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azda\Desktop\"/>
    </mc:Choice>
  </mc:AlternateContent>
  <xr:revisionPtr revIDLastSave="0" documentId="13_ncr:1_{76AF802E-D11E-4754-8407-877A08EC9F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2" l="1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104" i="2" l="1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1" i="2" l="1"/>
  <c r="J103" i="2"/>
  <c r="J102" i="2"/>
  <c r="J101" i="2"/>
  <c r="J99" i="2"/>
  <c r="J98" i="2"/>
  <c r="J97" i="2"/>
  <c r="J95" i="2"/>
  <c r="J94" i="2"/>
  <c r="J93" i="2"/>
  <c r="J91" i="2"/>
  <c r="J90" i="2"/>
  <c r="J89" i="2"/>
  <c r="J87" i="2"/>
  <c r="J86" i="2"/>
  <c r="J85" i="2"/>
  <c r="J83" i="2"/>
  <c r="J82" i="2"/>
  <c r="J81" i="2"/>
  <c r="J79" i="2"/>
  <c r="J78" i="2"/>
  <c r="J77" i="2"/>
  <c r="J75" i="2"/>
  <c r="J74" i="2"/>
  <c r="J73" i="2"/>
  <c r="J71" i="2"/>
  <c r="J70" i="2"/>
  <c r="J69" i="2"/>
  <c r="J67" i="2"/>
  <c r="J66" i="2"/>
  <c r="J65" i="2"/>
  <c r="J63" i="2"/>
  <c r="J62" i="2"/>
  <c r="J61" i="2"/>
  <c r="J59" i="2"/>
  <c r="J58" i="2"/>
  <c r="J57" i="2"/>
  <c r="J55" i="2"/>
  <c r="J54" i="2"/>
  <c r="J53" i="2"/>
  <c r="J51" i="2"/>
  <c r="J50" i="2"/>
  <c r="J49" i="2"/>
  <c r="J47" i="2"/>
  <c r="J46" i="2"/>
  <c r="J45" i="2"/>
  <c r="J43" i="2"/>
  <c r="J42" i="2"/>
  <c r="J41" i="2"/>
  <c r="J39" i="2"/>
  <c r="J38" i="2"/>
  <c r="J37" i="2"/>
  <c r="J35" i="2"/>
  <c r="J34" i="2"/>
  <c r="J33" i="2"/>
  <c r="J31" i="2"/>
  <c r="J30" i="2"/>
  <c r="J29" i="2"/>
  <c r="J27" i="2"/>
  <c r="J26" i="2"/>
  <c r="J25" i="2"/>
  <c r="J23" i="2"/>
  <c r="J22" i="2"/>
  <c r="J21" i="2"/>
  <c r="J19" i="2"/>
  <c r="J18" i="2"/>
  <c r="J17" i="2"/>
  <c r="J15" i="2"/>
  <c r="J14" i="2"/>
  <c r="J13" i="2"/>
  <c r="J11" i="2"/>
  <c r="J10" i="2"/>
  <c r="J9" i="2"/>
  <c r="J7" i="2"/>
  <c r="J6" i="2"/>
  <c r="J5" i="2"/>
  <c r="J2" i="2"/>
  <c r="J3" i="2"/>
  <c r="I4" i="2"/>
  <c r="I3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2" i="2"/>
  <c r="K2" i="2" s="1"/>
  <c r="J4" i="2" l="1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K3" i="2"/>
  <c r="I29" i="2"/>
  <c r="I37" i="2"/>
  <c r="I41" i="2"/>
  <c r="I49" i="2"/>
  <c r="I57" i="2"/>
  <c r="I65" i="2"/>
  <c r="I73" i="2"/>
  <c r="I81" i="2"/>
  <c r="I89" i="2"/>
  <c r="I97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5" i="2"/>
  <c r="I9" i="2"/>
  <c r="I13" i="2"/>
  <c r="I17" i="2"/>
  <c r="I21" i="2"/>
  <c r="I25" i="2"/>
  <c r="I33" i="2"/>
  <c r="I45" i="2"/>
  <c r="I53" i="2"/>
  <c r="I61" i="2"/>
  <c r="I69" i="2"/>
  <c r="I77" i="2"/>
  <c r="I85" i="2"/>
  <c r="I93" i="2"/>
  <c r="I10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L2" i="2" l="1"/>
  <c r="K4" i="2"/>
  <c r="L4" i="2"/>
  <c r="L3" i="2"/>
  <c r="L5" i="2" l="1"/>
  <c r="K5" i="2"/>
  <c r="K6" i="2" l="1"/>
  <c r="L6" i="2"/>
  <c r="K7" i="2" l="1"/>
  <c r="L7" i="2"/>
  <c r="L8" i="2" l="1"/>
  <c r="K8" i="2"/>
  <c r="K9" i="2" l="1"/>
  <c r="L9" i="2"/>
  <c r="K10" i="2" l="1"/>
  <c r="L10" i="2"/>
  <c r="K11" i="2" l="1"/>
  <c r="L11" i="2"/>
  <c r="K12" i="2" l="1"/>
  <c r="L12" i="2"/>
  <c r="K13" i="2" l="1"/>
  <c r="L13" i="2"/>
  <c r="K14" i="2" l="1"/>
  <c r="L14" i="2"/>
  <c r="K15" i="2" l="1"/>
  <c r="L15" i="2"/>
  <c r="K16" i="2" l="1"/>
  <c r="L16" i="2"/>
  <c r="K17" i="2" l="1"/>
  <c r="L17" i="2"/>
  <c r="K18" i="2" l="1"/>
  <c r="L18" i="2"/>
  <c r="K19" i="2" l="1"/>
  <c r="L19" i="2"/>
  <c r="K20" i="2" l="1"/>
  <c r="L20" i="2"/>
  <c r="K21" i="2" l="1"/>
  <c r="L21" i="2"/>
  <c r="K22" i="2" l="1"/>
  <c r="L22" i="2"/>
  <c r="K23" i="2" l="1"/>
  <c r="L23" i="2"/>
  <c r="K24" i="2" l="1"/>
  <c r="L24" i="2"/>
  <c r="K25" i="2" l="1"/>
  <c r="L25" i="2"/>
  <c r="K26" i="2" l="1"/>
  <c r="L26" i="2"/>
  <c r="K27" i="2" l="1"/>
  <c r="L27" i="2"/>
  <c r="K28" i="2" l="1"/>
  <c r="L28" i="2"/>
  <c r="K29" i="2" l="1"/>
  <c r="L29" i="2"/>
  <c r="K30" i="2" l="1"/>
  <c r="L30" i="2"/>
  <c r="K31" i="2" l="1"/>
  <c r="L31" i="2"/>
  <c r="K32" i="2" l="1"/>
  <c r="L32" i="2"/>
  <c r="K33" i="2" l="1"/>
  <c r="L33" i="2"/>
  <c r="K34" i="2" l="1"/>
  <c r="L34" i="2"/>
  <c r="K35" i="2" l="1"/>
  <c r="L35" i="2"/>
  <c r="K36" i="2" l="1"/>
  <c r="L36" i="2"/>
  <c r="K37" i="2" l="1"/>
  <c r="L37" i="2"/>
  <c r="K38" i="2" l="1"/>
  <c r="L38" i="2"/>
  <c r="K39" i="2" l="1"/>
  <c r="L39" i="2"/>
  <c r="K40" i="2" l="1"/>
  <c r="L40" i="2"/>
  <c r="K41" i="2" l="1"/>
  <c r="L41" i="2"/>
  <c r="K42" i="2" l="1"/>
  <c r="L42" i="2"/>
  <c r="K43" i="2" l="1"/>
  <c r="L43" i="2"/>
  <c r="K44" i="2" l="1"/>
  <c r="L44" i="2"/>
  <c r="K45" i="2" l="1"/>
  <c r="L45" i="2"/>
  <c r="K46" i="2" l="1"/>
  <c r="L46" i="2"/>
  <c r="K47" i="2" l="1"/>
  <c r="L47" i="2"/>
  <c r="K48" i="2" l="1"/>
  <c r="L48" i="2"/>
  <c r="K49" i="2" l="1"/>
  <c r="L49" i="2"/>
  <c r="K50" i="2" l="1"/>
  <c r="L50" i="2"/>
  <c r="K51" i="2" l="1"/>
  <c r="L51" i="2"/>
  <c r="K52" i="2" l="1"/>
  <c r="L52" i="2"/>
  <c r="K53" i="2" l="1"/>
  <c r="L53" i="2"/>
  <c r="K54" i="2" l="1"/>
  <c r="L54" i="2"/>
  <c r="K55" i="2" l="1"/>
  <c r="L55" i="2"/>
  <c r="K56" i="2" l="1"/>
  <c r="L56" i="2"/>
  <c r="K57" i="2" l="1"/>
  <c r="L57" i="2"/>
  <c r="K58" i="2" l="1"/>
  <c r="L58" i="2"/>
  <c r="K59" i="2" l="1"/>
  <c r="L59" i="2"/>
  <c r="K60" i="2" l="1"/>
  <c r="L60" i="2"/>
  <c r="K61" i="2" l="1"/>
  <c r="L61" i="2"/>
  <c r="K62" i="2" l="1"/>
  <c r="L62" i="2"/>
  <c r="K63" i="2" l="1"/>
  <c r="L63" i="2"/>
  <c r="K64" i="2" l="1"/>
  <c r="L64" i="2"/>
  <c r="K65" i="2" l="1"/>
  <c r="L65" i="2"/>
  <c r="K66" i="2" l="1"/>
  <c r="L66" i="2"/>
  <c r="K67" i="2" l="1"/>
  <c r="L67" i="2"/>
  <c r="K68" i="2" l="1"/>
  <c r="L68" i="2"/>
  <c r="K69" i="2" l="1"/>
  <c r="L69" i="2"/>
  <c r="K70" i="2" l="1"/>
  <c r="L70" i="2"/>
  <c r="K71" i="2" l="1"/>
  <c r="L71" i="2"/>
  <c r="K72" i="2" l="1"/>
  <c r="L72" i="2"/>
  <c r="K73" i="2" l="1"/>
  <c r="L73" i="2"/>
  <c r="K74" i="2" l="1"/>
  <c r="L74" i="2"/>
  <c r="K75" i="2" l="1"/>
  <c r="L75" i="2"/>
  <c r="K76" i="2" l="1"/>
  <c r="L76" i="2"/>
  <c r="K77" i="2" l="1"/>
  <c r="L77" i="2"/>
  <c r="K78" i="2" l="1"/>
  <c r="L78" i="2"/>
  <c r="K79" i="2" l="1"/>
  <c r="L79" i="2"/>
  <c r="K80" i="2" l="1"/>
  <c r="L80" i="2"/>
  <c r="K81" i="2" l="1"/>
  <c r="L81" i="2"/>
  <c r="K82" i="2" l="1"/>
  <c r="L82" i="2"/>
  <c r="K83" i="2" l="1"/>
  <c r="L83" i="2"/>
  <c r="K84" i="2" l="1"/>
  <c r="L84" i="2"/>
  <c r="K85" i="2" l="1"/>
  <c r="L85" i="2"/>
  <c r="K86" i="2" l="1"/>
  <c r="L86" i="2"/>
  <c r="K87" i="2" l="1"/>
  <c r="L87" i="2"/>
  <c r="K88" i="2" l="1"/>
  <c r="L88" i="2"/>
  <c r="K89" i="2" l="1"/>
  <c r="L89" i="2"/>
  <c r="K90" i="2" l="1"/>
  <c r="L90" i="2"/>
  <c r="K91" i="2" l="1"/>
  <c r="L91" i="2"/>
  <c r="K92" i="2" l="1"/>
  <c r="L92" i="2"/>
  <c r="K93" i="2" l="1"/>
  <c r="L93" i="2"/>
  <c r="K94" i="2" l="1"/>
  <c r="L94" i="2"/>
  <c r="K95" i="2" l="1"/>
  <c r="L95" i="2"/>
  <c r="K96" i="2" l="1"/>
  <c r="L96" i="2"/>
  <c r="K97" i="2" l="1"/>
  <c r="L97" i="2"/>
  <c r="K98" i="2" l="1"/>
  <c r="L98" i="2"/>
  <c r="K99" i="2" l="1"/>
  <c r="L99" i="2"/>
  <c r="K100" i="2" l="1"/>
  <c r="L100" i="2"/>
  <c r="K101" i="2" l="1"/>
  <c r="L101" i="2"/>
  <c r="K102" i="2" l="1"/>
  <c r="L102" i="2"/>
  <c r="K103" i="2" l="1"/>
  <c r="L103" i="2"/>
  <c r="K104" i="2" l="1"/>
  <c r="L104" i="2"/>
</calcChain>
</file>

<file path=xl/sharedStrings.xml><?xml version="1.0" encoding="utf-8"?>
<sst xmlns="http://schemas.openxmlformats.org/spreadsheetml/2006/main" count="15" uniqueCount="15">
  <si>
    <t>Y</t>
  </si>
  <si>
    <t>Workday</t>
  </si>
  <si>
    <t>Target date:</t>
  </si>
  <si>
    <t>Password:</t>
  </si>
  <si>
    <t>UnlockMe</t>
  </si>
  <si>
    <t>Starting Page
of the day</t>
  </si>
  <si>
    <t>Ending Page
of the day</t>
  </si>
  <si>
    <t>Resting day?</t>
  </si>
  <si>
    <t>X units completed</t>
  </si>
  <si>
    <t>of</t>
  </si>
  <si>
    <t>% done</t>
  </si>
  <si>
    <t>Units still left</t>
  </si>
  <si>
    <t>Workdays left</t>
  </si>
  <si>
    <t>Comments</t>
  </si>
  <si>
    <t>Total units: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</si>
</sst>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" fillId="3" borderId="0" xfId="1"/>
    <xf numFmtId="0" fontId="1" fillId="3" borderId="0" xfId="1" applyAlignment="1" applyProtection="1">
      <alignment horizontal="center"/>
      <protection locked="0"/>
    </xf>
    <xf numFmtId="0" fontId="1" fillId="3" borderId="0" xfId="1" applyAlignment="1" applyProtection="1">
      <alignment horizont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/>
    <xf numFmtId="0" fontId="1" fillId="3" borderId="1" xfId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0" xfId="1" applyProtection="1">
      <protection locked="0"/>
    </xf>
    <xf numFmtId="0" fontId="0" fillId="2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/>
    <xf numFmtId="0" fontId="0" fillId="4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1" fillId="0" borderId="0" xfId="1" applyFill="1"/>
    <xf numFmtId="0" fontId="0" fillId="0" borderId="0" xfId="0" applyBorder="1" applyAlignment="1" applyProtection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3" borderId="0" xfId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4" fontId="0" fillId="0" borderId="0" xfId="0" applyNumberFormat="1" applyFill="1"/>
    <xf numFmtId="164" fontId="1" fillId="3" borderId="0" xfId="1" applyNumberFormat="1"/>
    <xf numFmtId="0" fontId="2" fillId="0" borderId="0" xfId="0" applyFont="1"/>
    <xf numFmtId="0" fontId="2" fillId="0" borderId="0" xfId="0" applyFont="1" applyFill="1"/>
    <xf numFmtId="0" fontId="0" fillId="0" borderId="0" xfId="0" applyBorder="1" applyAlignment="1" applyProtection="1">
      <alignment horizontal="center"/>
      <protection locked="0"/>
    </xf>
    <xf numFmtId="0" fontId="1" fillId="3" borderId="0" xfId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0" borderId="0" xfId="0" applyProtection="1"/>
    <xf numFmtId="10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 vertical="center"/>
    </xf>
    <xf numFmtId="10" fontId="1" fillId="3" borderId="0" xfId="1" applyNumberFormat="1" applyAlignment="1" applyProtection="1">
      <alignment horizontal="center"/>
    </xf>
    <xf numFmtId="2" fontId="1" fillId="3" borderId="0" xfId="1" applyNumberFormat="1" applyAlignment="1" applyProtection="1">
      <alignment horizontal="center" wrapText="1"/>
    </xf>
    <xf numFmtId="0" fontId="1" fillId="3" borderId="0" xfId="1" applyAlignment="1" applyProtection="1">
      <alignment horizontal="center" wrapText="1"/>
    </xf>
    <xf numFmtId="0" fontId="0" fillId="0" borderId="0" xfId="0" applyFill="1" applyBorder="1" applyAlignment="1" applyProtection="1">
      <alignment horizontal="center"/>
    </xf>
    <xf numFmtId="0" fontId="1" fillId="3" borderId="0" xfId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14" fontId="0" fillId="0" borderId="0" xfId="0" applyNumberFormat="1" applyFill="1" applyProtection="1">
      <protection locked="0"/>
    </xf>
    <xf numFmtId="0" fontId="1" fillId="0" borderId="0" xfId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Alignment="1" applyProtection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2" xfId="0" applyNumberFormat="1" applyBorder="1"/>
    <xf numFmtId="0" fontId="0" fillId="0" borderId="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</xf>
    <xf numFmtId="2" fontId="0" fillId="2" borderId="0" xfId="0" applyNumberFormat="1" applyFill="1" applyAlignment="1" applyProtection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C8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3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140625" customWidth="1"/>
    <col min="2" max="2" width="11.42578125" style="11" bestFit="1" customWidth="1"/>
    <col min="3" max="3" width="12.140625" style="29" bestFit="1" customWidth="1"/>
    <col min="4" max="4" width="10.42578125" style="29" customWidth="1"/>
    <col min="5" max="5" width="14.140625" style="29" customWidth="1"/>
    <col min="6" max="6" width="10.42578125" style="29" customWidth="1"/>
    <col min="7" max="7" width="12" style="20" customWidth="1"/>
    <col min="9" max="9" width="8.85546875" style="5"/>
    <col min="10" max="10" width="9.140625" style="3"/>
    <col min="11" max="11" width="12.85546875" style="3" bestFit="1" customWidth="1"/>
    <col min="12" max="12" width="15" bestFit="1" customWidth="1"/>
    <col min="13" max="13" width="18.28515625" style="3" bestFit="1" customWidth="1"/>
    <col min="14" max="14" width="31.5703125" style="20" bestFit="1" customWidth="1"/>
    <col min="15" max="16" width="9.140625" style="24"/>
    <col min="17" max="17" width="11.5703125" style="24" bestFit="1" customWidth="1"/>
    <col min="19" max="19" width="11.5703125" bestFit="1" customWidth="1"/>
    <col min="20" max="20" width="9.7109375" bestFit="1" customWidth="1"/>
    <col min="21" max="21" width="13.140625" bestFit="1" customWidth="1"/>
    <col min="22" max="22" width="9.7109375" bestFit="1" customWidth="1"/>
    <col min="23" max="23" width="13.140625" style="20" bestFit="1" customWidth="1"/>
    <col min="24" max="16384" width="9.140625" style="20"/>
  </cols>
  <sheetData>
    <row r="1" spans="1:24" s="53" customFormat="1" ht="75" x14ac:dyDescent="0.25">
      <c r="A1" s="1"/>
      <c r="B1" s="10"/>
      <c r="C1" s="64" t="s">
        <v>7</v>
      </c>
      <c r="D1" s="28" t="s">
        <v>1</v>
      </c>
      <c r="E1" s="63" t="s">
        <v>5</v>
      </c>
      <c r="F1" s="63" t="s">
        <v>6</v>
      </c>
      <c r="G1" s="2" t="s">
        <v>8</v>
      </c>
      <c r="H1" s="1" t="s">
        <v>9</v>
      </c>
      <c r="I1" s="1" t="s">
        <v>0</v>
      </c>
      <c r="J1" s="1" t="s">
        <v>10</v>
      </c>
      <c r="K1" s="1" t="s">
        <v>11</v>
      </c>
      <c r="L1" s="2" t="str">
        <f>_xlfn.CONCAT("Units left to reach target of ",TEXT(T1,"dd/mm/yyyy"))</f>
        <v>Units left to reach target of 26/02/2020</v>
      </c>
      <c r="M1" s="1" t="s">
        <v>12</v>
      </c>
      <c r="N1" s="1" t="s">
        <v>13</v>
      </c>
      <c r="O1" s="24"/>
      <c r="P1" s="24"/>
      <c r="Q1" s="36" t="s">
        <v>14</v>
      </c>
      <c r="R1" s="53">
        <v>500</v>
      </c>
      <c r="S1" s="37" t="s">
        <v>2</v>
      </c>
      <c r="T1" s="54">
        <f>$A$104</f>
        <v>43887</v>
      </c>
      <c r="U1" s="37" t="s">
        <v>3</v>
      </c>
      <c r="V1" s="34" t="s">
        <v>4</v>
      </c>
      <c r="X1" s="54"/>
    </row>
    <row r="2" spans="1:24" s="53" customFormat="1" ht="15.6" customHeight="1" x14ac:dyDescent="0.25">
      <c r="A2" s="15">
        <v>43787</v>
      </c>
      <c r="B2" s="11" t="str">
        <f>TEXT(A2,"dddd")</f>
        <v>Monday</v>
      </c>
      <c r="C2" s="38"/>
      <c r="D2" s="30" t="str">
        <f>IF(OR(B2="Zaterdag",B2="Zondag",C2&lt;&gt;""),"N","Y")</f>
        <v>Y</v>
      </c>
      <c r="E2" s="38"/>
      <c r="F2" s="38"/>
      <c r="G2" s="1">
        <f>F2-E2</f>
        <v>0</v>
      </c>
      <c r="H2" s="41"/>
      <c r="I2" s="1">
        <f t="shared" ref="I2:I33" si="0">$R$1</f>
        <v>500</v>
      </c>
      <c r="J2" s="42">
        <f>G2/$R$1</f>
        <v>0</v>
      </c>
      <c r="K2" s="6">
        <f>I2-G2</f>
        <v>500</v>
      </c>
      <c r="L2" s="43">
        <f>K2/M2</f>
        <v>4.8543689320388346</v>
      </c>
      <c r="M2" s="1">
        <f>COUNTIF(D:D,"Y")</f>
        <v>103</v>
      </c>
      <c r="N2" s="19"/>
      <c r="O2" s="24"/>
      <c r="P2" s="24"/>
      <c r="Q2"/>
      <c r="R2" s="24"/>
      <c r="S2" s="24"/>
      <c r="T2" s="24"/>
      <c r="U2" s="24"/>
      <c r="V2" s="24"/>
    </row>
    <row r="3" spans="1:24" s="53" customFormat="1" ht="15.6" customHeight="1" x14ac:dyDescent="0.25">
      <c r="A3" s="15">
        <v>43788</v>
      </c>
      <c r="B3" s="11" t="str">
        <f t="shared" ref="B3:B66" si="1">TEXT(A3,"dddd")</f>
        <v>Tuesday</v>
      </c>
      <c r="C3" s="38"/>
      <c r="D3" s="30" t="str">
        <f t="shared" ref="D3:D66" si="2">IF(OR(B3="Zaterdag",B3="Zondag",C3&lt;&gt;""),"N","Y")</f>
        <v>Y</v>
      </c>
      <c r="E3" s="38"/>
      <c r="F3" s="38"/>
      <c r="G3" s="6">
        <f t="shared" ref="G3:G66" si="3">F3-E3</f>
        <v>0</v>
      </c>
      <c r="H3" s="6"/>
      <c r="I3" s="6">
        <f t="shared" si="0"/>
        <v>500</v>
      </c>
      <c r="J3" s="42">
        <f>G3/$R$1</f>
        <v>0</v>
      </c>
      <c r="K3" s="6">
        <f>K2-G3</f>
        <v>500</v>
      </c>
      <c r="L3" s="44">
        <f>K2/M3</f>
        <v>4.9019607843137258</v>
      </c>
      <c r="M3" s="1">
        <f t="shared" ref="M3:M34" si="4">IF(D3="Y",M2-1,M2)</f>
        <v>102</v>
      </c>
      <c r="N3" s="19"/>
      <c r="O3" s="24"/>
      <c r="P3" s="24"/>
      <c r="Q3"/>
      <c r="R3" s="24"/>
      <c r="S3" s="24"/>
      <c r="T3" s="24"/>
      <c r="U3" s="24"/>
      <c r="V3" s="24"/>
    </row>
    <row r="4" spans="1:24" s="53" customFormat="1" ht="15.6" customHeight="1" x14ac:dyDescent="0.25">
      <c r="A4" s="15">
        <v>43789</v>
      </c>
      <c r="B4" s="11" t="str">
        <f t="shared" si="1"/>
        <v>Wednesday</v>
      </c>
      <c r="C4" s="38"/>
      <c r="D4" s="30" t="str">
        <f t="shared" si="2"/>
        <v>Y</v>
      </c>
      <c r="E4" s="38"/>
      <c r="F4" s="38"/>
      <c r="G4" s="6">
        <f t="shared" si="3"/>
        <v>0</v>
      </c>
      <c r="H4" s="6"/>
      <c r="I4" s="6">
        <f t="shared" si="0"/>
        <v>500</v>
      </c>
      <c r="J4" s="42">
        <f t="shared" ref="J4:J67" si="5">G4/$R$1</f>
        <v>0</v>
      </c>
      <c r="K4" s="6">
        <f>K3-G4</f>
        <v>500</v>
      </c>
      <c r="L4" s="44">
        <f t="shared" ref="L4:L67" si="6">K3/M4</f>
        <v>4.9504950495049505</v>
      </c>
      <c r="M4" s="1">
        <f t="shared" si="4"/>
        <v>101</v>
      </c>
      <c r="N4" s="19"/>
      <c r="O4" s="24"/>
      <c r="P4" s="24"/>
      <c r="Q4"/>
      <c r="R4" s="24"/>
      <c r="S4" s="24"/>
      <c r="T4" s="24"/>
      <c r="U4" s="24"/>
      <c r="V4" s="24"/>
    </row>
    <row r="5" spans="1:24" s="53" customFormat="1" x14ac:dyDescent="0.25">
      <c r="A5" s="15">
        <v>43788</v>
      </c>
      <c r="B5" s="11" t="str">
        <f t="shared" si="1"/>
        <v>Tuesday</v>
      </c>
      <c r="C5" s="38"/>
      <c r="D5" s="30" t="str">
        <f t="shared" si="2"/>
        <v>Y</v>
      </c>
      <c r="E5" s="38"/>
      <c r="F5" s="38"/>
      <c r="G5" s="6">
        <f t="shared" si="3"/>
        <v>0</v>
      </c>
      <c r="H5" s="6"/>
      <c r="I5" s="6">
        <f t="shared" si="0"/>
        <v>500</v>
      </c>
      <c r="J5" s="42">
        <f t="shared" si="5"/>
        <v>0</v>
      </c>
      <c r="K5" s="6">
        <f t="shared" ref="K5:K68" si="7">K4-G5</f>
        <v>500</v>
      </c>
      <c r="L5" s="44">
        <f t="shared" si="6"/>
        <v>5</v>
      </c>
      <c r="M5" s="1">
        <f t="shared" si="4"/>
        <v>100</v>
      </c>
      <c r="N5" s="5"/>
      <c r="O5" s="24"/>
      <c r="P5" s="24"/>
      <c r="Q5"/>
      <c r="R5" s="24"/>
      <c r="S5" s="24"/>
      <c r="T5" s="24"/>
      <c r="U5" s="24"/>
      <c r="V5" s="24"/>
    </row>
    <row r="6" spans="1:24" s="53" customFormat="1" x14ac:dyDescent="0.25">
      <c r="A6" s="15">
        <v>43789</v>
      </c>
      <c r="B6" s="11" t="str">
        <f t="shared" si="1"/>
        <v>Wednesday</v>
      </c>
      <c r="C6" s="38"/>
      <c r="D6" s="30" t="str">
        <f t="shared" si="2"/>
        <v>Y</v>
      </c>
      <c r="E6" s="38"/>
      <c r="F6" s="38"/>
      <c r="G6" s="6">
        <f t="shared" si="3"/>
        <v>0</v>
      </c>
      <c r="H6" s="6"/>
      <c r="I6" s="6">
        <f t="shared" si="0"/>
        <v>500</v>
      </c>
      <c r="J6" s="42">
        <f t="shared" si="5"/>
        <v>0</v>
      </c>
      <c r="K6" s="6">
        <f t="shared" si="7"/>
        <v>500</v>
      </c>
      <c r="L6" s="44">
        <f t="shared" si="6"/>
        <v>5.0505050505050502</v>
      </c>
      <c r="M6" s="1">
        <f t="shared" si="4"/>
        <v>99</v>
      </c>
      <c r="N6" s="5"/>
      <c r="O6" s="24"/>
      <c r="P6" s="24"/>
      <c r="Q6"/>
      <c r="R6" s="24"/>
      <c r="S6" s="24"/>
      <c r="T6" s="24"/>
      <c r="U6" s="24"/>
      <c r="V6" s="24"/>
    </row>
    <row r="7" spans="1:24" s="55" customFormat="1" x14ac:dyDescent="0.25">
      <c r="A7" s="35">
        <v>43790</v>
      </c>
      <c r="B7" s="12" t="str">
        <f t="shared" si="1"/>
        <v>Thursday</v>
      </c>
      <c r="C7" s="39"/>
      <c r="D7" s="31" t="str">
        <f t="shared" si="2"/>
        <v>Y</v>
      </c>
      <c r="E7" s="39"/>
      <c r="F7" s="39"/>
      <c r="G7" s="9">
        <f t="shared" si="3"/>
        <v>0</v>
      </c>
      <c r="H7" s="9"/>
      <c r="I7" s="9">
        <f t="shared" si="0"/>
        <v>500</v>
      </c>
      <c r="J7" s="45">
        <f t="shared" si="5"/>
        <v>0</v>
      </c>
      <c r="K7" s="9">
        <f t="shared" si="7"/>
        <v>500</v>
      </c>
      <c r="L7" s="46">
        <f t="shared" si="6"/>
        <v>5.1020408163265305</v>
      </c>
      <c r="M7" s="9">
        <f t="shared" si="4"/>
        <v>98</v>
      </c>
      <c r="N7" s="8"/>
      <c r="O7" s="27"/>
      <c r="P7" s="27"/>
      <c r="Q7" s="27"/>
      <c r="R7" s="27"/>
      <c r="S7" s="27"/>
      <c r="T7" s="27"/>
      <c r="U7" s="27"/>
      <c r="V7" s="27"/>
    </row>
    <row r="8" spans="1:24" s="55" customFormat="1" x14ac:dyDescent="0.25">
      <c r="A8" s="35">
        <v>43791</v>
      </c>
      <c r="B8" s="12" t="str">
        <f t="shared" si="1"/>
        <v>Friday</v>
      </c>
      <c r="C8" s="39"/>
      <c r="D8" s="31" t="str">
        <f t="shared" si="2"/>
        <v>Y</v>
      </c>
      <c r="E8" s="39"/>
      <c r="F8" s="39"/>
      <c r="G8" s="9">
        <f t="shared" si="3"/>
        <v>0</v>
      </c>
      <c r="H8" s="9"/>
      <c r="I8" s="9">
        <f t="shared" si="0"/>
        <v>500</v>
      </c>
      <c r="J8" s="45">
        <f t="shared" si="5"/>
        <v>0</v>
      </c>
      <c r="K8" s="9">
        <f t="shared" si="7"/>
        <v>500</v>
      </c>
      <c r="L8" s="46">
        <f t="shared" si="6"/>
        <v>5.1546391752577323</v>
      </c>
      <c r="M8" s="9">
        <f t="shared" si="4"/>
        <v>97</v>
      </c>
      <c r="N8" s="8"/>
      <c r="O8" s="27"/>
      <c r="P8" s="27"/>
      <c r="Q8" s="27"/>
      <c r="R8" s="27"/>
      <c r="S8" s="27"/>
      <c r="T8" s="27"/>
      <c r="U8" s="27"/>
      <c r="V8" s="27"/>
    </row>
    <row r="9" spans="1:24" s="53" customFormat="1" x14ac:dyDescent="0.25">
      <c r="A9" s="15">
        <v>43792</v>
      </c>
      <c r="B9" s="11" t="str">
        <f t="shared" si="1"/>
        <v>Saturday</v>
      </c>
      <c r="C9" s="38"/>
      <c r="D9" s="30" t="str">
        <f t="shared" si="2"/>
        <v>Y</v>
      </c>
      <c r="E9" s="38"/>
      <c r="F9" s="38"/>
      <c r="G9" s="6">
        <f t="shared" si="3"/>
        <v>0</v>
      </c>
      <c r="H9" s="6"/>
      <c r="I9" s="6">
        <f t="shared" si="0"/>
        <v>500</v>
      </c>
      <c r="J9" s="42">
        <f t="shared" si="5"/>
        <v>0</v>
      </c>
      <c r="K9" s="6">
        <f t="shared" si="7"/>
        <v>500</v>
      </c>
      <c r="L9" s="44">
        <f t="shared" si="6"/>
        <v>5.208333333333333</v>
      </c>
      <c r="M9" s="6">
        <f t="shared" si="4"/>
        <v>96</v>
      </c>
      <c r="N9" s="5"/>
      <c r="O9" s="24"/>
      <c r="P9" s="24"/>
      <c r="Q9" s="24"/>
      <c r="R9" s="24"/>
      <c r="S9" s="24"/>
      <c r="T9" s="24"/>
      <c r="U9" s="24"/>
      <c r="V9" s="24"/>
    </row>
    <row r="10" spans="1:24" s="53" customFormat="1" x14ac:dyDescent="0.25">
      <c r="A10" s="15">
        <v>43793</v>
      </c>
      <c r="B10" s="11" t="str">
        <f t="shared" si="1"/>
        <v>Sunday</v>
      </c>
      <c r="C10" s="38"/>
      <c r="D10" s="30" t="str">
        <f t="shared" si="2"/>
        <v>Y</v>
      </c>
      <c r="E10" s="38"/>
      <c r="F10" s="38"/>
      <c r="G10" s="6">
        <f t="shared" si="3"/>
        <v>0</v>
      </c>
      <c r="H10" s="6"/>
      <c r="I10" s="6">
        <f t="shared" si="0"/>
        <v>500</v>
      </c>
      <c r="J10" s="42">
        <f t="shared" si="5"/>
        <v>0</v>
      </c>
      <c r="K10" s="6">
        <f t="shared" si="7"/>
        <v>500</v>
      </c>
      <c r="L10" s="44">
        <f t="shared" si="6"/>
        <v>5.2631578947368425</v>
      </c>
      <c r="M10" s="6">
        <f t="shared" si="4"/>
        <v>95</v>
      </c>
      <c r="N10" s="5"/>
      <c r="O10" s="24"/>
      <c r="P10" s="24"/>
      <c r="Q10" s="24"/>
      <c r="R10" s="24"/>
      <c r="S10" s="24"/>
      <c r="T10" s="24"/>
      <c r="U10" s="24"/>
      <c r="V10" s="24"/>
    </row>
    <row r="11" spans="1:24" s="53" customFormat="1" x14ac:dyDescent="0.25">
      <c r="A11" s="15">
        <v>43794</v>
      </c>
      <c r="B11" s="11" t="str">
        <f t="shared" si="1"/>
        <v>Monday</v>
      </c>
      <c r="C11" s="38"/>
      <c r="D11" s="30" t="str">
        <f t="shared" si="2"/>
        <v>Y</v>
      </c>
      <c r="E11" s="38"/>
      <c r="F11" s="38"/>
      <c r="G11" s="6">
        <f t="shared" si="3"/>
        <v>0</v>
      </c>
      <c r="H11" s="6"/>
      <c r="I11" s="6">
        <f t="shared" si="0"/>
        <v>500</v>
      </c>
      <c r="J11" s="42">
        <f t="shared" si="5"/>
        <v>0</v>
      </c>
      <c r="K11" s="6">
        <f t="shared" si="7"/>
        <v>500</v>
      </c>
      <c r="L11" s="44">
        <f t="shared" si="6"/>
        <v>5.3191489361702127</v>
      </c>
      <c r="M11" s="6">
        <f t="shared" si="4"/>
        <v>94</v>
      </c>
      <c r="N11" s="5"/>
      <c r="O11" s="24"/>
      <c r="P11" s="24"/>
      <c r="Q11" s="24"/>
      <c r="R11" s="24"/>
      <c r="S11" s="24"/>
      <c r="T11" s="24"/>
      <c r="U11" s="24"/>
      <c r="V11" s="24"/>
    </row>
    <row r="12" spans="1:24" s="53" customFormat="1" x14ac:dyDescent="0.25">
      <c r="A12" s="15">
        <v>43795</v>
      </c>
      <c r="B12" s="11" t="str">
        <f t="shared" si="1"/>
        <v>Tuesday</v>
      </c>
      <c r="C12" s="38"/>
      <c r="D12" s="30" t="str">
        <f t="shared" si="2"/>
        <v>Y</v>
      </c>
      <c r="E12" s="38"/>
      <c r="F12" s="38"/>
      <c r="G12" s="6">
        <f t="shared" si="3"/>
        <v>0</v>
      </c>
      <c r="H12" s="6"/>
      <c r="I12" s="6">
        <f t="shared" si="0"/>
        <v>500</v>
      </c>
      <c r="J12" s="42">
        <f t="shared" si="5"/>
        <v>0</v>
      </c>
      <c r="K12" s="6">
        <f t="shared" si="7"/>
        <v>500</v>
      </c>
      <c r="L12" s="44">
        <f t="shared" si="6"/>
        <v>5.376344086021505</v>
      </c>
      <c r="M12" s="6">
        <f t="shared" si="4"/>
        <v>93</v>
      </c>
      <c r="N12" s="5"/>
      <c r="O12" s="24"/>
      <c r="P12" s="24"/>
      <c r="Q12" s="24"/>
      <c r="R12" s="24"/>
      <c r="S12" s="24"/>
      <c r="T12" s="24"/>
      <c r="U12" s="24"/>
      <c r="V12" s="24"/>
    </row>
    <row r="13" spans="1:24" s="53" customFormat="1" x14ac:dyDescent="0.25">
      <c r="A13" s="15">
        <v>43796</v>
      </c>
      <c r="B13" s="11" t="str">
        <f t="shared" si="1"/>
        <v>Wednesday</v>
      </c>
      <c r="C13" s="38"/>
      <c r="D13" s="30" t="str">
        <f t="shared" si="2"/>
        <v>Y</v>
      </c>
      <c r="E13" s="38"/>
      <c r="F13" s="38"/>
      <c r="G13" s="6">
        <f t="shared" si="3"/>
        <v>0</v>
      </c>
      <c r="H13" s="6"/>
      <c r="I13" s="6">
        <f t="shared" si="0"/>
        <v>500</v>
      </c>
      <c r="J13" s="42">
        <f t="shared" si="5"/>
        <v>0</v>
      </c>
      <c r="K13" s="6">
        <f t="shared" si="7"/>
        <v>500</v>
      </c>
      <c r="L13" s="44">
        <f t="shared" si="6"/>
        <v>5.4347826086956523</v>
      </c>
      <c r="M13" s="6">
        <f t="shared" si="4"/>
        <v>92</v>
      </c>
      <c r="N13" s="5"/>
      <c r="O13" s="24"/>
      <c r="P13" s="24"/>
      <c r="Q13" s="24"/>
      <c r="R13" s="24"/>
      <c r="S13" s="24"/>
      <c r="T13" s="24"/>
      <c r="U13" s="24"/>
      <c r="V13" s="24"/>
    </row>
    <row r="14" spans="1:24" s="55" customFormat="1" x14ac:dyDescent="0.25">
      <c r="A14" s="35">
        <v>43797</v>
      </c>
      <c r="B14" s="12" t="str">
        <f t="shared" si="1"/>
        <v>Thursday</v>
      </c>
      <c r="C14" s="39"/>
      <c r="D14" s="31" t="str">
        <f t="shared" si="2"/>
        <v>Y</v>
      </c>
      <c r="E14" s="39"/>
      <c r="F14" s="39"/>
      <c r="G14" s="9">
        <f t="shared" si="3"/>
        <v>0</v>
      </c>
      <c r="H14" s="9"/>
      <c r="I14" s="9">
        <f t="shared" si="0"/>
        <v>500</v>
      </c>
      <c r="J14" s="45">
        <f t="shared" si="5"/>
        <v>0</v>
      </c>
      <c r="K14" s="9">
        <f t="shared" si="7"/>
        <v>500</v>
      </c>
      <c r="L14" s="46">
        <f t="shared" si="6"/>
        <v>5.4945054945054945</v>
      </c>
      <c r="M14" s="9">
        <f t="shared" si="4"/>
        <v>91</v>
      </c>
      <c r="N14" s="21"/>
      <c r="O14" s="27"/>
      <c r="P14" s="27"/>
      <c r="Q14" s="27"/>
      <c r="R14" s="27"/>
      <c r="S14" s="27"/>
      <c r="T14" s="27"/>
      <c r="U14" s="27"/>
      <c r="V14" s="27"/>
    </row>
    <row r="15" spans="1:24" s="55" customFormat="1" x14ac:dyDescent="0.25">
      <c r="A15" s="35">
        <v>43798</v>
      </c>
      <c r="B15" s="12" t="str">
        <f t="shared" si="1"/>
        <v>Friday</v>
      </c>
      <c r="C15" s="39"/>
      <c r="D15" s="31" t="str">
        <f t="shared" si="2"/>
        <v>Y</v>
      </c>
      <c r="E15" s="39"/>
      <c r="F15" s="39"/>
      <c r="G15" s="9">
        <f t="shared" si="3"/>
        <v>0</v>
      </c>
      <c r="H15" s="9"/>
      <c r="I15" s="9">
        <f t="shared" si="0"/>
        <v>500</v>
      </c>
      <c r="J15" s="45">
        <f t="shared" si="5"/>
        <v>0</v>
      </c>
      <c r="K15" s="9">
        <f t="shared" si="7"/>
        <v>500</v>
      </c>
      <c r="L15" s="46">
        <f t="shared" si="6"/>
        <v>5.5555555555555554</v>
      </c>
      <c r="M15" s="9">
        <f t="shared" si="4"/>
        <v>90</v>
      </c>
      <c r="N15" s="8"/>
      <c r="O15" s="27"/>
      <c r="P15" s="27"/>
      <c r="Q15" s="27"/>
      <c r="R15" s="27"/>
      <c r="S15" s="27"/>
      <c r="T15" s="27"/>
      <c r="U15" s="27"/>
      <c r="V15" s="27"/>
    </row>
    <row r="16" spans="1:24" s="53" customFormat="1" x14ac:dyDescent="0.25">
      <c r="A16" s="15">
        <v>43799</v>
      </c>
      <c r="B16" s="11" t="str">
        <f t="shared" si="1"/>
        <v>Saturday</v>
      </c>
      <c r="C16" s="38"/>
      <c r="D16" s="30" t="str">
        <f t="shared" si="2"/>
        <v>Y</v>
      </c>
      <c r="E16" s="38"/>
      <c r="F16" s="38"/>
      <c r="G16" s="6">
        <f t="shared" si="3"/>
        <v>0</v>
      </c>
      <c r="H16" s="6"/>
      <c r="I16" s="6">
        <f t="shared" si="0"/>
        <v>500</v>
      </c>
      <c r="J16" s="42">
        <f t="shared" si="5"/>
        <v>0</v>
      </c>
      <c r="K16" s="6">
        <f t="shared" si="7"/>
        <v>500</v>
      </c>
      <c r="L16" s="44">
        <f t="shared" si="6"/>
        <v>5.617977528089888</v>
      </c>
      <c r="M16" s="6">
        <f t="shared" si="4"/>
        <v>89</v>
      </c>
      <c r="N16" s="5"/>
      <c r="O16" s="24"/>
      <c r="P16" s="24"/>
      <c r="Q16" s="24"/>
      <c r="R16" s="24"/>
      <c r="S16" s="24"/>
      <c r="T16" s="24"/>
      <c r="U16" s="24"/>
      <c r="V16" s="24"/>
    </row>
    <row r="17" spans="1:22" s="53" customFormat="1" x14ac:dyDescent="0.25">
      <c r="A17" s="15">
        <v>43800</v>
      </c>
      <c r="B17" s="11" t="str">
        <f t="shared" si="1"/>
        <v>Sunday</v>
      </c>
      <c r="C17" s="38"/>
      <c r="D17" s="30" t="str">
        <f t="shared" si="2"/>
        <v>Y</v>
      </c>
      <c r="E17" s="38"/>
      <c r="F17" s="38"/>
      <c r="G17" s="6">
        <f t="shared" si="3"/>
        <v>0</v>
      </c>
      <c r="H17" s="6"/>
      <c r="I17" s="6">
        <f t="shared" si="0"/>
        <v>500</v>
      </c>
      <c r="J17" s="42">
        <f t="shared" si="5"/>
        <v>0</v>
      </c>
      <c r="K17" s="6">
        <f t="shared" si="7"/>
        <v>500</v>
      </c>
      <c r="L17" s="44">
        <f t="shared" si="6"/>
        <v>5.6818181818181817</v>
      </c>
      <c r="M17" s="6">
        <f t="shared" si="4"/>
        <v>88</v>
      </c>
      <c r="N17" s="5"/>
      <c r="O17" s="24"/>
      <c r="P17" s="24"/>
      <c r="Q17" s="24"/>
      <c r="R17" s="24"/>
      <c r="S17" s="24"/>
      <c r="T17" s="24"/>
      <c r="U17" s="24"/>
      <c r="V17" s="24"/>
    </row>
    <row r="18" spans="1:22" s="53" customFormat="1" x14ac:dyDescent="0.25">
      <c r="A18" s="15">
        <v>43801</v>
      </c>
      <c r="B18" s="11" t="str">
        <f t="shared" si="1"/>
        <v>Monday</v>
      </c>
      <c r="C18" s="38"/>
      <c r="D18" s="30" t="str">
        <f t="shared" si="2"/>
        <v>Y</v>
      </c>
      <c r="E18" s="38"/>
      <c r="F18" s="38"/>
      <c r="G18" s="6">
        <f t="shared" si="3"/>
        <v>0</v>
      </c>
      <c r="H18" s="6"/>
      <c r="I18" s="6">
        <f t="shared" si="0"/>
        <v>500</v>
      </c>
      <c r="J18" s="42">
        <f t="shared" si="5"/>
        <v>0</v>
      </c>
      <c r="K18" s="6">
        <f t="shared" si="7"/>
        <v>500</v>
      </c>
      <c r="L18" s="44">
        <f t="shared" si="6"/>
        <v>5.7471264367816088</v>
      </c>
      <c r="M18" s="6">
        <f t="shared" si="4"/>
        <v>87</v>
      </c>
      <c r="N18" s="5"/>
      <c r="O18" s="24"/>
      <c r="P18" s="24"/>
      <c r="Q18" s="24"/>
      <c r="R18" s="24"/>
      <c r="S18" s="24"/>
      <c r="T18" s="24"/>
      <c r="U18" s="24"/>
      <c r="V18" s="24"/>
    </row>
    <row r="19" spans="1:22" s="53" customFormat="1" x14ac:dyDescent="0.25">
      <c r="A19" s="15">
        <v>43802</v>
      </c>
      <c r="B19" s="11" t="str">
        <f t="shared" si="1"/>
        <v>Tuesday</v>
      </c>
      <c r="C19" s="38"/>
      <c r="D19" s="30" t="str">
        <f t="shared" si="2"/>
        <v>Y</v>
      </c>
      <c r="E19" s="38"/>
      <c r="F19" s="38"/>
      <c r="G19" s="6">
        <f t="shared" si="3"/>
        <v>0</v>
      </c>
      <c r="H19" s="6"/>
      <c r="I19" s="6">
        <f t="shared" si="0"/>
        <v>500</v>
      </c>
      <c r="J19" s="42">
        <f t="shared" si="5"/>
        <v>0</v>
      </c>
      <c r="K19" s="6">
        <f t="shared" si="7"/>
        <v>500</v>
      </c>
      <c r="L19" s="44">
        <f t="shared" si="6"/>
        <v>5.8139534883720927</v>
      </c>
      <c r="M19" s="6">
        <f t="shared" si="4"/>
        <v>86</v>
      </c>
      <c r="N19" s="5"/>
      <c r="O19" s="24"/>
      <c r="P19" s="24"/>
      <c r="Q19" s="24"/>
      <c r="R19" s="24"/>
      <c r="S19" s="24"/>
      <c r="T19" s="24"/>
      <c r="U19" s="24"/>
      <c r="V19" s="24"/>
    </row>
    <row r="20" spans="1:22" s="53" customFormat="1" x14ac:dyDescent="0.25">
      <c r="A20" s="15">
        <v>43803</v>
      </c>
      <c r="B20" s="11" t="str">
        <f t="shared" si="1"/>
        <v>Wednesday</v>
      </c>
      <c r="C20" s="38"/>
      <c r="D20" s="30" t="str">
        <f t="shared" si="2"/>
        <v>Y</v>
      </c>
      <c r="E20" s="38"/>
      <c r="F20" s="38"/>
      <c r="G20" s="6">
        <f t="shared" si="3"/>
        <v>0</v>
      </c>
      <c r="H20" s="6"/>
      <c r="I20" s="6">
        <f t="shared" si="0"/>
        <v>500</v>
      </c>
      <c r="J20" s="42">
        <f t="shared" si="5"/>
        <v>0</v>
      </c>
      <c r="K20" s="6">
        <f t="shared" si="7"/>
        <v>500</v>
      </c>
      <c r="L20" s="44">
        <f t="shared" si="6"/>
        <v>5.882352941176471</v>
      </c>
      <c r="M20" s="6">
        <f t="shared" si="4"/>
        <v>85</v>
      </c>
      <c r="N20" s="5"/>
      <c r="O20" s="24"/>
      <c r="P20" s="24"/>
      <c r="Q20" s="24"/>
      <c r="R20" s="24"/>
      <c r="S20" s="24"/>
      <c r="T20" s="24"/>
      <c r="U20" s="24"/>
      <c r="V20" s="24"/>
    </row>
    <row r="21" spans="1:22" s="55" customFormat="1" x14ac:dyDescent="0.25">
      <c r="A21" s="35">
        <v>43804</v>
      </c>
      <c r="B21" s="12" t="str">
        <f t="shared" si="1"/>
        <v>Thursday</v>
      </c>
      <c r="C21" s="39"/>
      <c r="D21" s="31" t="str">
        <f t="shared" si="2"/>
        <v>Y</v>
      </c>
      <c r="E21" s="39"/>
      <c r="F21" s="39"/>
      <c r="G21" s="9">
        <f t="shared" si="3"/>
        <v>0</v>
      </c>
      <c r="H21" s="9"/>
      <c r="I21" s="9">
        <f t="shared" si="0"/>
        <v>500</v>
      </c>
      <c r="J21" s="45">
        <f t="shared" si="5"/>
        <v>0</v>
      </c>
      <c r="K21" s="9">
        <f t="shared" si="7"/>
        <v>500</v>
      </c>
      <c r="L21" s="46">
        <f t="shared" si="6"/>
        <v>5.9523809523809526</v>
      </c>
      <c r="M21" s="47">
        <f t="shared" si="4"/>
        <v>84</v>
      </c>
      <c r="N21" s="8"/>
      <c r="O21" s="27"/>
      <c r="P21" s="27"/>
      <c r="Q21" s="27"/>
      <c r="R21" s="27"/>
      <c r="S21" s="27"/>
      <c r="T21" s="27"/>
      <c r="U21" s="27"/>
      <c r="V21" s="27"/>
    </row>
    <row r="22" spans="1:22" s="55" customFormat="1" x14ac:dyDescent="0.25">
      <c r="A22" s="35">
        <v>43805</v>
      </c>
      <c r="B22" s="12" t="str">
        <f t="shared" si="1"/>
        <v>Friday</v>
      </c>
      <c r="C22" s="39"/>
      <c r="D22" s="31" t="str">
        <f t="shared" si="2"/>
        <v>Y</v>
      </c>
      <c r="E22" s="39"/>
      <c r="F22" s="39"/>
      <c r="G22" s="9">
        <f t="shared" si="3"/>
        <v>0</v>
      </c>
      <c r="H22" s="9"/>
      <c r="I22" s="9">
        <f t="shared" si="0"/>
        <v>500</v>
      </c>
      <c r="J22" s="45">
        <f t="shared" si="5"/>
        <v>0</v>
      </c>
      <c r="K22" s="9">
        <f t="shared" si="7"/>
        <v>500</v>
      </c>
      <c r="L22" s="46">
        <f t="shared" si="6"/>
        <v>6.024096385542169</v>
      </c>
      <c r="M22" s="9">
        <f t="shared" si="4"/>
        <v>83</v>
      </c>
      <c r="N22" s="8"/>
      <c r="O22" s="27"/>
      <c r="P22" s="27"/>
      <c r="Q22" s="27"/>
      <c r="R22" s="27"/>
      <c r="S22" s="27"/>
      <c r="T22" s="27"/>
      <c r="U22" s="27"/>
      <c r="V22" s="27"/>
    </row>
    <row r="23" spans="1:22" s="53" customFormat="1" x14ac:dyDescent="0.25">
      <c r="A23" s="15">
        <v>43806</v>
      </c>
      <c r="B23" s="11" t="str">
        <f t="shared" si="1"/>
        <v>Saturday</v>
      </c>
      <c r="C23" s="38"/>
      <c r="D23" s="30" t="str">
        <f t="shared" si="2"/>
        <v>Y</v>
      </c>
      <c r="E23" s="38"/>
      <c r="F23" s="38"/>
      <c r="G23" s="6">
        <f t="shared" si="3"/>
        <v>0</v>
      </c>
      <c r="H23" s="6"/>
      <c r="I23" s="6">
        <f t="shared" si="0"/>
        <v>500</v>
      </c>
      <c r="J23" s="42">
        <f t="shared" si="5"/>
        <v>0</v>
      </c>
      <c r="K23" s="6">
        <f t="shared" si="7"/>
        <v>500</v>
      </c>
      <c r="L23" s="44">
        <f t="shared" si="6"/>
        <v>6.0975609756097562</v>
      </c>
      <c r="M23" s="6">
        <f t="shared" si="4"/>
        <v>82</v>
      </c>
      <c r="N23" s="5"/>
      <c r="O23" s="24"/>
      <c r="P23" s="24"/>
      <c r="Q23" s="24"/>
      <c r="R23" s="24"/>
      <c r="S23" s="24"/>
      <c r="T23" s="24"/>
      <c r="U23" s="24"/>
      <c r="V23" s="24"/>
    </row>
    <row r="24" spans="1:22" s="53" customFormat="1" x14ac:dyDescent="0.25">
      <c r="A24" s="15">
        <v>43807</v>
      </c>
      <c r="B24" s="11" t="str">
        <f t="shared" si="1"/>
        <v>Sunday</v>
      </c>
      <c r="C24" s="38"/>
      <c r="D24" s="30" t="str">
        <f t="shared" si="2"/>
        <v>Y</v>
      </c>
      <c r="E24" s="38"/>
      <c r="F24" s="38"/>
      <c r="G24" s="6">
        <f t="shared" si="3"/>
        <v>0</v>
      </c>
      <c r="H24" s="6"/>
      <c r="I24" s="6">
        <f t="shared" si="0"/>
        <v>500</v>
      </c>
      <c r="J24" s="42">
        <f t="shared" si="5"/>
        <v>0</v>
      </c>
      <c r="K24" s="6">
        <f t="shared" si="7"/>
        <v>500</v>
      </c>
      <c r="L24" s="44">
        <f t="shared" si="6"/>
        <v>6.1728395061728394</v>
      </c>
      <c r="M24" s="6">
        <f t="shared" si="4"/>
        <v>81</v>
      </c>
      <c r="N24" s="5"/>
      <c r="O24" s="24"/>
      <c r="P24" s="24"/>
      <c r="Q24" s="24"/>
      <c r="R24" s="24"/>
      <c r="S24" s="24"/>
      <c r="T24" s="24"/>
      <c r="U24" s="24"/>
      <c r="V24" s="24"/>
    </row>
    <row r="25" spans="1:22" s="53" customFormat="1" x14ac:dyDescent="0.25">
      <c r="A25" s="15">
        <v>43808</v>
      </c>
      <c r="B25" s="11" t="str">
        <f t="shared" si="1"/>
        <v>Monday</v>
      </c>
      <c r="C25" s="38"/>
      <c r="D25" s="30" t="str">
        <f t="shared" si="2"/>
        <v>Y</v>
      </c>
      <c r="E25" s="38"/>
      <c r="F25" s="38"/>
      <c r="G25" s="6">
        <f t="shared" si="3"/>
        <v>0</v>
      </c>
      <c r="H25" s="6"/>
      <c r="I25" s="6">
        <f t="shared" si="0"/>
        <v>500</v>
      </c>
      <c r="J25" s="42">
        <f t="shared" si="5"/>
        <v>0</v>
      </c>
      <c r="K25" s="6">
        <f t="shared" si="7"/>
        <v>500</v>
      </c>
      <c r="L25" s="44">
        <f t="shared" si="6"/>
        <v>6.25</v>
      </c>
      <c r="M25" s="6">
        <f t="shared" si="4"/>
        <v>80</v>
      </c>
      <c r="N25" s="5"/>
      <c r="O25" s="24"/>
      <c r="P25" s="24"/>
      <c r="Q25" s="24"/>
      <c r="R25" s="24"/>
      <c r="S25" s="24"/>
      <c r="T25" s="24"/>
      <c r="U25" s="24"/>
      <c r="V25" s="24"/>
    </row>
    <row r="26" spans="1:22" s="53" customFormat="1" x14ac:dyDescent="0.25">
      <c r="A26" s="15">
        <v>43809</v>
      </c>
      <c r="B26" s="11" t="str">
        <f t="shared" si="1"/>
        <v>Tuesday</v>
      </c>
      <c r="C26" s="38"/>
      <c r="D26" s="30" t="str">
        <f t="shared" si="2"/>
        <v>Y</v>
      </c>
      <c r="E26" s="38"/>
      <c r="F26" s="38"/>
      <c r="G26" s="6">
        <f t="shared" si="3"/>
        <v>0</v>
      </c>
      <c r="H26" s="6"/>
      <c r="I26" s="6">
        <f t="shared" si="0"/>
        <v>500</v>
      </c>
      <c r="J26" s="42">
        <f t="shared" si="5"/>
        <v>0</v>
      </c>
      <c r="K26" s="6">
        <f t="shared" si="7"/>
        <v>500</v>
      </c>
      <c r="L26" s="44">
        <f t="shared" si="6"/>
        <v>6.3291139240506329</v>
      </c>
      <c r="M26" s="6">
        <f t="shared" si="4"/>
        <v>79</v>
      </c>
      <c r="N26" s="5"/>
      <c r="O26" s="24"/>
      <c r="P26" s="24"/>
      <c r="Q26" s="24"/>
      <c r="R26" s="24"/>
      <c r="S26" s="24"/>
      <c r="T26" s="24"/>
      <c r="U26" s="24"/>
      <c r="V26" s="24"/>
    </row>
    <row r="27" spans="1:22" s="53" customFormat="1" x14ac:dyDescent="0.25">
      <c r="A27" s="15">
        <v>43810</v>
      </c>
      <c r="B27" s="11" t="str">
        <f t="shared" si="1"/>
        <v>Wednesday</v>
      </c>
      <c r="C27" s="38"/>
      <c r="D27" s="30" t="str">
        <f t="shared" si="2"/>
        <v>Y</v>
      </c>
      <c r="E27" s="38"/>
      <c r="F27" s="38"/>
      <c r="G27" s="6">
        <f t="shared" si="3"/>
        <v>0</v>
      </c>
      <c r="H27" s="6"/>
      <c r="I27" s="6">
        <f t="shared" si="0"/>
        <v>500</v>
      </c>
      <c r="J27" s="42">
        <f t="shared" si="5"/>
        <v>0</v>
      </c>
      <c r="K27" s="6">
        <f t="shared" si="7"/>
        <v>500</v>
      </c>
      <c r="L27" s="44">
        <f t="shared" si="6"/>
        <v>6.4102564102564106</v>
      </c>
      <c r="M27" s="6">
        <f t="shared" si="4"/>
        <v>78</v>
      </c>
      <c r="N27" s="5"/>
      <c r="O27" s="24"/>
      <c r="P27" s="24"/>
      <c r="Q27" s="24"/>
      <c r="R27" s="24"/>
      <c r="S27" s="24"/>
      <c r="T27" s="24"/>
      <c r="U27" s="24"/>
      <c r="V27" s="24"/>
    </row>
    <row r="28" spans="1:22" s="55" customFormat="1" x14ac:dyDescent="0.25">
      <c r="A28" s="35">
        <v>43811</v>
      </c>
      <c r="B28" s="12" t="str">
        <f t="shared" si="1"/>
        <v>Thursday</v>
      </c>
      <c r="C28" s="39"/>
      <c r="D28" s="31" t="str">
        <f t="shared" si="2"/>
        <v>Y</v>
      </c>
      <c r="E28" s="39"/>
      <c r="F28" s="39"/>
      <c r="G28" s="9">
        <f t="shared" si="3"/>
        <v>0</v>
      </c>
      <c r="H28" s="9"/>
      <c r="I28" s="9">
        <f t="shared" si="0"/>
        <v>500</v>
      </c>
      <c r="J28" s="45">
        <f t="shared" si="5"/>
        <v>0</v>
      </c>
      <c r="K28" s="9">
        <f t="shared" si="7"/>
        <v>500</v>
      </c>
      <c r="L28" s="46">
        <f t="shared" si="6"/>
        <v>6.4935064935064934</v>
      </c>
      <c r="M28" s="9">
        <f t="shared" si="4"/>
        <v>77</v>
      </c>
      <c r="N28" s="8"/>
      <c r="O28" s="27"/>
      <c r="P28" s="27"/>
      <c r="Q28" s="27"/>
      <c r="R28" s="27"/>
      <c r="S28" s="27"/>
      <c r="T28" s="27"/>
      <c r="U28" s="27"/>
      <c r="V28" s="27"/>
    </row>
    <row r="29" spans="1:22" s="55" customFormat="1" x14ac:dyDescent="0.25">
      <c r="A29" s="35">
        <v>43812</v>
      </c>
      <c r="B29" s="12" t="str">
        <f t="shared" si="1"/>
        <v>Friday</v>
      </c>
      <c r="C29" s="39"/>
      <c r="D29" s="31" t="str">
        <f t="shared" si="2"/>
        <v>Y</v>
      </c>
      <c r="E29" s="39"/>
      <c r="F29" s="39"/>
      <c r="G29" s="9">
        <f t="shared" si="3"/>
        <v>0</v>
      </c>
      <c r="H29" s="9"/>
      <c r="I29" s="9">
        <f t="shared" si="0"/>
        <v>500</v>
      </c>
      <c r="J29" s="45">
        <f t="shared" si="5"/>
        <v>0</v>
      </c>
      <c r="K29" s="9">
        <f t="shared" si="7"/>
        <v>500</v>
      </c>
      <c r="L29" s="46">
        <f t="shared" si="6"/>
        <v>6.5789473684210522</v>
      </c>
      <c r="M29" s="9">
        <f t="shared" si="4"/>
        <v>76</v>
      </c>
      <c r="N29" s="8"/>
      <c r="O29" s="27"/>
      <c r="P29" s="27"/>
      <c r="Q29" s="27"/>
      <c r="R29" s="27"/>
      <c r="S29" s="27"/>
      <c r="T29" s="27"/>
      <c r="U29" s="27"/>
      <c r="V29" s="27"/>
    </row>
    <row r="30" spans="1:22" s="53" customFormat="1" x14ac:dyDescent="0.25">
      <c r="A30" s="15">
        <v>43813</v>
      </c>
      <c r="B30" s="11" t="str">
        <f t="shared" si="1"/>
        <v>Saturday</v>
      </c>
      <c r="C30" s="38"/>
      <c r="D30" s="30" t="str">
        <f t="shared" si="2"/>
        <v>Y</v>
      </c>
      <c r="E30" s="38"/>
      <c r="F30" s="38"/>
      <c r="G30" s="6">
        <f t="shared" si="3"/>
        <v>0</v>
      </c>
      <c r="H30" s="6"/>
      <c r="I30" s="6">
        <f t="shared" si="0"/>
        <v>500</v>
      </c>
      <c r="J30" s="42">
        <f t="shared" si="5"/>
        <v>0</v>
      </c>
      <c r="K30" s="6">
        <f t="shared" si="7"/>
        <v>500</v>
      </c>
      <c r="L30" s="44">
        <f t="shared" si="6"/>
        <v>6.666666666666667</v>
      </c>
      <c r="M30" s="6">
        <f t="shared" si="4"/>
        <v>75</v>
      </c>
      <c r="N30" s="5"/>
      <c r="O30" s="24"/>
      <c r="P30" s="24"/>
      <c r="Q30" s="24"/>
      <c r="R30" s="24"/>
      <c r="S30" s="24"/>
      <c r="T30" s="24"/>
      <c r="U30" s="24"/>
      <c r="V30" s="24"/>
    </row>
    <row r="31" spans="1:22" s="53" customFormat="1" x14ac:dyDescent="0.25">
      <c r="A31" s="15">
        <v>43814</v>
      </c>
      <c r="B31" s="11" t="str">
        <f t="shared" si="1"/>
        <v>Sunday</v>
      </c>
      <c r="C31" s="38"/>
      <c r="D31" s="30" t="str">
        <f t="shared" si="2"/>
        <v>Y</v>
      </c>
      <c r="E31" s="38"/>
      <c r="F31" s="38"/>
      <c r="G31" s="6">
        <f t="shared" si="3"/>
        <v>0</v>
      </c>
      <c r="H31" s="6"/>
      <c r="I31" s="6">
        <f t="shared" si="0"/>
        <v>500</v>
      </c>
      <c r="J31" s="42">
        <f t="shared" si="5"/>
        <v>0</v>
      </c>
      <c r="K31" s="6">
        <f t="shared" si="7"/>
        <v>500</v>
      </c>
      <c r="L31" s="44">
        <f t="shared" si="6"/>
        <v>6.756756756756757</v>
      </c>
      <c r="M31" s="6">
        <f t="shared" si="4"/>
        <v>74</v>
      </c>
      <c r="N31" s="5"/>
      <c r="O31" s="24"/>
      <c r="P31" s="24"/>
      <c r="Q31" s="24"/>
      <c r="R31" s="24"/>
      <c r="S31" s="24"/>
      <c r="T31" s="24"/>
      <c r="U31" s="24"/>
      <c r="V31" s="24"/>
    </row>
    <row r="32" spans="1:22" s="53" customFormat="1" x14ac:dyDescent="0.25">
      <c r="A32" s="15">
        <v>43815</v>
      </c>
      <c r="B32" s="11" t="str">
        <f t="shared" si="1"/>
        <v>Monday</v>
      </c>
      <c r="C32" s="38"/>
      <c r="D32" s="30" t="str">
        <f t="shared" si="2"/>
        <v>Y</v>
      </c>
      <c r="E32" s="38"/>
      <c r="F32" s="38"/>
      <c r="G32" s="6">
        <f t="shared" si="3"/>
        <v>0</v>
      </c>
      <c r="H32" s="6"/>
      <c r="I32" s="6">
        <f t="shared" si="0"/>
        <v>500</v>
      </c>
      <c r="J32" s="42">
        <f t="shared" si="5"/>
        <v>0</v>
      </c>
      <c r="K32" s="6">
        <f t="shared" si="7"/>
        <v>500</v>
      </c>
      <c r="L32" s="44">
        <f t="shared" si="6"/>
        <v>6.8493150684931505</v>
      </c>
      <c r="M32" s="6">
        <f t="shared" si="4"/>
        <v>73</v>
      </c>
      <c r="N32" s="5"/>
      <c r="O32" s="24"/>
      <c r="P32" s="24"/>
      <c r="Q32" s="24"/>
      <c r="R32" s="24"/>
      <c r="S32" s="24"/>
      <c r="T32" s="24"/>
      <c r="U32" s="24"/>
      <c r="V32" s="24"/>
    </row>
    <row r="33" spans="1:22" s="53" customFormat="1" x14ac:dyDescent="0.25">
      <c r="A33" s="15">
        <v>43816</v>
      </c>
      <c r="B33" s="11" t="str">
        <f t="shared" si="1"/>
        <v>Tuesday</v>
      </c>
      <c r="C33" s="38"/>
      <c r="D33" s="30" t="str">
        <f t="shared" si="2"/>
        <v>Y</v>
      </c>
      <c r="E33" s="38"/>
      <c r="F33" s="38"/>
      <c r="G33" s="6">
        <f t="shared" si="3"/>
        <v>0</v>
      </c>
      <c r="H33" s="6"/>
      <c r="I33" s="6">
        <f t="shared" si="0"/>
        <v>500</v>
      </c>
      <c r="J33" s="42">
        <f t="shared" si="5"/>
        <v>0</v>
      </c>
      <c r="K33" s="6">
        <f t="shared" si="7"/>
        <v>500</v>
      </c>
      <c r="L33" s="44">
        <f t="shared" si="6"/>
        <v>6.9444444444444446</v>
      </c>
      <c r="M33" s="6">
        <f t="shared" si="4"/>
        <v>72</v>
      </c>
      <c r="N33" s="5"/>
      <c r="O33" s="24"/>
      <c r="P33" s="24"/>
      <c r="Q33" s="24"/>
      <c r="R33" s="24"/>
      <c r="S33" s="24"/>
      <c r="T33" s="24"/>
      <c r="U33" s="24"/>
      <c r="V33" s="24"/>
    </row>
    <row r="34" spans="1:22" s="53" customFormat="1" x14ac:dyDescent="0.25">
      <c r="A34" s="15">
        <v>43817</v>
      </c>
      <c r="B34" s="11" t="str">
        <f t="shared" si="1"/>
        <v>Wednesday</v>
      </c>
      <c r="C34" s="38"/>
      <c r="D34" s="30" t="str">
        <f t="shared" si="2"/>
        <v>Y</v>
      </c>
      <c r="E34" s="38"/>
      <c r="F34" s="38"/>
      <c r="G34" s="6">
        <f t="shared" si="3"/>
        <v>0</v>
      </c>
      <c r="H34" s="6"/>
      <c r="I34" s="6">
        <f t="shared" ref="I34:I65" si="8">$R$1</f>
        <v>500</v>
      </c>
      <c r="J34" s="42">
        <f t="shared" si="5"/>
        <v>0</v>
      </c>
      <c r="K34" s="6">
        <f t="shared" si="7"/>
        <v>500</v>
      </c>
      <c r="L34" s="44">
        <f t="shared" si="6"/>
        <v>7.042253521126761</v>
      </c>
      <c r="M34" s="6">
        <f t="shared" si="4"/>
        <v>71</v>
      </c>
      <c r="N34" s="5"/>
      <c r="O34" s="24"/>
      <c r="P34" s="24"/>
      <c r="Q34" s="24"/>
      <c r="R34" s="24"/>
      <c r="S34" s="24"/>
      <c r="T34" s="24"/>
      <c r="U34" s="24"/>
      <c r="V34" s="24"/>
    </row>
    <row r="35" spans="1:22" s="55" customFormat="1" x14ac:dyDescent="0.25">
      <c r="A35" s="35">
        <v>43818</v>
      </c>
      <c r="B35" s="12" t="str">
        <f t="shared" si="1"/>
        <v>Thursday</v>
      </c>
      <c r="C35" s="39"/>
      <c r="D35" s="31" t="str">
        <f t="shared" si="2"/>
        <v>Y</v>
      </c>
      <c r="E35" s="39"/>
      <c r="F35" s="39"/>
      <c r="G35" s="9">
        <f t="shared" si="3"/>
        <v>0</v>
      </c>
      <c r="H35" s="9"/>
      <c r="I35" s="9">
        <f t="shared" si="8"/>
        <v>500</v>
      </c>
      <c r="J35" s="45">
        <f t="shared" si="5"/>
        <v>0</v>
      </c>
      <c r="K35" s="9">
        <f t="shared" si="7"/>
        <v>500</v>
      </c>
      <c r="L35" s="46">
        <f t="shared" si="6"/>
        <v>7.1428571428571432</v>
      </c>
      <c r="M35" s="9">
        <f t="shared" ref="M35:M66" si="9">IF(D35="Y",M34-1,M34)</f>
        <v>70</v>
      </c>
      <c r="N35" s="8"/>
      <c r="O35" s="27"/>
      <c r="P35" s="27"/>
      <c r="Q35" s="27"/>
      <c r="R35" s="27"/>
      <c r="S35" s="27"/>
      <c r="T35" s="27"/>
      <c r="U35" s="27"/>
      <c r="V35" s="27"/>
    </row>
    <row r="36" spans="1:22" s="55" customFormat="1" x14ac:dyDescent="0.25">
      <c r="A36" s="35">
        <v>43819</v>
      </c>
      <c r="B36" s="12" t="str">
        <f t="shared" si="1"/>
        <v>Friday</v>
      </c>
      <c r="C36" s="39"/>
      <c r="D36" s="31" t="str">
        <f t="shared" si="2"/>
        <v>Y</v>
      </c>
      <c r="E36" s="39"/>
      <c r="F36" s="39"/>
      <c r="G36" s="9">
        <f t="shared" si="3"/>
        <v>0</v>
      </c>
      <c r="H36" s="9"/>
      <c r="I36" s="9">
        <f t="shared" si="8"/>
        <v>500</v>
      </c>
      <c r="J36" s="45">
        <f t="shared" si="5"/>
        <v>0</v>
      </c>
      <c r="K36" s="9">
        <f t="shared" si="7"/>
        <v>500</v>
      </c>
      <c r="L36" s="46">
        <f t="shared" si="6"/>
        <v>7.2463768115942031</v>
      </c>
      <c r="M36" s="9">
        <f t="shared" si="9"/>
        <v>69</v>
      </c>
      <c r="N36" s="8"/>
      <c r="O36" s="27"/>
      <c r="P36" s="27"/>
      <c r="Q36" s="27"/>
      <c r="R36" s="27"/>
      <c r="S36" s="27"/>
      <c r="T36" s="27"/>
      <c r="U36" s="27"/>
      <c r="V36" s="27"/>
    </row>
    <row r="37" spans="1:22" s="53" customFormat="1" x14ac:dyDescent="0.25">
      <c r="A37" s="15">
        <v>43820</v>
      </c>
      <c r="B37" s="11" t="str">
        <f t="shared" si="1"/>
        <v>Saturday</v>
      </c>
      <c r="C37" s="38"/>
      <c r="D37" s="30" t="str">
        <f t="shared" si="2"/>
        <v>Y</v>
      </c>
      <c r="E37" s="38"/>
      <c r="F37" s="38"/>
      <c r="G37" s="6">
        <f t="shared" si="3"/>
        <v>0</v>
      </c>
      <c r="H37" s="6"/>
      <c r="I37" s="6">
        <f t="shared" si="8"/>
        <v>500</v>
      </c>
      <c r="J37" s="42">
        <f t="shared" si="5"/>
        <v>0</v>
      </c>
      <c r="K37" s="6">
        <f t="shared" si="7"/>
        <v>500</v>
      </c>
      <c r="L37" s="44">
        <f t="shared" si="6"/>
        <v>7.3529411764705879</v>
      </c>
      <c r="M37" s="6">
        <f t="shared" si="9"/>
        <v>68</v>
      </c>
      <c r="N37" s="5"/>
      <c r="O37" s="24"/>
      <c r="P37" s="24"/>
      <c r="Q37" s="24"/>
      <c r="R37" s="24"/>
      <c r="S37" s="24"/>
      <c r="T37" s="24"/>
      <c r="U37" s="24"/>
      <c r="V37" s="24"/>
    </row>
    <row r="38" spans="1:22" s="53" customFormat="1" x14ac:dyDescent="0.25">
      <c r="A38" s="15">
        <v>43821</v>
      </c>
      <c r="B38" s="11" t="str">
        <f t="shared" si="1"/>
        <v>Sunday</v>
      </c>
      <c r="C38" s="38"/>
      <c r="D38" s="30" t="str">
        <f t="shared" si="2"/>
        <v>Y</v>
      </c>
      <c r="E38" s="38"/>
      <c r="F38" s="38"/>
      <c r="G38" s="6">
        <f t="shared" si="3"/>
        <v>0</v>
      </c>
      <c r="H38" s="6"/>
      <c r="I38" s="6">
        <f t="shared" si="8"/>
        <v>500</v>
      </c>
      <c r="J38" s="42">
        <f t="shared" si="5"/>
        <v>0</v>
      </c>
      <c r="K38" s="6">
        <f t="shared" si="7"/>
        <v>500</v>
      </c>
      <c r="L38" s="44">
        <f t="shared" si="6"/>
        <v>7.4626865671641793</v>
      </c>
      <c r="M38" s="6">
        <f t="shared" si="9"/>
        <v>67</v>
      </c>
      <c r="N38" s="5"/>
      <c r="O38" s="24"/>
      <c r="P38" s="24"/>
      <c r="Q38" s="24"/>
      <c r="R38" s="24"/>
      <c r="S38" s="24"/>
      <c r="T38" s="24"/>
      <c r="U38" s="24"/>
      <c r="V38" s="24"/>
    </row>
    <row r="39" spans="1:22" s="53" customFormat="1" x14ac:dyDescent="0.25">
      <c r="A39" s="15">
        <v>43822</v>
      </c>
      <c r="B39" s="11" t="str">
        <f t="shared" si="1"/>
        <v>Monday</v>
      </c>
      <c r="C39" s="38"/>
      <c r="D39" s="30" t="str">
        <f t="shared" si="2"/>
        <v>Y</v>
      </c>
      <c r="E39" s="38"/>
      <c r="F39" s="38"/>
      <c r="G39" s="6">
        <f t="shared" si="3"/>
        <v>0</v>
      </c>
      <c r="H39" s="6"/>
      <c r="I39" s="6">
        <f t="shared" si="8"/>
        <v>500</v>
      </c>
      <c r="J39" s="42">
        <f t="shared" si="5"/>
        <v>0</v>
      </c>
      <c r="K39" s="6">
        <f t="shared" si="7"/>
        <v>500</v>
      </c>
      <c r="L39" s="44">
        <f t="shared" si="6"/>
        <v>7.5757575757575761</v>
      </c>
      <c r="M39" s="6">
        <f t="shared" si="9"/>
        <v>66</v>
      </c>
      <c r="N39" s="5"/>
      <c r="O39" s="24"/>
      <c r="P39" s="24"/>
      <c r="Q39" s="24"/>
      <c r="R39" s="24"/>
      <c r="S39" s="24"/>
      <c r="T39" s="24"/>
      <c r="U39" s="24"/>
      <c r="V39" s="24"/>
    </row>
    <row r="40" spans="1:22" s="53" customFormat="1" x14ac:dyDescent="0.25">
      <c r="A40" s="15">
        <v>43823</v>
      </c>
      <c r="B40" s="11" t="str">
        <f t="shared" si="1"/>
        <v>Tuesday</v>
      </c>
      <c r="C40" s="38"/>
      <c r="D40" s="30" t="str">
        <f t="shared" si="2"/>
        <v>Y</v>
      </c>
      <c r="E40" s="38"/>
      <c r="F40" s="38"/>
      <c r="G40" s="6">
        <f t="shared" si="3"/>
        <v>0</v>
      </c>
      <c r="H40" s="6"/>
      <c r="I40" s="6">
        <f t="shared" si="8"/>
        <v>500</v>
      </c>
      <c r="J40" s="42">
        <f t="shared" si="5"/>
        <v>0</v>
      </c>
      <c r="K40" s="6">
        <f t="shared" si="7"/>
        <v>500</v>
      </c>
      <c r="L40" s="44">
        <f t="shared" si="6"/>
        <v>7.6923076923076925</v>
      </c>
      <c r="M40" s="6">
        <f t="shared" si="9"/>
        <v>65</v>
      </c>
      <c r="N40" s="5"/>
      <c r="O40" s="24"/>
      <c r="P40" s="24"/>
      <c r="Q40" s="24"/>
      <c r="R40" s="24"/>
      <c r="S40" s="24"/>
      <c r="T40" s="24"/>
      <c r="U40" s="24"/>
      <c r="V40" s="24"/>
    </row>
    <row r="41" spans="1:22" s="53" customFormat="1" x14ac:dyDescent="0.25">
      <c r="A41" s="15">
        <v>43824</v>
      </c>
      <c r="B41" s="11" t="str">
        <f t="shared" si="1"/>
        <v>Wednesday</v>
      </c>
      <c r="C41" s="38"/>
      <c r="D41" s="30" t="str">
        <f t="shared" si="2"/>
        <v>Y</v>
      </c>
      <c r="E41" s="38"/>
      <c r="F41" s="38"/>
      <c r="G41" s="6">
        <f t="shared" si="3"/>
        <v>0</v>
      </c>
      <c r="H41" s="6"/>
      <c r="I41" s="6">
        <f t="shared" si="8"/>
        <v>500</v>
      </c>
      <c r="J41" s="42">
        <f t="shared" si="5"/>
        <v>0</v>
      </c>
      <c r="K41" s="6">
        <f t="shared" si="7"/>
        <v>500</v>
      </c>
      <c r="L41" s="44">
        <f t="shared" si="6"/>
        <v>7.8125</v>
      </c>
      <c r="M41" s="6">
        <f t="shared" si="9"/>
        <v>64</v>
      </c>
      <c r="N41" s="5"/>
      <c r="O41" s="24"/>
      <c r="P41" s="24"/>
      <c r="Q41" s="24"/>
      <c r="R41" s="24"/>
      <c r="S41" s="24"/>
      <c r="T41" s="24"/>
      <c r="U41" s="24"/>
      <c r="V41" s="24"/>
    </row>
    <row r="42" spans="1:22" s="55" customFormat="1" x14ac:dyDescent="0.25">
      <c r="A42" s="35">
        <v>43825</v>
      </c>
      <c r="B42" s="12" t="str">
        <f t="shared" si="1"/>
        <v>Thursday</v>
      </c>
      <c r="C42" s="39"/>
      <c r="D42" s="31" t="str">
        <f t="shared" si="2"/>
        <v>Y</v>
      </c>
      <c r="E42" s="39"/>
      <c r="F42" s="39"/>
      <c r="G42" s="9">
        <f t="shared" si="3"/>
        <v>0</v>
      </c>
      <c r="H42" s="9"/>
      <c r="I42" s="9">
        <f t="shared" si="8"/>
        <v>500</v>
      </c>
      <c r="J42" s="45">
        <f t="shared" si="5"/>
        <v>0</v>
      </c>
      <c r="K42" s="9">
        <f t="shared" si="7"/>
        <v>500</v>
      </c>
      <c r="L42" s="46">
        <f t="shared" si="6"/>
        <v>7.9365079365079367</v>
      </c>
      <c r="M42" s="9">
        <f t="shared" si="9"/>
        <v>63</v>
      </c>
      <c r="N42" s="8"/>
      <c r="O42" s="27"/>
      <c r="P42" s="27"/>
      <c r="Q42" s="27"/>
      <c r="R42" s="27"/>
      <c r="S42" s="27"/>
      <c r="T42" s="27"/>
      <c r="U42" s="27"/>
      <c r="V42" s="27"/>
    </row>
    <row r="43" spans="1:22" s="55" customFormat="1" x14ac:dyDescent="0.25">
      <c r="A43" s="35">
        <v>43826</v>
      </c>
      <c r="B43" s="12" t="str">
        <f t="shared" si="1"/>
        <v>Friday</v>
      </c>
      <c r="C43" s="39"/>
      <c r="D43" s="31" t="str">
        <f t="shared" si="2"/>
        <v>Y</v>
      </c>
      <c r="E43" s="39"/>
      <c r="F43" s="39"/>
      <c r="G43" s="9">
        <f t="shared" si="3"/>
        <v>0</v>
      </c>
      <c r="H43" s="9"/>
      <c r="I43" s="9">
        <f t="shared" si="8"/>
        <v>500</v>
      </c>
      <c r="J43" s="45">
        <f t="shared" si="5"/>
        <v>0</v>
      </c>
      <c r="K43" s="9">
        <f t="shared" si="7"/>
        <v>500</v>
      </c>
      <c r="L43" s="46">
        <f t="shared" si="6"/>
        <v>8.064516129032258</v>
      </c>
      <c r="M43" s="9">
        <f t="shared" si="9"/>
        <v>62</v>
      </c>
      <c r="N43" s="8"/>
      <c r="O43" s="27"/>
      <c r="P43" s="27"/>
      <c r="Q43" s="27"/>
      <c r="R43" s="27"/>
      <c r="S43" s="27"/>
      <c r="T43" s="27"/>
      <c r="U43" s="27"/>
      <c r="V43" s="27"/>
    </row>
    <row r="44" spans="1:22" s="53" customFormat="1" x14ac:dyDescent="0.25">
      <c r="A44" s="15">
        <v>43827</v>
      </c>
      <c r="B44" s="11" t="str">
        <f t="shared" si="1"/>
        <v>Saturday</v>
      </c>
      <c r="C44" s="38"/>
      <c r="D44" s="30" t="str">
        <f t="shared" si="2"/>
        <v>Y</v>
      </c>
      <c r="E44" s="38"/>
      <c r="F44" s="38"/>
      <c r="G44" s="6">
        <f t="shared" si="3"/>
        <v>0</v>
      </c>
      <c r="H44" s="6"/>
      <c r="I44" s="6">
        <f t="shared" si="8"/>
        <v>500</v>
      </c>
      <c r="J44" s="42">
        <f t="shared" si="5"/>
        <v>0</v>
      </c>
      <c r="K44" s="6">
        <f t="shared" si="7"/>
        <v>500</v>
      </c>
      <c r="L44" s="44">
        <f t="shared" si="6"/>
        <v>8.1967213114754092</v>
      </c>
      <c r="M44" s="6">
        <f t="shared" si="9"/>
        <v>61</v>
      </c>
      <c r="N44" s="5"/>
      <c r="O44" s="24"/>
      <c r="P44" s="24"/>
      <c r="Q44" s="24"/>
      <c r="R44" s="24"/>
      <c r="S44" s="24"/>
      <c r="T44" s="24"/>
      <c r="U44" s="24"/>
      <c r="V44" s="24"/>
    </row>
    <row r="45" spans="1:22" s="53" customFormat="1" x14ac:dyDescent="0.25">
      <c r="A45" s="15">
        <v>43828</v>
      </c>
      <c r="B45" s="11" t="str">
        <f t="shared" si="1"/>
        <v>Sunday</v>
      </c>
      <c r="C45" s="38"/>
      <c r="D45" s="30" t="str">
        <f t="shared" si="2"/>
        <v>Y</v>
      </c>
      <c r="E45" s="38"/>
      <c r="F45" s="38"/>
      <c r="G45" s="6">
        <f t="shared" si="3"/>
        <v>0</v>
      </c>
      <c r="H45" s="6"/>
      <c r="I45" s="6">
        <f t="shared" si="8"/>
        <v>500</v>
      </c>
      <c r="J45" s="42">
        <f t="shared" si="5"/>
        <v>0</v>
      </c>
      <c r="K45" s="6">
        <f t="shared" si="7"/>
        <v>500</v>
      </c>
      <c r="L45" s="44">
        <f t="shared" si="6"/>
        <v>8.3333333333333339</v>
      </c>
      <c r="M45" s="6">
        <f t="shared" si="9"/>
        <v>60</v>
      </c>
      <c r="N45" s="5"/>
      <c r="O45" s="24"/>
      <c r="P45" s="24"/>
      <c r="Q45" s="24"/>
      <c r="R45" s="24"/>
      <c r="S45" s="24"/>
      <c r="T45" s="24"/>
      <c r="U45" s="24"/>
      <c r="V45" s="24"/>
    </row>
    <row r="46" spans="1:22" s="53" customFormat="1" x14ac:dyDescent="0.25">
      <c r="A46" s="15">
        <v>43829</v>
      </c>
      <c r="B46" s="11" t="str">
        <f t="shared" si="1"/>
        <v>Monday</v>
      </c>
      <c r="C46" s="38"/>
      <c r="D46" s="30" t="str">
        <f t="shared" si="2"/>
        <v>Y</v>
      </c>
      <c r="E46" s="38"/>
      <c r="F46" s="38"/>
      <c r="G46" s="6">
        <f t="shared" si="3"/>
        <v>0</v>
      </c>
      <c r="H46" s="6"/>
      <c r="I46" s="6">
        <f t="shared" si="8"/>
        <v>500</v>
      </c>
      <c r="J46" s="42">
        <f t="shared" si="5"/>
        <v>0</v>
      </c>
      <c r="K46" s="6">
        <f t="shared" si="7"/>
        <v>500</v>
      </c>
      <c r="L46" s="44">
        <f t="shared" si="6"/>
        <v>8.4745762711864412</v>
      </c>
      <c r="M46" s="6">
        <f t="shared" si="9"/>
        <v>59</v>
      </c>
      <c r="N46" s="5"/>
      <c r="O46" s="24"/>
      <c r="P46" s="24"/>
      <c r="Q46" s="24"/>
      <c r="R46" s="24"/>
      <c r="S46" s="24"/>
      <c r="T46" s="24"/>
      <c r="U46" s="24"/>
      <c r="V46" s="24"/>
    </row>
    <row r="47" spans="1:22" s="53" customFormat="1" x14ac:dyDescent="0.25">
      <c r="A47" s="15">
        <v>43830</v>
      </c>
      <c r="B47" s="11" t="str">
        <f t="shared" si="1"/>
        <v>Tuesday</v>
      </c>
      <c r="C47" s="38"/>
      <c r="D47" s="30" t="str">
        <f t="shared" si="2"/>
        <v>Y</v>
      </c>
      <c r="E47" s="38"/>
      <c r="F47" s="38"/>
      <c r="G47" s="6">
        <f t="shared" si="3"/>
        <v>0</v>
      </c>
      <c r="H47" s="6"/>
      <c r="I47" s="6">
        <f t="shared" si="8"/>
        <v>500</v>
      </c>
      <c r="J47" s="42">
        <f t="shared" si="5"/>
        <v>0</v>
      </c>
      <c r="K47" s="6">
        <f t="shared" si="7"/>
        <v>500</v>
      </c>
      <c r="L47" s="44">
        <f t="shared" si="6"/>
        <v>8.6206896551724146</v>
      </c>
      <c r="M47" s="6">
        <f t="shared" si="9"/>
        <v>58</v>
      </c>
      <c r="N47" s="5"/>
      <c r="O47" s="24"/>
      <c r="P47" s="24"/>
      <c r="Q47" s="24"/>
      <c r="R47" s="24"/>
      <c r="S47" s="24"/>
      <c r="T47" s="24"/>
      <c r="U47" s="24"/>
      <c r="V47" s="24"/>
    </row>
    <row r="48" spans="1:22" s="53" customFormat="1" x14ac:dyDescent="0.25">
      <c r="A48" s="15">
        <v>43831</v>
      </c>
      <c r="B48" s="11" t="str">
        <f t="shared" si="1"/>
        <v>Wednesday</v>
      </c>
      <c r="C48" s="38"/>
      <c r="D48" s="30" t="str">
        <f t="shared" si="2"/>
        <v>Y</v>
      </c>
      <c r="E48" s="38"/>
      <c r="F48" s="38"/>
      <c r="G48" s="6">
        <f t="shared" si="3"/>
        <v>0</v>
      </c>
      <c r="H48" s="6"/>
      <c r="I48" s="6">
        <f t="shared" si="8"/>
        <v>500</v>
      </c>
      <c r="J48" s="42">
        <f t="shared" si="5"/>
        <v>0</v>
      </c>
      <c r="K48" s="6">
        <f t="shared" si="7"/>
        <v>500</v>
      </c>
      <c r="L48" s="44">
        <f t="shared" si="6"/>
        <v>8.7719298245614041</v>
      </c>
      <c r="M48" s="6">
        <f t="shared" si="9"/>
        <v>57</v>
      </c>
      <c r="N48" s="5"/>
      <c r="O48" s="24"/>
      <c r="P48" s="24"/>
      <c r="Q48" s="24"/>
      <c r="R48" s="24"/>
      <c r="S48" s="24"/>
      <c r="T48" s="24"/>
      <c r="U48" s="24"/>
      <c r="V48" s="24"/>
    </row>
    <row r="49" spans="1:22" s="55" customFormat="1" x14ac:dyDescent="0.25">
      <c r="A49" s="35">
        <v>43832</v>
      </c>
      <c r="B49" s="12" t="str">
        <f t="shared" si="1"/>
        <v>Thursday</v>
      </c>
      <c r="C49" s="39"/>
      <c r="D49" s="31" t="str">
        <f t="shared" si="2"/>
        <v>Y</v>
      </c>
      <c r="E49" s="39"/>
      <c r="F49" s="39"/>
      <c r="G49" s="9">
        <f t="shared" si="3"/>
        <v>0</v>
      </c>
      <c r="H49" s="9"/>
      <c r="I49" s="9">
        <f t="shared" si="8"/>
        <v>500</v>
      </c>
      <c r="J49" s="45">
        <f t="shared" si="5"/>
        <v>0</v>
      </c>
      <c r="K49" s="9">
        <f t="shared" si="7"/>
        <v>500</v>
      </c>
      <c r="L49" s="46">
        <f t="shared" si="6"/>
        <v>8.9285714285714288</v>
      </c>
      <c r="M49" s="9">
        <f t="shared" si="9"/>
        <v>56</v>
      </c>
      <c r="N49" s="8"/>
      <c r="O49" s="27"/>
      <c r="P49" s="27"/>
      <c r="Q49" s="27"/>
      <c r="R49" s="27"/>
      <c r="S49" s="27"/>
      <c r="T49" s="27"/>
      <c r="U49" s="27"/>
      <c r="V49" s="27"/>
    </row>
    <row r="50" spans="1:22" s="55" customFormat="1" x14ac:dyDescent="0.25">
      <c r="A50" s="35">
        <v>43833</v>
      </c>
      <c r="B50" s="12" t="str">
        <f t="shared" si="1"/>
        <v>Friday</v>
      </c>
      <c r="C50" s="39"/>
      <c r="D50" s="31" t="str">
        <f t="shared" si="2"/>
        <v>Y</v>
      </c>
      <c r="E50" s="39"/>
      <c r="F50" s="39"/>
      <c r="G50" s="9">
        <f t="shared" si="3"/>
        <v>0</v>
      </c>
      <c r="H50" s="9"/>
      <c r="I50" s="9">
        <f t="shared" si="8"/>
        <v>500</v>
      </c>
      <c r="J50" s="45">
        <f t="shared" si="5"/>
        <v>0</v>
      </c>
      <c r="K50" s="9">
        <f t="shared" si="7"/>
        <v>500</v>
      </c>
      <c r="L50" s="46">
        <f t="shared" si="6"/>
        <v>9.0909090909090917</v>
      </c>
      <c r="M50" s="9">
        <f t="shared" si="9"/>
        <v>55</v>
      </c>
      <c r="N50" s="8"/>
      <c r="O50" s="27"/>
      <c r="P50" s="27"/>
      <c r="Q50" s="27"/>
      <c r="R50" s="27"/>
      <c r="S50" s="27"/>
      <c r="T50" s="27"/>
      <c r="U50" s="27"/>
      <c r="V50" s="27"/>
    </row>
    <row r="51" spans="1:22" s="53" customFormat="1" x14ac:dyDescent="0.25">
      <c r="A51" s="15">
        <v>43834</v>
      </c>
      <c r="B51" s="11" t="str">
        <f t="shared" si="1"/>
        <v>Saturday</v>
      </c>
      <c r="C51" s="38"/>
      <c r="D51" s="30" t="str">
        <f t="shared" si="2"/>
        <v>Y</v>
      </c>
      <c r="E51" s="38"/>
      <c r="F51" s="38"/>
      <c r="G51" s="6">
        <f t="shared" si="3"/>
        <v>0</v>
      </c>
      <c r="H51" s="6"/>
      <c r="I51" s="6">
        <f t="shared" si="8"/>
        <v>500</v>
      </c>
      <c r="J51" s="42">
        <f t="shared" si="5"/>
        <v>0</v>
      </c>
      <c r="K51" s="6">
        <f t="shared" si="7"/>
        <v>500</v>
      </c>
      <c r="L51" s="44">
        <f t="shared" si="6"/>
        <v>9.2592592592592595</v>
      </c>
      <c r="M51" s="6">
        <f t="shared" si="9"/>
        <v>54</v>
      </c>
      <c r="N51" s="5"/>
      <c r="O51" s="24"/>
      <c r="P51" s="24"/>
      <c r="Q51" s="24"/>
      <c r="R51" s="24"/>
      <c r="S51" s="24"/>
      <c r="T51" s="24"/>
      <c r="U51" s="24"/>
      <c r="V51" s="24"/>
    </row>
    <row r="52" spans="1:22" s="53" customFormat="1" x14ac:dyDescent="0.25">
      <c r="A52" s="15">
        <v>43835</v>
      </c>
      <c r="B52" s="11" t="str">
        <f t="shared" si="1"/>
        <v>Sunday</v>
      </c>
      <c r="C52" s="38"/>
      <c r="D52" s="30" t="str">
        <f t="shared" si="2"/>
        <v>Y</v>
      </c>
      <c r="E52" s="38"/>
      <c r="F52" s="38"/>
      <c r="G52" s="6">
        <f t="shared" si="3"/>
        <v>0</v>
      </c>
      <c r="H52" s="6"/>
      <c r="I52" s="6">
        <f t="shared" si="8"/>
        <v>500</v>
      </c>
      <c r="J52" s="42">
        <f t="shared" si="5"/>
        <v>0</v>
      </c>
      <c r="K52" s="6">
        <f t="shared" si="7"/>
        <v>500</v>
      </c>
      <c r="L52" s="44">
        <f t="shared" si="6"/>
        <v>9.433962264150944</v>
      </c>
      <c r="M52" s="6">
        <f t="shared" si="9"/>
        <v>53</v>
      </c>
      <c r="N52" s="5"/>
      <c r="O52" s="24"/>
      <c r="P52" s="24"/>
      <c r="Q52" s="24"/>
      <c r="R52" s="24"/>
      <c r="S52" s="24"/>
      <c r="T52" s="24"/>
      <c r="U52" s="24"/>
      <c r="V52" s="24"/>
    </row>
    <row r="53" spans="1:22" s="53" customFormat="1" x14ac:dyDescent="0.25">
      <c r="A53" s="15">
        <v>43836</v>
      </c>
      <c r="B53" s="13" t="str">
        <f t="shared" si="1"/>
        <v>Monday</v>
      </c>
      <c r="C53" s="38"/>
      <c r="D53" s="30" t="str">
        <f t="shared" si="2"/>
        <v>Y</v>
      </c>
      <c r="E53" s="38"/>
      <c r="F53" s="38"/>
      <c r="G53" s="6">
        <f t="shared" si="3"/>
        <v>0</v>
      </c>
      <c r="H53" s="6"/>
      <c r="I53" s="6">
        <f t="shared" si="8"/>
        <v>500</v>
      </c>
      <c r="J53" s="42">
        <f t="shared" si="5"/>
        <v>0</v>
      </c>
      <c r="K53" s="6">
        <f t="shared" si="7"/>
        <v>500</v>
      </c>
      <c r="L53" s="44">
        <f t="shared" si="6"/>
        <v>9.615384615384615</v>
      </c>
      <c r="M53" s="6">
        <f t="shared" si="9"/>
        <v>52</v>
      </c>
      <c r="N53" s="5"/>
      <c r="O53" s="24"/>
      <c r="P53" s="24"/>
      <c r="Q53" s="24"/>
      <c r="R53" s="24"/>
      <c r="S53" s="24"/>
      <c r="T53" s="24"/>
      <c r="U53" s="24"/>
      <c r="V53" s="24"/>
    </row>
    <row r="54" spans="1:22" s="53" customFormat="1" x14ac:dyDescent="0.25">
      <c r="A54" s="15">
        <v>43837</v>
      </c>
      <c r="B54" s="11" t="str">
        <f t="shared" si="1"/>
        <v>Tuesday</v>
      </c>
      <c r="C54" s="38"/>
      <c r="D54" s="30" t="str">
        <f t="shared" si="2"/>
        <v>Y</v>
      </c>
      <c r="E54" s="38"/>
      <c r="F54" s="38"/>
      <c r="G54" s="6">
        <f t="shared" si="3"/>
        <v>0</v>
      </c>
      <c r="H54" s="6"/>
      <c r="I54" s="6">
        <f t="shared" si="8"/>
        <v>500</v>
      </c>
      <c r="J54" s="42">
        <f t="shared" si="5"/>
        <v>0</v>
      </c>
      <c r="K54" s="6">
        <f t="shared" si="7"/>
        <v>500</v>
      </c>
      <c r="L54" s="44">
        <f t="shared" si="6"/>
        <v>9.8039215686274517</v>
      </c>
      <c r="M54" s="6">
        <f t="shared" si="9"/>
        <v>51</v>
      </c>
      <c r="N54" s="5"/>
      <c r="O54" s="24"/>
      <c r="P54" s="24"/>
      <c r="Q54" s="24"/>
      <c r="R54" s="24"/>
      <c r="S54" s="24"/>
      <c r="T54" s="24"/>
      <c r="U54" s="24"/>
      <c r="V54" s="24"/>
    </row>
    <row r="55" spans="1:22" s="53" customFormat="1" x14ac:dyDescent="0.25">
      <c r="A55" s="15">
        <v>43838</v>
      </c>
      <c r="B55" s="11" t="str">
        <f t="shared" si="1"/>
        <v>Wednesday</v>
      </c>
      <c r="C55" s="38"/>
      <c r="D55" s="30" t="str">
        <f t="shared" si="2"/>
        <v>Y</v>
      </c>
      <c r="E55" s="38"/>
      <c r="F55" s="38"/>
      <c r="G55" s="6">
        <f t="shared" si="3"/>
        <v>0</v>
      </c>
      <c r="H55" s="6"/>
      <c r="I55" s="6">
        <f t="shared" si="8"/>
        <v>500</v>
      </c>
      <c r="J55" s="42">
        <f t="shared" si="5"/>
        <v>0</v>
      </c>
      <c r="K55" s="6">
        <f t="shared" si="7"/>
        <v>500</v>
      </c>
      <c r="L55" s="44">
        <f t="shared" si="6"/>
        <v>10</v>
      </c>
      <c r="M55" s="6">
        <f t="shared" si="9"/>
        <v>50</v>
      </c>
      <c r="N55" s="5"/>
      <c r="O55" s="24"/>
      <c r="P55" s="24"/>
      <c r="Q55" s="24"/>
      <c r="R55" s="24"/>
      <c r="S55" s="24"/>
      <c r="T55" s="24"/>
      <c r="U55" s="24"/>
      <c r="V55" s="24"/>
    </row>
    <row r="56" spans="1:22" s="55" customFormat="1" x14ac:dyDescent="0.25">
      <c r="A56" s="35">
        <v>43839</v>
      </c>
      <c r="B56" s="12" t="str">
        <f t="shared" si="1"/>
        <v>Thursday</v>
      </c>
      <c r="C56" s="39"/>
      <c r="D56" s="31" t="str">
        <f t="shared" si="2"/>
        <v>Y</v>
      </c>
      <c r="E56" s="39"/>
      <c r="F56" s="39"/>
      <c r="G56" s="9">
        <f t="shared" si="3"/>
        <v>0</v>
      </c>
      <c r="H56" s="9"/>
      <c r="I56" s="9">
        <f t="shared" si="8"/>
        <v>500</v>
      </c>
      <c r="J56" s="45">
        <f t="shared" si="5"/>
        <v>0</v>
      </c>
      <c r="K56" s="9">
        <f t="shared" si="7"/>
        <v>500</v>
      </c>
      <c r="L56" s="46">
        <f t="shared" si="6"/>
        <v>10.204081632653061</v>
      </c>
      <c r="M56" s="9">
        <f t="shared" si="9"/>
        <v>49</v>
      </c>
      <c r="N56" s="8"/>
      <c r="O56" s="27"/>
      <c r="P56" s="27"/>
      <c r="Q56" s="27"/>
      <c r="R56" s="27"/>
      <c r="S56" s="27"/>
      <c r="T56" s="27"/>
      <c r="U56" s="27"/>
      <c r="V56" s="27"/>
    </row>
    <row r="57" spans="1:22" s="55" customFormat="1" x14ac:dyDescent="0.25">
      <c r="A57" s="35">
        <v>43840</v>
      </c>
      <c r="B57" s="12" t="str">
        <f t="shared" si="1"/>
        <v>Friday</v>
      </c>
      <c r="C57" s="39"/>
      <c r="D57" s="31" t="str">
        <f t="shared" si="2"/>
        <v>Y</v>
      </c>
      <c r="E57" s="39"/>
      <c r="F57" s="39"/>
      <c r="G57" s="9">
        <f t="shared" si="3"/>
        <v>0</v>
      </c>
      <c r="H57" s="9"/>
      <c r="I57" s="9">
        <f t="shared" si="8"/>
        <v>500</v>
      </c>
      <c r="J57" s="45">
        <f t="shared" si="5"/>
        <v>0</v>
      </c>
      <c r="K57" s="9">
        <f t="shared" si="7"/>
        <v>500</v>
      </c>
      <c r="L57" s="46">
        <f t="shared" si="6"/>
        <v>10.416666666666666</v>
      </c>
      <c r="M57" s="9">
        <f t="shared" si="9"/>
        <v>48</v>
      </c>
      <c r="N57" s="8"/>
      <c r="O57" s="27"/>
      <c r="P57" s="27"/>
      <c r="Q57" s="27"/>
      <c r="R57" s="27"/>
      <c r="S57" s="27"/>
      <c r="T57" s="27"/>
      <c r="U57" s="27"/>
      <c r="V57" s="27"/>
    </row>
    <row r="58" spans="1:22" s="53" customFormat="1" x14ac:dyDescent="0.25">
      <c r="A58" s="15">
        <v>43841</v>
      </c>
      <c r="B58" s="11" t="str">
        <f t="shared" si="1"/>
        <v>Saturday</v>
      </c>
      <c r="C58" s="38"/>
      <c r="D58" s="30" t="str">
        <f t="shared" si="2"/>
        <v>Y</v>
      </c>
      <c r="E58" s="38"/>
      <c r="F58" s="38"/>
      <c r="G58" s="6">
        <f t="shared" si="3"/>
        <v>0</v>
      </c>
      <c r="H58" s="6"/>
      <c r="I58" s="6">
        <f t="shared" si="8"/>
        <v>500</v>
      </c>
      <c r="J58" s="42">
        <f t="shared" si="5"/>
        <v>0</v>
      </c>
      <c r="K58" s="6">
        <f t="shared" si="7"/>
        <v>500</v>
      </c>
      <c r="L58" s="44">
        <f t="shared" si="6"/>
        <v>10.638297872340425</v>
      </c>
      <c r="M58" s="6">
        <f t="shared" si="9"/>
        <v>47</v>
      </c>
      <c r="N58" s="5"/>
      <c r="O58" s="24"/>
      <c r="P58" s="24"/>
      <c r="Q58" s="24"/>
      <c r="R58" s="24"/>
      <c r="S58" s="24"/>
      <c r="T58" s="24"/>
      <c r="U58" s="24"/>
      <c r="V58" s="24"/>
    </row>
    <row r="59" spans="1:22" s="53" customFormat="1" x14ac:dyDescent="0.25">
      <c r="A59" s="15">
        <v>43842</v>
      </c>
      <c r="B59" s="11" t="str">
        <f t="shared" si="1"/>
        <v>Sunday</v>
      </c>
      <c r="C59" s="38"/>
      <c r="D59" s="30" t="str">
        <f t="shared" si="2"/>
        <v>Y</v>
      </c>
      <c r="E59" s="38"/>
      <c r="F59" s="38"/>
      <c r="G59" s="6">
        <f t="shared" si="3"/>
        <v>0</v>
      </c>
      <c r="H59" s="6"/>
      <c r="I59" s="6">
        <f t="shared" si="8"/>
        <v>500</v>
      </c>
      <c r="J59" s="42">
        <f t="shared" si="5"/>
        <v>0</v>
      </c>
      <c r="K59" s="6">
        <f t="shared" si="7"/>
        <v>500</v>
      </c>
      <c r="L59" s="44">
        <f t="shared" si="6"/>
        <v>10.869565217391305</v>
      </c>
      <c r="M59" s="6">
        <f t="shared" si="9"/>
        <v>46</v>
      </c>
      <c r="N59" s="5"/>
      <c r="O59" s="24"/>
      <c r="P59" s="24"/>
      <c r="Q59" s="24"/>
      <c r="R59" s="24"/>
      <c r="S59" s="24"/>
      <c r="T59" s="24"/>
      <c r="U59" s="24"/>
      <c r="V59" s="24"/>
    </row>
    <row r="60" spans="1:22" s="53" customFormat="1" x14ac:dyDescent="0.25">
      <c r="A60" s="15">
        <v>43843</v>
      </c>
      <c r="B60" s="11" t="str">
        <f t="shared" si="1"/>
        <v>Monday</v>
      </c>
      <c r="C60" s="38"/>
      <c r="D60" s="30" t="str">
        <f t="shared" si="2"/>
        <v>Y</v>
      </c>
      <c r="E60" s="38"/>
      <c r="F60" s="38"/>
      <c r="G60" s="6">
        <f t="shared" si="3"/>
        <v>0</v>
      </c>
      <c r="H60" s="6"/>
      <c r="I60" s="6">
        <f t="shared" si="8"/>
        <v>500</v>
      </c>
      <c r="J60" s="42">
        <f t="shared" si="5"/>
        <v>0</v>
      </c>
      <c r="K60" s="6">
        <f t="shared" si="7"/>
        <v>500</v>
      </c>
      <c r="L60" s="44">
        <f t="shared" si="6"/>
        <v>11.111111111111111</v>
      </c>
      <c r="M60" s="6">
        <f t="shared" si="9"/>
        <v>45</v>
      </c>
      <c r="N60" s="5"/>
      <c r="O60" s="24"/>
      <c r="P60" s="24"/>
      <c r="Q60" s="24"/>
      <c r="R60" s="24"/>
      <c r="S60" s="24"/>
      <c r="T60" s="24"/>
      <c r="U60" s="24"/>
      <c r="V60" s="24"/>
    </row>
    <row r="61" spans="1:22" s="53" customFormat="1" x14ac:dyDescent="0.25">
      <c r="A61" s="15">
        <v>43844</v>
      </c>
      <c r="B61" s="11" t="str">
        <f t="shared" si="1"/>
        <v>Tuesday</v>
      </c>
      <c r="C61" s="38"/>
      <c r="D61" s="30" t="str">
        <f t="shared" si="2"/>
        <v>Y</v>
      </c>
      <c r="E61" s="38"/>
      <c r="F61" s="38"/>
      <c r="G61" s="6">
        <f t="shared" si="3"/>
        <v>0</v>
      </c>
      <c r="H61" s="6"/>
      <c r="I61" s="6">
        <f t="shared" si="8"/>
        <v>500</v>
      </c>
      <c r="J61" s="42">
        <f t="shared" si="5"/>
        <v>0</v>
      </c>
      <c r="K61" s="6">
        <f t="shared" si="7"/>
        <v>500</v>
      </c>
      <c r="L61" s="44">
        <f t="shared" si="6"/>
        <v>11.363636363636363</v>
      </c>
      <c r="M61" s="6">
        <f t="shared" si="9"/>
        <v>44</v>
      </c>
      <c r="N61" s="5"/>
      <c r="O61" s="24"/>
      <c r="P61" s="24"/>
      <c r="Q61" s="24"/>
      <c r="R61" s="24"/>
      <c r="S61" s="24"/>
      <c r="T61" s="24"/>
      <c r="U61" s="24"/>
      <c r="V61" s="24"/>
    </row>
    <row r="62" spans="1:22" s="53" customFormat="1" x14ac:dyDescent="0.25">
      <c r="A62" s="15">
        <v>43845</v>
      </c>
      <c r="B62" s="11" t="str">
        <f t="shared" si="1"/>
        <v>Wednesday</v>
      </c>
      <c r="C62" s="38"/>
      <c r="D62" s="30" t="str">
        <f t="shared" si="2"/>
        <v>Y</v>
      </c>
      <c r="E62" s="38"/>
      <c r="F62" s="38"/>
      <c r="G62" s="6">
        <f t="shared" si="3"/>
        <v>0</v>
      </c>
      <c r="H62" s="6"/>
      <c r="I62" s="6">
        <f t="shared" si="8"/>
        <v>500</v>
      </c>
      <c r="J62" s="42">
        <f t="shared" si="5"/>
        <v>0</v>
      </c>
      <c r="K62" s="6">
        <f t="shared" si="7"/>
        <v>500</v>
      </c>
      <c r="L62" s="44">
        <f t="shared" si="6"/>
        <v>11.627906976744185</v>
      </c>
      <c r="M62" s="6">
        <f t="shared" si="9"/>
        <v>43</v>
      </c>
      <c r="N62" s="5"/>
      <c r="O62" s="24"/>
      <c r="P62" s="24"/>
      <c r="Q62" s="24"/>
      <c r="R62" s="24"/>
      <c r="S62" s="24"/>
      <c r="T62" s="24"/>
      <c r="U62" s="24"/>
      <c r="V62" s="24"/>
    </row>
    <row r="63" spans="1:22" s="55" customFormat="1" x14ac:dyDescent="0.25">
      <c r="A63" s="35">
        <v>43846</v>
      </c>
      <c r="B63" s="12" t="str">
        <f t="shared" si="1"/>
        <v>Thursday</v>
      </c>
      <c r="C63" s="39"/>
      <c r="D63" s="31" t="str">
        <f t="shared" si="2"/>
        <v>Y</v>
      </c>
      <c r="E63" s="39"/>
      <c r="F63" s="39"/>
      <c r="G63" s="9">
        <f t="shared" si="3"/>
        <v>0</v>
      </c>
      <c r="H63" s="9"/>
      <c r="I63" s="9">
        <f t="shared" si="8"/>
        <v>500</v>
      </c>
      <c r="J63" s="45">
        <f t="shared" si="5"/>
        <v>0</v>
      </c>
      <c r="K63" s="9">
        <f t="shared" si="7"/>
        <v>500</v>
      </c>
      <c r="L63" s="46">
        <f t="shared" si="6"/>
        <v>11.904761904761905</v>
      </c>
      <c r="M63" s="9">
        <f t="shared" si="9"/>
        <v>42</v>
      </c>
      <c r="N63" s="8"/>
      <c r="O63" s="27"/>
      <c r="P63" s="27"/>
      <c r="Q63" s="27"/>
      <c r="R63" s="27"/>
      <c r="S63" s="27"/>
      <c r="T63" s="27"/>
      <c r="U63" s="27"/>
      <c r="V63" s="27"/>
    </row>
    <row r="64" spans="1:22" s="55" customFormat="1" x14ac:dyDescent="0.25">
      <c r="A64" s="35">
        <v>43847</v>
      </c>
      <c r="B64" s="12" t="str">
        <f t="shared" si="1"/>
        <v>Friday</v>
      </c>
      <c r="C64" s="39"/>
      <c r="D64" s="31" t="str">
        <f t="shared" si="2"/>
        <v>Y</v>
      </c>
      <c r="E64" s="39"/>
      <c r="F64" s="39"/>
      <c r="G64" s="9">
        <f t="shared" si="3"/>
        <v>0</v>
      </c>
      <c r="H64" s="9"/>
      <c r="I64" s="9">
        <f t="shared" si="8"/>
        <v>500</v>
      </c>
      <c r="J64" s="45">
        <f t="shared" si="5"/>
        <v>0</v>
      </c>
      <c r="K64" s="9">
        <f t="shared" si="7"/>
        <v>500</v>
      </c>
      <c r="L64" s="46">
        <f t="shared" si="6"/>
        <v>12.195121951219512</v>
      </c>
      <c r="M64" s="9">
        <f t="shared" si="9"/>
        <v>41</v>
      </c>
      <c r="N64" s="8"/>
      <c r="O64" s="27"/>
      <c r="P64" s="27"/>
      <c r="Q64" s="27"/>
      <c r="R64" s="27"/>
      <c r="S64" s="27"/>
      <c r="T64" s="27"/>
      <c r="U64" s="27"/>
      <c r="V64" s="27"/>
    </row>
    <row r="65" spans="1:22" s="53" customFormat="1" x14ac:dyDescent="0.25">
      <c r="A65" s="15">
        <v>43848</v>
      </c>
      <c r="B65" s="11" t="str">
        <f t="shared" si="1"/>
        <v>Saturday</v>
      </c>
      <c r="C65" s="38"/>
      <c r="D65" s="30" t="str">
        <f t="shared" si="2"/>
        <v>Y</v>
      </c>
      <c r="E65" s="38"/>
      <c r="F65" s="38"/>
      <c r="G65" s="6">
        <f t="shared" si="3"/>
        <v>0</v>
      </c>
      <c r="H65" s="6"/>
      <c r="I65" s="6">
        <f t="shared" si="8"/>
        <v>500</v>
      </c>
      <c r="J65" s="42">
        <f t="shared" si="5"/>
        <v>0</v>
      </c>
      <c r="K65" s="6">
        <f t="shared" si="7"/>
        <v>500</v>
      </c>
      <c r="L65" s="44">
        <f t="shared" si="6"/>
        <v>12.5</v>
      </c>
      <c r="M65" s="6">
        <f t="shared" si="9"/>
        <v>40</v>
      </c>
      <c r="N65" s="5"/>
      <c r="O65" s="24"/>
      <c r="P65" s="24"/>
      <c r="Q65" s="24"/>
      <c r="R65" s="24"/>
      <c r="S65" s="24"/>
      <c r="T65" s="24"/>
      <c r="U65" s="24"/>
      <c r="V65" s="24"/>
    </row>
    <row r="66" spans="1:22" s="53" customFormat="1" x14ac:dyDescent="0.25">
      <c r="A66" s="15">
        <v>43849</v>
      </c>
      <c r="B66" s="11" t="str">
        <f t="shared" si="1"/>
        <v>Sunday</v>
      </c>
      <c r="C66" s="38"/>
      <c r="D66" s="30" t="str">
        <f t="shared" si="2"/>
        <v>Y</v>
      </c>
      <c r="E66" s="38"/>
      <c r="F66" s="38"/>
      <c r="G66" s="6">
        <f t="shared" si="3"/>
        <v>0</v>
      </c>
      <c r="H66" s="6"/>
      <c r="I66" s="6">
        <f t="shared" ref="I66:I97" si="10">$R$1</f>
        <v>500</v>
      </c>
      <c r="J66" s="42">
        <f t="shared" si="5"/>
        <v>0</v>
      </c>
      <c r="K66" s="6">
        <f t="shared" si="7"/>
        <v>500</v>
      </c>
      <c r="L66" s="44">
        <f t="shared" si="6"/>
        <v>12.820512820512821</v>
      </c>
      <c r="M66" s="6">
        <f t="shared" si="9"/>
        <v>39</v>
      </c>
      <c r="N66" s="5"/>
      <c r="O66" s="24"/>
      <c r="P66" s="24"/>
      <c r="Q66" s="24"/>
      <c r="R66" s="24"/>
      <c r="S66" s="24"/>
      <c r="T66" s="24"/>
      <c r="U66" s="24"/>
      <c r="V66" s="24"/>
    </row>
    <row r="67" spans="1:22" s="53" customFormat="1" x14ac:dyDescent="0.25">
      <c r="A67" s="15">
        <v>43850</v>
      </c>
      <c r="B67" s="11" t="str">
        <f t="shared" ref="B67:B104" si="11">TEXT(A67,"dddd")</f>
        <v>Monday</v>
      </c>
      <c r="C67" s="38"/>
      <c r="D67" s="30" t="str">
        <f t="shared" ref="D67:D104" si="12">IF(OR(B67="Zaterdag",B67="Zondag",C67&lt;&gt;""),"N","Y")</f>
        <v>Y</v>
      </c>
      <c r="E67" s="38"/>
      <c r="F67" s="38"/>
      <c r="G67" s="6">
        <f t="shared" ref="G67:G104" si="13">F67-E67</f>
        <v>0</v>
      </c>
      <c r="H67" s="6"/>
      <c r="I67" s="6">
        <f t="shared" si="10"/>
        <v>500</v>
      </c>
      <c r="J67" s="42">
        <f t="shared" si="5"/>
        <v>0</v>
      </c>
      <c r="K67" s="6">
        <f t="shared" si="7"/>
        <v>500</v>
      </c>
      <c r="L67" s="44">
        <f t="shared" si="6"/>
        <v>13.157894736842104</v>
      </c>
      <c r="M67" s="6">
        <f t="shared" ref="M67:M98" si="14">IF(D67="Y",M66-1,M66)</f>
        <v>38</v>
      </c>
      <c r="N67" s="5"/>
      <c r="O67" s="24"/>
      <c r="P67" s="24"/>
      <c r="Q67" s="24"/>
      <c r="R67" s="24"/>
      <c r="S67" s="24"/>
      <c r="T67" s="24"/>
      <c r="U67" s="24"/>
      <c r="V67" s="24"/>
    </row>
    <row r="68" spans="1:22" s="53" customFormat="1" x14ac:dyDescent="0.25">
      <c r="A68" s="15">
        <v>43851</v>
      </c>
      <c r="B68" s="11" t="str">
        <f t="shared" si="11"/>
        <v>Tuesday</v>
      </c>
      <c r="C68" s="38"/>
      <c r="D68" s="30" t="str">
        <f t="shared" si="12"/>
        <v>Y</v>
      </c>
      <c r="E68" s="38"/>
      <c r="F68" s="38"/>
      <c r="G68" s="6">
        <f t="shared" si="13"/>
        <v>0</v>
      </c>
      <c r="H68" s="6"/>
      <c r="I68" s="6">
        <f t="shared" si="10"/>
        <v>500</v>
      </c>
      <c r="J68" s="42">
        <f t="shared" ref="J68:J104" si="15">G68/$R$1</f>
        <v>0</v>
      </c>
      <c r="K68" s="6">
        <f t="shared" si="7"/>
        <v>500</v>
      </c>
      <c r="L68" s="44">
        <f t="shared" ref="L68:L104" si="16">K67/M68</f>
        <v>13.513513513513514</v>
      </c>
      <c r="M68" s="6">
        <f t="shared" si="14"/>
        <v>37</v>
      </c>
      <c r="N68" s="5"/>
      <c r="O68" s="24"/>
      <c r="P68" s="24"/>
      <c r="Q68" s="24"/>
      <c r="R68" s="24"/>
      <c r="S68" s="24"/>
      <c r="T68" s="24"/>
      <c r="U68" s="24"/>
      <c r="V68" s="24"/>
    </row>
    <row r="69" spans="1:22" s="53" customFormat="1" x14ac:dyDescent="0.25">
      <c r="A69" s="15">
        <v>43852</v>
      </c>
      <c r="B69" s="11" t="str">
        <f t="shared" si="11"/>
        <v>Wednesday</v>
      </c>
      <c r="C69" s="38"/>
      <c r="D69" s="30" t="str">
        <f t="shared" si="12"/>
        <v>Y</v>
      </c>
      <c r="E69" s="38"/>
      <c r="F69" s="38"/>
      <c r="G69" s="6">
        <f t="shared" si="13"/>
        <v>0</v>
      </c>
      <c r="H69" s="6"/>
      <c r="I69" s="6">
        <f t="shared" si="10"/>
        <v>500</v>
      </c>
      <c r="J69" s="42">
        <f t="shared" si="15"/>
        <v>0</v>
      </c>
      <c r="K69" s="6">
        <f t="shared" ref="K69:K104" si="17">K68-G69</f>
        <v>500</v>
      </c>
      <c r="L69" s="44">
        <f t="shared" si="16"/>
        <v>13.888888888888889</v>
      </c>
      <c r="M69" s="6">
        <f t="shared" si="14"/>
        <v>36</v>
      </c>
      <c r="N69" s="5"/>
      <c r="O69" s="24"/>
      <c r="P69" s="24"/>
      <c r="Q69" s="24"/>
      <c r="R69" s="24"/>
      <c r="S69" s="24"/>
      <c r="T69" s="24"/>
      <c r="U69" s="24"/>
      <c r="V69" s="24"/>
    </row>
    <row r="70" spans="1:22" s="55" customFormat="1" x14ac:dyDescent="0.25">
      <c r="A70" s="35">
        <v>43853</v>
      </c>
      <c r="B70" s="12" t="str">
        <f t="shared" si="11"/>
        <v>Thursday</v>
      </c>
      <c r="C70" s="39"/>
      <c r="D70" s="31" t="str">
        <f t="shared" si="12"/>
        <v>Y</v>
      </c>
      <c r="E70" s="39"/>
      <c r="F70" s="39"/>
      <c r="G70" s="9">
        <f t="shared" si="13"/>
        <v>0</v>
      </c>
      <c r="H70" s="9"/>
      <c r="I70" s="9">
        <f t="shared" si="10"/>
        <v>500</v>
      </c>
      <c r="J70" s="45">
        <f t="shared" si="15"/>
        <v>0</v>
      </c>
      <c r="K70" s="9">
        <f t="shared" si="17"/>
        <v>500</v>
      </c>
      <c r="L70" s="46">
        <f t="shared" si="16"/>
        <v>14.285714285714286</v>
      </c>
      <c r="M70" s="9">
        <f t="shared" si="14"/>
        <v>35</v>
      </c>
      <c r="N70" s="8"/>
      <c r="O70" s="27"/>
      <c r="P70" s="27"/>
      <c r="Q70" s="27"/>
      <c r="R70" s="27"/>
      <c r="S70" s="27"/>
      <c r="T70" s="27"/>
      <c r="U70" s="27"/>
      <c r="V70" s="27"/>
    </row>
    <row r="71" spans="1:22" s="55" customFormat="1" x14ac:dyDescent="0.25">
      <c r="A71" s="35">
        <v>43854</v>
      </c>
      <c r="B71" s="12" t="str">
        <f t="shared" si="11"/>
        <v>Friday</v>
      </c>
      <c r="C71" s="39"/>
      <c r="D71" s="31" t="str">
        <f t="shared" si="12"/>
        <v>Y</v>
      </c>
      <c r="E71" s="39"/>
      <c r="F71" s="39"/>
      <c r="G71" s="9">
        <f t="shared" si="13"/>
        <v>0</v>
      </c>
      <c r="H71" s="9"/>
      <c r="I71" s="9">
        <f t="shared" si="10"/>
        <v>500</v>
      </c>
      <c r="J71" s="45">
        <f t="shared" si="15"/>
        <v>0</v>
      </c>
      <c r="K71" s="9">
        <f t="shared" si="17"/>
        <v>500</v>
      </c>
      <c r="L71" s="46">
        <f t="shared" si="16"/>
        <v>14.705882352941176</v>
      </c>
      <c r="M71" s="9">
        <f t="shared" si="14"/>
        <v>34</v>
      </c>
      <c r="N71" s="8"/>
      <c r="O71" s="27"/>
      <c r="P71" s="27"/>
      <c r="Q71" s="27"/>
      <c r="R71" s="27"/>
      <c r="S71" s="27"/>
      <c r="T71" s="27"/>
      <c r="U71" s="27"/>
      <c r="V71" s="27"/>
    </row>
    <row r="72" spans="1:22" s="53" customFormat="1" x14ac:dyDescent="0.25">
      <c r="A72" s="15">
        <v>43855</v>
      </c>
      <c r="B72" s="11" t="str">
        <f t="shared" si="11"/>
        <v>Saturday</v>
      </c>
      <c r="C72" s="38"/>
      <c r="D72" s="30" t="str">
        <f t="shared" si="12"/>
        <v>Y</v>
      </c>
      <c r="E72" s="38"/>
      <c r="F72" s="38"/>
      <c r="G72" s="6">
        <f t="shared" si="13"/>
        <v>0</v>
      </c>
      <c r="H72" s="6"/>
      <c r="I72" s="6">
        <f t="shared" si="10"/>
        <v>500</v>
      </c>
      <c r="J72" s="42">
        <f t="shared" si="15"/>
        <v>0</v>
      </c>
      <c r="K72" s="6">
        <f t="shared" si="17"/>
        <v>500</v>
      </c>
      <c r="L72" s="44">
        <f t="shared" si="16"/>
        <v>15.151515151515152</v>
      </c>
      <c r="M72" s="6">
        <f t="shared" si="14"/>
        <v>33</v>
      </c>
      <c r="N72" s="5"/>
      <c r="O72" s="24"/>
      <c r="P72" s="24"/>
      <c r="Q72" s="24"/>
      <c r="R72" s="24"/>
      <c r="S72" s="24"/>
      <c r="T72" s="24"/>
      <c r="U72" s="24"/>
      <c r="V72" s="24"/>
    </row>
    <row r="73" spans="1:22" s="53" customFormat="1" x14ac:dyDescent="0.25">
      <c r="A73" s="15">
        <v>43856</v>
      </c>
      <c r="B73" s="11" t="str">
        <f t="shared" si="11"/>
        <v>Sunday</v>
      </c>
      <c r="C73" s="38"/>
      <c r="D73" s="30" t="str">
        <f t="shared" si="12"/>
        <v>Y</v>
      </c>
      <c r="E73" s="38"/>
      <c r="F73" s="38"/>
      <c r="G73" s="6">
        <f t="shared" si="13"/>
        <v>0</v>
      </c>
      <c r="H73" s="6"/>
      <c r="I73" s="6">
        <f t="shared" si="10"/>
        <v>500</v>
      </c>
      <c r="J73" s="42">
        <f t="shared" si="15"/>
        <v>0</v>
      </c>
      <c r="K73" s="6">
        <f t="shared" si="17"/>
        <v>500</v>
      </c>
      <c r="L73" s="44">
        <f t="shared" si="16"/>
        <v>15.625</v>
      </c>
      <c r="M73" s="6">
        <f t="shared" si="14"/>
        <v>32</v>
      </c>
      <c r="N73" s="5"/>
      <c r="O73" s="24"/>
      <c r="P73" s="24"/>
      <c r="Q73" s="24"/>
      <c r="R73" s="24"/>
      <c r="S73" s="24"/>
      <c r="T73" s="24"/>
      <c r="U73" s="24"/>
      <c r="V73" s="24"/>
    </row>
    <row r="74" spans="1:22" s="53" customFormat="1" x14ac:dyDescent="0.25">
      <c r="A74" s="15">
        <v>43857</v>
      </c>
      <c r="B74" s="11" t="str">
        <f t="shared" si="11"/>
        <v>Monday</v>
      </c>
      <c r="C74" s="38"/>
      <c r="D74" s="30" t="str">
        <f t="shared" si="12"/>
        <v>Y</v>
      </c>
      <c r="E74" s="38"/>
      <c r="F74" s="38"/>
      <c r="G74" s="6">
        <f t="shared" si="13"/>
        <v>0</v>
      </c>
      <c r="H74" s="6"/>
      <c r="I74" s="6">
        <f t="shared" si="10"/>
        <v>500</v>
      </c>
      <c r="J74" s="42">
        <f t="shared" si="15"/>
        <v>0</v>
      </c>
      <c r="K74" s="6">
        <f t="shared" si="17"/>
        <v>500</v>
      </c>
      <c r="L74" s="44">
        <f t="shared" si="16"/>
        <v>16.129032258064516</v>
      </c>
      <c r="M74" s="6">
        <f t="shared" si="14"/>
        <v>31</v>
      </c>
      <c r="N74" s="5"/>
      <c r="O74" s="24"/>
      <c r="P74" s="24"/>
      <c r="Q74" s="24"/>
      <c r="R74" s="24"/>
      <c r="S74" s="24"/>
      <c r="T74" s="24"/>
      <c r="U74" s="24"/>
      <c r="V74" s="24"/>
    </row>
    <row r="75" spans="1:22" s="53" customFormat="1" x14ac:dyDescent="0.25">
      <c r="A75" s="15">
        <v>43858</v>
      </c>
      <c r="B75" s="11" t="str">
        <f t="shared" si="11"/>
        <v>Tuesday</v>
      </c>
      <c r="C75" s="38"/>
      <c r="D75" s="30" t="str">
        <f t="shared" si="12"/>
        <v>Y</v>
      </c>
      <c r="E75" s="38"/>
      <c r="F75" s="38"/>
      <c r="G75" s="6">
        <f t="shared" si="13"/>
        <v>0</v>
      </c>
      <c r="H75" s="6"/>
      <c r="I75" s="6">
        <f t="shared" si="10"/>
        <v>500</v>
      </c>
      <c r="J75" s="42">
        <f t="shared" si="15"/>
        <v>0</v>
      </c>
      <c r="K75" s="6">
        <f t="shared" si="17"/>
        <v>500</v>
      </c>
      <c r="L75" s="44">
        <f t="shared" si="16"/>
        <v>16.666666666666668</v>
      </c>
      <c r="M75" s="6">
        <f t="shared" si="14"/>
        <v>30</v>
      </c>
      <c r="N75" s="26"/>
      <c r="O75" s="24"/>
      <c r="P75" s="24"/>
      <c r="Q75" s="24"/>
      <c r="R75" s="24"/>
      <c r="S75" s="24"/>
      <c r="T75" s="24"/>
      <c r="U75" s="24"/>
      <c r="V75" s="24"/>
    </row>
    <row r="76" spans="1:22" s="53" customFormat="1" x14ac:dyDescent="0.25">
      <c r="A76" s="15">
        <v>43859</v>
      </c>
      <c r="B76" s="11" t="str">
        <f t="shared" si="11"/>
        <v>Wednesday</v>
      </c>
      <c r="C76" s="38"/>
      <c r="D76" s="30" t="str">
        <f t="shared" si="12"/>
        <v>Y</v>
      </c>
      <c r="E76" s="38"/>
      <c r="F76" s="38"/>
      <c r="G76" s="6">
        <f t="shared" si="13"/>
        <v>0</v>
      </c>
      <c r="H76" s="6"/>
      <c r="I76" s="6">
        <f t="shared" si="10"/>
        <v>500</v>
      </c>
      <c r="J76" s="42">
        <f t="shared" si="15"/>
        <v>0</v>
      </c>
      <c r="K76" s="6">
        <f t="shared" si="17"/>
        <v>500</v>
      </c>
      <c r="L76" s="44">
        <f t="shared" si="16"/>
        <v>17.241379310344829</v>
      </c>
      <c r="M76" s="6">
        <f t="shared" si="14"/>
        <v>29</v>
      </c>
      <c r="N76" s="5"/>
      <c r="O76" s="24"/>
      <c r="P76" s="24"/>
      <c r="Q76" s="24"/>
      <c r="R76" s="24"/>
      <c r="S76" s="24"/>
      <c r="T76" s="24"/>
      <c r="U76" s="24"/>
      <c r="V76" s="24"/>
    </row>
    <row r="77" spans="1:22" s="55" customFormat="1" x14ac:dyDescent="0.25">
      <c r="A77" s="35">
        <v>43860</v>
      </c>
      <c r="B77" s="12" t="str">
        <f t="shared" si="11"/>
        <v>Thursday</v>
      </c>
      <c r="C77" s="39"/>
      <c r="D77" s="31" t="str">
        <f t="shared" si="12"/>
        <v>Y</v>
      </c>
      <c r="E77" s="39"/>
      <c r="F77" s="39"/>
      <c r="G77" s="9">
        <f t="shared" si="13"/>
        <v>0</v>
      </c>
      <c r="H77" s="9"/>
      <c r="I77" s="9">
        <f t="shared" si="10"/>
        <v>500</v>
      </c>
      <c r="J77" s="45">
        <f t="shared" si="15"/>
        <v>0</v>
      </c>
      <c r="K77" s="9">
        <f t="shared" si="17"/>
        <v>500</v>
      </c>
      <c r="L77" s="46">
        <f t="shared" si="16"/>
        <v>17.857142857142858</v>
      </c>
      <c r="M77" s="9">
        <f t="shared" si="14"/>
        <v>28</v>
      </c>
      <c r="N77" s="8"/>
      <c r="O77" s="27"/>
      <c r="P77" s="27"/>
      <c r="Q77" s="27"/>
      <c r="R77" s="27"/>
      <c r="S77" s="27"/>
      <c r="T77" s="27"/>
      <c r="U77" s="27"/>
      <c r="V77" s="27"/>
    </row>
    <row r="78" spans="1:22" s="55" customFormat="1" x14ac:dyDescent="0.25">
      <c r="A78" s="35">
        <v>43861</v>
      </c>
      <c r="B78" s="12" t="str">
        <f t="shared" si="11"/>
        <v>Friday</v>
      </c>
      <c r="C78" s="39"/>
      <c r="D78" s="31" t="str">
        <f t="shared" si="12"/>
        <v>Y</v>
      </c>
      <c r="E78" s="39"/>
      <c r="F78" s="39"/>
      <c r="G78" s="9">
        <f t="shared" si="13"/>
        <v>0</v>
      </c>
      <c r="H78" s="9"/>
      <c r="I78" s="9">
        <f t="shared" si="10"/>
        <v>500</v>
      </c>
      <c r="J78" s="45">
        <f t="shared" si="15"/>
        <v>0</v>
      </c>
      <c r="K78" s="9">
        <f t="shared" si="17"/>
        <v>500</v>
      </c>
      <c r="L78" s="46">
        <f t="shared" si="16"/>
        <v>18.518518518518519</v>
      </c>
      <c r="M78" s="9">
        <f t="shared" si="14"/>
        <v>27</v>
      </c>
      <c r="N78" s="8"/>
      <c r="O78" s="27"/>
      <c r="P78" s="27"/>
      <c r="Q78" s="27"/>
      <c r="R78" s="27"/>
      <c r="S78" s="27"/>
      <c r="T78" s="27"/>
      <c r="U78" s="27"/>
      <c r="V78" s="27"/>
    </row>
    <row r="79" spans="1:22" s="53" customFormat="1" x14ac:dyDescent="0.25">
      <c r="A79" s="15">
        <v>43862</v>
      </c>
      <c r="B79" s="11" t="str">
        <f t="shared" si="11"/>
        <v>Saturday</v>
      </c>
      <c r="C79" s="38"/>
      <c r="D79" s="30" t="str">
        <f t="shared" si="12"/>
        <v>Y</v>
      </c>
      <c r="E79" s="38"/>
      <c r="F79" s="38"/>
      <c r="G79" s="6">
        <f t="shared" si="13"/>
        <v>0</v>
      </c>
      <c r="H79" s="41"/>
      <c r="I79" s="6">
        <f t="shared" si="10"/>
        <v>500</v>
      </c>
      <c r="J79" s="42">
        <f t="shared" si="15"/>
        <v>0</v>
      </c>
      <c r="K79" s="6">
        <f t="shared" si="17"/>
        <v>500</v>
      </c>
      <c r="L79" s="43">
        <f t="shared" si="16"/>
        <v>19.23076923076923</v>
      </c>
      <c r="M79" s="48">
        <f t="shared" si="14"/>
        <v>26</v>
      </c>
      <c r="N79" s="20"/>
      <c r="O79" s="24"/>
      <c r="P79" s="24"/>
      <c r="Q79" s="24"/>
      <c r="R79" s="24"/>
      <c r="S79" s="24"/>
      <c r="T79" s="24"/>
      <c r="U79" s="24"/>
      <c r="V79" s="24"/>
    </row>
    <row r="80" spans="1:22" s="53" customFormat="1" x14ac:dyDescent="0.25">
      <c r="A80" s="15">
        <v>43863</v>
      </c>
      <c r="B80" s="11" t="str">
        <f t="shared" si="11"/>
        <v>Sunday</v>
      </c>
      <c r="C80" s="38"/>
      <c r="D80" s="30" t="str">
        <f t="shared" si="12"/>
        <v>Y</v>
      </c>
      <c r="E80" s="38"/>
      <c r="F80" s="38"/>
      <c r="G80" s="6">
        <f t="shared" si="13"/>
        <v>0</v>
      </c>
      <c r="H80" s="41"/>
      <c r="I80" s="6">
        <f t="shared" si="10"/>
        <v>500</v>
      </c>
      <c r="J80" s="42">
        <f t="shared" si="15"/>
        <v>0</v>
      </c>
      <c r="K80" s="6">
        <f t="shared" si="17"/>
        <v>500</v>
      </c>
      <c r="L80" s="43">
        <f t="shared" si="16"/>
        <v>20</v>
      </c>
      <c r="M80" s="48">
        <f t="shared" si="14"/>
        <v>25</v>
      </c>
      <c r="N80" s="20"/>
      <c r="O80" s="24"/>
      <c r="P80" s="24"/>
      <c r="Q80" s="24"/>
      <c r="R80" s="24"/>
      <c r="S80" s="24"/>
      <c r="T80" s="24"/>
      <c r="U80" s="24"/>
      <c r="V80" s="24"/>
    </row>
    <row r="81" spans="1:22" s="53" customFormat="1" x14ac:dyDescent="0.25">
      <c r="A81" s="15">
        <v>43864</v>
      </c>
      <c r="B81" s="11" t="str">
        <f t="shared" si="11"/>
        <v>Monday</v>
      </c>
      <c r="C81" s="38"/>
      <c r="D81" s="30" t="str">
        <f t="shared" si="12"/>
        <v>Y</v>
      </c>
      <c r="E81" s="38"/>
      <c r="F81" s="38"/>
      <c r="G81" s="6">
        <f t="shared" si="13"/>
        <v>0</v>
      </c>
      <c r="H81" s="6"/>
      <c r="I81" s="6">
        <f t="shared" si="10"/>
        <v>500</v>
      </c>
      <c r="J81" s="42">
        <f t="shared" si="15"/>
        <v>0</v>
      </c>
      <c r="K81" s="6">
        <f t="shared" si="17"/>
        <v>500</v>
      </c>
      <c r="L81" s="44">
        <f t="shared" si="16"/>
        <v>20.833333333333332</v>
      </c>
      <c r="M81" s="6">
        <f t="shared" si="14"/>
        <v>24</v>
      </c>
      <c r="N81" s="26"/>
      <c r="O81" s="24"/>
      <c r="P81" s="24"/>
      <c r="Q81" s="24"/>
      <c r="R81" s="24"/>
      <c r="S81" s="24"/>
      <c r="T81" s="24"/>
      <c r="U81" s="24"/>
      <c r="V81" s="24"/>
    </row>
    <row r="82" spans="1:22" s="53" customFormat="1" x14ac:dyDescent="0.25">
      <c r="A82" s="15">
        <v>43865</v>
      </c>
      <c r="B82" s="11" t="str">
        <f t="shared" si="11"/>
        <v>Tuesday</v>
      </c>
      <c r="C82" s="38"/>
      <c r="D82" s="30" t="str">
        <f t="shared" si="12"/>
        <v>Y</v>
      </c>
      <c r="E82" s="38"/>
      <c r="F82" s="38"/>
      <c r="G82" s="6">
        <f t="shared" si="13"/>
        <v>0</v>
      </c>
      <c r="H82" s="6"/>
      <c r="I82" s="6">
        <f t="shared" si="10"/>
        <v>500</v>
      </c>
      <c r="J82" s="42">
        <f t="shared" si="15"/>
        <v>0</v>
      </c>
      <c r="K82" s="6">
        <f t="shared" si="17"/>
        <v>500</v>
      </c>
      <c r="L82" s="44">
        <f t="shared" si="16"/>
        <v>21.739130434782609</v>
      </c>
      <c r="M82" s="6">
        <f t="shared" si="14"/>
        <v>23</v>
      </c>
      <c r="N82" s="5"/>
      <c r="O82" s="24"/>
      <c r="P82" s="24"/>
      <c r="Q82" s="24"/>
      <c r="R82" s="24"/>
      <c r="S82" s="24"/>
      <c r="T82" s="24"/>
      <c r="U82" s="24"/>
      <c r="V82" s="24"/>
    </row>
    <row r="83" spans="1:22" s="53" customFormat="1" x14ac:dyDescent="0.25">
      <c r="A83" s="15">
        <v>43866</v>
      </c>
      <c r="B83" s="11" t="str">
        <f t="shared" si="11"/>
        <v>Wednesday</v>
      </c>
      <c r="C83" s="38"/>
      <c r="D83" s="30" t="str">
        <f t="shared" si="12"/>
        <v>Y</v>
      </c>
      <c r="E83" s="38"/>
      <c r="F83" s="38"/>
      <c r="G83" s="6">
        <f t="shared" si="13"/>
        <v>0</v>
      </c>
      <c r="H83" s="6"/>
      <c r="I83" s="6">
        <f t="shared" si="10"/>
        <v>500</v>
      </c>
      <c r="J83" s="42">
        <f t="shared" si="15"/>
        <v>0</v>
      </c>
      <c r="K83" s="6">
        <f t="shared" si="17"/>
        <v>500</v>
      </c>
      <c r="L83" s="44">
        <f t="shared" si="16"/>
        <v>22.727272727272727</v>
      </c>
      <c r="M83" s="6">
        <f t="shared" si="14"/>
        <v>22</v>
      </c>
      <c r="N83" s="5"/>
      <c r="O83" s="24"/>
      <c r="P83" s="24"/>
      <c r="Q83" s="24"/>
      <c r="R83" s="24"/>
      <c r="S83" s="24"/>
      <c r="T83" s="24"/>
      <c r="U83" s="24"/>
      <c r="V83" s="24"/>
    </row>
    <row r="84" spans="1:22" s="55" customFormat="1" x14ac:dyDescent="0.25">
      <c r="A84" s="35">
        <v>43867</v>
      </c>
      <c r="B84" s="12" t="str">
        <f t="shared" si="11"/>
        <v>Thursday</v>
      </c>
      <c r="C84" s="39"/>
      <c r="D84" s="31" t="str">
        <f t="shared" si="12"/>
        <v>Y</v>
      </c>
      <c r="E84" s="39"/>
      <c r="F84" s="39"/>
      <c r="G84" s="9">
        <f t="shared" si="13"/>
        <v>0</v>
      </c>
      <c r="H84" s="49"/>
      <c r="I84" s="9">
        <f t="shared" si="10"/>
        <v>500</v>
      </c>
      <c r="J84" s="45">
        <f t="shared" si="15"/>
        <v>0</v>
      </c>
      <c r="K84" s="9">
        <f t="shared" si="17"/>
        <v>500</v>
      </c>
      <c r="L84" s="46">
        <f t="shared" si="16"/>
        <v>23.80952380952381</v>
      </c>
      <c r="M84" s="9">
        <f t="shared" si="14"/>
        <v>21</v>
      </c>
      <c r="N84" s="21"/>
      <c r="O84" s="27"/>
      <c r="P84" s="27"/>
      <c r="Q84" s="27"/>
      <c r="R84" s="27"/>
      <c r="S84" s="27"/>
      <c r="T84" s="27"/>
      <c r="U84" s="27"/>
      <c r="V84" s="27"/>
    </row>
    <row r="85" spans="1:22" s="55" customFormat="1" x14ac:dyDescent="0.25">
      <c r="A85" s="35">
        <v>43868</v>
      </c>
      <c r="B85" s="12" t="str">
        <f t="shared" si="11"/>
        <v>Friday</v>
      </c>
      <c r="C85" s="39"/>
      <c r="D85" s="31" t="str">
        <f t="shared" si="12"/>
        <v>Y</v>
      </c>
      <c r="E85" s="39"/>
      <c r="F85" s="39"/>
      <c r="G85" s="9">
        <f t="shared" si="13"/>
        <v>0</v>
      </c>
      <c r="H85" s="49"/>
      <c r="I85" s="9">
        <f t="shared" si="10"/>
        <v>500</v>
      </c>
      <c r="J85" s="45">
        <f t="shared" si="15"/>
        <v>0</v>
      </c>
      <c r="K85" s="9">
        <f t="shared" si="17"/>
        <v>500</v>
      </c>
      <c r="L85" s="46">
        <f t="shared" si="16"/>
        <v>25</v>
      </c>
      <c r="M85" s="9">
        <f t="shared" si="14"/>
        <v>20</v>
      </c>
      <c r="N85" s="21"/>
      <c r="O85" s="27"/>
      <c r="P85" s="27"/>
      <c r="Q85" s="27"/>
      <c r="R85" s="27"/>
      <c r="S85" s="27"/>
      <c r="T85" s="27"/>
      <c r="U85" s="27"/>
      <c r="V85" s="27"/>
    </row>
    <row r="86" spans="1:22" s="53" customFormat="1" x14ac:dyDescent="0.25">
      <c r="A86" s="15">
        <v>43869</v>
      </c>
      <c r="B86" s="11" t="str">
        <f t="shared" si="11"/>
        <v>Saturday</v>
      </c>
      <c r="C86" s="38"/>
      <c r="D86" s="30" t="str">
        <f t="shared" si="12"/>
        <v>Y</v>
      </c>
      <c r="E86" s="38"/>
      <c r="F86" s="38"/>
      <c r="G86" s="6">
        <f t="shared" si="13"/>
        <v>0</v>
      </c>
      <c r="H86" s="41"/>
      <c r="I86" s="6">
        <f t="shared" si="10"/>
        <v>500</v>
      </c>
      <c r="J86" s="42">
        <f t="shared" si="15"/>
        <v>0</v>
      </c>
      <c r="K86" s="6">
        <f t="shared" si="17"/>
        <v>500</v>
      </c>
      <c r="L86" s="43">
        <f t="shared" si="16"/>
        <v>26.315789473684209</v>
      </c>
      <c r="M86" s="48">
        <f t="shared" si="14"/>
        <v>19</v>
      </c>
      <c r="N86" s="20"/>
      <c r="O86" s="24"/>
      <c r="P86" s="24"/>
      <c r="Q86" s="24"/>
      <c r="R86" s="24"/>
      <c r="S86" s="24"/>
      <c r="T86" s="24"/>
      <c r="U86" s="24"/>
      <c r="V86" s="24"/>
    </row>
    <row r="87" spans="1:22" s="53" customFormat="1" x14ac:dyDescent="0.25">
      <c r="A87" s="15">
        <v>43870</v>
      </c>
      <c r="B87" s="11" t="str">
        <f t="shared" si="11"/>
        <v>Sunday</v>
      </c>
      <c r="C87" s="38"/>
      <c r="D87" s="30" t="str">
        <f t="shared" si="12"/>
        <v>Y</v>
      </c>
      <c r="E87" s="38"/>
      <c r="F87" s="38"/>
      <c r="G87" s="6">
        <f t="shared" si="13"/>
        <v>0</v>
      </c>
      <c r="H87" s="6"/>
      <c r="I87" s="6">
        <f t="shared" si="10"/>
        <v>500</v>
      </c>
      <c r="J87" s="42">
        <f t="shared" si="15"/>
        <v>0</v>
      </c>
      <c r="K87" s="6">
        <f t="shared" si="17"/>
        <v>500</v>
      </c>
      <c r="L87" s="44">
        <f t="shared" si="16"/>
        <v>27.777777777777779</v>
      </c>
      <c r="M87" s="6">
        <f t="shared" si="14"/>
        <v>18</v>
      </c>
      <c r="N87" s="5"/>
      <c r="O87" s="24"/>
      <c r="P87" s="24"/>
      <c r="Q87" s="24"/>
      <c r="R87" s="24"/>
      <c r="S87" s="24"/>
      <c r="T87" s="24"/>
      <c r="U87" s="24"/>
      <c r="V87" s="24"/>
    </row>
    <row r="88" spans="1:22" s="53" customFormat="1" x14ac:dyDescent="0.25">
      <c r="A88" s="15">
        <v>43871</v>
      </c>
      <c r="B88" s="11" t="str">
        <f t="shared" si="11"/>
        <v>Monday</v>
      </c>
      <c r="C88" s="38"/>
      <c r="D88" s="30" t="str">
        <f t="shared" si="12"/>
        <v>Y</v>
      </c>
      <c r="E88" s="38"/>
      <c r="F88" s="38"/>
      <c r="G88" s="6">
        <f t="shared" si="13"/>
        <v>0</v>
      </c>
      <c r="H88" s="6"/>
      <c r="I88" s="6">
        <f t="shared" si="10"/>
        <v>500</v>
      </c>
      <c r="J88" s="42">
        <f t="shared" si="15"/>
        <v>0</v>
      </c>
      <c r="K88" s="6">
        <f t="shared" si="17"/>
        <v>500</v>
      </c>
      <c r="L88" s="44">
        <f t="shared" si="16"/>
        <v>29.411764705882351</v>
      </c>
      <c r="M88" s="6">
        <f t="shared" si="14"/>
        <v>17</v>
      </c>
      <c r="N88" s="5"/>
      <c r="O88" s="24"/>
      <c r="P88" s="24"/>
      <c r="Q88" s="24"/>
      <c r="R88" s="24"/>
      <c r="S88" s="24"/>
      <c r="T88" s="24"/>
      <c r="U88" s="24"/>
      <c r="V88" s="24"/>
    </row>
    <row r="89" spans="1:22" s="53" customFormat="1" x14ac:dyDescent="0.25">
      <c r="A89" s="15">
        <v>43872</v>
      </c>
      <c r="B89" s="11" t="str">
        <f t="shared" si="11"/>
        <v>Tuesday</v>
      </c>
      <c r="C89" s="38"/>
      <c r="D89" s="30" t="str">
        <f t="shared" si="12"/>
        <v>Y</v>
      </c>
      <c r="E89" s="38"/>
      <c r="F89" s="38"/>
      <c r="G89" s="6">
        <f t="shared" si="13"/>
        <v>0</v>
      </c>
      <c r="H89" s="6"/>
      <c r="I89" s="6">
        <f t="shared" si="10"/>
        <v>500</v>
      </c>
      <c r="J89" s="42">
        <f t="shared" si="15"/>
        <v>0</v>
      </c>
      <c r="K89" s="6">
        <f t="shared" si="17"/>
        <v>500</v>
      </c>
      <c r="L89" s="44">
        <f t="shared" si="16"/>
        <v>31.25</v>
      </c>
      <c r="M89" s="6">
        <f t="shared" si="14"/>
        <v>16</v>
      </c>
      <c r="N89" s="5"/>
      <c r="O89" s="24"/>
      <c r="P89" s="24"/>
      <c r="Q89" s="24"/>
      <c r="R89" s="24"/>
      <c r="S89" s="24"/>
      <c r="T89" s="24"/>
      <c r="U89" s="24"/>
      <c r="V89" s="24"/>
    </row>
    <row r="90" spans="1:22" s="53" customFormat="1" x14ac:dyDescent="0.25">
      <c r="A90" s="15">
        <v>43873</v>
      </c>
      <c r="B90" s="11" t="str">
        <f t="shared" si="11"/>
        <v>Wednesday</v>
      </c>
      <c r="C90" s="38"/>
      <c r="D90" s="30" t="str">
        <f t="shared" si="12"/>
        <v>Y</v>
      </c>
      <c r="E90" s="38"/>
      <c r="F90" s="38"/>
      <c r="G90" s="6">
        <f t="shared" si="13"/>
        <v>0</v>
      </c>
      <c r="H90" s="6"/>
      <c r="I90" s="6">
        <f t="shared" si="10"/>
        <v>500</v>
      </c>
      <c r="J90" s="42">
        <f t="shared" si="15"/>
        <v>0</v>
      </c>
      <c r="K90" s="6">
        <f t="shared" si="17"/>
        <v>500</v>
      </c>
      <c r="L90" s="44">
        <f t="shared" si="16"/>
        <v>33.333333333333336</v>
      </c>
      <c r="M90" s="6">
        <f t="shared" si="14"/>
        <v>15</v>
      </c>
      <c r="N90" s="5"/>
      <c r="O90" s="24"/>
      <c r="P90" s="24"/>
      <c r="Q90" s="24"/>
      <c r="R90" s="24"/>
      <c r="S90" s="24"/>
      <c r="T90" s="24"/>
      <c r="U90" s="24"/>
      <c r="V90" s="24"/>
    </row>
    <row r="91" spans="1:22" s="53" customFormat="1" x14ac:dyDescent="0.25">
      <c r="A91" s="35">
        <v>43874</v>
      </c>
      <c r="B91" s="12" t="str">
        <f t="shared" si="11"/>
        <v>Thursday</v>
      </c>
      <c r="C91" s="39"/>
      <c r="D91" s="31" t="str">
        <f t="shared" si="12"/>
        <v>Y</v>
      </c>
      <c r="E91" s="39"/>
      <c r="F91" s="39"/>
      <c r="G91" s="9">
        <f t="shared" si="13"/>
        <v>0</v>
      </c>
      <c r="H91" s="49"/>
      <c r="I91" s="9">
        <f t="shared" si="10"/>
        <v>500</v>
      </c>
      <c r="J91" s="45">
        <f t="shared" si="15"/>
        <v>0</v>
      </c>
      <c r="K91" s="9">
        <f t="shared" si="17"/>
        <v>500</v>
      </c>
      <c r="L91" s="46">
        <f t="shared" si="16"/>
        <v>35.714285714285715</v>
      </c>
      <c r="M91" s="9">
        <f t="shared" si="14"/>
        <v>14</v>
      </c>
      <c r="N91" s="25"/>
      <c r="O91" s="24"/>
      <c r="P91" s="24"/>
      <c r="Q91" s="24"/>
      <c r="R91" s="24"/>
      <c r="S91" s="24"/>
      <c r="T91" s="24"/>
      <c r="U91" s="24"/>
      <c r="V91" s="24"/>
    </row>
    <row r="92" spans="1:22" s="55" customFormat="1" x14ac:dyDescent="0.25">
      <c r="A92" s="35">
        <v>43875</v>
      </c>
      <c r="B92" s="12" t="str">
        <f t="shared" si="11"/>
        <v>Friday</v>
      </c>
      <c r="C92" s="39"/>
      <c r="D92" s="31" t="str">
        <f t="shared" si="12"/>
        <v>Y</v>
      </c>
      <c r="E92" s="39"/>
      <c r="F92" s="39"/>
      <c r="G92" s="9">
        <f t="shared" si="13"/>
        <v>0</v>
      </c>
      <c r="H92" s="49"/>
      <c r="I92" s="9">
        <f t="shared" si="10"/>
        <v>500</v>
      </c>
      <c r="J92" s="45">
        <f t="shared" si="15"/>
        <v>0</v>
      </c>
      <c r="K92" s="9">
        <f t="shared" si="17"/>
        <v>500</v>
      </c>
      <c r="L92" s="46">
        <f t="shared" si="16"/>
        <v>38.46153846153846</v>
      </c>
      <c r="M92" s="9">
        <f t="shared" si="14"/>
        <v>13</v>
      </c>
      <c r="N92" s="21"/>
      <c r="O92" s="27"/>
      <c r="P92" s="27"/>
      <c r="Q92" s="27"/>
      <c r="R92" s="27"/>
      <c r="S92" s="27"/>
      <c r="T92" s="27"/>
      <c r="U92" s="27"/>
      <c r="V92" s="27"/>
    </row>
    <row r="93" spans="1:22" s="53" customFormat="1" x14ac:dyDescent="0.25">
      <c r="A93" s="15">
        <v>43876</v>
      </c>
      <c r="B93" s="11" t="str">
        <f t="shared" si="11"/>
        <v>Saturday</v>
      </c>
      <c r="C93" s="38"/>
      <c r="D93" s="30" t="str">
        <f t="shared" si="12"/>
        <v>Y</v>
      </c>
      <c r="E93" s="38"/>
      <c r="F93" s="38"/>
      <c r="G93" s="6">
        <f t="shared" si="13"/>
        <v>0</v>
      </c>
      <c r="H93" s="6"/>
      <c r="I93" s="6">
        <f t="shared" si="10"/>
        <v>500</v>
      </c>
      <c r="J93" s="42">
        <f t="shared" si="15"/>
        <v>0</v>
      </c>
      <c r="K93" s="6">
        <f t="shared" si="17"/>
        <v>500</v>
      </c>
      <c r="L93" s="43">
        <f t="shared" si="16"/>
        <v>41.666666666666664</v>
      </c>
      <c r="M93" s="1">
        <f t="shared" si="14"/>
        <v>12</v>
      </c>
      <c r="N93" s="5"/>
      <c r="O93" s="24"/>
      <c r="P93" s="24"/>
      <c r="Q93" s="24"/>
      <c r="R93" s="24"/>
      <c r="S93" s="24"/>
      <c r="T93" s="24"/>
      <c r="U93" s="24"/>
      <c r="V93" s="24"/>
    </row>
    <row r="94" spans="1:22" s="53" customFormat="1" x14ac:dyDescent="0.25">
      <c r="A94" s="15">
        <v>43877</v>
      </c>
      <c r="B94" s="11" t="str">
        <f t="shared" si="11"/>
        <v>Sunday</v>
      </c>
      <c r="C94" s="38"/>
      <c r="D94" s="30" t="str">
        <f t="shared" si="12"/>
        <v>Y</v>
      </c>
      <c r="E94" s="38"/>
      <c r="F94" s="38"/>
      <c r="G94" s="6">
        <f t="shared" si="13"/>
        <v>0</v>
      </c>
      <c r="H94" s="6"/>
      <c r="I94" s="6">
        <f t="shared" si="10"/>
        <v>500</v>
      </c>
      <c r="J94" s="42">
        <f t="shared" si="15"/>
        <v>0</v>
      </c>
      <c r="K94" s="6">
        <f t="shared" si="17"/>
        <v>500</v>
      </c>
      <c r="L94" s="43">
        <f t="shared" si="16"/>
        <v>45.454545454545453</v>
      </c>
      <c r="M94" s="1">
        <f t="shared" si="14"/>
        <v>11</v>
      </c>
      <c r="N94" s="5"/>
      <c r="O94" s="24"/>
      <c r="P94" s="24"/>
      <c r="Q94" s="24"/>
      <c r="R94" s="24"/>
      <c r="S94" s="24"/>
      <c r="T94" s="24"/>
      <c r="U94" s="24"/>
      <c r="V94" s="24"/>
    </row>
    <row r="95" spans="1:22" s="53" customFormat="1" x14ac:dyDescent="0.25">
      <c r="A95" s="15">
        <v>43878</v>
      </c>
      <c r="B95" s="11" t="str">
        <f t="shared" si="11"/>
        <v>Monday</v>
      </c>
      <c r="C95" s="38"/>
      <c r="D95" s="30" t="str">
        <f t="shared" si="12"/>
        <v>Y</v>
      </c>
      <c r="E95" s="38"/>
      <c r="F95" s="38"/>
      <c r="G95" s="6">
        <f t="shared" si="13"/>
        <v>0</v>
      </c>
      <c r="H95" s="6"/>
      <c r="I95" s="6">
        <f t="shared" si="10"/>
        <v>500</v>
      </c>
      <c r="J95" s="42">
        <f t="shared" si="15"/>
        <v>0</v>
      </c>
      <c r="K95" s="6">
        <f t="shared" si="17"/>
        <v>500</v>
      </c>
      <c r="L95" s="43">
        <f t="shared" si="16"/>
        <v>50</v>
      </c>
      <c r="M95" s="1">
        <f t="shared" si="14"/>
        <v>10</v>
      </c>
      <c r="N95" s="5"/>
      <c r="O95" s="24"/>
      <c r="P95" s="24"/>
      <c r="Q95" s="24"/>
      <c r="R95" s="24"/>
      <c r="S95" s="24"/>
      <c r="T95" s="24"/>
      <c r="U95" s="24"/>
      <c r="V95" s="24"/>
    </row>
    <row r="96" spans="1:22" s="53" customFormat="1" x14ac:dyDescent="0.25">
      <c r="A96" s="15">
        <v>43879</v>
      </c>
      <c r="B96" s="11" t="str">
        <f t="shared" si="11"/>
        <v>Tuesday</v>
      </c>
      <c r="C96" s="38"/>
      <c r="D96" s="30" t="str">
        <f t="shared" si="12"/>
        <v>Y</v>
      </c>
      <c r="E96" s="38"/>
      <c r="F96" s="38"/>
      <c r="G96" s="6">
        <f t="shared" si="13"/>
        <v>0</v>
      </c>
      <c r="H96" s="6"/>
      <c r="I96" s="6">
        <f t="shared" si="10"/>
        <v>500</v>
      </c>
      <c r="J96" s="42">
        <f t="shared" si="15"/>
        <v>0</v>
      </c>
      <c r="K96" s="6">
        <f t="shared" si="17"/>
        <v>500</v>
      </c>
      <c r="L96" s="43">
        <f t="shared" si="16"/>
        <v>55.555555555555557</v>
      </c>
      <c r="M96" s="1">
        <f t="shared" si="14"/>
        <v>9</v>
      </c>
      <c r="N96" s="20"/>
      <c r="O96" s="24"/>
      <c r="P96" s="24"/>
      <c r="Q96" s="24"/>
      <c r="R96" s="24"/>
      <c r="S96" s="24"/>
      <c r="T96" s="24"/>
      <c r="U96" s="24"/>
      <c r="V96" s="24"/>
    </row>
    <row r="97" spans="1:16383" s="53" customFormat="1" x14ac:dyDescent="0.25">
      <c r="A97" s="15">
        <v>43880</v>
      </c>
      <c r="B97" s="11" t="str">
        <f t="shared" si="11"/>
        <v>Wednesday</v>
      </c>
      <c r="C97" s="38"/>
      <c r="D97" s="30" t="str">
        <f t="shared" si="12"/>
        <v>Y</v>
      </c>
      <c r="E97" s="38"/>
      <c r="F97" s="38"/>
      <c r="G97" s="6">
        <f t="shared" si="13"/>
        <v>0</v>
      </c>
      <c r="H97" s="6"/>
      <c r="I97" s="6">
        <f t="shared" si="10"/>
        <v>500</v>
      </c>
      <c r="J97" s="42">
        <f t="shared" si="15"/>
        <v>0</v>
      </c>
      <c r="K97" s="6">
        <f t="shared" si="17"/>
        <v>500</v>
      </c>
      <c r="L97" s="43">
        <f t="shared" si="16"/>
        <v>62.5</v>
      </c>
      <c r="M97" s="1">
        <f t="shared" si="14"/>
        <v>8</v>
      </c>
      <c r="N97" s="19"/>
      <c r="O97" s="24"/>
      <c r="P97" s="24"/>
      <c r="Q97" s="24"/>
      <c r="R97" s="24"/>
      <c r="S97" s="24"/>
      <c r="T97" s="24"/>
      <c r="U97" s="24"/>
      <c r="V97" s="24"/>
    </row>
    <row r="98" spans="1:16383" s="21" customFormat="1" x14ac:dyDescent="0.25">
      <c r="A98" s="35">
        <v>43881</v>
      </c>
      <c r="B98" s="7" t="str">
        <f t="shared" si="11"/>
        <v>Thursday</v>
      </c>
      <c r="C98" s="8"/>
      <c r="D98" s="4" t="str">
        <f t="shared" si="12"/>
        <v>Y</v>
      </c>
      <c r="E98" s="8"/>
      <c r="F98" s="8"/>
      <c r="G98" s="9">
        <f t="shared" si="13"/>
        <v>0</v>
      </c>
      <c r="H98" s="49"/>
      <c r="I98" s="9">
        <f t="shared" ref="I98:I104" si="18">$R$1</f>
        <v>500</v>
      </c>
      <c r="J98" s="45">
        <f t="shared" si="15"/>
        <v>0</v>
      </c>
      <c r="K98" s="9">
        <f t="shared" si="17"/>
        <v>500</v>
      </c>
      <c r="L98" s="46">
        <f t="shared" si="16"/>
        <v>71.428571428571431</v>
      </c>
      <c r="M98" s="9">
        <f t="shared" si="14"/>
        <v>7</v>
      </c>
      <c r="O98" s="7"/>
      <c r="P98" s="7"/>
      <c r="Q98" s="7"/>
      <c r="R98" s="7"/>
      <c r="S98" s="7"/>
      <c r="T98" s="7"/>
      <c r="U98" s="7"/>
      <c r="V98" s="7"/>
    </row>
    <row r="99" spans="1:16383" s="21" customFormat="1" x14ac:dyDescent="0.25">
      <c r="A99" s="35">
        <v>43882</v>
      </c>
      <c r="B99" s="12" t="str">
        <f t="shared" si="11"/>
        <v>Friday</v>
      </c>
      <c r="C99" s="39"/>
      <c r="D99" s="31" t="str">
        <f t="shared" si="12"/>
        <v>Y</v>
      </c>
      <c r="E99" s="39"/>
      <c r="F99" s="39"/>
      <c r="G99" s="9">
        <f t="shared" si="13"/>
        <v>0</v>
      </c>
      <c r="H99" s="49"/>
      <c r="I99" s="9">
        <f t="shared" si="18"/>
        <v>500</v>
      </c>
      <c r="J99" s="45">
        <f t="shared" si="15"/>
        <v>0</v>
      </c>
      <c r="K99" s="9">
        <f t="shared" si="17"/>
        <v>500</v>
      </c>
      <c r="L99" s="46">
        <f t="shared" si="16"/>
        <v>83.333333333333329</v>
      </c>
      <c r="M99" s="9">
        <f t="shared" ref="M99:M104" si="19">IF(D99="Y",M98-1,M98)</f>
        <v>6</v>
      </c>
      <c r="O99" s="7"/>
      <c r="P99" s="7"/>
      <c r="Q99" s="7"/>
      <c r="R99" s="7"/>
      <c r="S99" s="7"/>
      <c r="T99" s="7"/>
      <c r="U99" s="7"/>
      <c r="V99" s="7"/>
    </row>
    <row r="100" spans="1:16383" s="53" customFormat="1" x14ac:dyDescent="0.25">
      <c r="A100" s="15">
        <v>43883</v>
      </c>
      <c r="B100" s="11" t="str">
        <f t="shared" si="11"/>
        <v>Saturday</v>
      </c>
      <c r="C100" s="38"/>
      <c r="D100" s="30" t="str">
        <f t="shared" si="12"/>
        <v>Y</v>
      </c>
      <c r="E100" s="38"/>
      <c r="F100" s="38"/>
      <c r="G100" s="6">
        <f t="shared" si="13"/>
        <v>0</v>
      </c>
      <c r="H100" s="41"/>
      <c r="I100" s="6">
        <f t="shared" si="18"/>
        <v>500</v>
      </c>
      <c r="J100" s="42">
        <f t="shared" si="15"/>
        <v>0</v>
      </c>
      <c r="K100" s="6">
        <f t="shared" si="17"/>
        <v>500</v>
      </c>
      <c r="L100" s="43">
        <f t="shared" si="16"/>
        <v>100</v>
      </c>
      <c r="M100" s="48">
        <f t="shared" si="19"/>
        <v>5</v>
      </c>
      <c r="N100" s="20"/>
      <c r="O100" s="24"/>
      <c r="P100" s="24"/>
      <c r="Q100" s="24"/>
      <c r="R100" s="24"/>
      <c r="S100" s="24"/>
      <c r="T100" s="24"/>
      <c r="U100" s="24"/>
      <c r="V100" s="24"/>
    </row>
    <row r="101" spans="1:16383" s="53" customFormat="1" x14ac:dyDescent="0.25">
      <c r="A101" s="15">
        <v>43884</v>
      </c>
      <c r="B101" s="11" t="str">
        <f t="shared" si="11"/>
        <v>Sunday</v>
      </c>
      <c r="C101" s="38"/>
      <c r="D101" s="30" t="str">
        <f t="shared" si="12"/>
        <v>Y</v>
      </c>
      <c r="E101" s="38"/>
      <c r="F101" s="38"/>
      <c r="G101" s="6">
        <f t="shared" si="13"/>
        <v>0</v>
      </c>
      <c r="H101" s="41"/>
      <c r="I101" s="6">
        <f t="shared" si="18"/>
        <v>500</v>
      </c>
      <c r="J101" s="42">
        <f t="shared" si="15"/>
        <v>0</v>
      </c>
      <c r="K101" s="6">
        <f t="shared" si="17"/>
        <v>500</v>
      </c>
      <c r="L101" s="43">
        <f t="shared" si="16"/>
        <v>125</v>
      </c>
      <c r="M101" s="48">
        <f t="shared" si="19"/>
        <v>4</v>
      </c>
      <c r="N101" s="20"/>
      <c r="O101" s="24"/>
      <c r="P101" s="24"/>
      <c r="Q101" s="24"/>
      <c r="R101" s="24"/>
      <c r="S101" s="24"/>
      <c r="T101" s="24"/>
      <c r="U101" s="24"/>
      <c r="V101" s="24"/>
    </row>
    <row r="102" spans="1:16383" s="53" customFormat="1" x14ac:dyDescent="0.25">
      <c r="A102" s="15">
        <v>43885</v>
      </c>
      <c r="B102" s="11" t="str">
        <f t="shared" si="11"/>
        <v>Monday</v>
      </c>
      <c r="C102" s="38"/>
      <c r="D102" s="30" t="str">
        <f t="shared" si="12"/>
        <v>Y</v>
      </c>
      <c r="E102" s="38"/>
      <c r="F102" s="38"/>
      <c r="G102" s="6">
        <f t="shared" si="13"/>
        <v>0</v>
      </c>
      <c r="H102" s="41"/>
      <c r="I102" s="6">
        <f t="shared" si="18"/>
        <v>500</v>
      </c>
      <c r="J102" s="42">
        <f t="shared" si="15"/>
        <v>0</v>
      </c>
      <c r="K102" s="6">
        <f t="shared" si="17"/>
        <v>500</v>
      </c>
      <c r="L102" s="43">
        <f t="shared" si="16"/>
        <v>166.66666666666666</v>
      </c>
      <c r="M102" s="48">
        <f t="shared" si="19"/>
        <v>3</v>
      </c>
      <c r="N102" s="20"/>
      <c r="O102" s="24"/>
      <c r="P102" s="24"/>
      <c r="Q102" s="24"/>
      <c r="R102" s="24"/>
      <c r="S102" s="24"/>
      <c r="T102" s="24"/>
      <c r="U102" s="24"/>
      <c r="V102" s="24"/>
    </row>
    <row r="103" spans="1:16383" s="53" customFormat="1" x14ac:dyDescent="0.25">
      <c r="A103" s="15">
        <v>43886</v>
      </c>
      <c r="B103" s="11" t="str">
        <f t="shared" si="11"/>
        <v>Tuesday</v>
      </c>
      <c r="C103" s="38"/>
      <c r="D103" s="30" t="str">
        <f t="shared" si="12"/>
        <v>Y</v>
      </c>
      <c r="E103" s="38"/>
      <c r="F103" s="38"/>
      <c r="G103" s="6">
        <f t="shared" si="13"/>
        <v>0</v>
      </c>
      <c r="H103" s="41"/>
      <c r="I103" s="6">
        <f t="shared" si="18"/>
        <v>500</v>
      </c>
      <c r="J103" s="42">
        <f t="shared" si="15"/>
        <v>0</v>
      </c>
      <c r="K103" s="6">
        <f t="shared" si="17"/>
        <v>500</v>
      </c>
      <c r="L103" s="43">
        <f t="shared" si="16"/>
        <v>250</v>
      </c>
      <c r="M103" s="48">
        <f t="shared" si="19"/>
        <v>2</v>
      </c>
      <c r="N103" s="20"/>
      <c r="O103" s="24"/>
      <c r="P103" s="24"/>
      <c r="Q103" s="24"/>
      <c r="R103" s="24"/>
      <c r="S103" s="24"/>
      <c r="T103" s="24"/>
      <c r="U103" s="24"/>
      <c r="V103" s="24"/>
    </row>
    <row r="104" spans="1:16383" s="53" customFormat="1" x14ac:dyDescent="0.25">
      <c r="A104" s="15">
        <v>43887</v>
      </c>
      <c r="B104" s="14" t="str">
        <f t="shared" si="11"/>
        <v>Wednesday</v>
      </c>
      <c r="C104" s="40"/>
      <c r="D104" s="32" t="str">
        <f t="shared" si="12"/>
        <v>Y</v>
      </c>
      <c r="E104" s="40"/>
      <c r="F104" s="40"/>
      <c r="G104" s="51">
        <f t="shared" si="13"/>
        <v>0</v>
      </c>
      <c r="H104" s="50"/>
      <c r="I104" s="51">
        <f t="shared" si="18"/>
        <v>500</v>
      </c>
      <c r="J104" s="51">
        <f t="shared" si="15"/>
        <v>0</v>
      </c>
      <c r="K104" s="51">
        <f t="shared" si="17"/>
        <v>500</v>
      </c>
      <c r="L104" s="65">
        <f t="shared" si="16"/>
        <v>500</v>
      </c>
      <c r="M104" s="52">
        <f t="shared" si="19"/>
        <v>1</v>
      </c>
      <c r="N104" s="22"/>
      <c r="O104" s="24"/>
      <c r="P104" s="24"/>
      <c r="Q104" s="24"/>
      <c r="R104" s="24"/>
      <c r="S104" s="24"/>
      <c r="T104" s="24"/>
      <c r="U104" s="24"/>
      <c r="V104" s="24"/>
    </row>
    <row r="105" spans="1:16383" s="55" customFormat="1" x14ac:dyDescent="0.25">
      <c r="A105" s="15"/>
      <c r="B105" s="16"/>
      <c r="C105" s="17"/>
      <c r="D105" s="18"/>
      <c r="E105" s="18"/>
      <c r="F105" s="18"/>
      <c r="G105" s="53"/>
      <c r="H105" s="24"/>
      <c r="I105" s="56"/>
      <c r="J105" s="57"/>
      <c r="K105" s="57"/>
      <c r="L105" s="24"/>
      <c r="M105" s="57"/>
      <c r="N105" s="53"/>
      <c r="O105" s="24"/>
      <c r="P105" s="24"/>
      <c r="Q105" s="24"/>
      <c r="R105" s="24"/>
      <c r="S105" s="24"/>
      <c r="T105" s="24"/>
      <c r="U105" s="24"/>
      <c r="V105" s="24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  <c r="WH105" s="53"/>
      <c r="WI105" s="53"/>
      <c r="WJ105" s="53"/>
      <c r="WK105" s="53"/>
      <c r="WL105" s="53"/>
      <c r="WM105" s="53"/>
      <c r="WN105" s="53"/>
      <c r="WO105" s="53"/>
      <c r="WP105" s="53"/>
      <c r="WQ105" s="53"/>
      <c r="WR105" s="53"/>
      <c r="WS105" s="53"/>
      <c r="WT105" s="53"/>
      <c r="WU105" s="53"/>
      <c r="WV105" s="53"/>
      <c r="WW105" s="53"/>
      <c r="WX105" s="53"/>
      <c r="WY105" s="53"/>
      <c r="WZ105" s="53"/>
      <c r="XA105" s="53"/>
      <c r="XB105" s="53"/>
      <c r="XC105" s="53"/>
      <c r="XD105" s="53"/>
      <c r="XE105" s="53"/>
      <c r="XF105" s="53"/>
      <c r="XG105" s="53"/>
      <c r="XH105" s="53"/>
      <c r="XI105" s="53"/>
      <c r="XJ105" s="53"/>
      <c r="XK105" s="53"/>
      <c r="XL105" s="53"/>
      <c r="XM105" s="53"/>
      <c r="XN105" s="53"/>
      <c r="XO105" s="53"/>
      <c r="XP105" s="53"/>
      <c r="XQ105" s="53"/>
      <c r="XR105" s="53"/>
      <c r="XS105" s="53"/>
      <c r="XT105" s="53"/>
      <c r="XU105" s="53"/>
      <c r="XV105" s="53"/>
      <c r="XW105" s="53"/>
      <c r="XX105" s="53"/>
      <c r="XY105" s="53"/>
      <c r="XZ105" s="53"/>
      <c r="YA105" s="53"/>
      <c r="YB105" s="53"/>
      <c r="YC105" s="53"/>
      <c r="YD105" s="53"/>
      <c r="YE105" s="53"/>
      <c r="YF105" s="53"/>
      <c r="YG105" s="53"/>
      <c r="YH105" s="53"/>
      <c r="YI105" s="53"/>
      <c r="YJ105" s="53"/>
      <c r="YK105" s="53"/>
      <c r="YL105" s="53"/>
      <c r="YM105" s="53"/>
      <c r="YN105" s="53"/>
      <c r="YO105" s="53"/>
      <c r="YP105" s="53"/>
      <c r="YQ105" s="53"/>
      <c r="YR105" s="53"/>
      <c r="YS105" s="53"/>
      <c r="YT105" s="53"/>
      <c r="YU105" s="53"/>
      <c r="YV105" s="53"/>
      <c r="YW105" s="53"/>
      <c r="YX105" s="53"/>
      <c r="YY105" s="53"/>
      <c r="YZ105" s="53"/>
      <c r="ZA105" s="53"/>
      <c r="ZB105" s="53"/>
      <c r="ZC105" s="53"/>
      <c r="ZD105" s="53"/>
      <c r="ZE105" s="53"/>
      <c r="ZF105" s="53"/>
      <c r="ZG105" s="53"/>
      <c r="ZH105" s="53"/>
      <c r="ZI105" s="53"/>
      <c r="ZJ105" s="53"/>
      <c r="ZK105" s="53"/>
      <c r="ZL105" s="53"/>
      <c r="ZM105" s="53"/>
      <c r="ZN105" s="53"/>
      <c r="ZO105" s="53"/>
      <c r="ZP105" s="53"/>
      <c r="ZQ105" s="53"/>
      <c r="ZR105" s="53"/>
      <c r="ZS105" s="53"/>
      <c r="ZT105" s="53"/>
      <c r="ZU105" s="53"/>
      <c r="ZV105" s="53"/>
      <c r="ZW105" s="53"/>
      <c r="ZX105" s="53"/>
      <c r="ZY105" s="53"/>
      <c r="ZZ105" s="53"/>
      <c r="AAA105" s="53"/>
      <c r="AAB105" s="53"/>
      <c r="AAC105" s="53"/>
      <c r="AAD105" s="53"/>
      <c r="AAE105" s="53"/>
      <c r="AAF105" s="53"/>
      <c r="AAG105" s="53"/>
      <c r="AAH105" s="53"/>
      <c r="AAI105" s="53"/>
      <c r="AAJ105" s="53"/>
      <c r="AAK105" s="53"/>
      <c r="AAL105" s="53"/>
      <c r="AAM105" s="53"/>
      <c r="AAN105" s="53"/>
      <c r="AAO105" s="53"/>
      <c r="AAP105" s="53"/>
      <c r="AAQ105" s="53"/>
      <c r="AAR105" s="53"/>
      <c r="AAS105" s="53"/>
      <c r="AAT105" s="53"/>
      <c r="AAU105" s="53"/>
      <c r="AAV105" s="53"/>
      <c r="AAW105" s="53"/>
      <c r="AAX105" s="53"/>
      <c r="AAY105" s="53"/>
      <c r="AAZ105" s="53"/>
      <c r="ABA105" s="53"/>
      <c r="ABB105" s="53"/>
      <c r="ABC105" s="53"/>
      <c r="ABD105" s="53"/>
      <c r="ABE105" s="53"/>
      <c r="ABF105" s="53"/>
      <c r="ABG105" s="53"/>
      <c r="ABH105" s="53"/>
      <c r="ABI105" s="53"/>
      <c r="ABJ105" s="53"/>
      <c r="ABK105" s="53"/>
      <c r="ABL105" s="53"/>
      <c r="ABM105" s="53"/>
      <c r="ABN105" s="53"/>
      <c r="ABO105" s="53"/>
      <c r="ABP105" s="53"/>
      <c r="ABQ105" s="53"/>
      <c r="ABR105" s="53"/>
      <c r="ABS105" s="53"/>
      <c r="ABT105" s="53"/>
      <c r="ABU105" s="53"/>
      <c r="ABV105" s="53"/>
      <c r="ABW105" s="53"/>
      <c r="ABX105" s="53"/>
      <c r="ABY105" s="53"/>
      <c r="ABZ105" s="53"/>
      <c r="ACA105" s="53"/>
      <c r="ACB105" s="53"/>
      <c r="ACC105" s="53"/>
      <c r="ACD105" s="53"/>
      <c r="ACE105" s="53"/>
      <c r="ACF105" s="53"/>
      <c r="ACG105" s="53"/>
      <c r="ACH105" s="53"/>
      <c r="ACI105" s="53"/>
      <c r="ACJ105" s="53"/>
      <c r="ACK105" s="53"/>
      <c r="ACL105" s="53"/>
      <c r="ACM105" s="53"/>
      <c r="ACN105" s="53"/>
      <c r="ACO105" s="53"/>
      <c r="ACP105" s="53"/>
      <c r="ACQ105" s="53"/>
      <c r="ACR105" s="53"/>
      <c r="ACS105" s="53"/>
      <c r="ACT105" s="53"/>
      <c r="ACU105" s="53"/>
      <c r="ACV105" s="53"/>
      <c r="ACW105" s="53"/>
      <c r="ACX105" s="53"/>
      <c r="ACY105" s="53"/>
      <c r="ACZ105" s="53"/>
      <c r="ADA105" s="53"/>
      <c r="ADB105" s="53"/>
      <c r="ADC105" s="53"/>
      <c r="ADD105" s="53"/>
      <c r="ADE105" s="53"/>
      <c r="ADF105" s="53"/>
      <c r="ADG105" s="53"/>
      <c r="ADH105" s="53"/>
      <c r="ADI105" s="53"/>
      <c r="ADJ105" s="53"/>
      <c r="ADK105" s="53"/>
      <c r="ADL105" s="53"/>
      <c r="ADM105" s="53"/>
      <c r="ADN105" s="53"/>
      <c r="ADO105" s="53"/>
      <c r="ADP105" s="53"/>
      <c r="ADQ105" s="53"/>
      <c r="ADR105" s="53"/>
      <c r="ADS105" s="53"/>
      <c r="ADT105" s="53"/>
      <c r="ADU105" s="53"/>
      <c r="ADV105" s="53"/>
      <c r="ADW105" s="53"/>
      <c r="ADX105" s="53"/>
      <c r="ADY105" s="53"/>
      <c r="ADZ105" s="53"/>
      <c r="AEA105" s="53"/>
      <c r="AEB105" s="53"/>
      <c r="AEC105" s="53"/>
      <c r="AED105" s="53"/>
      <c r="AEE105" s="53"/>
      <c r="AEF105" s="53"/>
      <c r="AEG105" s="53"/>
      <c r="AEH105" s="53"/>
      <c r="AEI105" s="53"/>
      <c r="AEJ105" s="53"/>
      <c r="AEK105" s="53"/>
      <c r="AEL105" s="53"/>
      <c r="AEM105" s="53"/>
      <c r="AEN105" s="53"/>
      <c r="AEO105" s="53"/>
      <c r="AEP105" s="53"/>
      <c r="AEQ105" s="53"/>
      <c r="AER105" s="53"/>
      <c r="AES105" s="53"/>
      <c r="AET105" s="53"/>
      <c r="AEU105" s="53"/>
      <c r="AEV105" s="53"/>
      <c r="AEW105" s="53"/>
      <c r="AEX105" s="53"/>
      <c r="AEY105" s="53"/>
      <c r="AEZ105" s="53"/>
      <c r="AFA105" s="53"/>
      <c r="AFB105" s="53"/>
      <c r="AFC105" s="53"/>
      <c r="AFD105" s="53"/>
      <c r="AFE105" s="53"/>
      <c r="AFF105" s="53"/>
      <c r="AFG105" s="53"/>
      <c r="AFH105" s="53"/>
      <c r="AFI105" s="53"/>
      <c r="AFJ105" s="53"/>
      <c r="AFK105" s="53"/>
      <c r="AFL105" s="53"/>
      <c r="AFM105" s="53"/>
      <c r="AFN105" s="53"/>
      <c r="AFO105" s="53"/>
      <c r="AFP105" s="53"/>
      <c r="AFQ105" s="53"/>
      <c r="AFR105" s="53"/>
      <c r="AFS105" s="53"/>
      <c r="AFT105" s="53"/>
      <c r="AFU105" s="53"/>
      <c r="AFV105" s="53"/>
      <c r="AFW105" s="53"/>
      <c r="AFX105" s="53"/>
      <c r="AFY105" s="53"/>
      <c r="AFZ105" s="53"/>
      <c r="AGA105" s="53"/>
      <c r="AGB105" s="53"/>
      <c r="AGC105" s="53"/>
      <c r="AGD105" s="53"/>
      <c r="AGE105" s="53"/>
      <c r="AGF105" s="53"/>
      <c r="AGG105" s="53"/>
      <c r="AGH105" s="53"/>
      <c r="AGI105" s="53"/>
      <c r="AGJ105" s="53"/>
      <c r="AGK105" s="53"/>
      <c r="AGL105" s="53"/>
      <c r="AGM105" s="53"/>
      <c r="AGN105" s="53"/>
      <c r="AGO105" s="53"/>
      <c r="AGP105" s="53"/>
      <c r="AGQ105" s="53"/>
      <c r="AGR105" s="53"/>
      <c r="AGS105" s="53"/>
      <c r="AGT105" s="53"/>
      <c r="AGU105" s="53"/>
      <c r="AGV105" s="53"/>
      <c r="AGW105" s="53"/>
      <c r="AGX105" s="53"/>
      <c r="AGY105" s="53"/>
      <c r="AGZ105" s="53"/>
      <c r="AHA105" s="53"/>
      <c r="AHB105" s="53"/>
      <c r="AHC105" s="53"/>
      <c r="AHD105" s="53"/>
      <c r="AHE105" s="53"/>
      <c r="AHF105" s="53"/>
      <c r="AHG105" s="53"/>
      <c r="AHH105" s="53"/>
      <c r="AHI105" s="53"/>
      <c r="AHJ105" s="53"/>
      <c r="AHK105" s="53"/>
      <c r="AHL105" s="53"/>
      <c r="AHM105" s="53"/>
      <c r="AHN105" s="53"/>
      <c r="AHO105" s="53"/>
      <c r="AHP105" s="53"/>
      <c r="AHQ105" s="53"/>
      <c r="AHR105" s="53"/>
      <c r="AHS105" s="53"/>
      <c r="AHT105" s="53"/>
      <c r="AHU105" s="53"/>
      <c r="AHV105" s="53"/>
      <c r="AHW105" s="53"/>
      <c r="AHX105" s="53"/>
      <c r="AHY105" s="53"/>
      <c r="AHZ105" s="53"/>
      <c r="AIA105" s="53"/>
      <c r="AIB105" s="53"/>
      <c r="AIC105" s="53"/>
      <c r="AID105" s="53"/>
      <c r="AIE105" s="53"/>
      <c r="AIF105" s="53"/>
      <c r="AIG105" s="53"/>
      <c r="AIH105" s="53"/>
      <c r="AII105" s="53"/>
      <c r="AIJ105" s="53"/>
      <c r="AIK105" s="53"/>
      <c r="AIL105" s="53"/>
      <c r="AIM105" s="53"/>
      <c r="AIN105" s="53"/>
      <c r="AIO105" s="53"/>
      <c r="AIP105" s="53"/>
      <c r="AIQ105" s="53"/>
      <c r="AIR105" s="53"/>
      <c r="AIS105" s="53"/>
      <c r="AIT105" s="53"/>
      <c r="AIU105" s="53"/>
      <c r="AIV105" s="53"/>
      <c r="AIW105" s="53"/>
      <c r="AIX105" s="53"/>
      <c r="AIY105" s="53"/>
      <c r="AIZ105" s="53"/>
      <c r="AJA105" s="53"/>
      <c r="AJB105" s="53"/>
      <c r="AJC105" s="53"/>
      <c r="AJD105" s="53"/>
      <c r="AJE105" s="53"/>
      <c r="AJF105" s="53"/>
      <c r="AJG105" s="53"/>
      <c r="AJH105" s="53"/>
      <c r="AJI105" s="53"/>
      <c r="AJJ105" s="53"/>
      <c r="AJK105" s="53"/>
      <c r="AJL105" s="53"/>
      <c r="AJM105" s="53"/>
      <c r="AJN105" s="53"/>
      <c r="AJO105" s="53"/>
      <c r="AJP105" s="53"/>
      <c r="AJQ105" s="53"/>
      <c r="AJR105" s="53"/>
      <c r="AJS105" s="53"/>
      <c r="AJT105" s="53"/>
      <c r="AJU105" s="53"/>
      <c r="AJV105" s="53"/>
      <c r="AJW105" s="53"/>
      <c r="AJX105" s="53"/>
      <c r="AJY105" s="53"/>
      <c r="AJZ105" s="53"/>
      <c r="AKA105" s="53"/>
      <c r="AKB105" s="53"/>
      <c r="AKC105" s="53"/>
      <c r="AKD105" s="53"/>
      <c r="AKE105" s="53"/>
      <c r="AKF105" s="53"/>
      <c r="AKG105" s="53"/>
      <c r="AKH105" s="53"/>
      <c r="AKI105" s="53"/>
      <c r="AKJ105" s="53"/>
      <c r="AKK105" s="53"/>
      <c r="AKL105" s="53"/>
      <c r="AKM105" s="53"/>
      <c r="AKN105" s="53"/>
      <c r="AKO105" s="53"/>
      <c r="AKP105" s="53"/>
      <c r="AKQ105" s="53"/>
      <c r="AKR105" s="53"/>
      <c r="AKS105" s="53"/>
      <c r="AKT105" s="53"/>
      <c r="AKU105" s="53"/>
      <c r="AKV105" s="53"/>
      <c r="AKW105" s="53"/>
      <c r="AKX105" s="53"/>
      <c r="AKY105" s="53"/>
      <c r="AKZ105" s="53"/>
      <c r="ALA105" s="53"/>
      <c r="ALB105" s="53"/>
      <c r="ALC105" s="53"/>
      <c r="ALD105" s="53"/>
      <c r="ALE105" s="53"/>
      <c r="ALF105" s="53"/>
      <c r="ALG105" s="53"/>
      <c r="ALH105" s="53"/>
      <c r="ALI105" s="53"/>
      <c r="ALJ105" s="53"/>
      <c r="ALK105" s="53"/>
      <c r="ALL105" s="53"/>
      <c r="ALM105" s="53"/>
      <c r="ALN105" s="53"/>
      <c r="ALO105" s="53"/>
      <c r="ALP105" s="53"/>
      <c r="ALQ105" s="53"/>
      <c r="ALR105" s="53"/>
      <c r="ALS105" s="53"/>
      <c r="ALT105" s="53"/>
      <c r="ALU105" s="53"/>
      <c r="ALV105" s="53"/>
      <c r="ALW105" s="53"/>
      <c r="ALX105" s="53"/>
      <c r="ALY105" s="53"/>
      <c r="ALZ105" s="53"/>
      <c r="AMA105" s="53"/>
      <c r="AMB105" s="53"/>
      <c r="AMC105" s="53"/>
      <c r="AMD105" s="53"/>
      <c r="AME105" s="53"/>
      <c r="AMF105" s="53"/>
      <c r="AMG105" s="53"/>
      <c r="AMH105" s="53"/>
      <c r="AMI105" s="53"/>
      <c r="AMJ105" s="53"/>
      <c r="AMK105" s="53"/>
      <c r="AML105" s="53"/>
      <c r="AMM105" s="53"/>
      <c r="AMN105" s="53"/>
      <c r="AMO105" s="53"/>
      <c r="AMP105" s="53"/>
      <c r="AMQ105" s="53"/>
      <c r="AMR105" s="53"/>
      <c r="AMS105" s="53"/>
      <c r="AMT105" s="53"/>
      <c r="AMU105" s="53"/>
      <c r="AMV105" s="53"/>
      <c r="AMW105" s="53"/>
      <c r="AMX105" s="53"/>
      <c r="AMY105" s="53"/>
      <c r="AMZ105" s="53"/>
      <c r="ANA105" s="53"/>
      <c r="ANB105" s="53"/>
      <c r="ANC105" s="53"/>
      <c r="AND105" s="53"/>
      <c r="ANE105" s="53"/>
      <c r="ANF105" s="53"/>
      <c r="ANG105" s="53"/>
      <c r="ANH105" s="53"/>
      <c r="ANI105" s="53"/>
      <c r="ANJ105" s="53"/>
      <c r="ANK105" s="53"/>
      <c r="ANL105" s="53"/>
      <c r="ANM105" s="53"/>
      <c r="ANN105" s="53"/>
      <c r="ANO105" s="53"/>
      <c r="ANP105" s="53"/>
      <c r="ANQ105" s="53"/>
      <c r="ANR105" s="53"/>
      <c r="ANS105" s="53"/>
      <c r="ANT105" s="53"/>
      <c r="ANU105" s="53"/>
      <c r="ANV105" s="53"/>
      <c r="ANW105" s="53"/>
      <c r="ANX105" s="53"/>
      <c r="ANY105" s="53"/>
      <c r="ANZ105" s="53"/>
      <c r="AOA105" s="53"/>
      <c r="AOB105" s="53"/>
      <c r="AOC105" s="53"/>
      <c r="AOD105" s="53"/>
      <c r="AOE105" s="53"/>
      <c r="AOF105" s="53"/>
      <c r="AOG105" s="53"/>
      <c r="AOH105" s="53"/>
      <c r="AOI105" s="53"/>
      <c r="AOJ105" s="53"/>
      <c r="AOK105" s="53"/>
      <c r="AOL105" s="53"/>
      <c r="AOM105" s="53"/>
      <c r="AON105" s="53"/>
      <c r="AOO105" s="53"/>
      <c r="AOP105" s="53"/>
      <c r="AOQ105" s="53"/>
      <c r="AOR105" s="53"/>
      <c r="AOS105" s="53"/>
      <c r="AOT105" s="53"/>
      <c r="AOU105" s="53"/>
      <c r="AOV105" s="53"/>
      <c r="AOW105" s="53"/>
      <c r="AOX105" s="53"/>
      <c r="AOY105" s="53"/>
      <c r="AOZ105" s="53"/>
      <c r="APA105" s="53"/>
      <c r="APB105" s="53"/>
      <c r="APC105" s="53"/>
      <c r="APD105" s="53"/>
      <c r="APE105" s="53"/>
      <c r="APF105" s="53"/>
      <c r="APG105" s="53"/>
      <c r="APH105" s="53"/>
      <c r="API105" s="53"/>
      <c r="APJ105" s="53"/>
      <c r="APK105" s="53"/>
      <c r="APL105" s="53"/>
      <c r="APM105" s="53"/>
      <c r="APN105" s="53"/>
      <c r="APO105" s="53"/>
      <c r="APP105" s="53"/>
      <c r="APQ105" s="53"/>
      <c r="APR105" s="53"/>
      <c r="APS105" s="53"/>
      <c r="APT105" s="53"/>
      <c r="APU105" s="53"/>
      <c r="APV105" s="53"/>
      <c r="APW105" s="53"/>
      <c r="APX105" s="53"/>
      <c r="APY105" s="53"/>
      <c r="APZ105" s="53"/>
      <c r="AQA105" s="53"/>
      <c r="AQB105" s="53"/>
      <c r="AQC105" s="53"/>
      <c r="AQD105" s="53"/>
      <c r="AQE105" s="53"/>
      <c r="AQF105" s="53"/>
      <c r="AQG105" s="53"/>
      <c r="AQH105" s="53"/>
      <c r="AQI105" s="53"/>
      <c r="AQJ105" s="53"/>
      <c r="AQK105" s="53"/>
      <c r="AQL105" s="53"/>
      <c r="AQM105" s="53"/>
      <c r="AQN105" s="53"/>
      <c r="AQO105" s="53"/>
      <c r="AQP105" s="53"/>
      <c r="AQQ105" s="53"/>
      <c r="AQR105" s="53"/>
      <c r="AQS105" s="53"/>
      <c r="AQT105" s="53"/>
      <c r="AQU105" s="53"/>
      <c r="AQV105" s="53"/>
      <c r="AQW105" s="53"/>
      <c r="AQX105" s="53"/>
      <c r="AQY105" s="53"/>
      <c r="AQZ105" s="53"/>
      <c r="ARA105" s="53"/>
      <c r="ARB105" s="53"/>
      <c r="ARC105" s="53"/>
      <c r="ARD105" s="53"/>
      <c r="ARE105" s="53"/>
      <c r="ARF105" s="53"/>
      <c r="ARG105" s="53"/>
      <c r="ARH105" s="53"/>
      <c r="ARI105" s="53"/>
      <c r="ARJ105" s="53"/>
      <c r="ARK105" s="53"/>
      <c r="ARL105" s="53"/>
      <c r="ARM105" s="53"/>
      <c r="ARN105" s="53"/>
      <c r="ARO105" s="53"/>
      <c r="ARP105" s="53"/>
      <c r="ARQ105" s="53"/>
      <c r="ARR105" s="53"/>
      <c r="ARS105" s="53"/>
      <c r="ART105" s="53"/>
      <c r="ARU105" s="53"/>
      <c r="ARV105" s="53"/>
      <c r="ARW105" s="53"/>
      <c r="ARX105" s="53"/>
      <c r="ARY105" s="53"/>
      <c r="ARZ105" s="53"/>
      <c r="ASA105" s="53"/>
      <c r="ASB105" s="53"/>
      <c r="ASC105" s="53"/>
      <c r="ASD105" s="53"/>
      <c r="ASE105" s="53"/>
      <c r="ASF105" s="53"/>
      <c r="ASG105" s="53"/>
      <c r="ASH105" s="53"/>
      <c r="ASI105" s="53"/>
      <c r="ASJ105" s="53"/>
      <c r="ASK105" s="53"/>
      <c r="ASL105" s="53"/>
      <c r="ASM105" s="53"/>
      <c r="ASN105" s="53"/>
      <c r="ASO105" s="53"/>
      <c r="ASP105" s="53"/>
      <c r="ASQ105" s="53"/>
      <c r="ASR105" s="53"/>
      <c r="ASS105" s="53"/>
      <c r="AST105" s="53"/>
      <c r="ASU105" s="53"/>
      <c r="ASV105" s="53"/>
      <c r="ASW105" s="53"/>
      <c r="ASX105" s="53"/>
      <c r="ASY105" s="53"/>
      <c r="ASZ105" s="53"/>
      <c r="ATA105" s="53"/>
      <c r="ATB105" s="53"/>
      <c r="ATC105" s="53"/>
      <c r="ATD105" s="53"/>
      <c r="ATE105" s="53"/>
      <c r="ATF105" s="53"/>
      <c r="ATG105" s="53"/>
      <c r="ATH105" s="53"/>
      <c r="ATI105" s="53"/>
      <c r="ATJ105" s="53"/>
      <c r="ATK105" s="53"/>
      <c r="ATL105" s="53"/>
      <c r="ATM105" s="53"/>
      <c r="ATN105" s="53"/>
      <c r="ATO105" s="53"/>
      <c r="ATP105" s="53"/>
      <c r="ATQ105" s="53"/>
      <c r="ATR105" s="53"/>
      <c r="ATS105" s="53"/>
      <c r="ATT105" s="53"/>
      <c r="ATU105" s="53"/>
      <c r="ATV105" s="53"/>
      <c r="ATW105" s="53"/>
      <c r="ATX105" s="53"/>
      <c r="ATY105" s="53"/>
      <c r="ATZ105" s="53"/>
      <c r="AUA105" s="53"/>
      <c r="AUB105" s="53"/>
      <c r="AUC105" s="53"/>
      <c r="AUD105" s="53"/>
      <c r="AUE105" s="53"/>
      <c r="AUF105" s="53"/>
      <c r="AUG105" s="53"/>
      <c r="AUH105" s="53"/>
      <c r="AUI105" s="53"/>
      <c r="AUJ105" s="53"/>
      <c r="AUK105" s="53"/>
      <c r="AUL105" s="53"/>
      <c r="AUM105" s="53"/>
      <c r="AUN105" s="53"/>
      <c r="AUO105" s="53"/>
      <c r="AUP105" s="53"/>
      <c r="AUQ105" s="53"/>
      <c r="AUR105" s="53"/>
      <c r="AUS105" s="53"/>
      <c r="AUT105" s="53"/>
      <c r="AUU105" s="53"/>
      <c r="AUV105" s="53"/>
      <c r="AUW105" s="53"/>
      <c r="AUX105" s="53"/>
      <c r="AUY105" s="53"/>
      <c r="AUZ105" s="53"/>
      <c r="AVA105" s="53"/>
      <c r="AVB105" s="53"/>
      <c r="AVC105" s="53"/>
      <c r="AVD105" s="53"/>
      <c r="AVE105" s="53"/>
      <c r="AVF105" s="53"/>
      <c r="AVG105" s="53"/>
      <c r="AVH105" s="53"/>
      <c r="AVI105" s="53"/>
      <c r="AVJ105" s="53"/>
      <c r="AVK105" s="53"/>
      <c r="AVL105" s="53"/>
      <c r="AVM105" s="53"/>
      <c r="AVN105" s="53"/>
      <c r="AVO105" s="53"/>
      <c r="AVP105" s="53"/>
      <c r="AVQ105" s="53"/>
      <c r="AVR105" s="53"/>
      <c r="AVS105" s="53"/>
      <c r="AVT105" s="53"/>
      <c r="AVU105" s="53"/>
      <c r="AVV105" s="53"/>
      <c r="AVW105" s="53"/>
      <c r="AVX105" s="53"/>
      <c r="AVY105" s="53"/>
      <c r="AVZ105" s="53"/>
      <c r="AWA105" s="53"/>
      <c r="AWB105" s="53"/>
      <c r="AWC105" s="53"/>
      <c r="AWD105" s="53"/>
      <c r="AWE105" s="53"/>
      <c r="AWF105" s="53"/>
      <c r="AWG105" s="53"/>
      <c r="AWH105" s="53"/>
      <c r="AWI105" s="53"/>
      <c r="AWJ105" s="53"/>
      <c r="AWK105" s="53"/>
      <c r="AWL105" s="53"/>
      <c r="AWM105" s="53"/>
      <c r="AWN105" s="53"/>
      <c r="AWO105" s="53"/>
      <c r="AWP105" s="53"/>
      <c r="AWQ105" s="53"/>
      <c r="AWR105" s="53"/>
      <c r="AWS105" s="53"/>
      <c r="AWT105" s="53"/>
      <c r="AWU105" s="53"/>
      <c r="AWV105" s="53"/>
      <c r="AWW105" s="53"/>
      <c r="AWX105" s="53"/>
      <c r="AWY105" s="53"/>
      <c r="AWZ105" s="53"/>
      <c r="AXA105" s="53"/>
      <c r="AXB105" s="53"/>
      <c r="AXC105" s="53"/>
      <c r="AXD105" s="53"/>
      <c r="AXE105" s="53"/>
      <c r="AXF105" s="53"/>
      <c r="AXG105" s="53"/>
      <c r="AXH105" s="53"/>
      <c r="AXI105" s="53"/>
      <c r="AXJ105" s="53"/>
      <c r="AXK105" s="53"/>
      <c r="AXL105" s="53"/>
      <c r="AXM105" s="53"/>
      <c r="AXN105" s="53"/>
      <c r="AXO105" s="53"/>
      <c r="AXP105" s="53"/>
      <c r="AXQ105" s="53"/>
      <c r="AXR105" s="53"/>
      <c r="AXS105" s="53"/>
      <c r="AXT105" s="53"/>
      <c r="AXU105" s="53"/>
      <c r="AXV105" s="53"/>
      <c r="AXW105" s="53"/>
      <c r="AXX105" s="53"/>
      <c r="AXY105" s="53"/>
      <c r="AXZ105" s="53"/>
      <c r="AYA105" s="53"/>
      <c r="AYB105" s="53"/>
      <c r="AYC105" s="53"/>
      <c r="AYD105" s="53"/>
      <c r="AYE105" s="53"/>
      <c r="AYF105" s="53"/>
      <c r="AYG105" s="53"/>
      <c r="AYH105" s="53"/>
      <c r="AYI105" s="53"/>
      <c r="AYJ105" s="53"/>
      <c r="AYK105" s="53"/>
      <c r="AYL105" s="53"/>
      <c r="AYM105" s="53"/>
      <c r="AYN105" s="53"/>
      <c r="AYO105" s="53"/>
      <c r="AYP105" s="53"/>
      <c r="AYQ105" s="53"/>
      <c r="AYR105" s="53"/>
      <c r="AYS105" s="53"/>
      <c r="AYT105" s="53"/>
      <c r="AYU105" s="53"/>
      <c r="AYV105" s="53"/>
      <c r="AYW105" s="53"/>
      <c r="AYX105" s="53"/>
      <c r="AYY105" s="53"/>
      <c r="AYZ105" s="53"/>
      <c r="AZA105" s="53"/>
      <c r="AZB105" s="53"/>
      <c r="AZC105" s="53"/>
      <c r="AZD105" s="53"/>
      <c r="AZE105" s="53"/>
      <c r="AZF105" s="53"/>
      <c r="AZG105" s="53"/>
      <c r="AZH105" s="53"/>
      <c r="AZI105" s="53"/>
      <c r="AZJ105" s="53"/>
      <c r="AZK105" s="53"/>
      <c r="AZL105" s="53"/>
      <c r="AZM105" s="53"/>
      <c r="AZN105" s="53"/>
      <c r="AZO105" s="53"/>
      <c r="AZP105" s="53"/>
      <c r="AZQ105" s="53"/>
      <c r="AZR105" s="53"/>
      <c r="AZS105" s="53"/>
      <c r="AZT105" s="53"/>
      <c r="AZU105" s="53"/>
      <c r="AZV105" s="53"/>
      <c r="AZW105" s="53"/>
      <c r="AZX105" s="53"/>
      <c r="AZY105" s="53"/>
      <c r="AZZ105" s="53"/>
      <c r="BAA105" s="53"/>
      <c r="BAB105" s="53"/>
      <c r="BAC105" s="53"/>
      <c r="BAD105" s="53"/>
      <c r="BAE105" s="53"/>
      <c r="BAF105" s="53"/>
      <c r="BAG105" s="53"/>
      <c r="BAH105" s="53"/>
      <c r="BAI105" s="53"/>
      <c r="BAJ105" s="53"/>
      <c r="BAK105" s="53"/>
      <c r="BAL105" s="53"/>
      <c r="BAM105" s="53"/>
      <c r="BAN105" s="53"/>
      <c r="BAO105" s="53"/>
      <c r="BAP105" s="53"/>
      <c r="BAQ105" s="53"/>
      <c r="BAR105" s="53"/>
      <c r="BAS105" s="53"/>
      <c r="BAT105" s="53"/>
      <c r="BAU105" s="53"/>
      <c r="BAV105" s="53"/>
      <c r="BAW105" s="53"/>
      <c r="BAX105" s="53"/>
      <c r="BAY105" s="53"/>
      <c r="BAZ105" s="53"/>
      <c r="BBA105" s="53"/>
      <c r="BBB105" s="53"/>
      <c r="BBC105" s="53"/>
      <c r="BBD105" s="53"/>
      <c r="BBE105" s="53"/>
      <c r="BBF105" s="53"/>
      <c r="BBG105" s="53"/>
      <c r="BBH105" s="53"/>
      <c r="BBI105" s="53"/>
      <c r="BBJ105" s="53"/>
      <c r="BBK105" s="53"/>
      <c r="BBL105" s="53"/>
      <c r="BBM105" s="53"/>
      <c r="BBN105" s="53"/>
      <c r="BBO105" s="53"/>
      <c r="BBP105" s="53"/>
      <c r="BBQ105" s="53"/>
      <c r="BBR105" s="53"/>
      <c r="BBS105" s="53"/>
      <c r="BBT105" s="53"/>
      <c r="BBU105" s="53"/>
      <c r="BBV105" s="53"/>
      <c r="BBW105" s="53"/>
      <c r="BBX105" s="53"/>
      <c r="BBY105" s="53"/>
      <c r="BBZ105" s="53"/>
      <c r="BCA105" s="53"/>
      <c r="BCB105" s="53"/>
      <c r="BCC105" s="53"/>
      <c r="BCD105" s="53"/>
      <c r="BCE105" s="53"/>
      <c r="BCF105" s="53"/>
      <c r="BCG105" s="53"/>
      <c r="BCH105" s="53"/>
      <c r="BCI105" s="53"/>
      <c r="BCJ105" s="53"/>
      <c r="BCK105" s="53"/>
      <c r="BCL105" s="53"/>
      <c r="BCM105" s="53"/>
      <c r="BCN105" s="53"/>
      <c r="BCO105" s="53"/>
      <c r="BCP105" s="53"/>
      <c r="BCQ105" s="53"/>
      <c r="BCR105" s="53"/>
      <c r="BCS105" s="53"/>
      <c r="BCT105" s="53"/>
      <c r="BCU105" s="53"/>
      <c r="BCV105" s="53"/>
      <c r="BCW105" s="53"/>
      <c r="BCX105" s="53"/>
      <c r="BCY105" s="53"/>
      <c r="BCZ105" s="53"/>
      <c r="BDA105" s="53"/>
      <c r="BDB105" s="53"/>
      <c r="BDC105" s="53"/>
      <c r="BDD105" s="53"/>
      <c r="BDE105" s="53"/>
      <c r="BDF105" s="53"/>
      <c r="BDG105" s="53"/>
      <c r="BDH105" s="53"/>
      <c r="BDI105" s="53"/>
      <c r="BDJ105" s="53"/>
      <c r="BDK105" s="53"/>
      <c r="BDL105" s="53"/>
      <c r="BDM105" s="53"/>
      <c r="BDN105" s="53"/>
      <c r="BDO105" s="53"/>
      <c r="BDP105" s="53"/>
      <c r="BDQ105" s="53"/>
      <c r="BDR105" s="53"/>
      <c r="BDS105" s="53"/>
      <c r="BDT105" s="53"/>
      <c r="BDU105" s="53"/>
      <c r="BDV105" s="53"/>
      <c r="BDW105" s="53"/>
      <c r="BDX105" s="53"/>
      <c r="BDY105" s="53"/>
      <c r="BDZ105" s="53"/>
      <c r="BEA105" s="53"/>
      <c r="BEB105" s="53"/>
      <c r="BEC105" s="53"/>
      <c r="BED105" s="53"/>
      <c r="BEE105" s="53"/>
      <c r="BEF105" s="53"/>
      <c r="BEG105" s="53"/>
      <c r="BEH105" s="53"/>
      <c r="BEI105" s="53"/>
      <c r="BEJ105" s="53"/>
      <c r="BEK105" s="53"/>
      <c r="BEL105" s="53"/>
      <c r="BEM105" s="53"/>
      <c r="BEN105" s="53"/>
      <c r="BEO105" s="53"/>
      <c r="BEP105" s="53"/>
      <c r="BEQ105" s="53"/>
      <c r="BER105" s="53"/>
      <c r="BES105" s="53"/>
      <c r="BET105" s="53"/>
      <c r="BEU105" s="53"/>
      <c r="BEV105" s="53"/>
      <c r="BEW105" s="53"/>
      <c r="BEX105" s="53"/>
      <c r="BEY105" s="53"/>
      <c r="BEZ105" s="53"/>
      <c r="BFA105" s="53"/>
      <c r="BFB105" s="53"/>
      <c r="BFC105" s="53"/>
      <c r="BFD105" s="53"/>
      <c r="BFE105" s="53"/>
      <c r="BFF105" s="53"/>
      <c r="BFG105" s="53"/>
      <c r="BFH105" s="53"/>
      <c r="BFI105" s="53"/>
      <c r="BFJ105" s="53"/>
      <c r="BFK105" s="53"/>
      <c r="BFL105" s="53"/>
      <c r="BFM105" s="53"/>
      <c r="BFN105" s="53"/>
      <c r="BFO105" s="53"/>
      <c r="BFP105" s="53"/>
      <c r="BFQ105" s="53"/>
      <c r="BFR105" s="53"/>
      <c r="BFS105" s="53"/>
      <c r="BFT105" s="53"/>
      <c r="BFU105" s="53"/>
      <c r="BFV105" s="53"/>
      <c r="BFW105" s="53"/>
      <c r="BFX105" s="53"/>
      <c r="BFY105" s="53"/>
      <c r="BFZ105" s="53"/>
      <c r="BGA105" s="53"/>
      <c r="BGB105" s="53"/>
      <c r="BGC105" s="53"/>
      <c r="BGD105" s="53"/>
      <c r="BGE105" s="53"/>
      <c r="BGF105" s="53"/>
      <c r="BGG105" s="53"/>
      <c r="BGH105" s="53"/>
      <c r="BGI105" s="53"/>
      <c r="BGJ105" s="53"/>
      <c r="BGK105" s="53"/>
      <c r="BGL105" s="53"/>
      <c r="BGM105" s="53"/>
      <c r="BGN105" s="53"/>
      <c r="BGO105" s="53"/>
      <c r="BGP105" s="53"/>
      <c r="BGQ105" s="53"/>
      <c r="BGR105" s="53"/>
      <c r="BGS105" s="53"/>
      <c r="BGT105" s="53"/>
      <c r="BGU105" s="53"/>
      <c r="BGV105" s="53"/>
      <c r="BGW105" s="53"/>
      <c r="BGX105" s="53"/>
      <c r="BGY105" s="53"/>
      <c r="BGZ105" s="53"/>
      <c r="BHA105" s="53"/>
      <c r="BHB105" s="53"/>
      <c r="BHC105" s="53"/>
      <c r="BHD105" s="53"/>
      <c r="BHE105" s="53"/>
      <c r="BHF105" s="53"/>
      <c r="BHG105" s="53"/>
      <c r="BHH105" s="53"/>
      <c r="BHI105" s="53"/>
      <c r="BHJ105" s="53"/>
      <c r="BHK105" s="53"/>
      <c r="BHL105" s="53"/>
      <c r="BHM105" s="53"/>
      <c r="BHN105" s="53"/>
      <c r="BHO105" s="53"/>
      <c r="BHP105" s="53"/>
      <c r="BHQ105" s="53"/>
      <c r="BHR105" s="53"/>
      <c r="BHS105" s="53"/>
      <c r="BHT105" s="53"/>
      <c r="BHU105" s="53"/>
      <c r="BHV105" s="53"/>
      <c r="BHW105" s="53"/>
      <c r="BHX105" s="53"/>
      <c r="BHY105" s="53"/>
      <c r="BHZ105" s="53"/>
      <c r="BIA105" s="53"/>
      <c r="BIB105" s="53"/>
      <c r="BIC105" s="53"/>
      <c r="BID105" s="53"/>
      <c r="BIE105" s="53"/>
      <c r="BIF105" s="53"/>
      <c r="BIG105" s="53"/>
      <c r="BIH105" s="53"/>
      <c r="BII105" s="53"/>
      <c r="BIJ105" s="53"/>
      <c r="BIK105" s="53"/>
      <c r="BIL105" s="53"/>
      <c r="BIM105" s="53"/>
      <c r="BIN105" s="53"/>
      <c r="BIO105" s="53"/>
      <c r="BIP105" s="53"/>
      <c r="BIQ105" s="53"/>
      <c r="BIR105" s="53"/>
      <c r="BIS105" s="53"/>
      <c r="BIT105" s="53"/>
      <c r="BIU105" s="53"/>
      <c r="BIV105" s="53"/>
      <c r="BIW105" s="53"/>
      <c r="BIX105" s="53"/>
      <c r="BIY105" s="53"/>
      <c r="BIZ105" s="53"/>
      <c r="BJA105" s="53"/>
      <c r="BJB105" s="53"/>
      <c r="BJC105" s="53"/>
      <c r="BJD105" s="53"/>
      <c r="BJE105" s="53"/>
      <c r="BJF105" s="53"/>
      <c r="BJG105" s="53"/>
      <c r="BJH105" s="53"/>
      <c r="BJI105" s="53"/>
      <c r="BJJ105" s="53"/>
      <c r="BJK105" s="53"/>
      <c r="BJL105" s="53"/>
      <c r="BJM105" s="53"/>
      <c r="BJN105" s="53"/>
      <c r="BJO105" s="53"/>
      <c r="BJP105" s="53"/>
      <c r="BJQ105" s="53"/>
      <c r="BJR105" s="53"/>
      <c r="BJS105" s="53"/>
      <c r="BJT105" s="53"/>
      <c r="BJU105" s="53"/>
      <c r="BJV105" s="53"/>
      <c r="BJW105" s="53"/>
      <c r="BJX105" s="53"/>
      <c r="BJY105" s="53"/>
      <c r="BJZ105" s="53"/>
      <c r="BKA105" s="53"/>
      <c r="BKB105" s="53"/>
      <c r="BKC105" s="53"/>
      <c r="BKD105" s="53"/>
      <c r="BKE105" s="53"/>
      <c r="BKF105" s="53"/>
      <c r="BKG105" s="53"/>
      <c r="BKH105" s="53"/>
      <c r="BKI105" s="53"/>
      <c r="BKJ105" s="53"/>
      <c r="BKK105" s="53"/>
      <c r="BKL105" s="53"/>
      <c r="BKM105" s="53"/>
      <c r="BKN105" s="53"/>
      <c r="BKO105" s="53"/>
      <c r="BKP105" s="53"/>
      <c r="BKQ105" s="53"/>
      <c r="BKR105" s="53"/>
      <c r="BKS105" s="53"/>
      <c r="BKT105" s="53"/>
      <c r="BKU105" s="53"/>
      <c r="BKV105" s="53"/>
      <c r="BKW105" s="53"/>
      <c r="BKX105" s="53"/>
      <c r="BKY105" s="53"/>
      <c r="BKZ105" s="53"/>
      <c r="BLA105" s="53"/>
      <c r="BLB105" s="53"/>
      <c r="BLC105" s="53"/>
      <c r="BLD105" s="53"/>
      <c r="BLE105" s="53"/>
      <c r="BLF105" s="53"/>
      <c r="BLG105" s="53"/>
      <c r="BLH105" s="53"/>
      <c r="BLI105" s="53"/>
      <c r="BLJ105" s="53"/>
      <c r="BLK105" s="53"/>
      <c r="BLL105" s="53"/>
      <c r="BLM105" s="53"/>
      <c r="BLN105" s="53"/>
      <c r="BLO105" s="53"/>
      <c r="BLP105" s="53"/>
      <c r="BLQ105" s="53"/>
      <c r="BLR105" s="53"/>
      <c r="BLS105" s="53"/>
      <c r="BLT105" s="53"/>
      <c r="BLU105" s="53"/>
      <c r="BLV105" s="53"/>
      <c r="BLW105" s="53"/>
      <c r="BLX105" s="53"/>
      <c r="BLY105" s="53"/>
      <c r="BLZ105" s="53"/>
      <c r="BMA105" s="53"/>
      <c r="BMB105" s="53"/>
      <c r="BMC105" s="53"/>
      <c r="BMD105" s="53"/>
      <c r="BME105" s="53"/>
      <c r="BMF105" s="53"/>
      <c r="BMG105" s="53"/>
      <c r="BMH105" s="53"/>
      <c r="BMI105" s="53"/>
      <c r="BMJ105" s="53"/>
      <c r="BMK105" s="53"/>
      <c r="BML105" s="53"/>
      <c r="BMM105" s="53"/>
      <c r="BMN105" s="53"/>
      <c r="BMO105" s="53"/>
      <c r="BMP105" s="53"/>
      <c r="BMQ105" s="53"/>
      <c r="BMR105" s="53"/>
      <c r="BMS105" s="53"/>
      <c r="BMT105" s="53"/>
      <c r="BMU105" s="53"/>
      <c r="BMV105" s="53"/>
      <c r="BMW105" s="53"/>
      <c r="BMX105" s="53"/>
      <c r="BMY105" s="53"/>
      <c r="BMZ105" s="53"/>
      <c r="BNA105" s="53"/>
      <c r="BNB105" s="53"/>
      <c r="BNC105" s="53"/>
      <c r="BND105" s="53"/>
      <c r="BNE105" s="53"/>
      <c r="BNF105" s="53"/>
      <c r="BNG105" s="53"/>
      <c r="BNH105" s="53"/>
      <c r="BNI105" s="53"/>
      <c r="BNJ105" s="53"/>
      <c r="BNK105" s="53"/>
      <c r="BNL105" s="53"/>
      <c r="BNM105" s="53"/>
      <c r="BNN105" s="53"/>
      <c r="BNO105" s="53"/>
      <c r="BNP105" s="53"/>
      <c r="BNQ105" s="53"/>
      <c r="BNR105" s="53"/>
      <c r="BNS105" s="53"/>
      <c r="BNT105" s="53"/>
      <c r="BNU105" s="53"/>
      <c r="BNV105" s="53"/>
      <c r="BNW105" s="53"/>
      <c r="BNX105" s="53"/>
      <c r="BNY105" s="53"/>
      <c r="BNZ105" s="53"/>
      <c r="BOA105" s="53"/>
      <c r="BOB105" s="53"/>
      <c r="BOC105" s="53"/>
      <c r="BOD105" s="53"/>
      <c r="BOE105" s="53"/>
      <c r="BOF105" s="53"/>
      <c r="BOG105" s="53"/>
      <c r="BOH105" s="53"/>
      <c r="BOI105" s="53"/>
      <c r="BOJ105" s="53"/>
      <c r="BOK105" s="53"/>
      <c r="BOL105" s="53"/>
      <c r="BOM105" s="53"/>
      <c r="BON105" s="53"/>
      <c r="BOO105" s="53"/>
      <c r="BOP105" s="53"/>
      <c r="BOQ105" s="53"/>
      <c r="BOR105" s="53"/>
      <c r="BOS105" s="53"/>
      <c r="BOT105" s="53"/>
      <c r="BOU105" s="53"/>
      <c r="BOV105" s="53"/>
      <c r="BOW105" s="53"/>
      <c r="BOX105" s="53"/>
      <c r="BOY105" s="53"/>
      <c r="BOZ105" s="53"/>
      <c r="BPA105" s="53"/>
      <c r="BPB105" s="53"/>
      <c r="BPC105" s="53"/>
      <c r="BPD105" s="53"/>
      <c r="BPE105" s="53"/>
      <c r="BPF105" s="53"/>
      <c r="BPG105" s="53"/>
      <c r="BPH105" s="53"/>
      <c r="BPI105" s="53"/>
      <c r="BPJ105" s="53"/>
      <c r="BPK105" s="53"/>
      <c r="BPL105" s="53"/>
      <c r="BPM105" s="53"/>
      <c r="BPN105" s="53"/>
      <c r="BPO105" s="53"/>
      <c r="BPP105" s="53"/>
      <c r="BPQ105" s="53"/>
      <c r="BPR105" s="53"/>
      <c r="BPS105" s="53"/>
      <c r="BPT105" s="53"/>
      <c r="BPU105" s="53"/>
      <c r="BPV105" s="53"/>
      <c r="BPW105" s="53"/>
      <c r="BPX105" s="53"/>
      <c r="BPY105" s="53"/>
      <c r="BPZ105" s="53"/>
      <c r="BQA105" s="53"/>
      <c r="BQB105" s="53"/>
      <c r="BQC105" s="53"/>
      <c r="BQD105" s="53"/>
      <c r="BQE105" s="53"/>
      <c r="BQF105" s="53"/>
      <c r="BQG105" s="53"/>
      <c r="BQH105" s="53"/>
      <c r="BQI105" s="53"/>
      <c r="BQJ105" s="53"/>
      <c r="BQK105" s="53"/>
      <c r="BQL105" s="53"/>
      <c r="BQM105" s="53"/>
      <c r="BQN105" s="53"/>
      <c r="BQO105" s="53"/>
      <c r="BQP105" s="53"/>
      <c r="BQQ105" s="53"/>
      <c r="BQR105" s="53"/>
      <c r="BQS105" s="53"/>
      <c r="BQT105" s="53"/>
      <c r="BQU105" s="53"/>
      <c r="BQV105" s="53"/>
      <c r="BQW105" s="53"/>
      <c r="BQX105" s="53"/>
      <c r="BQY105" s="53"/>
      <c r="BQZ105" s="53"/>
      <c r="BRA105" s="53"/>
      <c r="BRB105" s="53"/>
      <c r="BRC105" s="53"/>
      <c r="BRD105" s="53"/>
      <c r="BRE105" s="53"/>
      <c r="BRF105" s="53"/>
      <c r="BRG105" s="53"/>
      <c r="BRH105" s="53"/>
      <c r="BRI105" s="53"/>
      <c r="BRJ105" s="53"/>
      <c r="BRK105" s="53"/>
      <c r="BRL105" s="53"/>
      <c r="BRM105" s="53"/>
      <c r="BRN105" s="53"/>
      <c r="BRO105" s="53"/>
      <c r="BRP105" s="53"/>
      <c r="BRQ105" s="53"/>
      <c r="BRR105" s="53"/>
      <c r="BRS105" s="53"/>
      <c r="BRT105" s="53"/>
      <c r="BRU105" s="53"/>
      <c r="BRV105" s="53"/>
      <c r="BRW105" s="53"/>
      <c r="BRX105" s="53"/>
      <c r="BRY105" s="53"/>
      <c r="BRZ105" s="53"/>
      <c r="BSA105" s="53"/>
      <c r="BSB105" s="53"/>
      <c r="BSC105" s="53"/>
      <c r="BSD105" s="53"/>
      <c r="BSE105" s="53"/>
      <c r="BSF105" s="53"/>
      <c r="BSG105" s="53"/>
      <c r="BSH105" s="53"/>
      <c r="BSI105" s="53"/>
      <c r="BSJ105" s="53"/>
      <c r="BSK105" s="53"/>
      <c r="BSL105" s="53"/>
      <c r="BSM105" s="53"/>
      <c r="BSN105" s="53"/>
      <c r="BSO105" s="53"/>
      <c r="BSP105" s="53"/>
      <c r="BSQ105" s="53"/>
      <c r="BSR105" s="53"/>
      <c r="BSS105" s="53"/>
      <c r="BST105" s="53"/>
      <c r="BSU105" s="53"/>
      <c r="BSV105" s="53"/>
      <c r="BSW105" s="53"/>
      <c r="BSX105" s="53"/>
      <c r="BSY105" s="53"/>
      <c r="BSZ105" s="53"/>
      <c r="BTA105" s="53"/>
      <c r="BTB105" s="53"/>
      <c r="BTC105" s="53"/>
      <c r="BTD105" s="53"/>
      <c r="BTE105" s="53"/>
      <c r="BTF105" s="53"/>
      <c r="BTG105" s="53"/>
      <c r="BTH105" s="53"/>
      <c r="BTI105" s="53"/>
      <c r="BTJ105" s="53"/>
      <c r="BTK105" s="53"/>
      <c r="BTL105" s="53"/>
      <c r="BTM105" s="53"/>
      <c r="BTN105" s="53"/>
      <c r="BTO105" s="53"/>
      <c r="BTP105" s="53"/>
      <c r="BTQ105" s="53"/>
      <c r="BTR105" s="53"/>
      <c r="BTS105" s="53"/>
      <c r="BTT105" s="53"/>
      <c r="BTU105" s="53"/>
      <c r="BTV105" s="53"/>
      <c r="BTW105" s="53"/>
      <c r="BTX105" s="53"/>
      <c r="BTY105" s="53"/>
      <c r="BTZ105" s="53"/>
      <c r="BUA105" s="53"/>
      <c r="BUB105" s="53"/>
      <c r="BUC105" s="53"/>
      <c r="BUD105" s="53"/>
      <c r="BUE105" s="53"/>
      <c r="BUF105" s="53"/>
      <c r="BUG105" s="53"/>
      <c r="BUH105" s="53"/>
      <c r="BUI105" s="53"/>
      <c r="BUJ105" s="53"/>
      <c r="BUK105" s="53"/>
      <c r="BUL105" s="53"/>
      <c r="BUM105" s="53"/>
      <c r="BUN105" s="53"/>
      <c r="BUO105" s="53"/>
      <c r="BUP105" s="53"/>
      <c r="BUQ105" s="53"/>
      <c r="BUR105" s="53"/>
      <c r="BUS105" s="53"/>
      <c r="BUT105" s="53"/>
      <c r="BUU105" s="53"/>
      <c r="BUV105" s="53"/>
      <c r="BUW105" s="53"/>
      <c r="BUX105" s="53"/>
      <c r="BUY105" s="53"/>
      <c r="BUZ105" s="53"/>
      <c r="BVA105" s="53"/>
      <c r="BVB105" s="53"/>
      <c r="BVC105" s="53"/>
      <c r="BVD105" s="53"/>
      <c r="BVE105" s="53"/>
      <c r="BVF105" s="53"/>
      <c r="BVG105" s="53"/>
      <c r="BVH105" s="53"/>
      <c r="BVI105" s="53"/>
      <c r="BVJ105" s="53"/>
      <c r="BVK105" s="53"/>
      <c r="BVL105" s="53"/>
      <c r="BVM105" s="53"/>
      <c r="BVN105" s="53"/>
      <c r="BVO105" s="53"/>
      <c r="BVP105" s="53"/>
      <c r="BVQ105" s="53"/>
      <c r="BVR105" s="53"/>
      <c r="BVS105" s="53"/>
      <c r="BVT105" s="53"/>
      <c r="BVU105" s="53"/>
      <c r="BVV105" s="53"/>
      <c r="BVW105" s="53"/>
      <c r="BVX105" s="53"/>
      <c r="BVY105" s="53"/>
      <c r="BVZ105" s="53"/>
      <c r="BWA105" s="53"/>
      <c r="BWB105" s="53"/>
      <c r="BWC105" s="53"/>
      <c r="BWD105" s="53"/>
      <c r="BWE105" s="53"/>
      <c r="BWF105" s="53"/>
      <c r="BWG105" s="53"/>
      <c r="BWH105" s="53"/>
      <c r="BWI105" s="53"/>
      <c r="BWJ105" s="53"/>
      <c r="BWK105" s="53"/>
      <c r="BWL105" s="53"/>
      <c r="BWM105" s="53"/>
      <c r="BWN105" s="53"/>
      <c r="BWO105" s="53"/>
      <c r="BWP105" s="53"/>
      <c r="BWQ105" s="53"/>
      <c r="BWR105" s="53"/>
      <c r="BWS105" s="53"/>
      <c r="BWT105" s="53"/>
      <c r="BWU105" s="53"/>
      <c r="BWV105" s="53"/>
      <c r="BWW105" s="53"/>
      <c r="BWX105" s="53"/>
      <c r="BWY105" s="53"/>
      <c r="BWZ105" s="53"/>
      <c r="BXA105" s="53"/>
      <c r="BXB105" s="53"/>
      <c r="BXC105" s="53"/>
      <c r="BXD105" s="53"/>
      <c r="BXE105" s="53"/>
      <c r="BXF105" s="53"/>
      <c r="BXG105" s="53"/>
      <c r="BXH105" s="53"/>
      <c r="BXI105" s="53"/>
      <c r="BXJ105" s="53"/>
      <c r="BXK105" s="53"/>
      <c r="BXL105" s="53"/>
      <c r="BXM105" s="53"/>
      <c r="BXN105" s="53"/>
      <c r="BXO105" s="53"/>
      <c r="BXP105" s="53"/>
      <c r="BXQ105" s="53"/>
      <c r="BXR105" s="53"/>
      <c r="BXS105" s="53"/>
      <c r="BXT105" s="53"/>
      <c r="BXU105" s="53"/>
      <c r="BXV105" s="53"/>
      <c r="BXW105" s="53"/>
      <c r="BXX105" s="53"/>
      <c r="BXY105" s="53"/>
      <c r="BXZ105" s="53"/>
      <c r="BYA105" s="53"/>
      <c r="BYB105" s="53"/>
      <c r="BYC105" s="53"/>
      <c r="BYD105" s="53"/>
      <c r="BYE105" s="53"/>
      <c r="BYF105" s="53"/>
      <c r="BYG105" s="53"/>
      <c r="BYH105" s="53"/>
      <c r="BYI105" s="53"/>
      <c r="BYJ105" s="53"/>
      <c r="BYK105" s="53"/>
      <c r="BYL105" s="53"/>
      <c r="BYM105" s="53"/>
      <c r="BYN105" s="53"/>
      <c r="BYO105" s="53"/>
      <c r="BYP105" s="53"/>
      <c r="BYQ105" s="53"/>
      <c r="BYR105" s="53"/>
      <c r="BYS105" s="53"/>
      <c r="BYT105" s="53"/>
      <c r="BYU105" s="53"/>
      <c r="BYV105" s="53"/>
      <c r="BYW105" s="53"/>
      <c r="BYX105" s="53"/>
      <c r="BYY105" s="53"/>
      <c r="BYZ105" s="53"/>
      <c r="BZA105" s="53"/>
      <c r="BZB105" s="53"/>
      <c r="BZC105" s="53"/>
      <c r="BZD105" s="53"/>
      <c r="BZE105" s="53"/>
      <c r="BZF105" s="53"/>
      <c r="BZG105" s="53"/>
      <c r="BZH105" s="53"/>
      <c r="BZI105" s="53"/>
      <c r="BZJ105" s="53"/>
      <c r="BZK105" s="53"/>
      <c r="BZL105" s="53"/>
      <c r="BZM105" s="53"/>
      <c r="BZN105" s="53"/>
      <c r="BZO105" s="53"/>
      <c r="BZP105" s="53"/>
      <c r="BZQ105" s="53"/>
      <c r="BZR105" s="53"/>
      <c r="BZS105" s="53"/>
      <c r="BZT105" s="53"/>
      <c r="BZU105" s="53"/>
      <c r="BZV105" s="53"/>
      <c r="BZW105" s="53"/>
      <c r="BZX105" s="53"/>
      <c r="BZY105" s="53"/>
      <c r="BZZ105" s="53"/>
      <c r="CAA105" s="53"/>
      <c r="CAB105" s="53"/>
      <c r="CAC105" s="53"/>
      <c r="CAD105" s="53"/>
      <c r="CAE105" s="53"/>
      <c r="CAF105" s="53"/>
      <c r="CAG105" s="53"/>
      <c r="CAH105" s="53"/>
      <c r="CAI105" s="53"/>
      <c r="CAJ105" s="53"/>
      <c r="CAK105" s="53"/>
      <c r="CAL105" s="53"/>
      <c r="CAM105" s="53"/>
      <c r="CAN105" s="53"/>
      <c r="CAO105" s="53"/>
      <c r="CAP105" s="53"/>
      <c r="CAQ105" s="53"/>
      <c r="CAR105" s="53"/>
      <c r="CAS105" s="53"/>
      <c r="CAT105" s="53"/>
      <c r="CAU105" s="53"/>
      <c r="CAV105" s="53"/>
      <c r="CAW105" s="53"/>
      <c r="CAX105" s="53"/>
      <c r="CAY105" s="53"/>
      <c r="CAZ105" s="53"/>
      <c r="CBA105" s="53"/>
      <c r="CBB105" s="53"/>
      <c r="CBC105" s="53"/>
      <c r="CBD105" s="53"/>
      <c r="CBE105" s="53"/>
      <c r="CBF105" s="53"/>
      <c r="CBG105" s="53"/>
      <c r="CBH105" s="53"/>
      <c r="CBI105" s="53"/>
      <c r="CBJ105" s="53"/>
      <c r="CBK105" s="53"/>
      <c r="CBL105" s="53"/>
      <c r="CBM105" s="53"/>
      <c r="CBN105" s="53"/>
      <c r="CBO105" s="53"/>
      <c r="CBP105" s="53"/>
      <c r="CBQ105" s="53"/>
      <c r="CBR105" s="53"/>
      <c r="CBS105" s="53"/>
      <c r="CBT105" s="53"/>
      <c r="CBU105" s="53"/>
      <c r="CBV105" s="53"/>
      <c r="CBW105" s="53"/>
      <c r="CBX105" s="53"/>
      <c r="CBY105" s="53"/>
      <c r="CBZ105" s="53"/>
      <c r="CCA105" s="53"/>
      <c r="CCB105" s="53"/>
      <c r="CCC105" s="53"/>
      <c r="CCD105" s="53"/>
      <c r="CCE105" s="53"/>
      <c r="CCF105" s="53"/>
      <c r="CCG105" s="53"/>
      <c r="CCH105" s="53"/>
      <c r="CCI105" s="53"/>
      <c r="CCJ105" s="53"/>
      <c r="CCK105" s="53"/>
      <c r="CCL105" s="53"/>
      <c r="CCM105" s="53"/>
      <c r="CCN105" s="53"/>
      <c r="CCO105" s="53"/>
      <c r="CCP105" s="53"/>
      <c r="CCQ105" s="53"/>
      <c r="CCR105" s="53"/>
      <c r="CCS105" s="53"/>
      <c r="CCT105" s="53"/>
      <c r="CCU105" s="53"/>
      <c r="CCV105" s="53"/>
      <c r="CCW105" s="53"/>
      <c r="CCX105" s="53"/>
      <c r="CCY105" s="53"/>
      <c r="CCZ105" s="53"/>
      <c r="CDA105" s="53"/>
      <c r="CDB105" s="53"/>
      <c r="CDC105" s="53"/>
      <c r="CDD105" s="53"/>
      <c r="CDE105" s="53"/>
      <c r="CDF105" s="53"/>
      <c r="CDG105" s="53"/>
      <c r="CDH105" s="53"/>
      <c r="CDI105" s="53"/>
      <c r="CDJ105" s="53"/>
      <c r="CDK105" s="53"/>
      <c r="CDL105" s="53"/>
      <c r="CDM105" s="53"/>
      <c r="CDN105" s="53"/>
      <c r="CDO105" s="53"/>
      <c r="CDP105" s="53"/>
      <c r="CDQ105" s="53"/>
      <c r="CDR105" s="53"/>
      <c r="CDS105" s="53"/>
      <c r="CDT105" s="53"/>
      <c r="CDU105" s="53"/>
      <c r="CDV105" s="53"/>
      <c r="CDW105" s="53"/>
      <c r="CDX105" s="53"/>
      <c r="CDY105" s="53"/>
      <c r="CDZ105" s="53"/>
      <c r="CEA105" s="53"/>
      <c r="CEB105" s="53"/>
      <c r="CEC105" s="53"/>
      <c r="CED105" s="53"/>
      <c r="CEE105" s="53"/>
      <c r="CEF105" s="53"/>
      <c r="CEG105" s="53"/>
      <c r="CEH105" s="53"/>
      <c r="CEI105" s="53"/>
      <c r="CEJ105" s="53"/>
      <c r="CEK105" s="53"/>
      <c r="CEL105" s="53"/>
      <c r="CEM105" s="53"/>
      <c r="CEN105" s="53"/>
      <c r="CEO105" s="53"/>
      <c r="CEP105" s="53"/>
      <c r="CEQ105" s="53"/>
      <c r="CER105" s="53"/>
      <c r="CES105" s="53"/>
      <c r="CET105" s="53"/>
      <c r="CEU105" s="53"/>
      <c r="CEV105" s="53"/>
      <c r="CEW105" s="53"/>
      <c r="CEX105" s="53"/>
      <c r="CEY105" s="53"/>
      <c r="CEZ105" s="53"/>
      <c r="CFA105" s="53"/>
      <c r="CFB105" s="53"/>
      <c r="CFC105" s="53"/>
      <c r="CFD105" s="53"/>
      <c r="CFE105" s="53"/>
      <c r="CFF105" s="53"/>
      <c r="CFG105" s="53"/>
      <c r="CFH105" s="53"/>
      <c r="CFI105" s="53"/>
      <c r="CFJ105" s="53"/>
      <c r="CFK105" s="53"/>
      <c r="CFL105" s="53"/>
      <c r="CFM105" s="53"/>
      <c r="CFN105" s="53"/>
      <c r="CFO105" s="53"/>
      <c r="CFP105" s="53"/>
      <c r="CFQ105" s="53"/>
      <c r="CFR105" s="53"/>
      <c r="CFS105" s="53"/>
      <c r="CFT105" s="53"/>
      <c r="CFU105" s="53"/>
      <c r="CFV105" s="53"/>
      <c r="CFW105" s="53"/>
      <c r="CFX105" s="53"/>
      <c r="CFY105" s="53"/>
      <c r="CFZ105" s="53"/>
      <c r="CGA105" s="53"/>
      <c r="CGB105" s="53"/>
      <c r="CGC105" s="53"/>
      <c r="CGD105" s="53"/>
      <c r="CGE105" s="53"/>
      <c r="CGF105" s="53"/>
      <c r="CGG105" s="53"/>
      <c r="CGH105" s="53"/>
      <c r="CGI105" s="53"/>
      <c r="CGJ105" s="53"/>
      <c r="CGK105" s="53"/>
      <c r="CGL105" s="53"/>
      <c r="CGM105" s="53"/>
      <c r="CGN105" s="53"/>
      <c r="CGO105" s="53"/>
      <c r="CGP105" s="53"/>
      <c r="CGQ105" s="53"/>
      <c r="CGR105" s="53"/>
      <c r="CGS105" s="53"/>
      <c r="CGT105" s="53"/>
      <c r="CGU105" s="53"/>
      <c r="CGV105" s="53"/>
      <c r="CGW105" s="53"/>
      <c r="CGX105" s="53"/>
      <c r="CGY105" s="53"/>
      <c r="CGZ105" s="53"/>
      <c r="CHA105" s="53"/>
      <c r="CHB105" s="53"/>
      <c r="CHC105" s="53"/>
      <c r="CHD105" s="53"/>
      <c r="CHE105" s="53"/>
      <c r="CHF105" s="53"/>
      <c r="CHG105" s="53"/>
      <c r="CHH105" s="53"/>
      <c r="CHI105" s="53"/>
      <c r="CHJ105" s="53"/>
      <c r="CHK105" s="53"/>
      <c r="CHL105" s="53"/>
      <c r="CHM105" s="53"/>
      <c r="CHN105" s="53"/>
      <c r="CHO105" s="53"/>
      <c r="CHP105" s="53"/>
      <c r="CHQ105" s="53"/>
      <c r="CHR105" s="53"/>
      <c r="CHS105" s="53"/>
      <c r="CHT105" s="53"/>
      <c r="CHU105" s="53"/>
      <c r="CHV105" s="53"/>
      <c r="CHW105" s="53"/>
      <c r="CHX105" s="53"/>
      <c r="CHY105" s="53"/>
      <c r="CHZ105" s="53"/>
      <c r="CIA105" s="53"/>
      <c r="CIB105" s="53"/>
      <c r="CIC105" s="53"/>
      <c r="CID105" s="53"/>
      <c r="CIE105" s="53"/>
      <c r="CIF105" s="53"/>
      <c r="CIG105" s="53"/>
      <c r="CIH105" s="53"/>
      <c r="CII105" s="53"/>
      <c r="CIJ105" s="53"/>
      <c r="CIK105" s="53"/>
      <c r="CIL105" s="53"/>
      <c r="CIM105" s="53"/>
      <c r="CIN105" s="53"/>
      <c r="CIO105" s="53"/>
      <c r="CIP105" s="53"/>
      <c r="CIQ105" s="53"/>
      <c r="CIR105" s="53"/>
      <c r="CIS105" s="53"/>
      <c r="CIT105" s="53"/>
      <c r="CIU105" s="53"/>
      <c r="CIV105" s="53"/>
      <c r="CIW105" s="53"/>
      <c r="CIX105" s="53"/>
      <c r="CIY105" s="53"/>
      <c r="CIZ105" s="53"/>
      <c r="CJA105" s="53"/>
      <c r="CJB105" s="53"/>
      <c r="CJC105" s="53"/>
      <c r="CJD105" s="53"/>
      <c r="CJE105" s="53"/>
      <c r="CJF105" s="53"/>
      <c r="CJG105" s="53"/>
      <c r="CJH105" s="53"/>
      <c r="CJI105" s="53"/>
      <c r="CJJ105" s="53"/>
      <c r="CJK105" s="53"/>
      <c r="CJL105" s="53"/>
      <c r="CJM105" s="53"/>
      <c r="CJN105" s="53"/>
      <c r="CJO105" s="53"/>
      <c r="CJP105" s="53"/>
      <c r="CJQ105" s="53"/>
      <c r="CJR105" s="53"/>
      <c r="CJS105" s="53"/>
      <c r="CJT105" s="53"/>
      <c r="CJU105" s="53"/>
      <c r="CJV105" s="53"/>
      <c r="CJW105" s="53"/>
      <c r="CJX105" s="53"/>
      <c r="CJY105" s="53"/>
      <c r="CJZ105" s="53"/>
      <c r="CKA105" s="53"/>
      <c r="CKB105" s="53"/>
      <c r="CKC105" s="53"/>
      <c r="CKD105" s="53"/>
      <c r="CKE105" s="53"/>
      <c r="CKF105" s="53"/>
      <c r="CKG105" s="53"/>
      <c r="CKH105" s="53"/>
      <c r="CKI105" s="53"/>
      <c r="CKJ105" s="53"/>
      <c r="CKK105" s="53"/>
      <c r="CKL105" s="53"/>
      <c r="CKM105" s="53"/>
      <c r="CKN105" s="53"/>
      <c r="CKO105" s="53"/>
      <c r="CKP105" s="53"/>
      <c r="CKQ105" s="53"/>
      <c r="CKR105" s="53"/>
      <c r="CKS105" s="53"/>
      <c r="CKT105" s="53"/>
      <c r="CKU105" s="53"/>
      <c r="CKV105" s="53"/>
      <c r="CKW105" s="53"/>
      <c r="CKX105" s="53"/>
      <c r="CKY105" s="53"/>
      <c r="CKZ105" s="53"/>
      <c r="CLA105" s="53"/>
      <c r="CLB105" s="53"/>
      <c r="CLC105" s="53"/>
      <c r="CLD105" s="53"/>
      <c r="CLE105" s="53"/>
      <c r="CLF105" s="53"/>
      <c r="CLG105" s="53"/>
      <c r="CLH105" s="53"/>
      <c r="CLI105" s="53"/>
      <c r="CLJ105" s="53"/>
      <c r="CLK105" s="53"/>
      <c r="CLL105" s="53"/>
      <c r="CLM105" s="53"/>
      <c r="CLN105" s="53"/>
      <c r="CLO105" s="53"/>
      <c r="CLP105" s="53"/>
      <c r="CLQ105" s="53"/>
      <c r="CLR105" s="53"/>
      <c r="CLS105" s="53"/>
      <c r="CLT105" s="53"/>
      <c r="CLU105" s="53"/>
      <c r="CLV105" s="53"/>
      <c r="CLW105" s="53"/>
      <c r="CLX105" s="53"/>
      <c r="CLY105" s="53"/>
      <c r="CLZ105" s="53"/>
      <c r="CMA105" s="53"/>
      <c r="CMB105" s="53"/>
      <c r="CMC105" s="53"/>
      <c r="CMD105" s="53"/>
      <c r="CME105" s="53"/>
      <c r="CMF105" s="53"/>
      <c r="CMG105" s="53"/>
      <c r="CMH105" s="53"/>
      <c r="CMI105" s="53"/>
      <c r="CMJ105" s="53"/>
      <c r="CMK105" s="53"/>
      <c r="CML105" s="53"/>
      <c r="CMM105" s="53"/>
      <c r="CMN105" s="53"/>
      <c r="CMO105" s="53"/>
      <c r="CMP105" s="53"/>
      <c r="CMQ105" s="53"/>
      <c r="CMR105" s="53"/>
      <c r="CMS105" s="53"/>
      <c r="CMT105" s="53"/>
      <c r="CMU105" s="53"/>
      <c r="CMV105" s="53"/>
      <c r="CMW105" s="53"/>
      <c r="CMX105" s="53"/>
      <c r="CMY105" s="53"/>
      <c r="CMZ105" s="53"/>
      <c r="CNA105" s="53"/>
      <c r="CNB105" s="53"/>
      <c r="CNC105" s="53"/>
      <c r="CND105" s="53"/>
      <c r="CNE105" s="53"/>
      <c r="CNF105" s="53"/>
      <c r="CNG105" s="53"/>
      <c r="CNH105" s="53"/>
      <c r="CNI105" s="53"/>
      <c r="CNJ105" s="53"/>
      <c r="CNK105" s="53"/>
      <c r="CNL105" s="53"/>
      <c r="CNM105" s="53"/>
      <c r="CNN105" s="53"/>
      <c r="CNO105" s="53"/>
      <c r="CNP105" s="53"/>
      <c r="CNQ105" s="53"/>
      <c r="CNR105" s="53"/>
      <c r="CNS105" s="53"/>
      <c r="CNT105" s="53"/>
      <c r="CNU105" s="53"/>
      <c r="CNV105" s="53"/>
      <c r="CNW105" s="53"/>
      <c r="CNX105" s="53"/>
      <c r="CNY105" s="53"/>
      <c r="CNZ105" s="53"/>
      <c r="COA105" s="53"/>
      <c r="COB105" s="53"/>
      <c r="COC105" s="53"/>
      <c r="COD105" s="53"/>
      <c r="COE105" s="53"/>
      <c r="COF105" s="53"/>
      <c r="COG105" s="53"/>
      <c r="COH105" s="53"/>
      <c r="COI105" s="53"/>
      <c r="COJ105" s="53"/>
      <c r="COK105" s="53"/>
      <c r="COL105" s="53"/>
      <c r="COM105" s="53"/>
      <c r="CON105" s="53"/>
      <c r="COO105" s="53"/>
      <c r="COP105" s="53"/>
      <c r="COQ105" s="53"/>
      <c r="COR105" s="53"/>
      <c r="COS105" s="53"/>
      <c r="COT105" s="53"/>
      <c r="COU105" s="53"/>
      <c r="COV105" s="53"/>
      <c r="COW105" s="53"/>
      <c r="COX105" s="53"/>
      <c r="COY105" s="53"/>
      <c r="COZ105" s="53"/>
      <c r="CPA105" s="53"/>
      <c r="CPB105" s="53"/>
      <c r="CPC105" s="53"/>
      <c r="CPD105" s="53"/>
      <c r="CPE105" s="53"/>
      <c r="CPF105" s="53"/>
      <c r="CPG105" s="53"/>
      <c r="CPH105" s="53"/>
      <c r="CPI105" s="53"/>
      <c r="CPJ105" s="53"/>
      <c r="CPK105" s="53"/>
      <c r="CPL105" s="53"/>
      <c r="CPM105" s="53"/>
      <c r="CPN105" s="53"/>
      <c r="CPO105" s="53"/>
      <c r="CPP105" s="53"/>
      <c r="CPQ105" s="53"/>
      <c r="CPR105" s="53"/>
      <c r="CPS105" s="53"/>
      <c r="CPT105" s="53"/>
      <c r="CPU105" s="53"/>
      <c r="CPV105" s="53"/>
      <c r="CPW105" s="53"/>
      <c r="CPX105" s="53"/>
      <c r="CPY105" s="53"/>
      <c r="CPZ105" s="53"/>
      <c r="CQA105" s="53"/>
      <c r="CQB105" s="53"/>
      <c r="CQC105" s="53"/>
      <c r="CQD105" s="53"/>
      <c r="CQE105" s="53"/>
      <c r="CQF105" s="53"/>
      <c r="CQG105" s="53"/>
      <c r="CQH105" s="53"/>
      <c r="CQI105" s="53"/>
      <c r="CQJ105" s="53"/>
      <c r="CQK105" s="53"/>
      <c r="CQL105" s="53"/>
      <c r="CQM105" s="53"/>
      <c r="CQN105" s="53"/>
      <c r="CQO105" s="53"/>
      <c r="CQP105" s="53"/>
      <c r="CQQ105" s="53"/>
      <c r="CQR105" s="53"/>
      <c r="CQS105" s="53"/>
      <c r="CQT105" s="53"/>
      <c r="CQU105" s="53"/>
      <c r="CQV105" s="53"/>
      <c r="CQW105" s="53"/>
      <c r="CQX105" s="53"/>
      <c r="CQY105" s="53"/>
      <c r="CQZ105" s="53"/>
      <c r="CRA105" s="53"/>
      <c r="CRB105" s="53"/>
      <c r="CRC105" s="53"/>
      <c r="CRD105" s="53"/>
      <c r="CRE105" s="53"/>
      <c r="CRF105" s="53"/>
      <c r="CRG105" s="53"/>
      <c r="CRH105" s="53"/>
      <c r="CRI105" s="53"/>
      <c r="CRJ105" s="53"/>
      <c r="CRK105" s="53"/>
      <c r="CRL105" s="53"/>
      <c r="CRM105" s="53"/>
      <c r="CRN105" s="53"/>
      <c r="CRO105" s="53"/>
      <c r="CRP105" s="53"/>
      <c r="CRQ105" s="53"/>
      <c r="CRR105" s="53"/>
      <c r="CRS105" s="53"/>
      <c r="CRT105" s="53"/>
      <c r="CRU105" s="53"/>
      <c r="CRV105" s="53"/>
      <c r="CRW105" s="53"/>
      <c r="CRX105" s="53"/>
      <c r="CRY105" s="53"/>
      <c r="CRZ105" s="53"/>
      <c r="CSA105" s="53"/>
      <c r="CSB105" s="53"/>
      <c r="CSC105" s="53"/>
      <c r="CSD105" s="53"/>
      <c r="CSE105" s="53"/>
      <c r="CSF105" s="53"/>
      <c r="CSG105" s="53"/>
      <c r="CSH105" s="53"/>
      <c r="CSI105" s="53"/>
      <c r="CSJ105" s="53"/>
      <c r="CSK105" s="53"/>
      <c r="CSL105" s="53"/>
      <c r="CSM105" s="53"/>
      <c r="CSN105" s="53"/>
      <c r="CSO105" s="53"/>
      <c r="CSP105" s="53"/>
      <c r="CSQ105" s="53"/>
      <c r="CSR105" s="53"/>
      <c r="CSS105" s="53"/>
      <c r="CST105" s="53"/>
      <c r="CSU105" s="53"/>
      <c r="CSV105" s="53"/>
      <c r="CSW105" s="53"/>
      <c r="CSX105" s="53"/>
      <c r="CSY105" s="53"/>
      <c r="CSZ105" s="53"/>
      <c r="CTA105" s="53"/>
      <c r="CTB105" s="53"/>
      <c r="CTC105" s="53"/>
      <c r="CTD105" s="53"/>
      <c r="CTE105" s="53"/>
      <c r="CTF105" s="53"/>
      <c r="CTG105" s="53"/>
      <c r="CTH105" s="53"/>
      <c r="CTI105" s="53"/>
      <c r="CTJ105" s="53"/>
      <c r="CTK105" s="53"/>
      <c r="CTL105" s="53"/>
      <c r="CTM105" s="53"/>
      <c r="CTN105" s="53"/>
      <c r="CTO105" s="53"/>
      <c r="CTP105" s="53"/>
      <c r="CTQ105" s="53"/>
      <c r="CTR105" s="53"/>
      <c r="CTS105" s="53"/>
      <c r="CTT105" s="53"/>
      <c r="CTU105" s="53"/>
      <c r="CTV105" s="53"/>
      <c r="CTW105" s="53"/>
      <c r="CTX105" s="53"/>
      <c r="CTY105" s="53"/>
      <c r="CTZ105" s="53"/>
      <c r="CUA105" s="53"/>
      <c r="CUB105" s="53"/>
      <c r="CUC105" s="53"/>
      <c r="CUD105" s="53"/>
      <c r="CUE105" s="53"/>
      <c r="CUF105" s="53"/>
      <c r="CUG105" s="53"/>
      <c r="CUH105" s="53"/>
      <c r="CUI105" s="53"/>
      <c r="CUJ105" s="53"/>
      <c r="CUK105" s="53"/>
      <c r="CUL105" s="53"/>
      <c r="CUM105" s="53"/>
      <c r="CUN105" s="53"/>
      <c r="CUO105" s="53"/>
      <c r="CUP105" s="53"/>
      <c r="CUQ105" s="53"/>
      <c r="CUR105" s="53"/>
      <c r="CUS105" s="53"/>
      <c r="CUT105" s="53"/>
      <c r="CUU105" s="53"/>
      <c r="CUV105" s="53"/>
      <c r="CUW105" s="53"/>
      <c r="CUX105" s="53"/>
      <c r="CUY105" s="53"/>
      <c r="CUZ105" s="53"/>
      <c r="CVA105" s="53"/>
      <c r="CVB105" s="53"/>
      <c r="CVC105" s="53"/>
      <c r="CVD105" s="53"/>
      <c r="CVE105" s="53"/>
      <c r="CVF105" s="53"/>
      <c r="CVG105" s="53"/>
      <c r="CVH105" s="53"/>
      <c r="CVI105" s="53"/>
      <c r="CVJ105" s="53"/>
      <c r="CVK105" s="53"/>
      <c r="CVL105" s="53"/>
      <c r="CVM105" s="53"/>
      <c r="CVN105" s="53"/>
      <c r="CVO105" s="53"/>
      <c r="CVP105" s="53"/>
      <c r="CVQ105" s="53"/>
      <c r="CVR105" s="53"/>
      <c r="CVS105" s="53"/>
      <c r="CVT105" s="53"/>
      <c r="CVU105" s="53"/>
      <c r="CVV105" s="53"/>
      <c r="CVW105" s="53"/>
      <c r="CVX105" s="53"/>
      <c r="CVY105" s="53"/>
      <c r="CVZ105" s="53"/>
      <c r="CWA105" s="53"/>
      <c r="CWB105" s="53"/>
      <c r="CWC105" s="53"/>
      <c r="CWD105" s="53"/>
      <c r="CWE105" s="53"/>
      <c r="CWF105" s="53"/>
      <c r="CWG105" s="53"/>
      <c r="CWH105" s="53"/>
      <c r="CWI105" s="53"/>
      <c r="CWJ105" s="53"/>
      <c r="CWK105" s="53"/>
      <c r="CWL105" s="53"/>
      <c r="CWM105" s="53"/>
      <c r="CWN105" s="53"/>
      <c r="CWO105" s="53"/>
      <c r="CWP105" s="53"/>
      <c r="CWQ105" s="53"/>
      <c r="CWR105" s="53"/>
      <c r="CWS105" s="53"/>
      <c r="CWT105" s="53"/>
      <c r="CWU105" s="53"/>
      <c r="CWV105" s="53"/>
      <c r="CWW105" s="53"/>
      <c r="CWX105" s="53"/>
      <c r="CWY105" s="53"/>
      <c r="CWZ105" s="53"/>
      <c r="CXA105" s="53"/>
      <c r="CXB105" s="53"/>
      <c r="CXC105" s="53"/>
      <c r="CXD105" s="53"/>
      <c r="CXE105" s="53"/>
      <c r="CXF105" s="53"/>
      <c r="CXG105" s="53"/>
      <c r="CXH105" s="53"/>
      <c r="CXI105" s="53"/>
      <c r="CXJ105" s="53"/>
      <c r="CXK105" s="53"/>
      <c r="CXL105" s="53"/>
      <c r="CXM105" s="53"/>
      <c r="CXN105" s="53"/>
      <c r="CXO105" s="53"/>
      <c r="CXP105" s="53"/>
      <c r="CXQ105" s="53"/>
      <c r="CXR105" s="53"/>
      <c r="CXS105" s="53"/>
      <c r="CXT105" s="53"/>
      <c r="CXU105" s="53"/>
      <c r="CXV105" s="53"/>
      <c r="CXW105" s="53"/>
      <c r="CXX105" s="53"/>
      <c r="CXY105" s="53"/>
      <c r="CXZ105" s="53"/>
      <c r="CYA105" s="53"/>
      <c r="CYB105" s="53"/>
      <c r="CYC105" s="53"/>
      <c r="CYD105" s="53"/>
      <c r="CYE105" s="53"/>
      <c r="CYF105" s="53"/>
      <c r="CYG105" s="53"/>
      <c r="CYH105" s="53"/>
      <c r="CYI105" s="53"/>
      <c r="CYJ105" s="53"/>
      <c r="CYK105" s="53"/>
      <c r="CYL105" s="53"/>
      <c r="CYM105" s="53"/>
      <c r="CYN105" s="53"/>
      <c r="CYO105" s="53"/>
      <c r="CYP105" s="53"/>
      <c r="CYQ105" s="53"/>
      <c r="CYR105" s="53"/>
      <c r="CYS105" s="53"/>
      <c r="CYT105" s="53"/>
      <c r="CYU105" s="53"/>
      <c r="CYV105" s="53"/>
      <c r="CYW105" s="53"/>
      <c r="CYX105" s="53"/>
      <c r="CYY105" s="53"/>
      <c r="CYZ105" s="53"/>
      <c r="CZA105" s="53"/>
      <c r="CZB105" s="53"/>
      <c r="CZC105" s="53"/>
      <c r="CZD105" s="53"/>
      <c r="CZE105" s="53"/>
      <c r="CZF105" s="53"/>
      <c r="CZG105" s="53"/>
      <c r="CZH105" s="53"/>
      <c r="CZI105" s="53"/>
      <c r="CZJ105" s="53"/>
      <c r="CZK105" s="53"/>
      <c r="CZL105" s="53"/>
      <c r="CZM105" s="53"/>
      <c r="CZN105" s="53"/>
      <c r="CZO105" s="53"/>
      <c r="CZP105" s="53"/>
      <c r="CZQ105" s="53"/>
      <c r="CZR105" s="53"/>
      <c r="CZS105" s="53"/>
      <c r="CZT105" s="53"/>
      <c r="CZU105" s="53"/>
      <c r="CZV105" s="53"/>
      <c r="CZW105" s="53"/>
      <c r="CZX105" s="53"/>
      <c r="CZY105" s="53"/>
      <c r="CZZ105" s="53"/>
      <c r="DAA105" s="53"/>
      <c r="DAB105" s="53"/>
      <c r="DAC105" s="53"/>
      <c r="DAD105" s="53"/>
      <c r="DAE105" s="53"/>
      <c r="DAF105" s="53"/>
      <c r="DAG105" s="53"/>
      <c r="DAH105" s="53"/>
      <c r="DAI105" s="53"/>
      <c r="DAJ105" s="53"/>
      <c r="DAK105" s="53"/>
      <c r="DAL105" s="53"/>
      <c r="DAM105" s="53"/>
      <c r="DAN105" s="53"/>
      <c r="DAO105" s="53"/>
      <c r="DAP105" s="53"/>
      <c r="DAQ105" s="53"/>
      <c r="DAR105" s="53"/>
      <c r="DAS105" s="53"/>
      <c r="DAT105" s="53"/>
      <c r="DAU105" s="53"/>
      <c r="DAV105" s="53"/>
      <c r="DAW105" s="53"/>
      <c r="DAX105" s="53"/>
      <c r="DAY105" s="53"/>
      <c r="DAZ105" s="53"/>
      <c r="DBA105" s="53"/>
      <c r="DBB105" s="53"/>
      <c r="DBC105" s="53"/>
      <c r="DBD105" s="53"/>
      <c r="DBE105" s="53"/>
      <c r="DBF105" s="53"/>
      <c r="DBG105" s="53"/>
      <c r="DBH105" s="53"/>
      <c r="DBI105" s="53"/>
      <c r="DBJ105" s="53"/>
      <c r="DBK105" s="53"/>
      <c r="DBL105" s="53"/>
      <c r="DBM105" s="53"/>
      <c r="DBN105" s="53"/>
      <c r="DBO105" s="53"/>
      <c r="DBP105" s="53"/>
      <c r="DBQ105" s="53"/>
      <c r="DBR105" s="53"/>
      <c r="DBS105" s="53"/>
      <c r="DBT105" s="53"/>
      <c r="DBU105" s="53"/>
      <c r="DBV105" s="53"/>
      <c r="DBW105" s="53"/>
      <c r="DBX105" s="53"/>
      <c r="DBY105" s="53"/>
      <c r="DBZ105" s="53"/>
      <c r="DCA105" s="53"/>
      <c r="DCB105" s="53"/>
      <c r="DCC105" s="53"/>
      <c r="DCD105" s="53"/>
      <c r="DCE105" s="53"/>
      <c r="DCF105" s="53"/>
      <c r="DCG105" s="53"/>
      <c r="DCH105" s="53"/>
      <c r="DCI105" s="53"/>
      <c r="DCJ105" s="53"/>
      <c r="DCK105" s="53"/>
      <c r="DCL105" s="53"/>
      <c r="DCM105" s="53"/>
      <c r="DCN105" s="53"/>
      <c r="DCO105" s="53"/>
      <c r="DCP105" s="53"/>
      <c r="DCQ105" s="53"/>
      <c r="DCR105" s="53"/>
      <c r="DCS105" s="53"/>
      <c r="DCT105" s="53"/>
      <c r="DCU105" s="53"/>
      <c r="DCV105" s="53"/>
      <c r="DCW105" s="53"/>
      <c r="DCX105" s="53"/>
      <c r="DCY105" s="53"/>
      <c r="DCZ105" s="53"/>
      <c r="DDA105" s="53"/>
      <c r="DDB105" s="53"/>
      <c r="DDC105" s="53"/>
      <c r="DDD105" s="53"/>
      <c r="DDE105" s="53"/>
      <c r="DDF105" s="53"/>
      <c r="DDG105" s="53"/>
      <c r="DDH105" s="53"/>
      <c r="DDI105" s="53"/>
      <c r="DDJ105" s="53"/>
      <c r="DDK105" s="53"/>
      <c r="DDL105" s="53"/>
      <c r="DDM105" s="53"/>
      <c r="DDN105" s="53"/>
      <c r="DDO105" s="53"/>
      <c r="DDP105" s="53"/>
      <c r="DDQ105" s="53"/>
      <c r="DDR105" s="53"/>
      <c r="DDS105" s="53"/>
      <c r="DDT105" s="53"/>
      <c r="DDU105" s="53"/>
      <c r="DDV105" s="53"/>
      <c r="DDW105" s="53"/>
      <c r="DDX105" s="53"/>
      <c r="DDY105" s="53"/>
      <c r="DDZ105" s="53"/>
      <c r="DEA105" s="53"/>
      <c r="DEB105" s="53"/>
      <c r="DEC105" s="53"/>
      <c r="DED105" s="53"/>
      <c r="DEE105" s="53"/>
      <c r="DEF105" s="53"/>
      <c r="DEG105" s="53"/>
      <c r="DEH105" s="53"/>
      <c r="DEI105" s="53"/>
      <c r="DEJ105" s="53"/>
      <c r="DEK105" s="53"/>
      <c r="DEL105" s="53"/>
      <c r="DEM105" s="53"/>
      <c r="DEN105" s="53"/>
      <c r="DEO105" s="53"/>
      <c r="DEP105" s="53"/>
      <c r="DEQ105" s="53"/>
      <c r="DER105" s="53"/>
      <c r="DES105" s="53"/>
      <c r="DET105" s="53"/>
      <c r="DEU105" s="53"/>
      <c r="DEV105" s="53"/>
      <c r="DEW105" s="53"/>
      <c r="DEX105" s="53"/>
      <c r="DEY105" s="53"/>
      <c r="DEZ105" s="53"/>
      <c r="DFA105" s="53"/>
      <c r="DFB105" s="53"/>
      <c r="DFC105" s="53"/>
      <c r="DFD105" s="53"/>
      <c r="DFE105" s="53"/>
      <c r="DFF105" s="53"/>
      <c r="DFG105" s="53"/>
      <c r="DFH105" s="53"/>
      <c r="DFI105" s="53"/>
      <c r="DFJ105" s="53"/>
      <c r="DFK105" s="53"/>
      <c r="DFL105" s="53"/>
      <c r="DFM105" s="53"/>
      <c r="DFN105" s="53"/>
      <c r="DFO105" s="53"/>
      <c r="DFP105" s="53"/>
      <c r="DFQ105" s="53"/>
      <c r="DFR105" s="53"/>
      <c r="DFS105" s="53"/>
      <c r="DFT105" s="53"/>
      <c r="DFU105" s="53"/>
      <c r="DFV105" s="53"/>
      <c r="DFW105" s="53"/>
      <c r="DFX105" s="53"/>
      <c r="DFY105" s="53"/>
      <c r="DFZ105" s="53"/>
      <c r="DGA105" s="53"/>
      <c r="DGB105" s="53"/>
      <c r="DGC105" s="53"/>
      <c r="DGD105" s="53"/>
      <c r="DGE105" s="53"/>
      <c r="DGF105" s="53"/>
      <c r="DGG105" s="53"/>
      <c r="DGH105" s="53"/>
      <c r="DGI105" s="53"/>
      <c r="DGJ105" s="53"/>
      <c r="DGK105" s="53"/>
      <c r="DGL105" s="53"/>
      <c r="DGM105" s="53"/>
      <c r="DGN105" s="53"/>
      <c r="DGO105" s="53"/>
      <c r="DGP105" s="53"/>
      <c r="DGQ105" s="53"/>
      <c r="DGR105" s="53"/>
      <c r="DGS105" s="53"/>
      <c r="DGT105" s="53"/>
      <c r="DGU105" s="53"/>
      <c r="DGV105" s="53"/>
      <c r="DGW105" s="53"/>
      <c r="DGX105" s="53"/>
      <c r="DGY105" s="53"/>
      <c r="DGZ105" s="53"/>
      <c r="DHA105" s="53"/>
      <c r="DHB105" s="53"/>
      <c r="DHC105" s="53"/>
      <c r="DHD105" s="53"/>
      <c r="DHE105" s="53"/>
      <c r="DHF105" s="53"/>
      <c r="DHG105" s="53"/>
      <c r="DHH105" s="53"/>
      <c r="DHI105" s="53"/>
      <c r="DHJ105" s="53"/>
      <c r="DHK105" s="53"/>
      <c r="DHL105" s="53"/>
      <c r="DHM105" s="53"/>
      <c r="DHN105" s="53"/>
      <c r="DHO105" s="53"/>
      <c r="DHP105" s="53"/>
      <c r="DHQ105" s="53"/>
      <c r="DHR105" s="53"/>
      <c r="DHS105" s="53"/>
      <c r="DHT105" s="53"/>
      <c r="DHU105" s="53"/>
      <c r="DHV105" s="53"/>
      <c r="DHW105" s="53"/>
      <c r="DHX105" s="53"/>
      <c r="DHY105" s="53"/>
      <c r="DHZ105" s="53"/>
      <c r="DIA105" s="53"/>
      <c r="DIB105" s="53"/>
      <c r="DIC105" s="53"/>
      <c r="DID105" s="53"/>
      <c r="DIE105" s="53"/>
      <c r="DIF105" s="53"/>
      <c r="DIG105" s="53"/>
      <c r="DIH105" s="53"/>
      <c r="DII105" s="53"/>
      <c r="DIJ105" s="53"/>
      <c r="DIK105" s="53"/>
      <c r="DIL105" s="53"/>
      <c r="DIM105" s="53"/>
      <c r="DIN105" s="53"/>
      <c r="DIO105" s="53"/>
      <c r="DIP105" s="53"/>
      <c r="DIQ105" s="53"/>
      <c r="DIR105" s="53"/>
      <c r="DIS105" s="53"/>
      <c r="DIT105" s="53"/>
      <c r="DIU105" s="53"/>
      <c r="DIV105" s="53"/>
      <c r="DIW105" s="53"/>
      <c r="DIX105" s="53"/>
      <c r="DIY105" s="53"/>
      <c r="DIZ105" s="53"/>
      <c r="DJA105" s="53"/>
      <c r="DJB105" s="53"/>
      <c r="DJC105" s="53"/>
      <c r="DJD105" s="53"/>
      <c r="DJE105" s="53"/>
      <c r="DJF105" s="53"/>
      <c r="DJG105" s="53"/>
      <c r="DJH105" s="53"/>
      <c r="DJI105" s="53"/>
      <c r="DJJ105" s="53"/>
      <c r="DJK105" s="53"/>
      <c r="DJL105" s="53"/>
      <c r="DJM105" s="53"/>
      <c r="DJN105" s="53"/>
      <c r="DJO105" s="53"/>
      <c r="DJP105" s="53"/>
      <c r="DJQ105" s="53"/>
      <c r="DJR105" s="53"/>
      <c r="DJS105" s="53"/>
      <c r="DJT105" s="53"/>
      <c r="DJU105" s="53"/>
      <c r="DJV105" s="53"/>
      <c r="DJW105" s="53"/>
      <c r="DJX105" s="53"/>
      <c r="DJY105" s="53"/>
      <c r="DJZ105" s="53"/>
      <c r="DKA105" s="53"/>
      <c r="DKB105" s="53"/>
      <c r="DKC105" s="53"/>
      <c r="DKD105" s="53"/>
      <c r="DKE105" s="53"/>
      <c r="DKF105" s="53"/>
      <c r="DKG105" s="53"/>
      <c r="DKH105" s="53"/>
      <c r="DKI105" s="53"/>
      <c r="DKJ105" s="53"/>
      <c r="DKK105" s="53"/>
      <c r="DKL105" s="53"/>
      <c r="DKM105" s="53"/>
      <c r="DKN105" s="53"/>
      <c r="DKO105" s="53"/>
      <c r="DKP105" s="53"/>
      <c r="DKQ105" s="53"/>
      <c r="DKR105" s="53"/>
      <c r="DKS105" s="53"/>
      <c r="DKT105" s="53"/>
      <c r="DKU105" s="53"/>
      <c r="DKV105" s="53"/>
      <c r="DKW105" s="53"/>
      <c r="DKX105" s="53"/>
      <c r="DKY105" s="53"/>
      <c r="DKZ105" s="53"/>
      <c r="DLA105" s="53"/>
      <c r="DLB105" s="53"/>
      <c r="DLC105" s="53"/>
      <c r="DLD105" s="53"/>
      <c r="DLE105" s="53"/>
      <c r="DLF105" s="53"/>
      <c r="DLG105" s="53"/>
      <c r="DLH105" s="53"/>
      <c r="DLI105" s="53"/>
      <c r="DLJ105" s="53"/>
      <c r="DLK105" s="53"/>
      <c r="DLL105" s="53"/>
      <c r="DLM105" s="53"/>
      <c r="DLN105" s="53"/>
      <c r="DLO105" s="53"/>
      <c r="DLP105" s="53"/>
      <c r="DLQ105" s="53"/>
      <c r="DLR105" s="53"/>
      <c r="DLS105" s="53"/>
      <c r="DLT105" s="53"/>
      <c r="DLU105" s="53"/>
      <c r="DLV105" s="53"/>
      <c r="DLW105" s="53"/>
      <c r="DLX105" s="53"/>
      <c r="DLY105" s="53"/>
      <c r="DLZ105" s="53"/>
      <c r="DMA105" s="53"/>
      <c r="DMB105" s="53"/>
      <c r="DMC105" s="53"/>
      <c r="DMD105" s="53"/>
      <c r="DME105" s="53"/>
      <c r="DMF105" s="53"/>
      <c r="DMG105" s="53"/>
      <c r="DMH105" s="53"/>
      <c r="DMI105" s="53"/>
      <c r="DMJ105" s="53"/>
      <c r="DMK105" s="53"/>
      <c r="DML105" s="53"/>
      <c r="DMM105" s="53"/>
      <c r="DMN105" s="53"/>
      <c r="DMO105" s="53"/>
      <c r="DMP105" s="53"/>
      <c r="DMQ105" s="53"/>
      <c r="DMR105" s="53"/>
      <c r="DMS105" s="53"/>
      <c r="DMT105" s="53"/>
      <c r="DMU105" s="53"/>
      <c r="DMV105" s="53"/>
      <c r="DMW105" s="53"/>
      <c r="DMX105" s="53"/>
      <c r="DMY105" s="53"/>
      <c r="DMZ105" s="53"/>
      <c r="DNA105" s="53"/>
      <c r="DNB105" s="53"/>
      <c r="DNC105" s="53"/>
      <c r="DND105" s="53"/>
      <c r="DNE105" s="53"/>
      <c r="DNF105" s="53"/>
      <c r="DNG105" s="53"/>
      <c r="DNH105" s="53"/>
      <c r="DNI105" s="53"/>
      <c r="DNJ105" s="53"/>
      <c r="DNK105" s="53"/>
      <c r="DNL105" s="53"/>
      <c r="DNM105" s="53"/>
      <c r="DNN105" s="53"/>
      <c r="DNO105" s="53"/>
      <c r="DNP105" s="53"/>
      <c r="DNQ105" s="53"/>
      <c r="DNR105" s="53"/>
      <c r="DNS105" s="53"/>
      <c r="DNT105" s="53"/>
      <c r="DNU105" s="53"/>
      <c r="DNV105" s="53"/>
      <c r="DNW105" s="53"/>
      <c r="DNX105" s="53"/>
      <c r="DNY105" s="53"/>
      <c r="DNZ105" s="53"/>
      <c r="DOA105" s="53"/>
      <c r="DOB105" s="53"/>
      <c r="DOC105" s="53"/>
      <c r="DOD105" s="53"/>
      <c r="DOE105" s="53"/>
      <c r="DOF105" s="53"/>
      <c r="DOG105" s="53"/>
      <c r="DOH105" s="53"/>
      <c r="DOI105" s="53"/>
      <c r="DOJ105" s="53"/>
      <c r="DOK105" s="53"/>
      <c r="DOL105" s="53"/>
      <c r="DOM105" s="53"/>
      <c r="DON105" s="53"/>
      <c r="DOO105" s="53"/>
      <c r="DOP105" s="53"/>
      <c r="DOQ105" s="53"/>
      <c r="DOR105" s="53"/>
      <c r="DOS105" s="53"/>
      <c r="DOT105" s="53"/>
      <c r="DOU105" s="53"/>
      <c r="DOV105" s="53"/>
      <c r="DOW105" s="53"/>
      <c r="DOX105" s="53"/>
      <c r="DOY105" s="53"/>
      <c r="DOZ105" s="53"/>
      <c r="DPA105" s="53"/>
      <c r="DPB105" s="53"/>
      <c r="DPC105" s="53"/>
      <c r="DPD105" s="53"/>
      <c r="DPE105" s="53"/>
      <c r="DPF105" s="53"/>
      <c r="DPG105" s="53"/>
      <c r="DPH105" s="53"/>
      <c r="DPI105" s="53"/>
      <c r="DPJ105" s="53"/>
      <c r="DPK105" s="53"/>
      <c r="DPL105" s="53"/>
      <c r="DPM105" s="53"/>
      <c r="DPN105" s="53"/>
      <c r="DPO105" s="53"/>
      <c r="DPP105" s="53"/>
      <c r="DPQ105" s="53"/>
      <c r="DPR105" s="53"/>
      <c r="DPS105" s="53"/>
      <c r="DPT105" s="53"/>
      <c r="DPU105" s="53"/>
      <c r="DPV105" s="53"/>
      <c r="DPW105" s="53"/>
      <c r="DPX105" s="53"/>
      <c r="DPY105" s="53"/>
      <c r="DPZ105" s="53"/>
      <c r="DQA105" s="53"/>
      <c r="DQB105" s="53"/>
      <c r="DQC105" s="53"/>
      <c r="DQD105" s="53"/>
      <c r="DQE105" s="53"/>
      <c r="DQF105" s="53"/>
      <c r="DQG105" s="53"/>
      <c r="DQH105" s="53"/>
      <c r="DQI105" s="53"/>
      <c r="DQJ105" s="53"/>
      <c r="DQK105" s="53"/>
      <c r="DQL105" s="53"/>
      <c r="DQM105" s="53"/>
      <c r="DQN105" s="53"/>
      <c r="DQO105" s="53"/>
      <c r="DQP105" s="53"/>
      <c r="DQQ105" s="53"/>
      <c r="DQR105" s="53"/>
      <c r="DQS105" s="53"/>
      <c r="DQT105" s="53"/>
      <c r="DQU105" s="53"/>
      <c r="DQV105" s="53"/>
      <c r="DQW105" s="53"/>
      <c r="DQX105" s="53"/>
      <c r="DQY105" s="53"/>
      <c r="DQZ105" s="53"/>
      <c r="DRA105" s="53"/>
      <c r="DRB105" s="53"/>
      <c r="DRC105" s="53"/>
      <c r="DRD105" s="53"/>
      <c r="DRE105" s="53"/>
      <c r="DRF105" s="53"/>
      <c r="DRG105" s="53"/>
      <c r="DRH105" s="53"/>
      <c r="DRI105" s="53"/>
      <c r="DRJ105" s="53"/>
      <c r="DRK105" s="53"/>
      <c r="DRL105" s="53"/>
      <c r="DRM105" s="53"/>
      <c r="DRN105" s="53"/>
      <c r="DRO105" s="53"/>
      <c r="DRP105" s="53"/>
      <c r="DRQ105" s="53"/>
      <c r="DRR105" s="53"/>
      <c r="DRS105" s="53"/>
      <c r="DRT105" s="53"/>
      <c r="DRU105" s="53"/>
      <c r="DRV105" s="53"/>
      <c r="DRW105" s="53"/>
      <c r="DRX105" s="53"/>
      <c r="DRY105" s="53"/>
      <c r="DRZ105" s="53"/>
      <c r="DSA105" s="53"/>
      <c r="DSB105" s="53"/>
      <c r="DSC105" s="53"/>
      <c r="DSD105" s="53"/>
      <c r="DSE105" s="53"/>
      <c r="DSF105" s="53"/>
      <c r="DSG105" s="53"/>
      <c r="DSH105" s="53"/>
      <c r="DSI105" s="53"/>
      <c r="DSJ105" s="53"/>
      <c r="DSK105" s="53"/>
      <c r="DSL105" s="53"/>
      <c r="DSM105" s="53"/>
      <c r="DSN105" s="53"/>
      <c r="DSO105" s="53"/>
      <c r="DSP105" s="53"/>
      <c r="DSQ105" s="53"/>
      <c r="DSR105" s="53"/>
      <c r="DSS105" s="53"/>
      <c r="DST105" s="53"/>
      <c r="DSU105" s="53"/>
      <c r="DSV105" s="53"/>
      <c r="DSW105" s="53"/>
      <c r="DSX105" s="53"/>
      <c r="DSY105" s="53"/>
      <c r="DSZ105" s="53"/>
      <c r="DTA105" s="53"/>
      <c r="DTB105" s="53"/>
      <c r="DTC105" s="53"/>
      <c r="DTD105" s="53"/>
      <c r="DTE105" s="53"/>
      <c r="DTF105" s="53"/>
      <c r="DTG105" s="53"/>
      <c r="DTH105" s="53"/>
      <c r="DTI105" s="53"/>
      <c r="DTJ105" s="53"/>
      <c r="DTK105" s="53"/>
      <c r="DTL105" s="53"/>
      <c r="DTM105" s="53"/>
      <c r="DTN105" s="53"/>
      <c r="DTO105" s="53"/>
      <c r="DTP105" s="53"/>
      <c r="DTQ105" s="53"/>
      <c r="DTR105" s="53"/>
      <c r="DTS105" s="53"/>
      <c r="DTT105" s="53"/>
      <c r="DTU105" s="53"/>
      <c r="DTV105" s="53"/>
      <c r="DTW105" s="53"/>
      <c r="DTX105" s="53"/>
      <c r="DTY105" s="53"/>
      <c r="DTZ105" s="53"/>
      <c r="DUA105" s="53"/>
      <c r="DUB105" s="53"/>
      <c r="DUC105" s="53"/>
      <c r="DUD105" s="53"/>
      <c r="DUE105" s="53"/>
      <c r="DUF105" s="53"/>
      <c r="DUG105" s="53"/>
      <c r="DUH105" s="53"/>
      <c r="DUI105" s="53"/>
      <c r="DUJ105" s="53"/>
      <c r="DUK105" s="53"/>
      <c r="DUL105" s="53"/>
      <c r="DUM105" s="53"/>
      <c r="DUN105" s="53"/>
      <c r="DUO105" s="53"/>
      <c r="DUP105" s="53"/>
      <c r="DUQ105" s="53"/>
      <c r="DUR105" s="53"/>
      <c r="DUS105" s="53"/>
      <c r="DUT105" s="53"/>
      <c r="DUU105" s="53"/>
      <c r="DUV105" s="53"/>
      <c r="DUW105" s="53"/>
      <c r="DUX105" s="53"/>
      <c r="DUY105" s="53"/>
      <c r="DUZ105" s="53"/>
      <c r="DVA105" s="53"/>
      <c r="DVB105" s="53"/>
      <c r="DVC105" s="53"/>
      <c r="DVD105" s="53"/>
      <c r="DVE105" s="53"/>
      <c r="DVF105" s="53"/>
      <c r="DVG105" s="53"/>
      <c r="DVH105" s="53"/>
      <c r="DVI105" s="53"/>
      <c r="DVJ105" s="53"/>
      <c r="DVK105" s="53"/>
      <c r="DVL105" s="53"/>
      <c r="DVM105" s="53"/>
      <c r="DVN105" s="53"/>
      <c r="DVO105" s="53"/>
      <c r="DVP105" s="53"/>
      <c r="DVQ105" s="53"/>
      <c r="DVR105" s="53"/>
      <c r="DVS105" s="53"/>
      <c r="DVT105" s="53"/>
      <c r="DVU105" s="53"/>
      <c r="DVV105" s="53"/>
      <c r="DVW105" s="53"/>
      <c r="DVX105" s="53"/>
      <c r="DVY105" s="53"/>
      <c r="DVZ105" s="53"/>
      <c r="DWA105" s="53"/>
      <c r="DWB105" s="53"/>
      <c r="DWC105" s="53"/>
      <c r="DWD105" s="53"/>
      <c r="DWE105" s="53"/>
      <c r="DWF105" s="53"/>
      <c r="DWG105" s="53"/>
      <c r="DWH105" s="53"/>
      <c r="DWI105" s="53"/>
      <c r="DWJ105" s="53"/>
      <c r="DWK105" s="53"/>
      <c r="DWL105" s="53"/>
      <c r="DWM105" s="53"/>
      <c r="DWN105" s="53"/>
      <c r="DWO105" s="53"/>
      <c r="DWP105" s="53"/>
      <c r="DWQ105" s="53"/>
      <c r="DWR105" s="53"/>
      <c r="DWS105" s="53"/>
      <c r="DWT105" s="53"/>
      <c r="DWU105" s="53"/>
      <c r="DWV105" s="53"/>
      <c r="DWW105" s="53"/>
      <c r="DWX105" s="53"/>
      <c r="DWY105" s="53"/>
      <c r="DWZ105" s="53"/>
      <c r="DXA105" s="53"/>
      <c r="DXB105" s="53"/>
      <c r="DXC105" s="53"/>
      <c r="DXD105" s="53"/>
      <c r="DXE105" s="53"/>
      <c r="DXF105" s="53"/>
      <c r="DXG105" s="53"/>
      <c r="DXH105" s="53"/>
      <c r="DXI105" s="53"/>
      <c r="DXJ105" s="53"/>
      <c r="DXK105" s="53"/>
      <c r="DXL105" s="53"/>
      <c r="DXM105" s="53"/>
      <c r="DXN105" s="53"/>
      <c r="DXO105" s="53"/>
      <c r="DXP105" s="53"/>
      <c r="DXQ105" s="53"/>
      <c r="DXR105" s="53"/>
      <c r="DXS105" s="53"/>
      <c r="DXT105" s="53"/>
      <c r="DXU105" s="53"/>
      <c r="DXV105" s="53"/>
      <c r="DXW105" s="53"/>
      <c r="DXX105" s="53"/>
      <c r="DXY105" s="53"/>
      <c r="DXZ105" s="53"/>
      <c r="DYA105" s="53"/>
      <c r="DYB105" s="53"/>
      <c r="DYC105" s="53"/>
      <c r="DYD105" s="53"/>
      <c r="DYE105" s="53"/>
      <c r="DYF105" s="53"/>
      <c r="DYG105" s="53"/>
      <c r="DYH105" s="53"/>
      <c r="DYI105" s="53"/>
      <c r="DYJ105" s="53"/>
      <c r="DYK105" s="53"/>
      <c r="DYL105" s="53"/>
      <c r="DYM105" s="53"/>
      <c r="DYN105" s="53"/>
      <c r="DYO105" s="53"/>
      <c r="DYP105" s="53"/>
      <c r="DYQ105" s="53"/>
      <c r="DYR105" s="53"/>
      <c r="DYS105" s="53"/>
      <c r="DYT105" s="53"/>
      <c r="DYU105" s="53"/>
      <c r="DYV105" s="53"/>
      <c r="DYW105" s="53"/>
      <c r="DYX105" s="53"/>
      <c r="DYY105" s="53"/>
      <c r="DYZ105" s="53"/>
      <c r="DZA105" s="53"/>
      <c r="DZB105" s="53"/>
      <c r="DZC105" s="53"/>
      <c r="DZD105" s="53"/>
      <c r="DZE105" s="53"/>
      <c r="DZF105" s="53"/>
      <c r="DZG105" s="53"/>
      <c r="DZH105" s="53"/>
      <c r="DZI105" s="53"/>
      <c r="DZJ105" s="53"/>
      <c r="DZK105" s="53"/>
      <c r="DZL105" s="53"/>
      <c r="DZM105" s="53"/>
      <c r="DZN105" s="53"/>
      <c r="DZO105" s="53"/>
      <c r="DZP105" s="53"/>
      <c r="DZQ105" s="53"/>
      <c r="DZR105" s="53"/>
      <c r="DZS105" s="53"/>
      <c r="DZT105" s="53"/>
      <c r="DZU105" s="53"/>
      <c r="DZV105" s="53"/>
      <c r="DZW105" s="53"/>
      <c r="DZX105" s="53"/>
      <c r="DZY105" s="53"/>
      <c r="DZZ105" s="53"/>
      <c r="EAA105" s="53"/>
      <c r="EAB105" s="53"/>
      <c r="EAC105" s="53"/>
      <c r="EAD105" s="53"/>
      <c r="EAE105" s="53"/>
      <c r="EAF105" s="53"/>
      <c r="EAG105" s="53"/>
      <c r="EAH105" s="53"/>
      <c r="EAI105" s="53"/>
      <c r="EAJ105" s="53"/>
      <c r="EAK105" s="53"/>
      <c r="EAL105" s="53"/>
      <c r="EAM105" s="53"/>
      <c r="EAN105" s="53"/>
      <c r="EAO105" s="53"/>
      <c r="EAP105" s="53"/>
      <c r="EAQ105" s="53"/>
      <c r="EAR105" s="53"/>
      <c r="EAS105" s="53"/>
      <c r="EAT105" s="53"/>
      <c r="EAU105" s="53"/>
      <c r="EAV105" s="53"/>
      <c r="EAW105" s="53"/>
      <c r="EAX105" s="53"/>
      <c r="EAY105" s="53"/>
      <c r="EAZ105" s="53"/>
      <c r="EBA105" s="53"/>
      <c r="EBB105" s="53"/>
      <c r="EBC105" s="53"/>
      <c r="EBD105" s="53"/>
      <c r="EBE105" s="53"/>
      <c r="EBF105" s="53"/>
      <c r="EBG105" s="53"/>
      <c r="EBH105" s="53"/>
      <c r="EBI105" s="53"/>
      <c r="EBJ105" s="53"/>
      <c r="EBK105" s="53"/>
      <c r="EBL105" s="53"/>
      <c r="EBM105" s="53"/>
      <c r="EBN105" s="53"/>
      <c r="EBO105" s="53"/>
      <c r="EBP105" s="53"/>
      <c r="EBQ105" s="53"/>
      <c r="EBR105" s="53"/>
      <c r="EBS105" s="53"/>
      <c r="EBT105" s="53"/>
      <c r="EBU105" s="53"/>
      <c r="EBV105" s="53"/>
      <c r="EBW105" s="53"/>
      <c r="EBX105" s="53"/>
      <c r="EBY105" s="53"/>
      <c r="EBZ105" s="53"/>
      <c r="ECA105" s="53"/>
      <c r="ECB105" s="53"/>
      <c r="ECC105" s="53"/>
      <c r="ECD105" s="53"/>
      <c r="ECE105" s="53"/>
      <c r="ECF105" s="53"/>
      <c r="ECG105" s="53"/>
      <c r="ECH105" s="53"/>
      <c r="ECI105" s="53"/>
      <c r="ECJ105" s="53"/>
      <c r="ECK105" s="53"/>
      <c r="ECL105" s="53"/>
      <c r="ECM105" s="53"/>
      <c r="ECN105" s="53"/>
      <c r="ECO105" s="53"/>
      <c r="ECP105" s="53"/>
      <c r="ECQ105" s="53"/>
      <c r="ECR105" s="53"/>
      <c r="ECS105" s="53"/>
      <c r="ECT105" s="53"/>
      <c r="ECU105" s="53"/>
      <c r="ECV105" s="53"/>
      <c r="ECW105" s="53"/>
      <c r="ECX105" s="53"/>
      <c r="ECY105" s="53"/>
      <c r="ECZ105" s="53"/>
      <c r="EDA105" s="53"/>
      <c r="EDB105" s="53"/>
      <c r="EDC105" s="53"/>
      <c r="EDD105" s="53"/>
      <c r="EDE105" s="53"/>
      <c r="EDF105" s="53"/>
      <c r="EDG105" s="53"/>
      <c r="EDH105" s="53"/>
      <c r="EDI105" s="53"/>
      <c r="EDJ105" s="53"/>
      <c r="EDK105" s="53"/>
      <c r="EDL105" s="53"/>
      <c r="EDM105" s="53"/>
      <c r="EDN105" s="53"/>
      <c r="EDO105" s="53"/>
      <c r="EDP105" s="53"/>
      <c r="EDQ105" s="53"/>
      <c r="EDR105" s="53"/>
      <c r="EDS105" s="53"/>
      <c r="EDT105" s="53"/>
      <c r="EDU105" s="53"/>
      <c r="EDV105" s="53"/>
      <c r="EDW105" s="53"/>
      <c r="EDX105" s="53"/>
      <c r="EDY105" s="53"/>
      <c r="EDZ105" s="53"/>
      <c r="EEA105" s="53"/>
      <c r="EEB105" s="53"/>
      <c r="EEC105" s="53"/>
      <c r="EED105" s="53"/>
      <c r="EEE105" s="53"/>
      <c r="EEF105" s="53"/>
      <c r="EEG105" s="53"/>
      <c r="EEH105" s="53"/>
      <c r="EEI105" s="53"/>
      <c r="EEJ105" s="53"/>
      <c r="EEK105" s="53"/>
      <c r="EEL105" s="53"/>
      <c r="EEM105" s="53"/>
      <c r="EEN105" s="53"/>
      <c r="EEO105" s="53"/>
      <c r="EEP105" s="53"/>
      <c r="EEQ105" s="53"/>
      <c r="EER105" s="53"/>
      <c r="EES105" s="53"/>
      <c r="EET105" s="53"/>
      <c r="EEU105" s="53"/>
      <c r="EEV105" s="53"/>
      <c r="EEW105" s="53"/>
      <c r="EEX105" s="53"/>
      <c r="EEY105" s="53"/>
      <c r="EEZ105" s="53"/>
      <c r="EFA105" s="53"/>
      <c r="EFB105" s="53"/>
      <c r="EFC105" s="53"/>
      <c r="EFD105" s="53"/>
      <c r="EFE105" s="53"/>
      <c r="EFF105" s="53"/>
      <c r="EFG105" s="53"/>
      <c r="EFH105" s="53"/>
      <c r="EFI105" s="53"/>
      <c r="EFJ105" s="53"/>
      <c r="EFK105" s="53"/>
      <c r="EFL105" s="53"/>
      <c r="EFM105" s="53"/>
      <c r="EFN105" s="53"/>
      <c r="EFO105" s="53"/>
      <c r="EFP105" s="53"/>
      <c r="EFQ105" s="53"/>
      <c r="EFR105" s="53"/>
      <c r="EFS105" s="53"/>
      <c r="EFT105" s="53"/>
      <c r="EFU105" s="53"/>
      <c r="EFV105" s="53"/>
      <c r="EFW105" s="53"/>
      <c r="EFX105" s="53"/>
      <c r="EFY105" s="53"/>
      <c r="EFZ105" s="53"/>
      <c r="EGA105" s="53"/>
      <c r="EGB105" s="53"/>
      <c r="EGC105" s="53"/>
      <c r="EGD105" s="53"/>
      <c r="EGE105" s="53"/>
      <c r="EGF105" s="53"/>
      <c r="EGG105" s="53"/>
      <c r="EGH105" s="53"/>
      <c r="EGI105" s="53"/>
      <c r="EGJ105" s="53"/>
      <c r="EGK105" s="53"/>
      <c r="EGL105" s="53"/>
      <c r="EGM105" s="53"/>
      <c r="EGN105" s="53"/>
      <c r="EGO105" s="53"/>
      <c r="EGP105" s="53"/>
      <c r="EGQ105" s="53"/>
      <c r="EGR105" s="53"/>
      <c r="EGS105" s="53"/>
      <c r="EGT105" s="53"/>
      <c r="EGU105" s="53"/>
      <c r="EGV105" s="53"/>
      <c r="EGW105" s="53"/>
      <c r="EGX105" s="53"/>
      <c r="EGY105" s="53"/>
      <c r="EGZ105" s="53"/>
      <c r="EHA105" s="53"/>
      <c r="EHB105" s="53"/>
      <c r="EHC105" s="53"/>
      <c r="EHD105" s="53"/>
      <c r="EHE105" s="53"/>
      <c r="EHF105" s="53"/>
      <c r="EHG105" s="53"/>
      <c r="EHH105" s="53"/>
      <c r="EHI105" s="53"/>
      <c r="EHJ105" s="53"/>
      <c r="EHK105" s="53"/>
      <c r="EHL105" s="53"/>
      <c r="EHM105" s="53"/>
      <c r="EHN105" s="53"/>
      <c r="EHO105" s="53"/>
      <c r="EHP105" s="53"/>
      <c r="EHQ105" s="53"/>
      <c r="EHR105" s="53"/>
      <c r="EHS105" s="53"/>
      <c r="EHT105" s="53"/>
      <c r="EHU105" s="53"/>
      <c r="EHV105" s="53"/>
      <c r="EHW105" s="53"/>
      <c r="EHX105" s="53"/>
      <c r="EHY105" s="53"/>
      <c r="EHZ105" s="53"/>
      <c r="EIA105" s="53"/>
      <c r="EIB105" s="53"/>
      <c r="EIC105" s="53"/>
      <c r="EID105" s="53"/>
      <c r="EIE105" s="53"/>
      <c r="EIF105" s="53"/>
      <c r="EIG105" s="53"/>
      <c r="EIH105" s="53"/>
      <c r="EII105" s="53"/>
      <c r="EIJ105" s="53"/>
      <c r="EIK105" s="53"/>
      <c r="EIL105" s="53"/>
      <c r="EIM105" s="53"/>
      <c r="EIN105" s="53"/>
      <c r="EIO105" s="53"/>
      <c r="EIP105" s="53"/>
      <c r="EIQ105" s="53"/>
      <c r="EIR105" s="53"/>
      <c r="EIS105" s="53"/>
      <c r="EIT105" s="53"/>
      <c r="EIU105" s="53"/>
      <c r="EIV105" s="53"/>
      <c r="EIW105" s="53"/>
      <c r="EIX105" s="53"/>
      <c r="EIY105" s="53"/>
      <c r="EIZ105" s="53"/>
      <c r="EJA105" s="53"/>
      <c r="EJB105" s="53"/>
      <c r="EJC105" s="53"/>
      <c r="EJD105" s="53"/>
      <c r="EJE105" s="53"/>
      <c r="EJF105" s="53"/>
      <c r="EJG105" s="53"/>
      <c r="EJH105" s="53"/>
      <c r="EJI105" s="53"/>
      <c r="EJJ105" s="53"/>
      <c r="EJK105" s="53"/>
      <c r="EJL105" s="53"/>
      <c r="EJM105" s="53"/>
      <c r="EJN105" s="53"/>
      <c r="EJO105" s="53"/>
      <c r="EJP105" s="53"/>
      <c r="EJQ105" s="53"/>
      <c r="EJR105" s="53"/>
      <c r="EJS105" s="53"/>
      <c r="EJT105" s="53"/>
      <c r="EJU105" s="53"/>
      <c r="EJV105" s="53"/>
      <c r="EJW105" s="53"/>
      <c r="EJX105" s="53"/>
      <c r="EJY105" s="53"/>
      <c r="EJZ105" s="53"/>
      <c r="EKA105" s="53"/>
      <c r="EKB105" s="53"/>
      <c r="EKC105" s="53"/>
      <c r="EKD105" s="53"/>
      <c r="EKE105" s="53"/>
      <c r="EKF105" s="53"/>
      <c r="EKG105" s="53"/>
      <c r="EKH105" s="53"/>
      <c r="EKI105" s="53"/>
      <c r="EKJ105" s="53"/>
      <c r="EKK105" s="53"/>
      <c r="EKL105" s="53"/>
      <c r="EKM105" s="53"/>
      <c r="EKN105" s="53"/>
      <c r="EKO105" s="53"/>
      <c r="EKP105" s="53"/>
      <c r="EKQ105" s="53"/>
      <c r="EKR105" s="53"/>
      <c r="EKS105" s="53"/>
      <c r="EKT105" s="53"/>
      <c r="EKU105" s="53"/>
      <c r="EKV105" s="53"/>
      <c r="EKW105" s="53"/>
      <c r="EKX105" s="53"/>
      <c r="EKY105" s="53"/>
      <c r="EKZ105" s="53"/>
      <c r="ELA105" s="53"/>
      <c r="ELB105" s="53"/>
      <c r="ELC105" s="53"/>
      <c r="ELD105" s="53"/>
      <c r="ELE105" s="53"/>
      <c r="ELF105" s="53"/>
      <c r="ELG105" s="53"/>
      <c r="ELH105" s="53"/>
      <c r="ELI105" s="53"/>
      <c r="ELJ105" s="53"/>
      <c r="ELK105" s="53"/>
      <c r="ELL105" s="53"/>
      <c r="ELM105" s="53"/>
      <c r="ELN105" s="53"/>
      <c r="ELO105" s="53"/>
      <c r="ELP105" s="53"/>
      <c r="ELQ105" s="53"/>
      <c r="ELR105" s="53"/>
      <c r="ELS105" s="53"/>
      <c r="ELT105" s="53"/>
      <c r="ELU105" s="53"/>
      <c r="ELV105" s="53"/>
      <c r="ELW105" s="53"/>
      <c r="ELX105" s="53"/>
      <c r="ELY105" s="53"/>
      <c r="ELZ105" s="53"/>
      <c r="EMA105" s="53"/>
      <c r="EMB105" s="53"/>
      <c r="EMC105" s="53"/>
      <c r="EMD105" s="53"/>
      <c r="EME105" s="53"/>
      <c r="EMF105" s="53"/>
      <c r="EMG105" s="53"/>
      <c r="EMH105" s="53"/>
      <c r="EMI105" s="53"/>
      <c r="EMJ105" s="53"/>
      <c r="EMK105" s="53"/>
      <c r="EML105" s="53"/>
      <c r="EMM105" s="53"/>
      <c r="EMN105" s="53"/>
      <c r="EMO105" s="53"/>
      <c r="EMP105" s="53"/>
      <c r="EMQ105" s="53"/>
      <c r="EMR105" s="53"/>
      <c r="EMS105" s="53"/>
      <c r="EMT105" s="53"/>
      <c r="EMU105" s="53"/>
      <c r="EMV105" s="53"/>
      <c r="EMW105" s="53"/>
      <c r="EMX105" s="53"/>
      <c r="EMY105" s="53"/>
      <c r="EMZ105" s="53"/>
      <c r="ENA105" s="53"/>
      <c r="ENB105" s="53"/>
      <c r="ENC105" s="53"/>
      <c r="END105" s="53"/>
      <c r="ENE105" s="53"/>
      <c r="ENF105" s="53"/>
      <c r="ENG105" s="53"/>
      <c r="ENH105" s="53"/>
      <c r="ENI105" s="53"/>
      <c r="ENJ105" s="53"/>
      <c r="ENK105" s="53"/>
      <c r="ENL105" s="53"/>
      <c r="ENM105" s="53"/>
      <c r="ENN105" s="53"/>
      <c r="ENO105" s="53"/>
      <c r="ENP105" s="53"/>
      <c r="ENQ105" s="53"/>
      <c r="ENR105" s="53"/>
      <c r="ENS105" s="53"/>
      <c r="ENT105" s="53"/>
      <c r="ENU105" s="53"/>
      <c r="ENV105" s="53"/>
      <c r="ENW105" s="53"/>
      <c r="ENX105" s="53"/>
      <c r="ENY105" s="53"/>
      <c r="ENZ105" s="53"/>
      <c r="EOA105" s="53"/>
      <c r="EOB105" s="53"/>
      <c r="EOC105" s="53"/>
      <c r="EOD105" s="53"/>
      <c r="EOE105" s="53"/>
      <c r="EOF105" s="53"/>
      <c r="EOG105" s="53"/>
      <c r="EOH105" s="53"/>
      <c r="EOI105" s="53"/>
      <c r="EOJ105" s="53"/>
      <c r="EOK105" s="53"/>
      <c r="EOL105" s="53"/>
      <c r="EOM105" s="53"/>
      <c r="EON105" s="53"/>
      <c r="EOO105" s="53"/>
      <c r="EOP105" s="53"/>
      <c r="EOQ105" s="53"/>
      <c r="EOR105" s="53"/>
      <c r="EOS105" s="53"/>
      <c r="EOT105" s="53"/>
      <c r="EOU105" s="53"/>
      <c r="EOV105" s="53"/>
      <c r="EOW105" s="53"/>
      <c r="EOX105" s="53"/>
      <c r="EOY105" s="53"/>
      <c r="EOZ105" s="53"/>
      <c r="EPA105" s="53"/>
      <c r="EPB105" s="53"/>
      <c r="EPC105" s="53"/>
      <c r="EPD105" s="53"/>
      <c r="EPE105" s="53"/>
      <c r="EPF105" s="53"/>
      <c r="EPG105" s="53"/>
      <c r="EPH105" s="53"/>
      <c r="EPI105" s="53"/>
      <c r="EPJ105" s="53"/>
      <c r="EPK105" s="53"/>
      <c r="EPL105" s="53"/>
      <c r="EPM105" s="53"/>
      <c r="EPN105" s="53"/>
      <c r="EPO105" s="53"/>
      <c r="EPP105" s="53"/>
      <c r="EPQ105" s="53"/>
      <c r="EPR105" s="53"/>
      <c r="EPS105" s="53"/>
      <c r="EPT105" s="53"/>
      <c r="EPU105" s="53"/>
      <c r="EPV105" s="53"/>
      <c r="EPW105" s="53"/>
      <c r="EPX105" s="53"/>
      <c r="EPY105" s="53"/>
      <c r="EPZ105" s="53"/>
      <c r="EQA105" s="53"/>
      <c r="EQB105" s="53"/>
      <c r="EQC105" s="53"/>
      <c r="EQD105" s="53"/>
      <c r="EQE105" s="53"/>
      <c r="EQF105" s="53"/>
      <c r="EQG105" s="53"/>
      <c r="EQH105" s="53"/>
      <c r="EQI105" s="53"/>
      <c r="EQJ105" s="53"/>
      <c r="EQK105" s="53"/>
      <c r="EQL105" s="53"/>
      <c r="EQM105" s="53"/>
      <c r="EQN105" s="53"/>
      <c r="EQO105" s="53"/>
      <c r="EQP105" s="53"/>
      <c r="EQQ105" s="53"/>
      <c r="EQR105" s="53"/>
      <c r="EQS105" s="53"/>
      <c r="EQT105" s="53"/>
      <c r="EQU105" s="53"/>
      <c r="EQV105" s="53"/>
      <c r="EQW105" s="53"/>
      <c r="EQX105" s="53"/>
      <c r="EQY105" s="53"/>
      <c r="EQZ105" s="53"/>
      <c r="ERA105" s="53"/>
      <c r="ERB105" s="53"/>
      <c r="ERC105" s="53"/>
      <c r="ERD105" s="53"/>
      <c r="ERE105" s="53"/>
      <c r="ERF105" s="53"/>
      <c r="ERG105" s="53"/>
      <c r="ERH105" s="53"/>
      <c r="ERI105" s="53"/>
      <c r="ERJ105" s="53"/>
      <c r="ERK105" s="53"/>
      <c r="ERL105" s="53"/>
      <c r="ERM105" s="53"/>
      <c r="ERN105" s="53"/>
      <c r="ERO105" s="53"/>
      <c r="ERP105" s="53"/>
      <c r="ERQ105" s="53"/>
      <c r="ERR105" s="53"/>
      <c r="ERS105" s="53"/>
      <c r="ERT105" s="53"/>
      <c r="ERU105" s="53"/>
      <c r="ERV105" s="53"/>
      <c r="ERW105" s="53"/>
      <c r="ERX105" s="53"/>
      <c r="ERY105" s="53"/>
      <c r="ERZ105" s="53"/>
      <c r="ESA105" s="53"/>
      <c r="ESB105" s="53"/>
      <c r="ESC105" s="53"/>
      <c r="ESD105" s="53"/>
      <c r="ESE105" s="53"/>
      <c r="ESF105" s="53"/>
      <c r="ESG105" s="53"/>
      <c r="ESH105" s="53"/>
      <c r="ESI105" s="53"/>
      <c r="ESJ105" s="53"/>
      <c r="ESK105" s="53"/>
      <c r="ESL105" s="53"/>
      <c r="ESM105" s="53"/>
      <c r="ESN105" s="53"/>
      <c r="ESO105" s="53"/>
      <c r="ESP105" s="53"/>
      <c r="ESQ105" s="53"/>
      <c r="ESR105" s="53"/>
      <c r="ESS105" s="53"/>
      <c r="EST105" s="53"/>
      <c r="ESU105" s="53"/>
      <c r="ESV105" s="53"/>
      <c r="ESW105" s="53"/>
      <c r="ESX105" s="53"/>
      <c r="ESY105" s="53"/>
      <c r="ESZ105" s="53"/>
      <c r="ETA105" s="53"/>
      <c r="ETB105" s="53"/>
      <c r="ETC105" s="53"/>
      <c r="ETD105" s="53"/>
      <c r="ETE105" s="53"/>
      <c r="ETF105" s="53"/>
      <c r="ETG105" s="53"/>
      <c r="ETH105" s="53"/>
      <c r="ETI105" s="53"/>
      <c r="ETJ105" s="53"/>
      <c r="ETK105" s="53"/>
      <c r="ETL105" s="53"/>
      <c r="ETM105" s="53"/>
      <c r="ETN105" s="53"/>
      <c r="ETO105" s="53"/>
      <c r="ETP105" s="53"/>
      <c r="ETQ105" s="53"/>
      <c r="ETR105" s="53"/>
      <c r="ETS105" s="53"/>
      <c r="ETT105" s="53"/>
      <c r="ETU105" s="53"/>
      <c r="ETV105" s="53"/>
      <c r="ETW105" s="53"/>
      <c r="ETX105" s="53"/>
      <c r="ETY105" s="53"/>
      <c r="ETZ105" s="53"/>
      <c r="EUA105" s="53"/>
      <c r="EUB105" s="53"/>
      <c r="EUC105" s="53"/>
      <c r="EUD105" s="53"/>
      <c r="EUE105" s="53"/>
      <c r="EUF105" s="53"/>
      <c r="EUG105" s="53"/>
      <c r="EUH105" s="53"/>
      <c r="EUI105" s="53"/>
      <c r="EUJ105" s="53"/>
      <c r="EUK105" s="53"/>
      <c r="EUL105" s="53"/>
      <c r="EUM105" s="53"/>
      <c r="EUN105" s="53"/>
      <c r="EUO105" s="53"/>
      <c r="EUP105" s="53"/>
      <c r="EUQ105" s="53"/>
      <c r="EUR105" s="53"/>
      <c r="EUS105" s="53"/>
      <c r="EUT105" s="53"/>
      <c r="EUU105" s="53"/>
      <c r="EUV105" s="53"/>
      <c r="EUW105" s="53"/>
      <c r="EUX105" s="53"/>
      <c r="EUY105" s="53"/>
      <c r="EUZ105" s="53"/>
      <c r="EVA105" s="53"/>
      <c r="EVB105" s="53"/>
      <c r="EVC105" s="53"/>
      <c r="EVD105" s="53"/>
      <c r="EVE105" s="53"/>
      <c r="EVF105" s="53"/>
      <c r="EVG105" s="53"/>
      <c r="EVH105" s="53"/>
      <c r="EVI105" s="53"/>
      <c r="EVJ105" s="53"/>
      <c r="EVK105" s="53"/>
      <c r="EVL105" s="53"/>
      <c r="EVM105" s="53"/>
      <c r="EVN105" s="53"/>
      <c r="EVO105" s="53"/>
      <c r="EVP105" s="53"/>
      <c r="EVQ105" s="53"/>
      <c r="EVR105" s="53"/>
      <c r="EVS105" s="53"/>
      <c r="EVT105" s="53"/>
      <c r="EVU105" s="53"/>
      <c r="EVV105" s="53"/>
      <c r="EVW105" s="53"/>
      <c r="EVX105" s="53"/>
      <c r="EVY105" s="53"/>
      <c r="EVZ105" s="53"/>
      <c r="EWA105" s="53"/>
      <c r="EWB105" s="53"/>
      <c r="EWC105" s="53"/>
      <c r="EWD105" s="53"/>
      <c r="EWE105" s="53"/>
      <c r="EWF105" s="53"/>
      <c r="EWG105" s="53"/>
      <c r="EWH105" s="53"/>
      <c r="EWI105" s="53"/>
      <c r="EWJ105" s="53"/>
      <c r="EWK105" s="53"/>
      <c r="EWL105" s="53"/>
      <c r="EWM105" s="53"/>
      <c r="EWN105" s="53"/>
      <c r="EWO105" s="53"/>
      <c r="EWP105" s="53"/>
      <c r="EWQ105" s="53"/>
      <c r="EWR105" s="53"/>
      <c r="EWS105" s="53"/>
      <c r="EWT105" s="53"/>
      <c r="EWU105" s="53"/>
      <c r="EWV105" s="53"/>
      <c r="EWW105" s="53"/>
      <c r="EWX105" s="53"/>
      <c r="EWY105" s="53"/>
      <c r="EWZ105" s="53"/>
      <c r="EXA105" s="53"/>
      <c r="EXB105" s="53"/>
      <c r="EXC105" s="53"/>
      <c r="EXD105" s="53"/>
      <c r="EXE105" s="53"/>
      <c r="EXF105" s="53"/>
      <c r="EXG105" s="53"/>
      <c r="EXH105" s="53"/>
      <c r="EXI105" s="53"/>
      <c r="EXJ105" s="53"/>
      <c r="EXK105" s="53"/>
      <c r="EXL105" s="53"/>
      <c r="EXM105" s="53"/>
      <c r="EXN105" s="53"/>
      <c r="EXO105" s="53"/>
      <c r="EXP105" s="53"/>
      <c r="EXQ105" s="53"/>
      <c r="EXR105" s="53"/>
      <c r="EXS105" s="53"/>
      <c r="EXT105" s="53"/>
      <c r="EXU105" s="53"/>
      <c r="EXV105" s="53"/>
      <c r="EXW105" s="53"/>
      <c r="EXX105" s="53"/>
      <c r="EXY105" s="53"/>
      <c r="EXZ105" s="53"/>
      <c r="EYA105" s="53"/>
      <c r="EYB105" s="53"/>
      <c r="EYC105" s="53"/>
      <c r="EYD105" s="53"/>
      <c r="EYE105" s="53"/>
      <c r="EYF105" s="53"/>
      <c r="EYG105" s="53"/>
      <c r="EYH105" s="53"/>
      <c r="EYI105" s="53"/>
      <c r="EYJ105" s="53"/>
      <c r="EYK105" s="53"/>
      <c r="EYL105" s="53"/>
      <c r="EYM105" s="53"/>
      <c r="EYN105" s="53"/>
      <c r="EYO105" s="53"/>
      <c r="EYP105" s="53"/>
      <c r="EYQ105" s="53"/>
      <c r="EYR105" s="53"/>
      <c r="EYS105" s="53"/>
      <c r="EYT105" s="53"/>
      <c r="EYU105" s="53"/>
      <c r="EYV105" s="53"/>
      <c r="EYW105" s="53"/>
      <c r="EYX105" s="53"/>
      <c r="EYY105" s="53"/>
      <c r="EYZ105" s="53"/>
      <c r="EZA105" s="53"/>
      <c r="EZB105" s="53"/>
      <c r="EZC105" s="53"/>
      <c r="EZD105" s="53"/>
      <c r="EZE105" s="53"/>
      <c r="EZF105" s="53"/>
      <c r="EZG105" s="53"/>
      <c r="EZH105" s="53"/>
      <c r="EZI105" s="53"/>
      <c r="EZJ105" s="53"/>
      <c r="EZK105" s="53"/>
      <c r="EZL105" s="53"/>
      <c r="EZM105" s="53"/>
      <c r="EZN105" s="53"/>
      <c r="EZO105" s="53"/>
      <c r="EZP105" s="53"/>
      <c r="EZQ105" s="53"/>
      <c r="EZR105" s="53"/>
      <c r="EZS105" s="53"/>
      <c r="EZT105" s="53"/>
      <c r="EZU105" s="53"/>
      <c r="EZV105" s="53"/>
      <c r="EZW105" s="53"/>
      <c r="EZX105" s="53"/>
      <c r="EZY105" s="53"/>
      <c r="EZZ105" s="53"/>
      <c r="FAA105" s="53"/>
      <c r="FAB105" s="53"/>
      <c r="FAC105" s="53"/>
      <c r="FAD105" s="53"/>
      <c r="FAE105" s="53"/>
      <c r="FAF105" s="53"/>
      <c r="FAG105" s="53"/>
      <c r="FAH105" s="53"/>
      <c r="FAI105" s="53"/>
      <c r="FAJ105" s="53"/>
      <c r="FAK105" s="53"/>
      <c r="FAL105" s="53"/>
      <c r="FAM105" s="53"/>
      <c r="FAN105" s="53"/>
      <c r="FAO105" s="53"/>
      <c r="FAP105" s="53"/>
      <c r="FAQ105" s="53"/>
      <c r="FAR105" s="53"/>
      <c r="FAS105" s="53"/>
      <c r="FAT105" s="53"/>
      <c r="FAU105" s="53"/>
      <c r="FAV105" s="53"/>
      <c r="FAW105" s="53"/>
      <c r="FAX105" s="53"/>
      <c r="FAY105" s="53"/>
      <c r="FAZ105" s="53"/>
      <c r="FBA105" s="53"/>
      <c r="FBB105" s="53"/>
      <c r="FBC105" s="53"/>
      <c r="FBD105" s="53"/>
      <c r="FBE105" s="53"/>
      <c r="FBF105" s="53"/>
      <c r="FBG105" s="53"/>
      <c r="FBH105" s="53"/>
      <c r="FBI105" s="53"/>
      <c r="FBJ105" s="53"/>
      <c r="FBK105" s="53"/>
      <c r="FBL105" s="53"/>
      <c r="FBM105" s="53"/>
      <c r="FBN105" s="53"/>
      <c r="FBO105" s="53"/>
      <c r="FBP105" s="53"/>
      <c r="FBQ105" s="53"/>
      <c r="FBR105" s="53"/>
      <c r="FBS105" s="53"/>
      <c r="FBT105" s="53"/>
      <c r="FBU105" s="53"/>
      <c r="FBV105" s="53"/>
      <c r="FBW105" s="53"/>
      <c r="FBX105" s="53"/>
      <c r="FBY105" s="53"/>
      <c r="FBZ105" s="53"/>
      <c r="FCA105" s="53"/>
      <c r="FCB105" s="53"/>
      <c r="FCC105" s="53"/>
      <c r="FCD105" s="53"/>
      <c r="FCE105" s="53"/>
      <c r="FCF105" s="53"/>
      <c r="FCG105" s="53"/>
      <c r="FCH105" s="53"/>
      <c r="FCI105" s="53"/>
      <c r="FCJ105" s="53"/>
      <c r="FCK105" s="53"/>
      <c r="FCL105" s="53"/>
      <c r="FCM105" s="53"/>
      <c r="FCN105" s="53"/>
      <c r="FCO105" s="53"/>
      <c r="FCP105" s="53"/>
      <c r="FCQ105" s="53"/>
      <c r="FCR105" s="53"/>
      <c r="FCS105" s="53"/>
      <c r="FCT105" s="53"/>
      <c r="FCU105" s="53"/>
      <c r="FCV105" s="53"/>
      <c r="FCW105" s="53"/>
      <c r="FCX105" s="53"/>
      <c r="FCY105" s="53"/>
      <c r="FCZ105" s="53"/>
      <c r="FDA105" s="53"/>
      <c r="FDB105" s="53"/>
      <c r="FDC105" s="53"/>
      <c r="FDD105" s="53"/>
      <c r="FDE105" s="53"/>
      <c r="FDF105" s="53"/>
      <c r="FDG105" s="53"/>
      <c r="FDH105" s="53"/>
      <c r="FDI105" s="53"/>
      <c r="FDJ105" s="53"/>
      <c r="FDK105" s="53"/>
      <c r="FDL105" s="53"/>
      <c r="FDM105" s="53"/>
      <c r="FDN105" s="53"/>
      <c r="FDO105" s="53"/>
      <c r="FDP105" s="53"/>
      <c r="FDQ105" s="53"/>
      <c r="FDR105" s="53"/>
      <c r="FDS105" s="53"/>
      <c r="FDT105" s="53"/>
      <c r="FDU105" s="53"/>
      <c r="FDV105" s="53"/>
      <c r="FDW105" s="53"/>
      <c r="FDX105" s="53"/>
      <c r="FDY105" s="53"/>
      <c r="FDZ105" s="53"/>
      <c r="FEA105" s="53"/>
      <c r="FEB105" s="53"/>
      <c r="FEC105" s="53"/>
      <c r="FED105" s="53"/>
      <c r="FEE105" s="53"/>
      <c r="FEF105" s="53"/>
      <c r="FEG105" s="53"/>
      <c r="FEH105" s="53"/>
      <c r="FEI105" s="53"/>
      <c r="FEJ105" s="53"/>
      <c r="FEK105" s="53"/>
      <c r="FEL105" s="53"/>
      <c r="FEM105" s="53"/>
      <c r="FEN105" s="53"/>
      <c r="FEO105" s="53"/>
      <c r="FEP105" s="53"/>
      <c r="FEQ105" s="53"/>
      <c r="FER105" s="53"/>
      <c r="FES105" s="53"/>
      <c r="FET105" s="53"/>
      <c r="FEU105" s="53"/>
      <c r="FEV105" s="53"/>
      <c r="FEW105" s="53"/>
      <c r="FEX105" s="53"/>
      <c r="FEY105" s="53"/>
      <c r="FEZ105" s="53"/>
      <c r="FFA105" s="53"/>
      <c r="FFB105" s="53"/>
      <c r="FFC105" s="53"/>
      <c r="FFD105" s="53"/>
      <c r="FFE105" s="53"/>
      <c r="FFF105" s="53"/>
      <c r="FFG105" s="53"/>
      <c r="FFH105" s="53"/>
      <c r="FFI105" s="53"/>
      <c r="FFJ105" s="53"/>
      <c r="FFK105" s="53"/>
      <c r="FFL105" s="53"/>
      <c r="FFM105" s="53"/>
      <c r="FFN105" s="53"/>
      <c r="FFO105" s="53"/>
      <c r="FFP105" s="53"/>
      <c r="FFQ105" s="53"/>
      <c r="FFR105" s="53"/>
      <c r="FFS105" s="53"/>
      <c r="FFT105" s="53"/>
      <c r="FFU105" s="53"/>
      <c r="FFV105" s="53"/>
      <c r="FFW105" s="53"/>
      <c r="FFX105" s="53"/>
      <c r="FFY105" s="53"/>
      <c r="FFZ105" s="53"/>
      <c r="FGA105" s="53"/>
      <c r="FGB105" s="53"/>
      <c r="FGC105" s="53"/>
      <c r="FGD105" s="53"/>
      <c r="FGE105" s="53"/>
      <c r="FGF105" s="53"/>
      <c r="FGG105" s="53"/>
      <c r="FGH105" s="53"/>
      <c r="FGI105" s="53"/>
      <c r="FGJ105" s="53"/>
      <c r="FGK105" s="53"/>
      <c r="FGL105" s="53"/>
      <c r="FGM105" s="53"/>
      <c r="FGN105" s="53"/>
      <c r="FGO105" s="53"/>
      <c r="FGP105" s="53"/>
      <c r="FGQ105" s="53"/>
      <c r="FGR105" s="53"/>
      <c r="FGS105" s="53"/>
      <c r="FGT105" s="53"/>
      <c r="FGU105" s="53"/>
      <c r="FGV105" s="53"/>
      <c r="FGW105" s="53"/>
      <c r="FGX105" s="53"/>
      <c r="FGY105" s="53"/>
      <c r="FGZ105" s="53"/>
      <c r="FHA105" s="53"/>
      <c r="FHB105" s="53"/>
      <c r="FHC105" s="53"/>
      <c r="FHD105" s="53"/>
      <c r="FHE105" s="53"/>
      <c r="FHF105" s="53"/>
      <c r="FHG105" s="53"/>
      <c r="FHH105" s="53"/>
      <c r="FHI105" s="53"/>
      <c r="FHJ105" s="53"/>
      <c r="FHK105" s="53"/>
      <c r="FHL105" s="53"/>
      <c r="FHM105" s="53"/>
      <c r="FHN105" s="53"/>
      <c r="FHO105" s="53"/>
      <c r="FHP105" s="53"/>
      <c r="FHQ105" s="53"/>
      <c r="FHR105" s="53"/>
      <c r="FHS105" s="53"/>
      <c r="FHT105" s="53"/>
      <c r="FHU105" s="53"/>
      <c r="FHV105" s="53"/>
      <c r="FHW105" s="53"/>
      <c r="FHX105" s="53"/>
      <c r="FHY105" s="53"/>
      <c r="FHZ105" s="53"/>
      <c r="FIA105" s="53"/>
      <c r="FIB105" s="53"/>
      <c r="FIC105" s="53"/>
      <c r="FID105" s="53"/>
      <c r="FIE105" s="53"/>
      <c r="FIF105" s="53"/>
      <c r="FIG105" s="53"/>
      <c r="FIH105" s="53"/>
      <c r="FII105" s="53"/>
      <c r="FIJ105" s="53"/>
      <c r="FIK105" s="53"/>
      <c r="FIL105" s="53"/>
      <c r="FIM105" s="53"/>
      <c r="FIN105" s="53"/>
      <c r="FIO105" s="53"/>
      <c r="FIP105" s="53"/>
      <c r="FIQ105" s="53"/>
      <c r="FIR105" s="53"/>
      <c r="FIS105" s="53"/>
      <c r="FIT105" s="53"/>
      <c r="FIU105" s="53"/>
      <c r="FIV105" s="53"/>
      <c r="FIW105" s="53"/>
      <c r="FIX105" s="53"/>
      <c r="FIY105" s="53"/>
      <c r="FIZ105" s="53"/>
      <c r="FJA105" s="53"/>
      <c r="FJB105" s="53"/>
      <c r="FJC105" s="53"/>
      <c r="FJD105" s="53"/>
      <c r="FJE105" s="53"/>
      <c r="FJF105" s="53"/>
      <c r="FJG105" s="53"/>
      <c r="FJH105" s="53"/>
      <c r="FJI105" s="53"/>
      <c r="FJJ105" s="53"/>
      <c r="FJK105" s="53"/>
      <c r="FJL105" s="53"/>
      <c r="FJM105" s="53"/>
      <c r="FJN105" s="53"/>
      <c r="FJO105" s="53"/>
      <c r="FJP105" s="53"/>
      <c r="FJQ105" s="53"/>
      <c r="FJR105" s="53"/>
      <c r="FJS105" s="53"/>
      <c r="FJT105" s="53"/>
      <c r="FJU105" s="53"/>
      <c r="FJV105" s="53"/>
      <c r="FJW105" s="53"/>
      <c r="FJX105" s="53"/>
      <c r="FJY105" s="53"/>
      <c r="FJZ105" s="53"/>
      <c r="FKA105" s="53"/>
      <c r="FKB105" s="53"/>
      <c r="FKC105" s="53"/>
      <c r="FKD105" s="53"/>
      <c r="FKE105" s="53"/>
      <c r="FKF105" s="53"/>
      <c r="FKG105" s="53"/>
      <c r="FKH105" s="53"/>
      <c r="FKI105" s="53"/>
      <c r="FKJ105" s="53"/>
      <c r="FKK105" s="53"/>
      <c r="FKL105" s="53"/>
      <c r="FKM105" s="53"/>
      <c r="FKN105" s="53"/>
      <c r="FKO105" s="53"/>
      <c r="FKP105" s="53"/>
      <c r="FKQ105" s="53"/>
      <c r="FKR105" s="53"/>
      <c r="FKS105" s="53"/>
      <c r="FKT105" s="53"/>
      <c r="FKU105" s="53"/>
      <c r="FKV105" s="53"/>
      <c r="FKW105" s="53"/>
      <c r="FKX105" s="53"/>
      <c r="FKY105" s="53"/>
      <c r="FKZ105" s="53"/>
      <c r="FLA105" s="53"/>
      <c r="FLB105" s="53"/>
      <c r="FLC105" s="53"/>
      <c r="FLD105" s="53"/>
      <c r="FLE105" s="53"/>
      <c r="FLF105" s="53"/>
      <c r="FLG105" s="53"/>
      <c r="FLH105" s="53"/>
      <c r="FLI105" s="53"/>
      <c r="FLJ105" s="53"/>
      <c r="FLK105" s="53"/>
      <c r="FLL105" s="53"/>
      <c r="FLM105" s="53"/>
      <c r="FLN105" s="53"/>
      <c r="FLO105" s="53"/>
      <c r="FLP105" s="53"/>
      <c r="FLQ105" s="53"/>
      <c r="FLR105" s="53"/>
      <c r="FLS105" s="53"/>
      <c r="FLT105" s="53"/>
      <c r="FLU105" s="53"/>
      <c r="FLV105" s="53"/>
      <c r="FLW105" s="53"/>
      <c r="FLX105" s="53"/>
      <c r="FLY105" s="53"/>
      <c r="FLZ105" s="53"/>
      <c r="FMA105" s="53"/>
      <c r="FMB105" s="53"/>
      <c r="FMC105" s="53"/>
      <c r="FMD105" s="53"/>
      <c r="FME105" s="53"/>
      <c r="FMF105" s="53"/>
      <c r="FMG105" s="53"/>
      <c r="FMH105" s="53"/>
      <c r="FMI105" s="53"/>
      <c r="FMJ105" s="53"/>
      <c r="FMK105" s="53"/>
      <c r="FML105" s="53"/>
      <c r="FMM105" s="53"/>
      <c r="FMN105" s="53"/>
      <c r="FMO105" s="53"/>
      <c r="FMP105" s="53"/>
      <c r="FMQ105" s="53"/>
      <c r="FMR105" s="53"/>
      <c r="FMS105" s="53"/>
      <c r="FMT105" s="53"/>
      <c r="FMU105" s="53"/>
      <c r="FMV105" s="53"/>
      <c r="FMW105" s="53"/>
      <c r="FMX105" s="53"/>
      <c r="FMY105" s="53"/>
      <c r="FMZ105" s="53"/>
      <c r="FNA105" s="53"/>
      <c r="FNB105" s="53"/>
      <c r="FNC105" s="53"/>
      <c r="FND105" s="53"/>
      <c r="FNE105" s="53"/>
      <c r="FNF105" s="53"/>
      <c r="FNG105" s="53"/>
      <c r="FNH105" s="53"/>
      <c r="FNI105" s="53"/>
      <c r="FNJ105" s="53"/>
      <c r="FNK105" s="53"/>
      <c r="FNL105" s="53"/>
      <c r="FNM105" s="53"/>
      <c r="FNN105" s="53"/>
      <c r="FNO105" s="53"/>
      <c r="FNP105" s="53"/>
      <c r="FNQ105" s="53"/>
      <c r="FNR105" s="53"/>
      <c r="FNS105" s="53"/>
      <c r="FNT105" s="53"/>
      <c r="FNU105" s="53"/>
      <c r="FNV105" s="53"/>
      <c r="FNW105" s="53"/>
      <c r="FNX105" s="53"/>
      <c r="FNY105" s="53"/>
      <c r="FNZ105" s="53"/>
      <c r="FOA105" s="53"/>
      <c r="FOB105" s="53"/>
      <c r="FOC105" s="53"/>
      <c r="FOD105" s="53"/>
      <c r="FOE105" s="53"/>
      <c r="FOF105" s="53"/>
      <c r="FOG105" s="53"/>
      <c r="FOH105" s="53"/>
      <c r="FOI105" s="53"/>
      <c r="FOJ105" s="53"/>
      <c r="FOK105" s="53"/>
      <c r="FOL105" s="53"/>
      <c r="FOM105" s="53"/>
      <c r="FON105" s="53"/>
      <c r="FOO105" s="53"/>
      <c r="FOP105" s="53"/>
      <c r="FOQ105" s="53"/>
      <c r="FOR105" s="53"/>
      <c r="FOS105" s="53"/>
      <c r="FOT105" s="53"/>
      <c r="FOU105" s="53"/>
      <c r="FOV105" s="53"/>
      <c r="FOW105" s="53"/>
      <c r="FOX105" s="53"/>
      <c r="FOY105" s="53"/>
      <c r="FOZ105" s="53"/>
      <c r="FPA105" s="53"/>
      <c r="FPB105" s="53"/>
      <c r="FPC105" s="53"/>
      <c r="FPD105" s="53"/>
      <c r="FPE105" s="53"/>
      <c r="FPF105" s="53"/>
      <c r="FPG105" s="53"/>
      <c r="FPH105" s="53"/>
      <c r="FPI105" s="53"/>
      <c r="FPJ105" s="53"/>
      <c r="FPK105" s="53"/>
      <c r="FPL105" s="53"/>
      <c r="FPM105" s="53"/>
      <c r="FPN105" s="53"/>
      <c r="FPO105" s="53"/>
      <c r="FPP105" s="53"/>
      <c r="FPQ105" s="53"/>
      <c r="FPR105" s="53"/>
      <c r="FPS105" s="53"/>
      <c r="FPT105" s="53"/>
      <c r="FPU105" s="53"/>
      <c r="FPV105" s="53"/>
      <c r="FPW105" s="53"/>
      <c r="FPX105" s="53"/>
      <c r="FPY105" s="53"/>
      <c r="FPZ105" s="53"/>
      <c r="FQA105" s="53"/>
      <c r="FQB105" s="53"/>
      <c r="FQC105" s="53"/>
      <c r="FQD105" s="53"/>
      <c r="FQE105" s="53"/>
      <c r="FQF105" s="53"/>
      <c r="FQG105" s="53"/>
      <c r="FQH105" s="53"/>
      <c r="FQI105" s="53"/>
      <c r="FQJ105" s="53"/>
      <c r="FQK105" s="53"/>
      <c r="FQL105" s="53"/>
      <c r="FQM105" s="53"/>
      <c r="FQN105" s="53"/>
      <c r="FQO105" s="53"/>
      <c r="FQP105" s="53"/>
      <c r="FQQ105" s="53"/>
      <c r="FQR105" s="53"/>
      <c r="FQS105" s="53"/>
      <c r="FQT105" s="53"/>
      <c r="FQU105" s="53"/>
      <c r="FQV105" s="53"/>
      <c r="FQW105" s="53"/>
      <c r="FQX105" s="53"/>
      <c r="FQY105" s="53"/>
      <c r="FQZ105" s="53"/>
      <c r="FRA105" s="53"/>
      <c r="FRB105" s="53"/>
      <c r="FRC105" s="53"/>
      <c r="FRD105" s="53"/>
      <c r="FRE105" s="53"/>
      <c r="FRF105" s="53"/>
      <c r="FRG105" s="53"/>
      <c r="FRH105" s="53"/>
      <c r="FRI105" s="53"/>
      <c r="FRJ105" s="53"/>
      <c r="FRK105" s="53"/>
      <c r="FRL105" s="53"/>
      <c r="FRM105" s="53"/>
      <c r="FRN105" s="53"/>
      <c r="FRO105" s="53"/>
      <c r="FRP105" s="53"/>
      <c r="FRQ105" s="53"/>
      <c r="FRR105" s="53"/>
      <c r="FRS105" s="53"/>
      <c r="FRT105" s="53"/>
      <c r="FRU105" s="53"/>
      <c r="FRV105" s="53"/>
      <c r="FRW105" s="53"/>
      <c r="FRX105" s="53"/>
      <c r="FRY105" s="53"/>
      <c r="FRZ105" s="53"/>
      <c r="FSA105" s="53"/>
      <c r="FSB105" s="53"/>
      <c r="FSC105" s="53"/>
      <c r="FSD105" s="53"/>
      <c r="FSE105" s="53"/>
      <c r="FSF105" s="53"/>
      <c r="FSG105" s="53"/>
      <c r="FSH105" s="53"/>
      <c r="FSI105" s="53"/>
      <c r="FSJ105" s="53"/>
      <c r="FSK105" s="53"/>
      <c r="FSL105" s="53"/>
      <c r="FSM105" s="53"/>
      <c r="FSN105" s="53"/>
      <c r="FSO105" s="53"/>
      <c r="FSP105" s="53"/>
      <c r="FSQ105" s="53"/>
      <c r="FSR105" s="53"/>
      <c r="FSS105" s="53"/>
      <c r="FST105" s="53"/>
      <c r="FSU105" s="53"/>
      <c r="FSV105" s="53"/>
      <c r="FSW105" s="53"/>
      <c r="FSX105" s="53"/>
      <c r="FSY105" s="53"/>
      <c r="FSZ105" s="53"/>
      <c r="FTA105" s="53"/>
      <c r="FTB105" s="53"/>
      <c r="FTC105" s="53"/>
      <c r="FTD105" s="53"/>
      <c r="FTE105" s="53"/>
      <c r="FTF105" s="53"/>
      <c r="FTG105" s="53"/>
      <c r="FTH105" s="53"/>
      <c r="FTI105" s="53"/>
      <c r="FTJ105" s="53"/>
      <c r="FTK105" s="53"/>
      <c r="FTL105" s="53"/>
      <c r="FTM105" s="53"/>
      <c r="FTN105" s="53"/>
      <c r="FTO105" s="53"/>
      <c r="FTP105" s="53"/>
      <c r="FTQ105" s="53"/>
      <c r="FTR105" s="53"/>
      <c r="FTS105" s="53"/>
      <c r="FTT105" s="53"/>
      <c r="FTU105" s="53"/>
      <c r="FTV105" s="53"/>
      <c r="FTW105" s="53"/>
      <c r="FTX105" s="53"/>
      <c r="FTY105" s="53"/>
      <c r="FTZ105" s="53"/>
      <c r="FUA105" s="53"/>
      <c r="FUB105" s="53"/>
      <c r="FUC105" s="53"/>
      <c r="FUD105" s="53"/>
      <c r="FUE105" s="53"/>
      <c r="FUF105" s="53"/>
      <c r="FUG105" s="53"/>
      <c r="FUH105" s="53"/>
      <c r="FUI105" s="53"/>
      <c r="FUJ105" s="53"/>
      <c r="FUK105" s="53"/>
      <c r="FUL105" s="53"/>
      <c r="FUM105" s="53"/>
      <c r="FUN105" s="53"/>
      <c r="FUO105" s="53"/>
      <c r="FUP105" s="53"/>
      <c r="FUQ105" s="53"/>
      <c r="FUR105" s="53"/>
      <c r="FUS105" s="53"/>
      <c r="FUT105" s="53"/>
      <c r="FUU105" s="53"/>
      <c r="FUV105" s="53"/>
      <c r="FUW105" s="53"/>
      <c r="FUX105" s="53"/>
      <c r="FUY105" s="53"/>
      <c r="FUZ105" s="53"/>
      <c r="FVA105" s="53"/>
      <c r="FVB105" s="53"/>
      <c r="FVC105" s="53"/>
      <c r="FVD105" s="53"/>
      <c r="FVE105" s="53"/>
      <c r="FVF105" s="53"/>
      <c r="FVG105" s="53"/>
      <c r="FVH105" s="53"/>
      <c r="FVI105" s="53"/>
      <c r="FVJ105" s="53"/>
      <c r="FVK105" s="53"/>
      <c r="FVL105" s="53"/>
      <c r="FVM105" s="53"/>
      <c r="FVN105" s="53"/>
      <c r="FVO105" s="53"/>
      <c r="FVP105" s="53"/>
      <c r="FVQ105" s="53"/>
      <c r="FVR105" s="53"/>
      <c r="FVS105" s="53"/>
      <c r="FVT105" s="53"/>
      <c r="FVU105" s="53"/>
      <c r="FVV105" s="53"/>
      <c r="FVW105" s="53"/>
      <c r="FVX105" s="53"/>
      <c r="FVY105" s="53"/>
      <c r="FVZ105" s="53"/>
      <c r="FWA105" s="53"/>
      <c r="FWB105" s="53"/>
      <c r="FWC105" s="53"/>
      <c r="FWD105" s="53"/>
      <c r="FWE105" s="53"/>
      <c r="FWF105" s="53"/>
      <c r="FWG105" s="53"/>
      <c r="FWH105" s="53"/>
      <c r="FWI105" s="53"/>
      <c r="FWJ105" s="53"/>
      <c r="FWK105" s="53"/>
      <c r="FWL105" s="53"/>
      <c r="FWM105" s="53"/>
      <c r="FWN105" s="53"/>
      <c r="FWO105" s="53"/>
      <c r="FWP105" s="53"/>
      <c r="FWQ105" s="53"/>
      <c r="FWR105" s="53"/>
      <c r="FWS105" s="53"/>
      <c r="FWT105" s="53"/>
      <c r="FWU105" s="53"/>
      <c r="FWV105" s="53"/>
      <c r="FWW105" s="53"/>
      <c r="FWX105" s="53"/>
      <c r="FWY105" s="53"/>
      <c r="FWZ105" s="53"/>
      <c r="FXA105" s="53"/>
      <c r="FXB105" s="53"/>
      <c r="FXC105" s="53"/>
      <c r="FXD105" s="53"/>
      <c r="FXE105" s="53"/>
      <c r="FXF105" s="53"/>
      <c r="FXG105" s="53"/>
      <c r="FXH105" s="53"/>
      <c r="FXI105" s="53"/>
      <c r="FXJ105" s="53"/>
      <c r="FXK105" s="53"/>
      <c r="FXL105" s="53"/>
      <c r="FXM105" s="53"/>
      <c r="FXN105" s="53"/>
      <c r="FXO105" s="53"/>
      <c r="FXP105" s="53"/>
      <c r="FXQ105" s="53"/>
      <c r="FXR105" s="53"/>
      <c r="FXS105" s="53"/>
      <c r="FXT105" s="53"/>
      <c r="FXU105" s="53"/>
      <c r="FXV105" s="53"/>
      <c r="FXW105" s="53"/>
      <c r="FXX105" s="53"/>
      <c r="FXY105" s="53"/>
      <c r="FXZ105" s="53"/>
      <c r="FYA105" s="53"/>
      <c r="FYB105" s="53"/>
      <c r="FYC105" s="53"/>
      <c r="FYD105" s="53"/>
      <c r="FYE105" s="53"/>
      <c r="FYF105" s="53"/>
      <c r="FYG105" s="53"/>
      <c r="FYH105" s="53"/>
      <c r="FYI105" s="53"/>
      <c r="FYJ105" s="53"/>
      <c r="FYK105" s="53"/>
      <c r="FYL105" s="53"/>
      <c r="FYM105" s="53"/>
      <c r="FYN105" s="53"/>
      <c r="FYO105" s="53"/>
      <c r="FYP105" s="53"/>
      <c r="FYQ105" s="53"/>
      <c r="FYR105" s="53"/>
      <c r="FYS105" s="53"/>
      <c r="FYT105" s="53"/>
      <c r="FYU105" s="53"/>
      <c r="FYV105" s="53"/>
      <c r="FYW105" s="53"/>
      <c r="FYX105" s="53"/>
      <c r="FYY105" s="53"/>
      <c r="FYZ105" s="53"/>
      <c r="FZA105" s="53"/>
      <c r="FZB105" s="53"/>
      <c r="FZC105" s="53"/>
      <c r="FZD105" s="53"/>
      <c r="FZE105" s="53"/>
      <c r="FZF105" s="53"/>
      <c r="FZG105" s="53"/>
      <c r="FZH105" s="53"/>
      <c r="FZI105" s="53"/>
      <c r="FZJ105" s="53"/>
      <c r="FZK105" s="53"/>
      <c r="FZL105" s="53"/>
      <c r="FZM105" s="53"/>
      <c r="FZN105" s="53"/>
      <c r="FZO105" s="53"/>
      <c r="FZP105" s="53"/>
      <c r="FZQ105" s="53"/>
      <c r="FZR105" s="53"/>
      <c r="FZS105" s="53"/>
      <c r="FZT105" s="53"/>
      <c r="FZU105" s="53"/>
      <c r="FZV105" s="53"/>
      <c r="FZW105" s="53"/>
      <c r="FZX105" s="53"/>
      <c r="FZY105" s="53"/>
      <c r="FZZ105" s="53"/>
      <c r="GAA105" s="53"/>
      <c r="GAB105" s="53"/>
      <c r="GAC105" s="53"/>
      <c r="GAD105" s="53"/>
      <c r="GAE105" s="53"/>
      <c r="GAF105" s="53"/>
      <c r="GAG105" s="53"/>
      <c r="GAH105" s="53"/>
      <c r="GAI105" s="53"/>
      <c r="GAJ105" s="53"/>
      <c r="GAK105" s="53"/>
      <c r="GAL105" s="53"/>
      <c r="GAM105" s="53"/>
      <c r="GAN105" s="53"/>
      <c r="GAO105" s="53"/>
      <c r="GAP105" s="53"/>
      <c r="GAQ105" s="53"/>
      <c r="GAR105" s="53"/>
      <c r="GAS105" s="53"/>
      <c r="GAT105" s="53"/>
      <c r="GAU105" s="53"/>
      <c r="GAV105" s="53"/>
      <c r="GAW105" s="53"/>
      <c r="GAX105" s="53"/>
      <c r="GAY105" s="53"/>
      <c r="GAZ105" s="53"/>
      <c r="GBA105" s="53"/>
      <c r="GBB105" s="53"/>
      <c r="GBC105" s="53"/>
      <c r="GBD105" s="53"/>
      <c r="GBE105" s="53"/>
      <c r="GBF105" s="53"/>
      <c r="GBG105" s="53"/>
      <c r="GBH105" s="53"/>
      <c r="GBI105" s="53"/>
      <c r="GBJ105" s="53"/>
      <c r="GBK105" s="53"/>
      <c r="GBL105" s="53"/>
      <c r="GBM105" s="53"/>
      <c r="GBN105" s="53"/>
      <c r="GBO105" s="53"/>
      <c r="GBP105" s="53"/>
      <c r="GBQ105" s="53"/>
      <c r="GBR105" s="53"/>
      <c r="GBS105" s="53"/>
      <c r="GBT105" s="53"/>
      <c r="GBU105" s="53"/>
      <c r="GBV105" s="53"/>
      <c r="GBW105" s="53"/>
      <c r="GBX105" s="53"/>
      <c r="GBY105" s="53"/>
      <c r="GBZ105" s="53"/>
      <c r="GCA105" s="53"/>
      <c r="GCB105" s="53"/>
      <c r="GCC105" s="53"/>
      <c r="GCD105" s="53"/>
      <c r="GCE105" s="53"/>
      <c r="GCF105" s="53"/>
      <c r="GCG105" s="53"/>
      <c r="GCH105" s="53"/>
      <c r="GCI105" s="53"/>
      <c r="GCJ105" s="53"/>
      <c r="GCK105" s="53"/>
      <c r="GCL105" s="53"/>
      <c r="GCM105" s="53"/>
      <c r="GCN105" s="53"/>
      <c r="GCO105" s="53"/>
      <c r="GCP105" s="53"/>
      <c r="GCQ105" s="53"/>
      <c r="GCR105" s="53"/>
      <c r="GCS105" s="53"/>
      <c r="GCT105" s="53"/>
      <c r="GCU105" s="53"/>
      <c r="GCV105" s="53"/>
      <c r="GCW105" s="53"/>
      <c r="GCX105" s="53"/>
      <c r="GCY105" s="53"/>
      <c r="GCZ105" s="53"/>
      <c r="GDA105" s="53"/>
      <c r="GDB105" s="53"/>
      <c r="GDC105" s="53"/>
      <c r="GDD105" s="53"/>
      <c r="GDE105" s="53"/>
      <c r="GDF105" s="53"/>
      <c r="GDG105" s="53"/>
      <c r="GDH105" s="53"/>
      <c r="GDI105" s="53"/>
      <c r="GDJ105" s="53"/>
      <c r="GDK105" s="53"/>
      <c r="GDL105" s="53"/>
      <c r="GDM105" s="53"/>
      <c r="GDN105" s="53"/>
      <c r="GDO105" s="53"/>
      <c r="GDP105" s="53"/>
      <c r="GDQ105" s="53"/>
      <c r="GDR105" s="53"/>
      <c r="GDS105" s="53"/>
      <c r="GDT105" s="53"/>
      <c r="GDU105" s="53"/>
      <c r="GDV105" s="53"/>
      <c r="GDW105" s="53"/>
      <c r="GDX105" s="53"/>
      <c r="GDY105" s="53"/>
      <c r="GDZ105" s="53"/>
      <c r="GEA105" s="53"/>
      <c r="GEB105" s="53"/>
      <c r="GEC105" s="53"/>
      <c r="GED105" s="53"/>
      <c r="GEE105" s="53"/>
      <c r="GEF105" s="53"/>
      <c r="GEG105" s="53"/>
      <c r="GEH105" s="53"/>
      <c r="GEI105" s="53"/>
      <c r="GEJ105" s="53"/>
      <c r="GEK105" s="53"/>
      <c r="GEL105" s="53"/>
      <c r="GEM105" s="53"/>
      <c r="GEN105" s="53"/>
      <c r="GEO105" s="53"/>
      <c r="GEP105" s="53"/>
      <c r="GEQ105" s="53"/>
      <c r="GER105" s="53"/>
      <c r="GES105" s="53"/>
      <c r="GET105" s="53"/>
      <c r="GEU105" s="53"/>
      <c r="GEV105" s="53"/>
      <c r="GEW105" s="53"/>
      <c r="GEX105" s="53"/>
      <c r="GEY105" s="53"/>
      <c r="GEZ105" s="53"/>
      <c r="GFA105" s="53"/>
      <c r="GFB105" s="53"/>
      <c r="GFC105" s="53"/>
      <c r="GFD105" s="53"/>
      <c r="GFE105" s="53"/>
      <c r="GFF105" s="53"/>
      <c r="GFG105" s="53"/>
      <c r="GFH105" s="53"/>
      <c r="GFI105" s="53"/>
      <c r="GFJ105" s="53"/>
      <c r="GFK105" s="53"/>
      <c r="GFL105" s="53"/>
      <c r="GFM105" s="53"/>
      <c r="GFN105" s="53"/>
      <c r="GFO105" s="53"/>
      <c r="GFP105" s="53"/>
      <c r="GFQ105" s="53"/>
      <c r="GFR105" s="53"/>
      <c r="GFS105" s="53"/>
      <c r="GFT105" s="53"/>
      <c r="GFU105" s="53"/>
      <c r="GFV105" s="53"/>
      <c r="GFW105" s="53"/>
      <c r="GFX105" s="53"/>
      <c r="GFY105" s="53"/>
      <c r="GFZ105" s="53"/>
      <c r="GGA105" s="53"/>
      <c r="GGB105" s="53"/>
      <c r="GGC105" s="53"/>
      <c r="GGD105" s="53"/>
      <c r="GGE105" s="53"/>
      <c r="GGF105" s="53"/>
      <c r="GGG105" s="53"/>
      <c r="GGH105" s="53"/>
      <c r="GGI105" s="53"/>
      <c r="GGJ105" s="53"/>
      <c r="GGK105" s="53"/>
      <c r="GGL105" s="53"/>
      <c r="GGM105" s="53"/>
      <c r="GGN105" s="53"/>
      <c r="GGO105" s="53"/>
      <c r="GGP105" s="53"/>
      <c r="GGQ105" s="53"/>
      <c r="GGR105" s="53"/>
      <c r="GGS105" s="53"/>
      <c r="GGT105" s="53"/>
      <c r="GGU105" s="53"/>
      <c r="GGV105" s="53"/>
      <c r="GGW105" s="53"/>
      <c r="GGX105" s="53"/>
      <c r="GGY105" s="53"/>
      <c r="GGZ105" s="53"/>
      <c r="GHA105" s="53"/>
      <c r="GHB105" s="53"/>
      <c r="GHC105" s="53"/>
      <c r="GHD105" s="53"/>
      <c r="GHE105" s="53"/>
      <c r="GHF105" s="53"/>
      <c r="GHG105" s="53"/>
      <c r="GHH105" s="53"/>
      <c r="GHI105" s="53"/>
      <c r="GHJ105" s="53"/>
      <c r="GHK105" s="53"/>
      <c r="GHL105" s="53"/>
      <c r="GHM105" s="53"/>
      <c r="GHN105" s="53"/>
      <c r="GHO105" s="53"/>
      <c r="GHP105" s="53"/>
      <c r="GHQ105" s="53"/>
      <c r="GHR105" s="53"/>
      <c r="GHS105" s="53"/>
      <c r="GHT105" s="53"/>
      <c r="GHU105" s="53"/>
      <c r="GHV105" s="53"/>
      <c r="GHW105" s="53"/>
      <c r="GHX105" s="53"/>
      <c r="GHY105" s="53"/>
      <c r="GHZ105" s="53"/>
      <c r="GIA105" s="53"/>
      <c r="GIB105" s="53"/>
      <c r="GIC105" s="53"/>
      <c r="GID105" s="53"/>
      <c r="GIE105" s="53"/>
      <c r="GIF105" s="53"/>
      <c r="GIG105" s="53"/>
      <c r="GIH105" s="53"/>
      <c r="GII105" s="53"/>
      <c r="GIJ105" s="53"/>
      <c r="GIK105" s="53"/>
      <c r="GIL105" s="53"/>
      <c r="GIM105" s="53"/>
      <c r="GIN105" s="53"/>
      <c r="GIO105" s="53"/>
      <c r="GIP105" s="53"/>
      <c r="GIQ105" s="53"/>
      <c r="GIR105" s="53"/>
      <c r="GIS105" s="53"/>
      <c r="GIT105" s="53"/>
      <c r="GIU105" s="53"/>
      <c r="GIV105" s="53"/>
      <c r="GIW105" s="53"/>
      <c r="GIX105" s="53"/>
      <c r="GIY105" s="53"/>
      <c r="GIZ105" s="53"/>
      <c r="GJA105" s="53"/>
      <c r="GJB105" s="53"/>
      <c r="GJC105" s="53"/>
      <c r="GJD105" s="53"/>
      <c r="GJE105" s="53"/>
      <c r="GJF105" s="53"/>
      <c r="GJG105" s="53"/>
      <c r="GJH105" s="53"/>
      <c r="GJI105" s="53"/>
      <c r="GJJ105" s="53"/>
      <c r="GJK105" s="53"/>
      <c r="GJL105" s="53"/>
      <c r="GJM105" s="53"/>
      <c r="GJN105" s="53"/>
      <c r="GJO105" s="53"/>
      <c r="GJP105" s="53"/>
      <c r="GJQ105" s="53"/>
      <c r="GJR105" s="53"/>
      <c r="GJS105" s="53"/>
      <c r="GJT105" s="53"/>
      <c r="GJU105" s="53"/>
      <c r="GJV105" s="53"/>
      <c r="GJW105" s="53"/>
      <c r="GJX105" s="53"/>
      <c r="GJY105" s="53"/>
      <c r="GJZ105" s="53"/>
      <c r="GKA105" s="53"/>
      <c r="GKB105" s="53"/>
      <c r="GKC105" s="53"/>
      <c r="GKD105" s="53"/>
      <c r="GKE105" s="53"/>
      <c r="GKF105" s="53"/>
      <c r="GKG105" s="53"/>
      <c r="GKH105" s="53"/>
      <c r="GKI105" s="53"/>
      <c r="GKJ105" s="53"/>
      <c r="GKK105" s="53"/>
      <c r="GKL105" s="53"/>
      <c r="GKM105" s="53"/>
      <c r="GKN105" s="53"/>
      <c r="GKO105" s="53"/>
      <c r="GKP105" s="53"/>
      <c r="GKQ105" s="53"/>
      <c r="GKR105" s="53"/>
      <c r="GKS105" s="53"/>
      <c r="GKT105" s="53"/>
      <c r="GKU105" s="53"/>
      <c r="GKV105" s="53"/>
      <c r="GKW105" s="53"/>
      <c r="GKX105" s="53"/>
      <c r="GKY105" s="53"/>
      <c r="GKZ105" s="53"/>
      <c r="GLA105" s="53"/>
      <c r="GLB105" s="53"/>
      <c r="GLC105" s="53"/>
      <c r="GLD105" s="53"/>
      <c r="GLE105" s="53"/>
      <c r="GLF105" s="53"/>
      <c r="GLG105" s="53"/>
      <c r="GLH105" s="53"/>
      <c r="GLI105" s="53"/>
      <c r="GLJ105" s="53"/>
      <c r="GLK105" s="53"/>
      <c r="GLL105" s="53"/>
      <c r="GLM105" s="53"/>
      <c r="GLN105" s="53"/>
      <c r="GLO105" s="53"/>
      <c r="GLP105" s="53"/>
      <c r="GLQ105" s="53"/>
      <c r="GLR105" s="53"/>
      <c r="GLS105" s="53"/>
      <c r="GLT105" s="53"/>
      <c r="GLU105" s="53"/>
      <c r="GLV105" s="53"/>
      <c r="GLW105" s="53"/>
      <c r="GLX105" s="53"/>
      <c r="GLY105" s="53"/>
      <c r="GLZ105" s="53"/>
      <c r="GMA105" s="53"/>
      <c r="GMB105" s="53"/>
      <c r="GMC105" s="53"/>
      <c r="GMD105" s="53"/>
      <c r="GME105" s="53"/>
      <c r="GMF105" s="53"/>
      <c r="GMG105" s="53"/>
      <c r="GMH105" s="53"/>
      <c r="GMI105" s="53"/>
      <c r="GMJ105" s="53"/>
      <c r="GMK105" s="53"/>
      <c r="GML105" s="53"/>
      <c r="GMM105" s="53"/>
      <c r="GMN105" s="53"/>
      <c r="GMO105" s="53"/>
      <c r="GMP105" s="53"/>
      <c r="GMQ105" s="53"/>
      <c r="GMR105" s="53"/>
      <c r="GMS105" s="53"/>
      <c r="GMT105" s="53"/>
      <c r="GMU105" s="53"/>
      <c r="GMV105" s="53"/>
      <c r="GMW105" s="53"/>
      <c r="GMX105" s="53"/>
      <c r="GMY105" s="53"/>
      <c r="GMZ105" s="53"/>
      <c r="GNA105" s="53"/>
      <c r="GNB105" s="53"/>
      <c r="GNC105" s="53"/>
      <c r="GND105" s="53"/>
      <c r="GNE105" s="53"/>
      <c r="GNF105" s="53"/>
      <c r="GNG105" s="53"/>
      <c r="GNH105" s="53"/>
      <c r="GNI105" s="53"/>
      <c r="GNJ105" s="53"/>
      <c r="GNK105" s="53"/>
      <c r="GNL105" s="53"/>
      <c r="GNM105" s="53"/>
      <c r="GNN105" s="53"/>
      <c r="GNO105" s="53"/>
      <c r="GNP105" s="53"/>
      <c r="GNQ105" s="53"/>
      <c r="GNR105" s="53"/>
      <c r="GNS105" s="53"/>
      <c r="GNT105" s="53"/>
      <c r="GNU105" s="53"/>
      <c r="GNV105" s="53"/>
      <c r="GNW105" s="53"/>
      <c r="GNX105" s="53"/>
      <c r="GNY105" s="53"/>
      <c r="GNZ105" s="53"/>
      <c r="GOA105" s="53"/>
      <c r="GOB105" s="53"/>
      <c r="GOC105" s="53"/>
      <c r="GOD105" s="53"/>
      <c r="GOE105" s="53"/>
      <c r="GOF105" s="53"/>
      <c r="GOG105" s="53"/>
      <c r="GOH105" s="53"/>
      <c r="GOI105" s="53"/>
      <c r="GOJ105" s="53"/>
      <c r="GOK105" s="53"/>
      <c r="GOL105" s="53"/>
      <c r="GOM105" s="53"/>
      <c r="GON105" s="53"/>
      <c r="GOO105" s="53"/>
      <c r="GOP105" s="53"/>
      <c r="GOQ105" s="53"/>
      <c r="GOR105" s="53"/>
      <c r="GOS105" s="53"/>
      <c r="GOT105" s="53"/>
      <c r="GOU105" s="53"/>
      <c r="GOV105" s="53"/>
      <c r="GOW105" s="53"/>
      <c r="GOX105" s="53"/>
      <c r="GOY105" s="53"/>
      <c r="GOZ105" s="53"/>
      <c r="GPA105" s="53"/>
      <c r="GPB105" s="53"/>
      <c r="GPC105" s="53"/>
      <c r="GPD105" s="53"/>
      <c r="GPE105" s="53"/>
      <c r="GPF105" s="53"/>
      <c r="GPG105" s="53"/>
      <c r="GPH105" s="53"/>
      <c r="GPI105" s="53"/>
      <c r="GPJ105" s="53"/>
      <c r="GPK105" s="53"/>
      <c r="GPL105" s="53"/>
      <c r="GPM105" s="53"/>
      <c r="GPN105" s="53"/>
      <c r="GPO105" s="53"/>
      <c r="GPP105" s="53"/>
      <c r="GPQ105" s="53"/>
      <c r="GPR105" s="53"/>
      <c r="GPS105" s="53"/>
      <c r="GPT105" s="53"/>
      <c r="GPU105" s="53"/>
      <c r="GPV105" s="53"/>
      <c r="GPW105" s="53"/>
      <c r="GPX105" s="53"/>
      <c r="GPY105" s="53"/>
      <c r="GPZ105" s="53"/>
      <c r="GQA105" s="53"/>
      <c r="GQB105" s="53"/>
      <c r="GQC105" s="53"/>
      <c r="GQD105" s="53"/>
      <c r="GQE105" s="53"/>
      <c r="GQF105" s="53"/>
      <c r="GQG105" s="53"/>
      <c r="GQH105" s="53"/>
      <c r="GQI105" s="53"/>
      <c r="GQJ105" s="53"/>
      <c r="GQK105" s="53"/>
      <c r="GQL105" s="53"/>
      <c r="GQM105" s="53"/>
      <c r="GQN105" s="53"/>
      <c r="GQO105" s="53"/>
      <c r="GQP105" s="53"/>
      <c r="GQQ105" s="53"/>
      <c r="GQR105" s="53"/>
      <c r="GQS105" s="53"/>
      <c r="GQT105" s="53"/>
      <c r="GQU105" s="53"/>
      <c r="GQV105" s="53"/>
      <c r="GQW105" s="53"/>
      <c r="GQX105" s="53"/>
      <c r="GQY105" s="53"/>
      <c r="GQZ105" s="53"/>
      <c r="GRA105" s="53"/>
      <c r="GRB105" s="53"/>
      <c r="GRC105" s="53"/>
      <c r="GRD105" s="53"/>
      <c r="GRE105" s="53"/>
      <c r="GRF105" s="53"/>
      <c r="GRG105" s="53"/>
      <c r="GRH105" s="53"/>
      <c r="GRI105" s="53"/>
      <c r="GRJ105" s="53"/>
      <c r="GRK105" s="53"/>
      <c r="GRL105" s="53"/>
      <c r="GRM105" s="53"/>
      <c r="GRN105" s="53"/>
      <c r="GRO105" s="53"/>
      <c r="GRP105" s="53"/>
      <c r="GRQ105" s="53"/>
      <c r="GRR105" s="53"/>
      <c r="GRS105" s="53"/>
      <c r="GRT105" s="53"/>
      <c r="GRU105" s="53"/>
      <c r="GRV105" s="53"/>
      <c r="GRW105" s="53"/>
      <c r="GRX105" s="53"/>
      <c r="GRY105" s="53"/>
      <c r="GRZ105" s="53"/>
      <c r="GSA105" s="53"/>
      <c r="GSB105" s="53"/>
      <c r="GSC105" s="53"/>
      <c r="GSD105" s="53"/>
      <c r="GSE105" s="53"/>
      <c r="GSF105" s="53"/>
      <c r="GSG105" s="53"/>
      <c r="GSH105" s="53"/>
      <c r="GSI105" s="53"/>
      <c r="GSJ105" s="53"/>
      <c r="GSK105" s="53"/>
      <c r="GSL105" s="53"/>
      <c r="GSM105" s="53"/>
      <c r="GSN105" s="53"/>
      <c r="GSO105" s="53"/>
      <c r="GSP105" s="53"/>
      <c r="GSQ105" s="53"/>
      <c r="GSR105" s="53"/>
      <c r="GSS105" s="53"/>
      <c r="GST105" s="53"/>
      <c r="GSU105" s="53"/>
      <c r="GSV105" s="53"/>
      <c r="GSW105" s="53"/>
      <c r="GSX105" s="53"/>
      <c r="GSY105" s="53"/>
      <c r="GSZ105" s="53"/>
      <c r="GTA105" s="53"/>
      <c r="GTB105" s="53"/>
      <c r="GTC105" s="53"/>
      <c r="GTD105" s="53"/>
      <c r="GTE105" s="53"/>
      <c r="GTF105" s="53"/>
      <c r="GTG105" s="53"/>
      <c r="GTH105" s="53"/>
      <c r="GTI105" s="53"/>
      <c r="GTJ105" s="53"/>
      <c r="GTK105" s="53"/>
      <c r="GTL105" s="53"/>
      <c r="GTM105" s="53"/>
      <c r="GTN105" s="53"/>
      <c r="GTO105" s="53"/>
      <c r="GTP105" s="53"/>
      <c r="GTQ105" s="53"/>
      <c r="GTR105" s="53"/>
      <c r="GTS105" s="53"/>
      <c r="GTT105" s="53"/>
      <c r="GTU105" s="53"/>
      <c r="GTV105" s="53"/>
      <c r="GTW105" s="53"/>
      <c r="GTX105" s="53"/>
      <c r="GTY105" s="53"/>
      <c r="GTZ105" s="53"/>
      <c r="GUA105" s="53"/>
      <c r="GUB105" s="53"/>
      <c r="GUC105" s="53"/>
      <c r="GUD105" s="53"/>
      <c r="GUE105" s="53"/>
      <c r="GUF105" s="53"/>
      <c r="GUG105" s="53"/>
      <c r="GUH105" s="53"/>
      <c r="GUI105" s="53"/>
      <c r="GUJ105" s="53"/>
      <c r="GUK105" s="53"/>
      <c r="GUL105" s="53"/>
      <c r="GUM105" s="53"/>
      <c r="GUN105" s="53"/>
      <c r="GUO105" s="53"/>
      <c r="GUP105" s="53"/>
      <c r="GUQ105" s="53"/>
      <c r="GUR105" s="53"/>
      <c r="GUS105" s="53"/>
      <c r="GUT105" s="53"/>
      <c r="GUU105" s="53"/>
      <c r="GUV105" s="53"/>
      <c r="GUW105" s="53"/>
      <c r="GUX105" s="53"/>
      <c r="GUY105" s="53"/>
      <c r="GUZ105" s="53"/>
      <c r="GVA105" s="53"/>
      <c r="GVB105" s="53"/>
      <c r="GVC105" s="53"/>
      <c r="GVD105" s="53"/>
      <c r="GVE105" s="53"/>
      <c r="GVF105" s="53"/>
      <c r="GVG105" s="53"/>
      <c r="GVH105" s="53"/>
      <c r="GVI105" s="53"/>
      <c r="GVJ105" s="53"/>
      <c r="GVK105" s="53"/>
      <c r="GVL105" s="53"/>
      <c r="GVM105" s="53"/>
      <c r="GVN105" s="53"/>
      <c r="GVO105" s="53"/>
      <c r="GVP105" s="53"/>
      <c r="GVQ105" s="53"/>
      <c r="GVR105" s="53"/>
      <c r="GVS105" s="53"/>
      <c r="GVT105" s="53"/>
      <c r="GVU105" s="53"/>
      <c r="GVV105" s="53"/>
      <c r="GVW105" s="53"/>
      <c r="GVX105" s="53"/>
      <c r="GVY105" s="53"/>
      <c r="GVZ105" s="53"/>
      <c r="GWA105" s="53"/>
      <c r="GWB105" s="53"/>
      <c r="GWC105" s="53"/>
      <c r="GWD105" s="53"/>
      <c r="GWE105" s="53"/>
      <c r="GWF105" s="53"/>
      <c r="GWG105" s="53"/>
      <c r="GWH105" s="53"/>
      <c r="GWI105" s="53"/>
      <c r="GWJ105" s="53"/>
      <c r="GWK105" s="53"/>
      <c r="GWL105" s="53"/>
      <c r="GWM105" s="53"/>
      <c r="GWN105" s="53"/>
      <c r="GWO105" s="53"/>
      <c r="GWP105" s="53"/>
      <c r="GWQ105" s="53"/>
      <c r="GWR105" s="53"/>
      <c r="GWS105" s="53"/>
      <c r="GWT105" s="53"/>
      <c r="GWU105" s="53"/>
      <c r="GWV105" s="53"/>
      <c r="GWW105" s="53"/>
      <c r="GWX105" s="53"/>
      <c r="GWY105" s="53"/>
      <c r="GWZ105" s="53"/>
      <c r="GXA105" s="53"/>
      <c r="GXB105" s="53"/>
      <c r="GXC105" s="53"/>
      <c r="GXD105" s="53"/>
      <c r="GXE105" s="53"/>
      <c r="GXF105" s="53"/>
      <c r="GXG105" s="53"/>
      <c r="GXH105" s="53"/>
      <c r="GXI105" s="53"/>
      <c r="GXJ105" s="53"/>
      <c r="GXK105" s="53"/>
      <c r="GXL105" s="53"/>
      <c r="GXM105" s="53"/>
      <c r="GXN105" s="53"/>
      <c r="GXO105" s="53"/>
      <c r="GXP105" s="53"/>
      <c r="GXQ105" s="53"/>
      <c r="GXR105" s="53"/>
      <c r="GXS105" s="53"/>
      <c r="GXT105" s="53"/>
      <c r="GXU105" s="53"/>
      <c r="GXV105" s="53"/>
      <c r="GXW105" s="53"/>
      <c r="GXX105" s="53"/>
      <c r="GXY105" s="53"/>
      <c r="GXZ105" s="53"/>
      <c r="GYA105" s="53"/>
      <c r="GYB105" s="53"/>
      <c r="GYC105" s="53"/>
      <c r="GYD105" s="53"/>
      <c r="GYE105" s="53"/>
      <c r="GYF105" s="53"/>
      <c r="GYG105" s="53"/>
      <c r="GYH105" s="53"/>
      <c r="GYI105" s="53"/>
      <c r="GYJ105" s="53"/>
      <c r="GYK105" s="53"/>
      <c r="GYL105" s="53"/>
      <c r="GYM105" s="53"/>
      <c r="GYN105" s="53"/>
      <c r="GYO105" s="53"/>
      <c r="GYP105" s="53"/>
      <c r="GYQ105" s="53"/>
      <c r="GYR105" s="53"/>
      <c r="GYS105" s="53"/>
      <c r="GYT105" s="53"/>
      <c r="GYU105" s="53"/>
      <c r="GYV105" s="53"/>
      <c r="GYW105" s="53"/>
      <c r="GYX105" s="53"/>
      <c r="GYY105" s="53"/>
      <c r="GYZ105" s="53"/>
      <c r="GZA105" s="53"/>
      <c r="GZB105" s="53"/>
      <c r="GZC105" s="53"/>
      <c r="GZD105" s="53"/>
      <c r="GZE105" s="53"/>
      <c r="GZF105" s="53"/>
      <c r="GZG105" s="53"/>
      <c r="GZH105" s="53"/>
      <c r="GZI105" s="53"/>
      <c r="GZJ105" s="53"/>
      <c r="GZK105" s="53"/>
      <c r="GZL105" s="53"/>
      <c r="GZM105" s="53"/>
      <c r="GZN105" s="53"/>
      <c r="GZO105" s="53"/>
      <c r="GZP105" s="53"/>
      <c r="GZQ105" s="53"/>
      <c r="GZR105" s="53"/>
      <c r="GZS105" s="53"/>
      <c r="GZT105" s="53"/>
      <c r="GZU105" s="53"/>
      <c r="GZV105" s="53"/>
      <c r="GZW105" s="53"/>
      <c r="GZX105" s="53"/>
      <c r="GZY105" s="53"/>
      <c r="GZZ105" s="53"/>
      <c r="HAA105" s="53"/>
      <c r="HAB105" s="53"/>
      <c r="HAC105" s="53"/>
      <c r="HAD105" s="53"/>
      <c r="HAE105" s="53"/>
      <c r="HAF105" s="53"/>
      <c r="HAG105" s="53"/>
      <c r="HAH105" s="53"/>
      <c r="HAI105" s="53"/>
      <c r="HAJ105" s="53"/>
      <c r="HAK105" s="53"/>
      <c r="HAL105" s="53"/>
      <c r="HAM105" s="53"/>
      <c r="HAN105" s="53"/>
      <c r="HAO105" s="53"/>
      <c r="HAP105" s="53"/>
      <c r="HAQ105" s="53"/>
      <c r="HAR105" s="53"/>
      <c r="HAS105" s="53"/>
      <c r="HAT105" s="53"/>
      <c r="HAU105" s="53"/>
      <c r="HAV105" s="53"/>
      <c r="HAW105" s="53"/>
      <c r="HAX105" s="53"/>
      <c r="HAY105" s="53"/>
      <c r="HAZ105" s="53"/>
      <c r="HBA105" s="53"/>
      <c r="HBB105" s="53"/>
      <c r="HBC105" s="53"/>
      <c r="HBD105" s="53"/>
      <c r="HBE105" s="53"/>
      <c r="HBF105" s="53"/>
      <c r="HBG105" s="53"/>
      <c r="HBH105" s="53"/>
      <c r="HBI105" s="53"/>
      <c r="HBJ105" s="53"/>
      <c r="HBK105" s="53"/>
      <c r="HBL105" s="53"/>
      <c r="HBM105" s="53"/>
      <c r="HBN105" s="53"/>
      <c r="HBO105" s="53"/>
      <c r="HBP105" s="53"/>
      <c r="HBQ105" s="53"/>
      <c r="HBR105" s="53"/>
      <c r="HBS105" s="53"/>
      <c r="HBT105" s="53"/>
      <c r="HBU105" s="53"/>
      <c r="HBV105" s="53"/>
      <c r="HBW105" s="53"/>
      <c r="HBX105" s="53"/>
      <c r="HBY105" s="53"/>
      <c r="HBZ105" s="53"/>
      <c r="HCA105" s="53"/>
      <c r="HCB105" s="53"/>
      <c r="HCC105" s="53"/>
      <c r="HCD105" s="53"/>
      <c r="HCE105" s="53"/>
      <c r="HCF105" s="53"/>
      <c r="HCG105" s="53"/>
      <c r="HCH105" s="53"/>
      <c r="HCI105" s="53"/>
      <c r="HCJ105" s="53"/>
      <c r="HCK105" s="53"/>
      <c r="HCL105" s="53"/>
      <c r="HCM105" s="53"/>
      <c r="HCN105" s="53"/>
      <c r="HCO105" s="53"/>
      <c r="HCP105" s="53"/>
      <c r="HCQ105" s="53"/>
      <c r="HCR105" s="53"/>
      <c r="HCS105" s="53"/>
      <c r="HCT105" s="53"/>
      <c r="HCU105" s="53"/>
      <c r="HCV105" s="53"/>
      <c r="HCW105" s="53"/>
      <c r="HCX105" s="53"/>
      <c r="HCY105" s="53"/>
      <c r="HCZ105" s="53"/>
      <c r="HDA105" s="53"/>
      <c r="HDB105" s="53"/>
      <c r="HDC105" s="53"/>
      <c r="HDD105" s="53"/>
      <c r="HDE105" s="53"/>
      <c r="HDF105" s="53"/>
      <c r="HDG105" s="53"/>
      <c r="HDH105" s="53"/>
      <c r="HDI105" s="53"/>
      <c r="HDJ105" s="53"/>
      <c r="HDK105" s="53"/>
      <c r="HDL105" s="53"/>
      <c r="HDM105" s="53"/>
      <c r="HDN105" s="53"/>
      <c r="HDO105" s="53"/>
      <c r="HDP105" s="53"/>
      <c r="HDQ105" s="53"/>
      <c r="HDR105" s="53"/>
      <c r="HDS105" s="53"/>
      <c r="HDT105" s="53"/>
      <c r="HDU105" s="53"/>
      <c r="HDV105" s="53"/>
      <c r="HDW105" s="53"/>
      <c r="HDX105" s="53"/>
      <c r="HDY105" s="53"/>
      <c r="HDZ105" s="53"/>
      <c r="HEA105" s="53"/>
      <c r="HEB105" s="53"/>
      <c r="HEC105" s="53"/>
      <c r="HED105" s="53"/>
      <c r="HEE105" s="53"/>
      <c r="HEF105" s="53"/>
      <c r="HEG105" s="53"/>
      <c r="HEH105" s="53"/>
      <c r="HEI105" s="53"/>
      <c r="HEJ105" s="53"/>
      <c r="HEK105" s="53"/>
      <c r="HEL105" s="53"/>
      <c r="HEM105" s="53"/>
      <c r="HEN105" s="53"/>
      <c r="HEO105" s="53"/>
      <c r="HEP105" s="53"/>
      <c r="HEQ105" s="53"/>
      <c r="HER105" s="53"/>
      <c r="HES105" s="53"/>
      <c r="HET105" s="53"/>
      <c r="HEU105" s="53"/>
      <c r="HEV105" s="53"/>
      <c r="HEW105" s="53"/>
      <c r="HEX105" s="53"/>
      <c r="HEY105" s="53"/>
      <c r="HEZ105" s="53"/>
      <c r="HFA105" s="53"/>
      <c r="HFB105" s="53"/>
      <c r="HFC105" s="53"/>
      <c r="HFD105" s="53"/>
      <c r="HFE105" s="53"/>
      <c r="HFF105" s="53"/>
      <c r="HFG105" s="53"/>
      <c r="HFH105" s="53"/>
      <c r="HFI105" s="53"/>
      <c r="HFJ105" s="53"/>
      <c r="HFK105" s="53"/>
      <c r="HFL105" s="53"/>
      <c r="HFM105" s="53"/>
      <c r="HFN105" s="53"/>
      <c r="HFO105" s="53"/>
      <c r="HFP105" s="53"/>
      <c r="HFQ105" s="53"/>
      <c r="HFR105" s="53"/>
      <c r="HFS105" s="53"/>
      <c r="HFT105" s="53"/>
      <c r="HFU105" s="53"/>
      <c r="HFV105" s="53"/>
      <c r="HFW105" s="53"/>
      <c r="HFX105" s="53"/>
      <c r="HFY105" s="53"/>
      <c r="HFZ105" s="53"/>
      <c r="HGA105" s="53"/>
      <c r="HGB105" s="53"/>
      <c r="HGC105" s="53"/>
      <c r="HGD105" s="53"/>
      <c r="HGE105" s="53"/>
      <c r="HGF105" s="53"/>
      <c r="HGG105" s="53"/>
      <c r="HGH105" s="53"/>
      <c r="HGI105" s="53"/>
      <c r="HGJ105" s="53"/>
      <c r="HGK105" s="53"/>
      <c r="HGL105" s="53"/>
      <c r="HGM105" s="53"/>
      <c r="HGN105" s="53"/>
      <c r="HGO105" s="53"/>
      <c r="HGP105" s="53"/>
      <c r="HGQ105" s="53"/>
      <c r="HGR105" s="53"/>
      <c r="HGS105" s="53"/>
      <c r="HGT105" s="53"/>
      <c r="HGU105" s="53"/>
      <c r="HGV105" s="53"/>
      <c r="HGW105" s="53"/>
      <c r="HGX105" s="53"/>
      <c r="HGY105" s="53"/>
      <c r="HGZ105" s="53"/>
      <c r="HHA105" s="53"/>
      <c r="HHB105" s="53"/>
      <c r="HHC105" s="53"/>
      <c r="HHD105" s="53"/>
      <c r="HHE105" s="53"/>
      <c r="HHF105" s="53"/>
      <c r="HHG105" s="53"/>
      <c r="HHH105" s="53"/>
      <c r="HHI105" s="53"/>
      <c r="HHJ105" s="53"/>
      <c r="HHK105" s="53"/>
      <c r="HHL105" s="53"/>
      <c r="HHM105" s="53"/>
      <c r="HHN105" s="53"/>
      <c r="HHO105" s="53"/>
      <c r="HHP105" s="53"/>
      <c r="HHQ105" s="53"/>
      <c r="HHR105" s="53"/>
      <c r="HHS105" s="53"/>
      <c r="HHT105" s="53"/>
      <c r="HHU105" s="53"/>
      <c r="HHV105" s="53"/>
      <c r="HHW105" s="53"/>
      <c r="HHX105" s="53"/>
      <c r="HHY105" s="53"/>
      <c r="HHZ105" s="53"/>
      <c r="HIA105" s="53"/>
      <c r="HIB105" s="53"/>
      <c r="HIC105" s="53"/>
      <c r="HID105" s="53"/>
      <c r="HIE105" s="53"/>
      <c r="HIF105" s="53"/>
      <c r="HIG105" s="53"/>
      <c r="HIH105" s="53"/>
      <c r="HII105" s="53"/>
      <c r="HIJ105" s="53"/>
      <c r="HIK105" s="53"/>
      <c r="HIL105" s="53"/>
      <c r="HIM105" s="53"/>
      <c r="HIN105" s="53"/>
      <c r="HIO105" s="53"/>
      <c r="HIP105" s="53"/>
      <c r="HIQ105" s="53"/>
      <c r="HIR105" s="53"/>
      <c r="HIS105" s="53"/>
      <c r="HIT105" s="53"/>
      <c r="HIU105" s="53"/>
      <c r="HIV105" s="53"/>
      <c r="HIW105" s="53"/>
      <c r="HIX105" s="53"/>
      <c r="HIY105" s="53"/>
      <c r="HIZ105" s="53"/>
      <c r="HJA105" s="53"/>
      <c r="HJB105" s="53"/>
      <c r="HJC105" s="53"/>
      <c r="HJD105" s="53"/>
      <c r="HJE105" s="53"/>
      <c r="HJF105" s="53"/>
      <c r="HJG105" s="53"/>
      <c r="HJH105" s="53"/>
      <c r="HJI105" s="53"/>
      <c r="HJJ105" s="53"/>
      <c r="HJK105" s="53"/>
      <c r="HJL105" s="53"/>
      <c r="HJM105" s="53"/>
      <c r="HJN105" s="53"/>
      <c r="HJO105" s="53"/>
      <c r="HJP105" s="53"/>
      <c r="HJQ105" s="53"/>
      <c r="HJR105" s="53"/>
      <c r="HJS105" s="53"/>
      <c r="HJT105" s="53"/>
      <c r="HJU105" s="53"/>
      <c r="HJV105" s="53"/>
      <c r="HJW105" s="53"/>
      <c r="HJX105" s="53"/>
      <c r="HJY105" s="53"/>
      <c r="HJZ105" s="53"/>
      <c r="HKA105" s="53"/>
      <c r="HKB105" s="53"/>
      <c r="HKC105" s="53"/>
      <c r="HKD105" s="53"/>
      <c r="HKE105" s="53"/>
      <c r="HKF105" s="53"/>
      <c r="HKG105" s="53"/>
      <c r="HKH105" s="53"/>
      <c r="HKI105" s="53"/>
      <c r="HKJ105" s="53"/>
      <c r="HKK105" s="53"/>
      <c r="HKL105" s="53"/>
      <c r="HKM105" s="53"/>
      <c r="HKN105" s="53"/>
      <c r="HKO105" s="53"/>
      <c r="HKP105" s="53"/>
      <c r="HKQ105" s="53"/>
      <c r="HKR105" s="53"/>
      <c r="HKS105" s="53"/>
      <c r="HKT105" s="53"/>
      <c r="HKU105" s="53"/>
      <c r="HKV105" s="53"/>
      <c r="HKW105" s="53"/>
      <c r="HKX105" s="53"/>
      <c r="HKY105" s="53"/>
      <c r="HKZ105" s="53"/>
      <c r="HLA105" s="53"/>
      <c r="HLB105" s="53"/>
      <c r="HLC105" s="53"/>
      <c r="HLD105" s="53"/>
      <c r="HLE105" s="53"/>
      <c r="HLF105" s="53"/>
      <c r="HLG105" s="53"/>
      <c r="HLH105" s="53"/>
      <c r="HLI105" s="53"/>
      <c r="HLJ105" s="53"/>
      <c r="HLK105" s="53"/>
      <c r="HLL105" s="53"/>
      <c r="HLM105" s="53"/>
      <c r="HLN105" s="53"/>
      <c r="HLO105" s="53"/>
      <c r="HLP105" s="53"/>
      <c r="HLQ105" s="53"/>
      <c r="HLR105" s="53"/>
      <c r="HLS105" s="53"/>
      <c r="HLT105" s="53"/>
      <c r="HLU105" s="53"/>
      <c r="HLV105" s="53"/>
      <c r="HLW105" s="53"/>
      <c r="HLX105" s="53"/>
      <c r="HLY105" s="53"/>
      <c r="HLZ105" s="53"/>
      <c r="HMA105" s="53"/>
      <c r="HMB105" s="53"/>
      <c r="HMC105" s="53"/>
      <c r="HMD105" s="53"/>
      <c r="HME105" s="53"/>
      <c r="HMF105" s="53"/>
      <c r="HMG105" s="53"/>
      <c r="HMH105" s="53"/>
      <c r="HMI105" s="53"/>
      <c r="HMJ105" s="53"/>
      <c r="HMK105" s="53"/>
      <c r="HML105" s="53"/>
      <c r="HMM105" s="53"/>
      <c r="HMN105" s="53"/>
      <c r="HMO105" s="53"/>
      <c r="HMP105" s="53"/>
      <c r="HMQ105" s="53"/>
      <c r="HMR105" s="53"/>
      <c r="HMS105" s="53"/>
      <c r="HMT105" s="53"/>
      <c r="HMU105" s="53"/>
      <c r="HMV105" s="53"/>
      <c r="HMW105" s="53"/>
      <c r="HMX105" s="53"/>
      <c r="HMY105" s="53"/>
      <c r="HMZ105" s="53"/>
      <c r="HNA105" s="53"/>
      <c r="HNB105" s="53"/>
      <c r="HNC105" s="53"/>
      <c r="HND105" s="53"/>
      <c r="HNE105" s="53"/>
      <c r="HNF105" s="53"/>
      <c r="HNG105" s="53"/>
      <c r="HNH105" s="53"/>
      <c r="HNI105" s="53"/>
      <c r="HNJ105" s="53"/>
      <c r="HNK105" s="53"/>
      <c r="HNL105" s="53"/>
      <c r="HNM105" s="53"/>
      <c r="HNN105" s="53"/>
      <c r="HNO105" s="53"/>
      <c r="HNP105" s="53"/>
      <c r="HNQ105" s="53"/>
      <c r="HNR105" s="53"/>
      <c r="HNS105" s="53"/>
      <c r="HNT105" s="53"/>
      <c r="HNU105" s="53"/>
      <c r="HNV105" s="53"/>
      <c r="HNW105" s="53"/>
      <c r="HNX105" s="53"/>
      <c r="HNY105" s="53"/>
      <c r="HNZ105" s="53"/>
      <c r="HOA105" s="53"/>
      <c r="HOB105" s="53"/>
      <c r="HOC105" s="53"/>
      <c r="HOD105" s="53"/>
      <c r="HOE105" s="53"/>
      <c r="HOF105" s="53"/>
      <c r="HOG105" s="53"/>
      <c r="HOH105" s="53"/>
      <c r="HOI105" s="53"/>
      <c r="HOJ105" s="53"/>
      <c r="HOK105" s="53"/>
      <c r="HOL105" s="53"/>
      <c r="HOM105" s="53"/>
      <c r="HON105" s="53"/>
      <c r="HOO105" s="53"/>
      <c r="HOP105" s="53"/>
      <c r="HOQ105" s="53"/>
      <c r="HOR105" s="53"/>
      <c r="HOS105" s="53"/>
      <c r="HOT105" s="53"/>
      <c r="HOU105" s="53"/>
      <c r="HOV105" s="53"/>
      <c r="HOW105" s="53"/>
      <c r="HOX105" s="53"/>
      <c r="HOY105" s="53"/>
      <c r="HOZ105" s="53"/>
      <c r="HPA105" s="53"/>
      <c r="HPB105" s="53"/>
      <c r="HPC105" s="53"/>
      <c r="HPD105" s="53"/>
      <c r="HPE105" s="53"/>
      <c r="HPF105" s="53"/>
      <c r="HPG105" s="53"/>
      <c r="HPH105" s="53"/>
      <c r="HPI105" s="53"/>
      <c r="HPJ105" s="53"/>
      <c r="HPK105" s="53"/>
      <c r="HPL105" s="53"/>
      <c r="HPM105" s="53"/>
      <c r="HPN105" s="53"/>
      <c r="HPO105" s="53"/>
      <c r="HPP105" s="53"/>
      <c r="HPQ105" s="53"/>
      <c r="HPR105" s="53"/>
      <c r="HPS105" s="53"/>
      <c r="HPT105" s="53"/>
      <c r="HPU105" s="53"/>
      <c r="HPV105" s="53"/>
      <c r="HPW105" s="53"/>
      <c r="HPX105" s="53"/>
      <c r="HPY105" s="53"/>
      <c r="HPZ105" s="53"/>
      <c r="HQA105" s="53"/>
      <c r="HQB105" s="53"/>
      <c r="HQC105" s="53"/>
      <c r="HQD105" s="53"/>
      <c r="HQE105" s="53"/>
      <c r="HQF105" s="53"/>
      <c r="HQG105" s="53"/>
      <c r="HQH105" s="53"/>
      <c r="HQI105" s="53"/>
      <c r="HQJ105" s="53"/>
      <c r="HQK105" s="53"/>
      <c r="HQL105" s="53"/>
      <c r="HQM105" s="53"/>
      <c r="HQN105" s="53"/>
      <c r="HQO105" s="53"/>
      <c r="HQP105" s="53"/>
      <c r="HQQ105" s="53"/>
      <c r="HQR105" s="53"/>
      <c r="HQS105" s="53"/>
      <c r="HQT105" s="53"/>
      <c r="HQU105" s="53"/>
      <c r="HQV105" s="53"/>
      <c r="HQW105" s="53"/>
      <c r="HQX105" s="53"/>
      <c r="HQY105" s="53"/>
      <c r="HQZ105" s="53"/>
      <c r="HRA105" s="53"/>
      <c r="HRB105" s="53"/>
      <c r="HRC105" s="53"/>
      <c r="HRD105" s="53"/>
      <c r="HRE105" s="53"/>
      <c r="HRF105" s="53"/>
      <c r="HRG105" s="53"/>
      <c r="HRH105" s="53"/>
      <c r="HRI105" s="53"/>
      <c r="HRJ105" s="53"/>
      <c r="HRK105" s="53"/>
      <c r="HRL105" s="53"/>
      <c r="HRM105" s="53"/>
      <c r="HRN105" s="53"/>
      <c r="HRO105" s="53"/>
      <c r="HRP105" s="53"/>
      <c r="HRQ105" s="53"/>
      <c r="HRR105" s="53"/>
      <c r="HRS105" s="53"/>
      <c r="HRT105" s="53"/>
      <c r="HRU105" s="53"/>
      <c r="HRV105" s="53"/>
      <c r="HRW105" s="53"/>
      <c r="HRX105" s="53"/>
      <c r="HRY105" s="53"/>
      <c r="HRZ105" s="53"/>
      <c r="HSA105" s="53"/>
      <c r="HSB105" s="53"/>
      <c r="HSC105" s="53"/>
      <c r="HSD105" s="53"/>
      <c r="HSE105" s="53"/>
      <c r="HSF105" s="53"/>
      <c r="HSG105" s="53"/>
      <c r="HSH105" s="53"/>
      <c r="HSI105" s="53"/>
      <c r="HSJ105" s="53"/>
      <c r="HSK105" s="53"/>
      <c r="HSL105" s="53"/>
      <c r="HSM105" s="53"/>
      <c r="HSN105" s="53"/>
      <c r="HSO105" s="53"/>
      <c r="HSP105" s="53"/>
      <c r="HSQ105" s="53"/>
      <c r="HSR105" s="53"/>
      <c r="HSS105" s="53"/>
      <c r="HST105" s="53"/>
      <c r="HSU105" s="53"/>
      <c r="HSV105" s="53"/>
      <c r="HSW105" s="53"/>
      <c r="HSX105" s="53"/>
      <c r="HSY105" s="53"/>
      <c r="HSZ105" s="53"/>
      <c r="HTA105" s="53"/>
      <c r="HTB105" s="53"/>
      <c r="HTC105" s="53"/>
      <c r="HTD105" s="53"/>
      <c r="HTE105" s="53"/>
      <c r="HTF105" s="53"/>
      <c r="HTG105" s="53"/>
      <c r="HTH105" s="53"/>
      <c r="HTI105" s="53"/>
      <c r="HTJ105" s="53"/>
      <c r="HTK105" s="53"/>
      <c r="HTL105" s="53"/>
      <c r="HTM105" s="53"/>
      <c r="HTN105" s="53"/>
      <c r="HTO105" s="53"/>
      <c r="HTP105" s="53"/>
      <c r="HTQ105" s="53"/>
      <c r="HTR105" s="53"/>
      <c r="HTS105" s="53"/>
      <c r="HTT105" s="53"/>
      <c r="HTU105" s="53"/>
      <c r="HTV105" s="53"/>
      <c r="HTW105" s="53"/>
      <c r="HTX105" s="53"/>
      <c r="HTY105" s="53"/>
      <c r="HTZ105" s="53"/>
      <c r="HUA105" s="53"/>
      <c r="HUB105" s="53"/>
      <c r="HUC105" s="53"/>
      <c r="HUD105" s="53"/>
      <c r="HUE105" s="53"/>
      <c r="HUF105" s="53"/>
      <c r="HUG105" s="53"/>
      <c r="HUH105" s="53"/>
      <c r="HUI105" s="53"/>
      <c r="HUJ105" s="53"/>
      <c r="HUK105" s="53"/>
      <c r="HUL105" s="53"/>
      <c r="HUM105" s="53"/>
      <c r="HUN105" s="53"/>
      <c r="HUO105" s="53"/>
      <c r="HUP105" s="53"/>
      <c r="HUQ105" s="53"/>
      <c r="HUR105" s="53"/>
      <c r="HUS105" s="53"/>
      <c r="HUT105" s="53"/>
      <c r="HUU105" s="53"/>
      <c r="HUV105" s="53"/>
      <c r="HUW105" s="53"/>
      <c r="HUX105" s="53"/>
      <c r="HUY105" s="53"/>
      <c r="HUZ105" s="53"/>
      <c r="HVA105" s="53"/>
      <c r="HVB105" s="53"/>
      <c r="HVC105" s="53"/>
      <c r="HVD105" s="53"/>
      <c r="HVE105" s="53"/>
      <c r="HVF105" s="53"/>
      <c r="HVG105" s="53"/>
      <c r="HVH105" s="53"/>
      <c r="HVI105" s="53"/>
      <c r="HVJ105" s="53"/>
      <c r="HVK105" s="53"/>
      <c r="HVL105" s="53"/>
      <c r="HVM105" s="53"/>
      <c r="HVN105" s="53"/>
      <c r="HVO105" s="53"/>
      <c r="HVP105" s="53"/>
      <c r="HVQ105" s="53"/>
      <c r="HVR105" s="53"/>
      <c r="HVS105" s="53"/>
      <c r="HVT105" s="53"/>
      <c r="HVU105" s="53"/>
      <c r="HVV105" s="53"/>
      <c r="HVW105" s="53"/>
      <c r="HVX105" s="53"/>
      <c r="HVY105" s="53"/>
      <c r="HVZ105" s="53"/>
      <c r="HWA105" s="53"/>
      <c r="HWB105" s="53"/>
      <c r="HWC105" s="53"/>
      <c r="HWD105" s="53"/>
      <c r="HWE105" s="53"/>
      <c r="HWF105" s="53"/>
      <c r="HWG105" s="53"/>
      <c r="HWH105" s="53"/>
      <c r="HWI105" s="53"/>
      <c r="HWJ105" s="53"/>
      <c r="HWK105" s="53"/>
      <c r="HWL105" s="53"/>
      <c r="HWM105" s="53"/>
      <c r="HWN105" s="53"/>
      <c r="HWO105" s="53"/>
      <c r="HWP105" s="53"/>
      <c r="HWQ105" s="53"/>
      <c r="HWR105" s="53"/>
      <c r="HWS105" s="53"/>
      <c r="HWT105" s="53"/>
      <c r="HWU105" s="53"/>
      <c r="HWV105" s="53"/>
      <c r="HWW105" s="53"/>
      <c r="HWX105" s="53"/>
      <c r="HWY105" s="53"/>
      <c r="HWZ105" s="53"/>
      <c r="HXA105" s="53"/>
      <c r="HXB105" s="53"/>
      <c r="HXC105" s="53"/>
      <c r="HXD105" s="53"/>
      <c r="HXE105" s="53"/>
      <c r="HXF105" s="53"/>
      <c r="HXG105" s="53"/>
      <c r="HXH105" s="53"/>
      <c r="HXI105" s="53"/>
      <c r="HXJ105" s="53"/>
      <c r="HXK105" s="53"/>
      <c r="HXL105" s="53"/>
      <c r="HXM105" s="53"/>
      <c r="HXN105" s="53"/>
      <c r="HXO105" s="53"/>
      <c r="HXP105" s="53"/>
      <c r="HXQ105" s="53"/>
      <c r="HXR105" s="53"/>
      <c r="HXS105" s="53"/>
      <c r="HXT105" s="53"/>
      <c r="HXU105" s="53"/>
      <c r="HXV105" s="53"/>
      <c r="HXW105" s="53"/>
      <c r="HXX105" s="53"/>
      <c r="HXY105" s="53"/>
      <c r="HXZ105" s="53"/>
      <c r="HYA105" s="53"/>
      <c r="HYB105" s="53"/>
      <c r="HYC105" s="53"/>
      <c r="HYD105" s="53"/>
      <c r="HYE105" s="53"/>
      <c r="HYF105" s="53"/>
      <c r="HYG105" s="53"/>
      <c r="HYH105" s="53"/>
      <c r="HYI105" s="53"/>
      <c r="HYJ105" s="53"/>
      <c r="HYK105" s="53"/>
      <c r="HYL105" s="53"/>
      <c r="HYM105" s="53"/>
      <c r="HYN105" s="53"/>
      <c r="HYO105" s="53"/>
      <c r="HYP105" s="53"/>
      <c r="HYQ105" s="53"/>
      <c r="HYR105" s="53"/>
      <c r="HYS105" s="53"/>
      <c r="HYT105" s="53"/>
      <c r="HYU105" s="53"/>
      <c r="HYV105" s="53"/>
      <c r="HYW105" s="53"/>
      <c r="HYX105" s="53"/>
      <c r="HYY105" s="53"/>
      <c r="HYZ105" s="53"/>
      <c r="HZA105" s="53"/>
      <c r="HZB105" s="53"/>
      <c r="HZC105" s="53"/>
      <c r="HZD105" s="53"/>
      <c r="HZE105" s="53"/>
      <c r="HZF105" s="53"/>
      <c r="HZG105" s="53"/>
      <c r="HZH105" s="53"/>
      <c r="HZI105" s="53"/>
      <c r="HZJ105" s="53"/>
      <c r="HZK105" s="53"/>
      <c r="HZL105" s="53"/>
      <c r="HZM105" s="53"/>
      <c r="HZN105" s="53"/>
      <c r="HZO105" s="53"/>
      <c r="HZP105" s="53"/>
      <c r="HZQ105" s="53"/>
      <c r="HZR105" s="53"/>
      <c r="HZS105" s="53"/>
      <c r="HZT105" s="53"/>
      <c r="HZU105" s="53"/>
      <c r="HZV105" s="53"/>
      <c r="HZW105" s="53"/>
      <c r="HZX105" s="53"/>
      <c r="HZY105" s="53"/>
      <c r="HZZ105" s="53"/>
      <c r="IAA105" s="53"/>
      <c r="IAB105" s="53"/>
      <c r="IAC105" s="53"/>
      <c r="IAD105" s="53"/>
      <c r="IAE105" s="53"/>
      <c r="IAF105" s="53"/>
      <c r="IAG105" s="53"/>
      <c r="IAH105" s="53"/>
      <c r="IAI105" s="53"/>
      <c r="IAJ105" s="53"/>
      <c r="IAK105" s="53"/>
      <c r="IAL105" s="53"/>
      <c r="IAM105" s="53"/>
      <c r="IAN105" s="53"/>
      <c r="IAO105" s="53"/>
      <c r="IAP105" s="53"/>
      <c r="IAQ105" s="53"/>
      <c r="IAR105" s="53"/>
      <c r="IAS105" s="53"/>
      <c r="IAT105" s="53"/>
      <c r="IAU105" s="53"/>
      <c r="IAV105" s="53"/>
      <c r="IAW105" s="53"/>
      <c r="IAX105" s="53"/>
      <c r="IAY105" s="53"/>
      <c r="IAZ105" s="53"/>
      <c r="IBA105" s="53"/>
      <c r="IBB105" s="53"/>
      <c r="IBC105" s="53"/>
      <c r="IBD105" s="53"/>
      <c r="IBE105" s="53"/>
      <c r="IBF105" s="53"/>
      <c r="IBG105" s="53"/>
      <c r="IBH105" s="53"/>
      <c r="IBI105" s="53"/>
      <c r="IBJ105" s="53"/>
      <c r="IBK105" s="53"/>
      <c r="IBL105" s="53"/>
      <c r="IBM105" s="53"/>
      <c r="IBN105" s="53"/>
      <c r="IBO105" s="53"/>
      <c r="IBP105" s="53"/>
      <c r="IBQ105" s="53"/>
      <c r="IBR105" s="53"/>
      <c r="IBS105" s="53"/>
      <c r="IBT105" s="53"/>
      <c r="IBU105" s="53"/>
      <c r="IBV105" s="53"/>
      <c r="IBW105" s="53"/>
      <c r="IBX105" s="53"/>
      <c r="IBY105" s="53"/>
      <c r="IBZ105" s="53"/>
      <c r="ICA105" s="53"/>
      <c r="ICB105" s="53"/>
      <c r="ICC105" s="53"/>
      <c r="ICD105" s="53"/>
      <c r="ICE105" s="53"/>
      <c r="ICF105" s="53"/>
      <c r="ICG105" s="53"/>
      <c r="ICH105" s="53"/>
      <c r="ICI105" s="53"/>
      <c r="ICJ105" s="53"/>
      <c r="ICK105" s="53"/>
      <c r="ICL105" s="53"/>
      <c r="ICM105" s="53"/>
      <c r="ICN105" s="53"/>
      <c r="ICO105" s="53"/>
      <c r="ICP105" s="53"/>
      <c r="ICQ105" s="53"/>
      <c r="ICR105" s="53"/>
      <c r="ICS105" s="53"/>
      <c r="ICT105" s="53"/>
      <c r="ICU105" s="53"/>
      <c r="ICV105" s="53"/>
      <c r="ICW105" s="53"/>
      <c r="ICX105" s="53"/>
      <c r="ICY105" s="53"/>
      <c r="ICZ105" s="53"/>
      <c r="IDA105" s="53"/>
      <c r="IDB105" s="53"/>
      <c r="IDC105" s="53"/>
      <c r="IDD105" s="53"/>
      <c r="IDE105" s="53"/>
      <c r="IDF105" s="53"/>
      <c r="IDG105" s="53"/>
      <c r="IDH105" s="53"/>
      <c r="IDI105" s="53"/>
      <c r="IDJ105" s="53"/>
      <c r="IDK105" s="53"/>
      <c r="IDL105" s="53"/>
      <c r="IDM105" s="53"/>
      <c r="IDN105" s="53"/>
      <c r="IDO105" s="53"/>
      <c r="IDP105" s="53"/>
      <c r="IDQ105" s="53"/>
      <c r="IDR105" s="53"/>
      <c r="IDS105" s="53"/>
      <c r="IDT105" s="53"/>
      <c r="IDU105" s="53"/>
      <c r="IDV105" s="53"/>
      <c r="IDW105" s="53"/>
      <c r="IDX105" s="53"/>
      <c r="IDY105" s="53"/>
      <c r="IDZ105" s="53"/>
      <c r="IEA105" s="53"/>
      <c r="IEB105" s="53"/>
      <c r="IEC105" s="53"/>
      <c r="IED105" s="53"/>
      <c r="IEE105" s="53"/>
      <c r="IEF105" s="53"/>
      <c r="IEG105" s="53"/>
      <c r="IEH105" s="53"/>
      <c r="IEI105" s="53"/>
      <c r="IEJ105" s="53"/>
      <c r="IEK105" s="53"/>
      <c r="IEL105" s="53"/>
      <c r="IEM105" s="53"/>
      <c r="IEN105" s="53"/>
      <c r="IEO105" s="53"/>
      <c r="IEP105" s="53"/>
      <c r="IEQ105" s="53"/>
      <c r="IER105" s="53"/>
      <c r="IES105" s="53"/>
      <c r="IET105" s="53"/>
      <c r="IEU105" s="53"/>
      <c r="IEV105" s="53"/>
      <c r="IEW105" s="53"/>
      <c r="IEX105" s="53"/>
      <c r="IEY105" s="53"/>
      <c r="IEZ105" s="53"/>
      <c r="IFA105" s="53"/>
      <c r="IFB105" s="53"/>
      <c r="IFC105" s="53"/>
      <c r="IFD105" s="53"/>
      <c r="IFE105" s="53"/>
      <c r="IFF105" s="53"/>
      <c r="IFG105" s="53"/>
      <c r="IFH105" s="53"/>
      <c r="IFI105" s="53"/>
      <c r="IFJ105" s="53"/>
      <c r="IFK105" s="53"/>
      <c r="IFL105" s="53"/>
      <c r="IFM105" s="53"/>
      <c r="IFN105" s="53"/>
      <c r="IFO105" s="53"/>
      <c r="IFP105" s="53"/>
      <c r="IFQ105" s="53"/>
      <c r="IFR105" s="53"/>
      <c r="IFS105" s="53"/>
      <c r="IFT105" s="53"/>
      <c r="IFU105" s="53"/>
      <c r="IFV105" s="53"/>
      <c r="IFW105" s="53"/>
      <c r="IFX105" s="53"/>
      <c r="IFY105" s="53"/>
      <c r="IFZ105" s="53"/>
      <c r="IGA105" s="53"/>
      <c r="IGB105" s="53"/>
      <c r="IGC105" s="53"/>
      <c r="IGD105" s="53"/>
      <c r="IGE105" s="53"/>
      <c r="IGF105" s="53"/>
      <c r="IGG105" s="53"/>
      <c r="IGH105" s="53"/>
      <c r="IGI105" s="53"/>
      <c r="IGJ105" s="53"/>
      <c r="IGK105" s="53"/>
      <c r="IGL105" s="53"/>
      <c r="IGM105" s="53"/>
      <c r="IGN105" s="53"/>
      <c r="IGO105" s="53"/>
      <c r="IGP105" s="53"/>
      <c r="IGQ105" s="53"/>
      <c r="IGR105" s="53"/>
      <c r="IGS105" s="53"/>
      <c r="IGT105" s="53"/>
      <c r="IGU105" s="53"/>
      <c r="IGV105" s="53"/>
      <c r="IGW105" s="53"/>
      <c r="IGX105" s="53"/>
      <c r="IGY105" s="53"/>
      <c r="IGZ105" s="53"/>
      <c r="IHA105" s="53"/>
      <c r="IHB105" s="53"/>
      <c r="IHC105" s="53"/>
      <c r="IHD105" s="53"/>
      <c r="IHE105" s="53"/>
      <c r="IHF105" s="53"/>
      <c r="IHG105" s="53"/>
      <c r="IHH105" s="53"/>
      <c r="IHI105" s="53"/>
      <c r="IHJ105" s="53"/>
      <c r="IHK105" s="53"/>
      <c r="IHL105" s="53"/>
      <c r="IHM105" s="53"/>
      <c r="IHN105" s="53"/>
      <c r="IHO105" s="53"/>
      <c r="IHP105" s="53"/>
      <c r="IHQ105" s="53"/>
      <c r="IHR105" s="53"/>
      <c r="IHS105" s="53"/>
      <c r="IHT105" s="53"/>
      <c r="IHU105" s="53"/>
      <c r="IHV105" s="53"/>
      <c r="IHW105" s="53"/>
      <c r="IHX105" s="53"/>
      <c r="IHY105" s="53"/>
      <c r="IHZ105" s="53"/>
      <c r="IIA105" s="53"/>
      <c r="IIB105" s="53"/>
      <c r="IIC105" s="53"/>
      <c r="IID105" s="53"/>
      <c r="IIE105" s="53"/>
      <c r="IIF105" s="53"/>
      <c r="IIG105" s="53"/>
      <c r="IIH105" s="53"/>
      <c r="III105" s="53"/>
      <c r="IIJ105" s="53"/>
      <c r="IIK105" s="53"/>
      <c r="IIL105" s="53"/>
      <c r="IIM105" s="53"/>
      <c r="IIN105" s="53"/>
      <c r="IIO105" s="53"/>
      <c r="IIP105" s="53"/>
      <c r="IIQ105" s="53"/>
      <c r="IIR105" s="53"/>
      <c r="IIS105" s="53"/>
      <c r="IIT105" s="53"/>
      <c r="IIU105" s="53"/>
      <c r="IIV105" s="53"/>
      <c r="IIW105" s="53"/>
      <c r="IIX105" s="53"/>
      <c r="IIY105" s="53"/>
      <c r="IIZ105" s="53"/>
      <c r="IJA105" s="53"/>
      <c r="IJB105" s="53"/>
      <c r="IJC105" s="53"/>
      <c r="IJD105" s="53"/>
      <c r="IJE105" s="53"/>
      <c r="IJF105" s="53"/>
      <c r="IJG105" s="53"/>
      <c r="IJH105" s="53"/>
      <c r="IJI105" s="53"/>
      <c r="IJJ105" s="53"/>
      <c r="IJK105" s="53"/>
      <c r="IJL105" s="53"/>
      <c r="IJM105" s="53"/>
      <c r="IJN105" s="53"/>
      <c r="IJO105" s="53"/>
      <c r="IJP105" s="53"/>
      <c r="IJQ105" s="53"/>
      <c r="IJR105" s="53"/>
      <c r="IJS105" s="53"/>
      <c r="IJT105" s="53"/>
      <c r="IJU105" s="53"/>
      <c r="IJV105" s="53"/>
      <c r="IJW105" s="53"/>
      <c r="IJX105" s="53"/>
      <c r="IJY105" s="53"/>
      <c r="IJZ105" s="53"/>
      <c r="IKA105" s="53"/>
      <c r="IKB105" s="53"/>
      <c r="IKC105" s="53"/>
      <c r="IKD105" s="53"/>
      <c r="IKE105" s="53"/>
      <c r="IKF105" s="53"/>
      <c r="IKG105" s="53"/>
      <c r="IKH105" s="53"/>
      <c r="IKI105" s="53"/>
      <c r="IKJ105" s="53"/>
      <c r="IKK105" s="53"/>
      <c r="IKL105" s="53"/>
      <c r="IKM105" s="53"/>
      <c r="IKN105" s="53"/>
      <c r="IKO105" s="53"/>
      <c r="IKP105" s="53"/>
      <c r="IKQ105" s="53"/>
      <c r="IKR105" s="53"/>
      <c r="IKS105" s="53"/>
      <c r="IKT105" s="53"/>
      <c r="IKU105" s="53"/>
      <c r="IKV105" s="53"/>
      <c r="IKW105" s="53"/>
      <c r="IKX105" s="53"/>
      <c r="IKY105" s="53"/>
      <c r="IKZ105" s="53"/>
      <c r="ILA105" s="53"/>
      <c r="ILB105" s="53"/>
      <c r="ILC105" s="53"/>
      <c r="ILD105" s="53"/>
      <c r="ILE105" s="53"/>
      <c r="ILF105" s="53"/>
      <c r="ILG105" s="53"/>
      <c r="ILH105" s="53"/>
      <c r="ILI105" s="53"/>
      <c r="ILJ105" s="53"/>
      <c r="ILK105" s="53"/>
      <c r="ILL105" s="53"/>
      <c r="ILM105" s="53"/>
      <c r="ILN105" s="53"/>
      <c r="ILO105" s="53"/>
      <c r="ILP105" s="53"/>
      <c r="ILQ105" s="53"/>
      <c r="ILR105" s="53"/>
      <c r="ILS105" s="53"/>
      <c r="ILT105" s="53"/>
      <c r="ILU105" s="53"/>
      <c r="ILV105" s="53"/>
      <c r="ILW105" s="53"/>
      <c r="ILX105" s="53"/>
      <c r="ILY105" s="53"/>
      <c r="ILZ105" s="53"/>
      <c r="IMA105" s="53"/>
      <c r="IMB105" s="53"/>
      <c r="IMC105" s="53"/>
      <c r="IMD105" s="53"/>
      <c r="IME105" s="53"/>
      <c r="IMF105" s="53"/>
      <c r="IMG105" s="53"/>
      <c r="IMH105" s="53"/>
      <c r="IMI105" s="53"/>
      <c r="IMJ105" s="53"/>
      <c r="IMK105" s="53"/>
      <c r="IML105" s="53"/>
      <c r="IMM105" s="53"/>
      <c r="IMN105" s="53"/>
      <c r="IMO105" s="53"/>
      <c r="IMP105" s="53"/>
      <c r="IMQ105" s="53"/>
      <c r="IMR105" s="53"/>
      <c r="IMS105" s="53"/>
      <c r="IMT105" s="53"/>
      <c r="IMU105" s="53"/>
      <c r="IMV105" s="53"/>
      <c r="IMW105" s="53"/>
      <c r="IMX105" s="53"/>
      <c r="IMY105" s="53"/>
      <c r="IMZ105" s="53"/>
      <c r="INA105" s="53"/>
      <c r="INB105" s="53"/>
      <c r="INC105" s="53"/>
      <c r="IND105" s="53"/>
      <c r="INE105" s="53"/>
      <c r="INF105" s="53"/>
      <c r="ING105" s="53"/>
      <c r="INH105" s="53"/>
      <c r="INI105" s="53"/>
      <c r="INJ105" s="53"/>
      <c r="INK105" s="53"/>
      <c r="INL105" s="53"/>
      <c r="INM105" s="53"/>
      <c r="INN105" s="53"/>
      <c r="INO105" s="53"/>
      <c r="INP105" s="53"/>
      <c r="INQ105" s="53"/>
      <c r="INR105" s="53"/>
      <c r="INS105" s="53"/>
      <c r="INT105" s="53"/>
      <c r="INU105" s="53"/>
      <c r="INV105" s="53"/>
      <c r="INW105" s="53"/>
      <c r="INX105" s="53"/>
      <c r="INY105" s="53"/>
      <c r="INZ105" s="53"/>
      <c r="IOA105" s="53"/>
      <c r="IOB105" s="53"/>
      <c r="IOC105" s="53"/>
      <c r="IOD105" s="53"/>
      <c r="IOE105" s="53"/>
      <c r="IOF105" s="53"/>
      <c r="IOG105" s="53"/>
      <c r="IOH105" s="53"/>
      <c r="IOI105" s="53"/>
      <c r="IOJ105" s="53"/>
      <c r="IOK105" s="53"/>
      <c r="IOL105" s="53"/>
      <c r="IOM105" s="53"/>
      <c r="ION105" s="53"/>
      <c r="IOO105" s="53"/>
      <c r="IOP105" s="53"/>
      <c r="IOQ105" s="53"/>
      <c r="IOR105" s="53"/>
      <c r="IOS105" s="53"/>
      <c r="IOT105" s="53"/>
      <c r="IOU105" s="53"/>
      <c r="IOV105" s="53"/>
      <c r="IOW105" s="53"/>
      <c r="IOX105" s="53"/>
      <c r="IOY105" s="53"/>
      <c r="IOZ105" s="53"/>
      <c r="IPA105" s="53"/>
      <c r="IPB105" s="53"/>
      <c r="IPC105" s="53"/>
      <c r="IPD105" s="53"/>
      <c r="IPE105" s="53"/>
      <c r="IPF105" s="53"/>
      <c r="IPG105" s="53"/>
      <c r="IPH105" s="53"/>
      <c r="IPI105" s="53"/>
      <c r="IPJ105" s="53"/>
      <c r="IPK105" s="53"/>
      <c r="IPL105" s="53"/>
      <c r="IPM105" s="53"/>
      <c r="IPN105" s="53"/>
      <c r="IPO105" s="53"/>
      <c r="IPP105" s="53"/>
      <c r="IPQ105" s="53"/>
      <c r="IPR105" s="53"/>
      <c r="IPS105" s="53"/>
      <c r="IPT105" s="53"/>
      <c r="IPU105" s="53"/>
      <c r="IPV105" s="53"/>
      <c r="IPW105" s="53"/>
      <c r="IPX105" s="53"/>
      <c r="IPY105" s="53"/>
      <c r="IPZ105" s="53"/>
      <c r="IQA105" s="53"/>
      <c r="IQB105" s="53"/>
      <c r="IQC105" s="53"/>
      <c r="IQD105" s="53"/>
      <c r="IQE105" s="53"/>
      <c r="IQF105" s="53"/>
      <c r="IQG105" s="53"/>
      <c r="IQH105" s="53"/>
      <c r="IQI105" s="53"/>
      <c r="IQJ105" s="53"/>
      <c r="IQK105" s="53"/>
      <c r="IQL105" s="53"/>
      <c r="IQM105" s="53"/>
      <c r="IQN105" s="53"/>
      <c r="IQO105" s="53"/>
      <c r="IQP105" s="53"/>
      <c r="IQQ105" s="53"/>
      <c r="IQR105" s="53"/>
      <c r="IQS105" s="53"/>
      <c r="IQT105" s="53"/>
      <c r="IQU105" s="53"/>
      <c r="IQV105" s="53"/>
      <c r="IQW105" s="53"/>
      <c r="IQX105" s="53"/>
      <c r="IQY105" s="53"/>
      <c r="IQZ105" s="53"/>
      <c r="IRA105" s="53"/>
      <c r="IRB105" s="53"/>
      <c r="IRC105" s="53"/>
      <c r="IRD105" s="53"/>
      <c r="IRE105" s="53"/>
      <c r="IRF105" s="53"/>
      <c r="IRG105" s="53"/>
      <c r="IRH105" s="53"/>
      <c r="IRI105" s="53"/>
      <c r="IRJ105" s="53"/>
      <c r="IRK105" s="53"/>
      <c r="IRL105" s="53"/>
      <c r="IRM105" s="53"/>
      <c r="IRN105" s="53"/>
      <c r="IRO105" s="53"/>
      <c r="IRP105" s="53"/>
      <c r="IRQ105" s="53"/>
      <c r="IRR105" s="53"/>
      <c r="IRS105" s="53"/>
      <c r="IRT105" s="53"/>
      <c r="IRU105" s="53"/>
      <c r="IRV105" s="53"/>
      <c r="IRW105" s="53"/>
      <c r="IRX105" s="53"/>
      <c r="IRY105" s="53"/>
      <c r="IRZ105" s="53"/>
      <c r="ISA105" s="53"/>
      <c r="ISB105" s="53"/>
      <c r="ISC105" s="53"/>
      <c r="ISD105" s="53"/>
      <c r="ISE105" s="53"/>
      <c r="ISF105" s="53"/>
      <c r="ISG105" s="53"/>
      <c r="ISH105" s="53"/>
      <c r="ISI105" s="53"/>
      <c r="ISJ105" s="53"/>
      <c r="ISK105" s="53"/>
      <c r="ISL105" s="53"/>
      <c r="ISM105" s="53"/>
      <c r="ISN105" s="53"/>
      <c r="ISO105" s="53"/>
      <c r="ISP105" s="53"/>
      <c r="ISQ105" s="53"/>
      <c r="ISR105" s="53"/>
      <c r="ISS105" s="53"/>
      <c r="IST105" s="53"/>
      <c r="ISU105" s="53"/>
      <c r="ISV105" s="53"/>
      <c r="ISW105" s="53"/>
      <c r="ISX105" s="53"/>
      <c r="ISY105" s="53"/>
      <c r="ISZ105" s="53"/>
      <c r="ITA105" s="53"/>
      <c r="ITB105" s="53"/>
      <c r="ITC105" s="53"/>
      <c r="ITD105" s="53"/>
      <c r="ITE105" s="53"/>
      <c r="ITF105" s="53"/>
      <c r="ITG105" s="53"/>
      <c r="ITH105" s="53"/>
      <c r="ITI105" s="53"/>
      <c r="ITJ105" s="53"/>
      <c r="ITK105" s="53"/>
      <c r="ITL105" s="53"/>
      <c r="ITM105" s="53"/>
      <c r="ITN105" s="53"/>
      <c r="ITO105" s="53"/>
      <c r="ITP105" s="53"/>
      <c r="ITQ105" s="53"/>
      <c r="ITR105" s="53"/>
      <c r="ITS105" s="53"/>
      <c r="ITT105" s="53"/>
      <c r="ITU105" s="53"/>
      <c r="ITV105" s="53"/>
      <c r="ITW105" s="53"/>
      <c r="ITX105" s="53"/>
      <c r="ITY105" s="53"/>
      <c r="ITZ105" s="53"/>
      <c r="IUA105" s="53"/>
      <c r="IUB105" s="53"/>
      <c r="IUC105" s="53"/>
      <c r="IUD105" s="53"/>
      <c r="IUE105" s="53"/>
      <c r="IUF105" s="53"/>
      <c r="IUG105" s="53"/>
      <c r="IUH105" s="53"/>
      <c r="IUI105" s="53"/>
      <c r="IUJ105" s="53"/>
      <c r="IUK105" s="53"/>
      <c r="IUL105" s="53"/>
      <c r="IUM105" s="53"/>
      <c r="IUN105" s="53"/>
      <c r="IUO105" s="53"/>
      <c r="IUP105" s="53"/>
      <c r="IUQ105" s="53"/>
      <c r="IUR105" s="53"/>
      <c r="IUS105" s="53"/>
      <c r="IUT105" s="53"/>
      <c r="IUU105" s="53"/>
      <c r="IUV105" s="53"/>
      <c r="IUW105" s="53"/>
      <c r="IUX105" s="53"/>
      <c r="IUY105" s="53"/>
      <c r="IUZ105" s="53"/>
      <c r="IVA105" s="53"/>
      <c r="IVB105" s="53"/>
      <c r="IVC105" s="53"/>
      <c r="IVD105" s="53"/>
      <c r="IVE105" s="53"/>
      <c r="IVF105" s="53"/>
      <c r="IVG105" s="53"/>
      <c r="IVH105" s="53"/>
      <c r="IVI105" s="53"/>
      <c r="IVJ105" s="53"/>
      <c r="IVK105" s="53"/>
      <c r="IVL105" s="53"/>
      <c r="IVM105" s="53"/>
      <c r="IVN105" s="53"/>
      <c r="IVO105" s="53"/>
      <c r="IVP105" s="53"/>
      <c r="IVQ105" s="53"/>
      <c r="IVR105" s="53"/>
      <c r="IVS105" s="53"/>
      <c r="IVT105" s="53"/>
      <c r="IVU105" s="53"/>
      <c r="IVV105" s="53"/>
      <c r="IVW105" s="53"/>
      <c r="IVX105" s="53"/>
      <c r="IVY105" s="53"/>
      <c r="IVZ105" s="53"/>
      <c r="IWA105" s="53"/>
      <c r="IWB105" s="53"/>
      <c r="IWC105" s="53"/>
      <c r="IWD105" s="53"/>
      <c r="IWE105" s="53"/>
      <c r="IWF105" s="53"/>
      <c r="IWG105" s="53"/>
      <c r="IWH105" s="53"/>
      <c r="IWI105" s="53"/>
      <c r="IWJ105" s="53"/>
      <c r="IWK105" s="53"/>
      <c r="IWL105" s="53"/>
      <c r="IWM105" s="53"/>
      <c r="IWN105" s="53"/>
      <c r="IWO105" s="53"/>
      <c r="IWP105" s="53"/>
      <c r="IWQ105" s="53"/>
      <c r="IWR105" s="53"/>
      <c r="IWS105" s="53"/>
      <c r="IWT105" s="53"/>
      <c r="IWU105" s="53"/>
      <c r="IWV105" s="53"/>
      <c r="IWW105" s="53"/>
      <c r="IWX105" s="53"/>
      <c r="IWY105" s="53"/>
      <c r="IWZ105" s="53"/>
      <c r="IXA105" s="53"/>
      <c r="IXB105" s="53"/>
      <c r="IXC105" s="53"/>
      <c r="IXD105" s="53"/>
      <c r="IXE105" s="53"/>
      <c r="IXF105" s="53"/>
      <c r="IXG105" s="53"/>
      <c r="IXH105" s="53"/>
      <c r="IXI105" s="53"/>
      <c r="IXJ105" s="53"/>
      <c r="IXK105" s="53"/>
      <c r="IXL105" s="53"/>
      <c r="IXM105" s="53"/>
      <c r="IXN105" s="53"/>
      <c r="IXO105" s="53"/>
      <c r="IXP105" s="53"/>
      <c r="IXQ105" s="53"/>
      <c r="IXR105" s="53"/>
      <c r="IXS105" s="53"/>
      <c r="IXT105" s="53"/>
      <c r="IXU105" s="53"/>
      <c r="IXV105" s="53"/>
      <c r="IXW105" s="53"/>
      <c r="IXX105" s="53"/>
      <c r="IXY105" s="53"/>
      <c r="IXZ105" s="53"/>
      <c r="IYA105" s="53"/>
      <c r="IYB105" s="53"/>
      <c r="IYC105" s="53"/>
      <c r="IYD105" s="53"/>
      <c r="IYE105" s="53"/>
      <c r="IYF105" s="53"/>
      <c r="IYG105" s="53"/>
      <c r="IYH105" s="53"/>
      <c r="IYI105" s="53"/>
      <c r="IYJ105" s="53"/>
      <c r="IYK105" s="53"/>
      <c r="IYL105" s="53"/>
      <c r="IYM105" s="53"/>
      <c r="IYN105" s="53"/>
      <c r="IYO105" s="53"/>
      <c r="IYP105" s="53"/>
      <c r="IYQ105" s="53"/>
      <c r="IYR105" s="53"/>
      <c r="IYS105" s="53"/>
      <c r="IYT105" s="53"/>
      <c r="IYU105" s="53"/>
      <c r="IYV105" s="53"/>
      <c r="IYW105" s="53"/>
      <c r="IYX105" s="53"/>
      <c r="IYY105" s="53"/>
      <c r="IYZ105" s="53"/>
      <c r="IZA105" s="53"/>
      <c r="IZB105" s="53"/>
      <c r="IZC105" s="53"/>
      <c r="IZD105" s="53"/>
      <c r="IZE105" s="53"/>
      <c r="IZF105" s="53"/>
      <c r="IZG105" s="53"/>
      <c r="IZH105" s="53"/>
      <c r="IZI105" s="53"/>
      <c r="IZJ105" s="53"/>
      <c r="IZK105" s="53"/>
      <c r="IZL105" s="53"/>
      <c r="IZM105" s="53"/>
      <c r="IZN105" s="53"/>
      <c r="IZO105" s="53"/>
      <c r="IZP105" s="53"/>
      <c r="IZQ105" s="53"/>
      <c r="IZR105" s="53"/>
      <c r="IZS105" s="53"/>
      <c r="IZT105" s="53"/>
      <c r="IZU105" s="53"/>
      <c r="IZV105" s="53"/>
      <c r="IZW105" s="53"/>
      <c r="IZX105" s="53"/>
      <c r="IZY105" s="53"/>
      <c r="IZZ105" s="53"/>
      <c r="JAA105" s="53"/>
      <c r="JAB105" s="53"/>
      <c r="JAC105" s="53"/>
      <c r="JAD105" s="53"/>
      <c r="JAE105" s="53"/>
      <c r="JAF105" s="53"/>
      <c r="JAG105" s="53"/>
      <c r="JAH105" s="53"/>
      <c r="JAI105" s="53"/>
      <c r="JAJ105" s="53"/>
      <c r="JAK105" s="53"/>
      <c r="JAL105" s="53"/>
      <c r="JAM105" s="53"/>
      <c r="JAN105" s="53"/>
      <c r="JAO105" s="53"/>
      <c r="JAP105" s="53"/>
      <c r="JAQ105" s="53"/>
      <c r="JAR105" s="53"/>
      <c r="JAS105" s="53"/>
      <c r="JAT105" s="53"/>
      <c r="JAU105" s="53"/>
      <c r="JAV105" s="53"/>
      <c r="JAW105" s="53"/>
      <c r="JAX105" s="53"/>
      <c r="JAY105" s="53"/>
      <c r="JAZ105" s="53"/>
      <c r="JBA105" s="53"/>
      <c r="JBB105" s="53"/>
      <c r="JBC105" s="53"/>
      <c r="JBD105" s="53"/>
      <c r="JBE105" s="53"/>
      <c r="JBF105" s="53"/>
      <c r="JBG105" s="53"/>
      <c r="JBH105" s="53"/>
      <c r="JBI105" s="53"/>
      <c r="JBJ105" s="53"/>
      <c r="JBK105" s="53"/>
      <c r="JBL105" s="53"/>
      <c r="JBM105" s="53"/>
      <c r="JBN105" s="53"/>
      <c r="JBO105" s="53"/>
      <c r="JBP105" s="53"/>
      <c r="JBQ105" s="53"/>
      <c r="JBR105" s="53"/>
      <c r="JBS105" s="53"/>
      <c r="JBT105" s="53"/>
      <c r="JBU105" s="53"/>
      <c r="JBV105" s="53"/>
      <c r="JBW105" s="53"/>
      <c r="JBX105" s="53"/>
      <c r="JBY105" s="53"/>
      <c r="JBZ105" s="53"/>
      <c r="JCA105" s="53"/>
      <c r="JCB105" s="53"/>
      <c r="JCC105" s="53"/>
      <c r="JCD105" s="53"/>
      <c r="JCE105" s="53"/>
      <c r="JCF105" s="53"/>
      <c r="JCG105" s="53"/>
      <c r="JCH105" s="53"/>
      <c r="JCI105" s="53"/>
      <c r="JCJ105" s="53"/>
      <c r="JCK105" s="53"/>
      <c r="JCL105" s="53"/>
      <c r="JCM105" s="53"/>
      <c r="JCN105" s="53"/>
      <c r="JCO105" s="53"/>
      <c r="JCP105" s="53"/>
      <c r="JCQ105" s="53"/>
      <c r="JCR105" s="53"/>
      <c r="JCS105" s="53"/>
      <c r="JCT105" s="53"/>
      <c r="JCU105" s="53"/>
      <c r="JCV105" s="53"/>
      <c r="JCW105" s="53"/>
      <c r="JCX105" s="53"/>
      <c r="JCY105" s="53"/>
      <c r="JCZ105" s="53"/>
      <c r="JDA105" s="53"/>
      <c r="JDB105" s="53"/>
      <c r="JDC105" s="53"/>
      <c r="JDD105" s="53"/>
      <c r="JDE105" s="53"/>
      <c r="JDF105" s="53"/>
      <c r="JDG105" s="53"/>
      <c r="JDH105" s="53"/>
      <c r="JDI105" s="53"/>
      <c r="JDJ105" s="53"/>
      <c r="JDK105" s="53"/>
      <c r="JDL105" s="53"/>
      <c r="JDM105" s="53"/>
      <c r="JDN105" s="53"/>
      <c r="JDO105" s="53"/>
      <c r="JDP105" s="53"/>
      <c r="JDQ105" s="53"/>
      <c r="JDR105" s="53"/>
      <c r="JDS105" s="53"/>
      <c r="JDT105" s="53"/>
      <c r="JDU105" s="53"/>
      <c r="JDV105" s="53"/>
      <c r="JDW105" s="53"/>
      <c r="JDX105" s="53"/>
      <c r="JDY105" s="53"/>
      <c r="JDZ105" s="53"/>
      <c r="JEA105" s="53"/>
      <c r="JEB105" s="53"/>
      <c r="JEC105" s="53"/>
      <c r="JED105" s="53"/>
      <c r="JEE105" s="53"/>
      <c r="JEF105" s="53"/>
      <c r="JEG105" s="53"/>
      <c r="JEH105" s="53"/>
      <c r="JEI105" s="53"/>
      <c r="JEJ105" s="53"/>
      <c r="JEK105" s="53"/>
      <c r="JEL105" s="53"/>
      <c r="JEM105" s="53"/>
      <c r="JEN105" s="53"/>
      <c r="JEO105" s="53"/>
      <c r="JEP105" s="53"/>
      <c r="JEQ105" s="53"/>
      <c r="JER105" s="53"/>
      <c r="JES105" s="53"/>
      <c r="JET105" s="53"/>
      <c r="JEU105" s="53"/>
      <c r="JEV105" s="53"/>
      <c r="JEW105" s="53"/>
      <c r="JEX105" s="53"/>
      <c r="JEY105" s="53"/>
      <c r="JEZ105" s="53"/>
      <c r="JFA105" s="53"/>
      <c r="JFB105" s="53"/>
      <c r="JFC105" s="53"/>
      <c r="JFD105" s="53"/>
      <c r="JFE105" s="53"/>
      <c r="JFF105" s="53"/>
      <c r="JFG105" s="53"/>
      <c r="JFH105" s="53"/>
      <c r="JFI105" s="53"/>
      <c r="JFJ105" s="53"/>
      <c r="JFK105" s="53"/>
      <c r="JFL105" s="53"/>
      <c r="JFM105" s="53"/>
      <c r="JFN105" s="53"/>
      <c r="JFO105" s="53"/>
      <c r="JFP105" s="53"/>
      <c r="JFQ105" s="53"/>
      <c r="JFR105" s="53"/>
      <c r="JFS105" s="53"/>
      <c r="JFT105" s="53"/>
      <c r="JFU105" s="53"/>
      <c r="JFV105" s="53"/>
      <c r="JFW105" s="53"/>
      <c r="JFX105" s="53"/>
      <c r="JFY105" s="53"/>
      <c r="JFZ105" s="53"/>
      <c r="JGA105" s="53"/>
      <c r="JGB105" s="53"/>
      <c r="JGC105" s="53"/>
      <c r="JGD105" s="53"/>
      <c r="JGE105" s="53"/>
      <c r="JGF105" s="53"/>
      <c r="JGG105" s="53"/>
      <c r="JGH105" s="53"/>
      <c r="JGI105" s="53"/>
      <c r="JGJ105" s="53"/>
      <c r="JGK105" s="53"/>
      <c r="JGL105" s="53"/>
      <c r="JGM105" s="53"/>
      <c r="JGN105" s="53"/>
      <c r="JGO105" s="53"/>
      <c r="JGP105" s="53"/>
      <c r="JGQ105" s="53"/>
      <c r="JGR105" s="53"/>
      <c r="JGS105" s="53"/>
      <c r="JGT105" s="53"/>
      <c r="JGU105" s="53"/>
      <c r="JGV105" s="53"/>
      <c r="JGW105" s="53"/>
      <c r="JGX105" s="53"/>
      <c r="JGY105" s="53"/>
      <c r="JGZ105" s="53"/>
      <c r="JHA105" s="53"/>
      <c r="JHB105" s="53"/>
      <c r="JHC105" s="53"/>
      <c r="JHD105" s="53"/>
      <c r="JHE105" s="53"/>
      <c r="JHF105" s="53"/>
      <c r="JHG105" s="53"/>
      <c r="JHH105" s="53"/>
      <c r="JHI105" s="53"/>
      <c r="JHJ105" s="53"/>
      <c r="JHK105" s="53"/>
      <c r="JHL105" s="53"/>
      <c r="JHM105" s="53"/>
      <c r="JHN105" s="53"/>
      <c r="JHO105" s="53"/>
      <c r="JHP105" s="53"/>
      <c r="JHQ105" s="53"/>
      <c r="JHR105" s="53"/>
      <c r="JHS105" s="53"/>
      <c r="JHT105" s="53"/>
      <c r="JHU105" s="53"/>
      <c r="JHV105" s="53"/>
      <c r="JHW105" s="53"/>
      <c r="JHX105" s="53"/>
      <c r="JHY105" s="53"/>
      <c r="JHZ105" s="53"/>
      <c r="JIA105" s="53"/>
      <c r="JIB105" s="53"/>
      <c r="JIC105" s="53"/>
      <c r="JID105" s="53"/>
      <c r="JIE105" s="53"/>
      <c r="JIF105" s="53"/>
      <c r="JIG105" s="53"/>
      <c r="JIH105" s="53"/>
      <c r="JII105" s="53"/>
      <c r="JIJ105" s="53"/>
      <c r="JIK105" s="53"/>
      <c r="JIL105" s="53"/>
      <c r="JIM105" s="53"/>
      <c r="JIN105" s="53"/>
      <c r="JIO105" s="53"/>
      <c r="JIP105" s="53"/>
      <c r="JIQ105" s="53"/>
      <c r="JIR105" s="53"/>
      <c r="JIS105" s="53"/>
      <c r="JIT105" s="53"/>
      <c r="JIU105" s="53"/>
      <c r="JIV105" s="53"/>
      <c r="JIW105" s="53"/>
      <c r="JIX105" s="53"/>
      <c r="JIY105" s="53"/>
      <c r="JIZ105" s="53"/>
      <c r="JJA105" s="53"/>
      <c r="JJB105" s="53"/>
      <c r="JJC105" s="53"/>
      <c r="JJD105" s="53"/>
      <c r="JJE105" s="53"/>
      <c r="JJF105" s="53"/>
      <c r="JJG105" s="53"/>
      <c r="JJH105" s="53"/>
      <c r="JJI105" s="53"/>
      <c r="JJJ105" s="53"/>
      <c r="JJK105" s="53"/>
      <c r="JJL105" s="53"/>
      <c r="JJM105" s="53"/>
      <c r="JJN105" s="53"/>
      <c r="JJO105" s="53"/>
      <c r="JJP105" s="53"/>
      <c r="JJQ105" s="53"/>
      <c r="JJR105" s="53"/>
      <c r="JJS105" s="53"/>
      <c r="JJT105" s="53"/>
      <c r="JJU105" s="53"/>
      <c r="JJV105" s="53"/>
      <c r="JJW105" s="53"/>
      <c r="JJX105" s="53"/>
      <c r="JJY105" s="53"/>
      <c r="JJZ105" s="53"/>
      <c r="JKA105" s="53"/>
      <c r="JKB105" s="53"/>
      <c r="JKC105" s="53"/>
      <c r="JKD105" s="53"/>
      <c r="JKE105" s="53"/>
      <c r="JKF105" s="53"/>
      <c r="JKG105" s="53"/>
      <c r="JKH105" s="53"/>
      <c r="JKI105" s="53"/>
      <c r="JKJ105" s="53"/>
      <c r="JKK105" s="53"/>
      <c r="JKL105" s="53"/>
      <c r="JKM105" s="53"/>
      <c r="JKN105" s="53"/>
      <c r="JKO105" s="53"/>
      <c r="JKP105" s="53"/>
      <c r="JKQ105" s="53"/>
      <c r="JKR105" s="53"/>
      <c r="JKS105" s="53"/>
      <c r="JKT105" s="53"/>
      <c r="JKU105" s="53"/>
      <c r="JKV105" s="53"/>
      <c r="JKW105" s="53"/>
      <c r="JKX105" s="53"/>
      <c r="JKY105" s="53"/>
      <c r="JKZ105" s="53"/>
      <c r="JLA105" s="53"/>
      <c r="JLB105" s="53"/>
      <c r="JLC105" s="53"/>
      <c r="JLD105" s="53"/>
      <c r="JLE105" s="53"/>
      <c r="JLF105" s="53"/>
      <c r="JLG105" s="53"/>
      <c r="JLH105" s="53"/>
      <c r="JLI105" s="53"/>
      <c r="JLJ105" s="53"/>
      <c r="JLK105" s="53"/>
      <c r="JLL105" s="53"/>
      <c r="JLM105" s="53"/>
      <c r="JLN105" s="53"/>
      <c r="JLO105" s="53"/>
      <c r="JLP105" s="53"/>
      <c r="JLQ105" s="53"/>
      <c r="JLR105" s="53"/>
      <c r="JLS105" s="53"/>
      <c r="JLT105" s="53"/>
      <c r="JLU105" s="53"/>
      <c r="JLV105" s="53"/>
      <c r="JLW105" s="53"/>
      <c r="JLX105" s="53"/>
      <c r="JLY105" s="53"/>
      <c r="JLZ105" s="53"/>
      <c r="JMA105" s="53"/>
      <c r="JMB105" s="53"/>
      <c r="JMC105" s="53"/>
      <c r="JMD105" s="53"/>
      <c r="JME105" s="53"/>
      <c r="JMF105" s="53"/>
      <c r="JMG105" s="53"/>
      <c r="JMH105" s="53"/>
      <c r="JMI105" s="53"/>
      <c r="JMJ105" s="53"/>
      <c r="JMK105" s="53"/>
      <c r="JML105" s="53"/>
      <c r="JMM105" s="53"/>
      <c r="JMN105" s="53"/>
      <c r="JMO105" s="53"/>
      <c r="JMP105" s="53"/>
      <c r="JMQ105" s="53"/>
      <c r="JMR105" s="53"/>
      <c r="JMS105" s="53"/>
      <c r="JMT105" s="53"/>
      <c r="JMU105" s="53"/>
      <c r="JMV105" s="53"/>
      <c r="JMW105" s="53"/>
      <c r="JMX105" s="53"/>
      <c r="JMY105" s="53"/>
      <c r="JMZ105" s="53"/>
      <c r="JNA105" s="53"/>
      <c r="JNB105" s="53"/>
      <c r="JNC105" s="53"/>
      <c r="JND105" s="53"/>
      <c r="JNE105" s="53"/>
      <c r="JNF105" s="53"/>
      <c r="JNG105" s="53"/>
      <c r="JNH105" s="53"/>
      <c r="JNI105" s="53"/>
      <c r="JNJ105" s="53"/>
      <c r="JNK105" s="53"/>
      <c r="JNL105" s="53"/>
      <c r="JNM105" s="53"/>
      <c r="JNN105" s="53"/>
      <c r="JNO105" s="53"/>
      <c r="JNP105" s="53"/>
      <c r="JNQ105" s="53"/>
      <c r="JNR105" s="53"/>
      <c r="JNS105" s="53"/>
      <c r="JNT105" s="53"/>
      <c r="JNU105" s="53"/>
      <c r="JNV105" s="53"/>
      <c r="JNW105" s="53"/>
      <c r="JNX105" s="53"/>
      <c r="JNY105" s="53"/>
      <c r="JNZ105" s="53"/>
      <c r="JOA105" s="53"/>
      <c r="JOB105" s="53"/>
      <c r="JOC105" s="53"/>
      <c r="JOD105" s="53"/>
      <c r="JOE105" s="53"/>
      <c r="JOF105" s="53"/>
      <c r="JOG105" s="53"/>
      <c r="JOH105" s="53"/>
      <c r="JOI105" s="53"/>
      <c r="JOJ105" s="53"/>
      <c r="JOK105" s="53"/>
      <c r="JOL105" s="53"/>
      <c r="JOM105" s="53"/>
      <c r="JON105" s="53"/>
      <c r="JOO105" s="53"/>
      <c r="JOP105" s="53"/>
      <c r="JOQ105" s="53"/>
      <c r="JOR105" s="53"/>
      <c r="JOS105" s="53"/>
      <c r="JOT105" s="53"/>
      <c r="JOU105" s="53"/>
      <c r="JOV105" s="53"/>
      <c r="JOW105" s="53"/>
      <c r="JOX105" s="53"/>
      <c r="JOY105" s="53"/>
      <c r="JOZ105" s="53"/>
      <c r="JPA105" s="53"/>
      <c r="JPB105" s="53"/>
      <c r="JPC105" s="53"/>
      <c r="JPD105" s="53"/>
      <c r="JPE105" s="53"/>
      <c r="JPF105" s="53"/>
      <c r="JPG105" s="53"/>
      <c r="JPH105" s="53"/>
      <c r="JPI105" s="53"/>
      <c r="JPJ105" s="53"/>
      <c r="JPK105" s="53"/>
      <c r="JPL105" s="53"/>
      <c r="JPM105" s="53"/>
      <c r="JPN105" s="53"/>
      <c r="JPO105" s="53"/>
      <c r="JPP105" s="53"/>
      <c r="JPQ105" s="53"/>
      <c r="JPR105" s="53"/>
      <c r="JPS105" s="53"/>
      <c r="JPT105" s="53"/>
      <c r="JPU105" s="53"/>
      <c r="JPV105" s="53"/>
      <c r="JPW105" s="53"/>
      <c r="JPX105" s="53"/>
      <c r="JPY105" s="53"/>
      <c r="JPZ105" s="53"/>
      <c r="JQA105" s="53"/>
      <c r="JQB105" s="53"/>
      <c r="JQC105" s="53"/>
      <c r="JQD105" s="53"/>
      <c r="JQE105" s="53"/>
      <c r="JQF105" s="53"/>
      <c r="JQG105" s="53"/>
      <c r="JQH105" s="53"/>
      <c r="JQI105" s="53"/>
      <c r="JQJ105" s="53"/>
      <c r="JQK105" s="53"/>
      <c r="JQL105" s="53"/>
      <c r="JQM105" s="53"/>
      <c r="JQN105" s="53"/>
      <c r="JQO105" s="53"/>
      <c r="JQP105" s="53"/>
      <c r="JQQ105" s="53"/>
      <c r="JQR105" s="53"/>
      <c r="JQS105" s="53"/>
      <c r="JQT105" s="53"/>
      <c r="JQU105" s="53"/>
      <c r="JQV105" s="53"/>
      <c r="JQW105" s="53"/>
      <c r="JQX105" s="53"/>
      <c r="JQY105" s="53"/>
      <c r="JQZ105" s="53"/>
      <c r="JRA105" s="53"/>
      <c r="JRB105" s="53"/>
      <c r="JRC105" s="53"/>
      <c r="JRD105" s="53"/>
      <c r="JRE105" s="53"/>
      <c r="JRF105" s="53"/>
      <c r="JRG105" s="53"/>
      <c r="JRH105" s="53"/>
      <c r="JRI105" s="53"/>
      <c r="JRJ105" s="53"/>
      <c r="JRK105" s="53"/>
      <c r="JRL105" s="53"/>
      <c r="JRM105" s="53"/>
      <c r="JRN105" s="53"/>
      <c r="JRO105" s="53"/>
      <c r="JRP105" s="53"/>
      <c r="JRQ105" s="53"/>
      <c r="JRR105" s="53"/>
      <c r="JRS105" s="53"/>
      <c r="JRT105" s="53"/>
      <c r="JRU105" s="53"/>
      <c r="JRV105" s="53"/>
      <c r="JRW105" s="53"/>
      <c r="JRX105" s="53"/>
      <c r="JRY105" s="53"/>
      <c r="JRZ105" s="53"/>
      <c r="JSA105" s="53"/>
      <c r="JSB105" s="53"/>
      <c r="JSC105" s="53"/>
      <c r="JSD105" s="53"/>
      <c r="JSE105" s="53"/>
      <c r="JSF105" s="53"/>
      <c r="JSG105" s="53"/>
      <c r="JSH105" s="53"/>
      <c r="JSI105" s="53"/>
      <c r="JSJ105" s="53"/>
      <c r="JSK105" s="53"/>
      <c r="JSL105" s="53"/>
      <c r="JSM105" s="53"/>
      <c r="JSN105" s="53"/>
      <c r="JSO105" s="53"/>
      <c r="JSP105" s="53"/>
      <c r="JSQ105" s="53"/>
      <c r="JSR105" s="53"/>
      <c r="JSS105" s="53"/>
      <c r="JST105" s="53"/>
      <c r="JSU105" s="53"/>
      <c r="JSV105" s="53"/>
      <c r="JSW105" s="53"/>
      <c r="JSX105" s="53"/>
      <c r="JSY105" s="53"/>
      <c r="JSZ105" s="53"/>
      <c r="JTA105" s="53"/>
      <c r="JTB105" s="53"/>
      <c r="JTC105" s="53"/>
      <c r="JTD105" s="53"/>
      <c r="JTE105" s="53"/>
      <c r="JTF105" s="53"/>
      <c r="JTG105" s="53"/>
      <c r="JTH105" s="53"/>
      <c r="JTI105" s="53"/>
      <c r="JTJ105" s="53"/>
      <c r="JTK105" s="53"/>
      <c r="JTL105" s="53"/>
      <c r="JTM105" s="53"/>
      <c r="JTN105" s="53"/>
      <c r="JTO105" s="53"/>
      <c r="JTP105" s="53"/>
      <c r="JTQ105" s="53"/>
      <c r="JTR105" s="53"/>
      <c r="JTS105" s="53"/>
      <c r="JTT105" s="53"/>
      <c r="JTU105" s="53"/>
      <c r="JTV105" s="53"/>
      <c r="JTW105" s="53"/>
      <c r="JTX105" s="53"/>
      <c r="JTY105" s="53"/>
      <c r="JTZ105" s="53"/>
      <c r="JUA105" s="53"/>
      <c r="JUB105" s="53"/>
      <c r="JUC105" s="53"/>
      <c r="JUD105" s="53"/>
      <c r="JUE105" s="53"/>
      <c r="JUF105" s="53"/>
      <c r="JUG105" s="53"/>
      <c r="JUH105" s="53"/>
      <c r="JUI105" s="53"/>
      <c r="JUJ105" s="53"/>
      <c r="JUK105" s="53"/>
      <c r="JUL105" s="53"/>
      <c r="JUM105" s="53"/>
      <c r="JUN105" s="53"/>
      <c r="JUO105" s="53"/>
      <c r="JUP105" s="53"/>
      <c r="JUQ105" s="53"/>
      <c r="JUR105" s="53"/>
      <c r="JUS105" s="53"/>
      <c r="JUT105" s="53"/>
      <c r="JUU105" s="53"/>
      <c r="JUV105" s="53"/>
      <c r="JUW105" s="53"/>
      <c r="JUX105" s="53"/>
      <c r="JUY105" s="53"/>
      <c r="JUZ105" s="53"/>
      <c r="JVA105" s="53"/>
      <c r="JVB105" s="53"/>
      <c r="JVC105" s="53"/>
      <c r="JVD105" s="53"/>
      <c r="JVE105" s="53"/>
      <c r="JVF105" s="53"/>
      <c r="JVG105" s="53"/>
      <c r="JVH105" s="53"/>
      <c r="JVI105" s="53"/>
      <c r="JVJ105" s="53"/>
      <c r="JVK105" s="53"/>
      <c r="JVL105" s="53"/>
      <c r="JVM105" s="53"/>
      <c r="JVN105" s="53"/>
      <c r="JVO105" s="53"/>
      <c r="JVP105" s="53"/>
      <c r="JVQ105" s="53"/>
      <c r="JVR105" s="53"/>
      <c r="JVS105" s="53"/>
      <c r="JVT105" s="53"/>
      <c r="JVU105" s="53"/>
      <c r="JVV105" s="53"/>
      <c r="JVW105" s="53"/>
      <c r="JVX105" s="53"/>
      <c r="JVY105" s="53"/>
      <c r="JVZ105" s="53"/>
      <c r="JWA105" s="53"/>
      <c r="JWB105" s="53"/>
      <c r="JWC105" s="53"/>
      <c r="JWD105" s="53"/>
      <c r="JWE105" s="53"/>
      <c r="JWF105" s="53"/>
      <c r="JWG105" s="53"/>
      <c r="JWH105" s="53"/>
      <c r="JWI105" s="53"/>
      <c r="JWJ105" s="53"/>
      <c r="JWK105" s="53"/>
      <c r="JWL105" s="53"/>
      <c r="JWM105" s="53"/>
      <c r="JWN105" s="53"/>
      <c r="JWO105" s="53"/>
      <c r="JWP105" s="53"/>
      <c r="JWQ105" s="53"/>
      <c r="JWR105" s="53"/>
      <c r="JWS105" s="53"/>
      <c r="JWT105" s="53"/>
      <c r="JWU105" s="53"/>
      <c r="JWV105" s="53"/>
      <c r="JWW105" s="53"/>
      <c r="JWX105" s="53"/>
      <c r="JWY105" s="53"/>
      <c r="JWZ105" s="53"/>
      <c r="JXA105" s="53"/>
      <c r="JXB105" s="53"/>
      <c r="JXC105" s="53"/>
      <c r="JXD105" s="53"/>
      <c r="JXE105" s="53"/>
      <c r="JXF105" s="53"/>
      <c r="JXG105" s="53"/>
      <c r="JXH105" s="53"/>
      <c r="JXI105" s="53"/>
      <c r="JXJ105" s="53"/>
      <c r="JXK105" s="53"/>
      <c r="JXL105" s="53"/>
      <c r="JXM105" s="53"/>
      <c r="JXN105" s="53"/>
      <c r="JXO105" s="53"/>
      <c r="JXP105" s="53"/>
      <c r="JXQ105" s="53"/>
      <c r="JXR105" s="53"/>
      <c r="JXS105" s="53"/>
      <c r="JXT105" s="53"/>
      <c r="JXU105" s="53"/>
      <c r="JXV105" s="53"/>
      <c r="JXW105" s="53"/>
      <c r="JXX105" s="53"/>
      <c r="JXY105" s="53"/>
      <c r="JXZ105" s="53"/>
      <c r="JYA105" s="53"/>
      <c r="JYB105" s="53"/>
      <c r="JYC105" s="53"/>
      <c r="JYD105" s="53"/>
      <c r="JYE105" s="53"/>
      <c r="JYF105" s="53"/>
      <c r="JYG105" s="53"/>
      <c r="JYH105" s="53"/>
      <c r="JYI105" s="53"/>
      <c r="JYJ105" s="53"/>
      <c r="JYK105" s="53"/>
      <c r="JYL105" s="53"/>
      <c r="JYM105" s="53"/>
      <c r="JYN105" s="53"/>
      <c r="JYO105" s="53"/>
      <c r="JYP105" s="53"/>
      <c r="JYQ105" s="53"/>
      <c r="JYR105" s="53"/>
      <c r="JYS105" s="53"/>
      <c r="JYT105" s="53"/>
      <c r="JYU105" s="53"/>
      <c r="JYV105" s="53"/>
      <c r="JYW105" s="53"/>
      <c r="JYX105" s="53"/>
      <c r="JYY105" s="53"/>
      <c r="JYZ105" s="53"/>
      <c r="JZA105" s="53"/>
      <c r="JZB105" s="53"/>
      <c r="JZC105" s="53"/>
      <c r="JZD105" s="53"/>
      <c r="JZE105" s="53"/>
      <c r="JZF105" s="53"/>
      <c r="JZG105" s="53"/>
      <c r="JZH105" s="53"/>
      <c r="JZI105" s="53"/>
      <c r="JZJ105" s="53"/>
      <c r="JZK105" s="53"/>
      <c r="JZL105" s="53"/>
      <c r="JZM105" s="53"/>
      <c r="JZN105" s="53"/>
      <c r="JZO105" s="53"/>
      <c r="JZP105" s="53"/>
      <c r="JZQ105" s="53"/>
      <c r="JZR105" s="53"/>
      <c r="JZS105" s="53"/>
      <c r="JZT105" s="53"/>
      <c r="JZU105" s="53"/>
      <c r="JZV105" s="53"/>
      <c r="JZW105" s="53"/>
      <c r="JZX105" s="53"/>
      <c r="JZY105" s="53"/>
      <c r="JZZ105" s="53"/>
      <c r="KAA105" s="53"/>
      <c r="KAB105" s="53"/>
      <c r="KAC105" s="53"/>
      <c r="KAD105" s="53"/>
      <c r="KAE105" s="53"/>
      <c r="KAF105" s="53"/>
      <c r="KAG105" s="53"/>
      <c r="KAH105" s="53"/>
      <c r="KAI105" s="53"/>
      <c r="KAJ105" s="53"/>
      <c r="KAK105" s="53"/>
      <c r="KAL105" s="53"/>
      <c r="KAM105" s="53"/>
      <c r="KAN105" s="53"/>
      <c r="KAO105" s="53"/>
      <c r="KAP105" s="53"/>
      <c r="KAQ105" s="53"/>
      <c r="KAR105" s="53"/>
      <c r="KAS105" s="53"/>
      <c r="KAT105" s="53"/>
      <c r="KAU105" s="53"/>
      <c r="KAV105" s="53"/>
      <c r="KAW105" s="53"/>
      <c r="KAX105" s="53"/>
      <c r="KAY105" s="53"/>
      <c r="KAZ105" s="53"/>
      <c r="KBA105" s="53"/>
      <c r="KBB105" s="53"/>
      <c r="KBC105" s="53"/>
      <c r="KBD105" s="53"/>
      <c r="KBE105" s="53"/>
      <c r="KBF105" s="53"/>
      <c r="KBG105" s="53"/>
      <c r="KBH105" s="53"/>
      <c r="KBI105" s="53"/>
      <c r="KBJ105" s="53"/>
      <c r="KBK105" s="53"/>
      <c r="KBL105" s="53"/>
      <c r="KBM105" s="53"/>
      <c r="KBN105" s="53"/>
      <c r="KBO105" s="53"/>
      <c r="KBP105" s="53"/>
      <c r="KBQ105" s="53"/>
      <c r="KBR105" s="53"/>
      <c r="KBS105" s="53"/>
      <c r="KBT105" s="53"/>
      <c r="KBU105" s="53"/>
      <c r="KBV105" s="53"/>
      <c r="KBW105" s="53"/>
      <c r="KBX105" s="53"/>
      <c r="KBY105" s="53"/>
      <c r="KBZ105" s="53"/>
      <c r="KCA105" s="53"/>
      <c r="KCB105" s="53"/>
      <c r="KCC105" s="53"/>
      <c r="KCD105" s="53"/>
      <c r="KCE105" s="53"/>
      <c r="KCF105" s="53"/>
      <c r="KCG105" s="53"/>
      <c r="KCH105" s="53"/>
      <c r="KCI105" s="53"/>
      <c r="KCJ105" s="53"/>
      <c r="KCK105" s="53"/>
      <c r="KCL105" s="53"/>
      <c r="KCM105" s="53"/>
      <c r="KCN105" s="53"/>
      <c r="KCO105" s="53"/>
      <c r="KCP105" s="53"/>
      <c r="KCQ105" s="53"/>
      <c r="KCR105" s="53"/>
      <c r="KCS105" s="53"/>
      <c r="KCT105" s="53"/>
      <c r="KCU105" s="53"/>
      <c r="KCV105" s="53"/>
      <c r="KCW105" s="53"/>
      <c r="KCX105" s="53"/>
      <c r="KCY105" s="53"/>
      <c r="KCZ105" s="53"/>
      <c r="KDA105" s="53"/>
      <c r="KDB105" s="53"/>
      <c r="KDC105" s="53"/>
      <c r="KDD105" s="53"/>
      <c r="KDE105" s="53"/>
      <c r="KDF105" s="53"/>
      <c r="KDG105" s="53"/>
      <c r="KDH105" s="53"/>
      <c r="KDI105" s="53"/>
      <c r="KDJ105" s="53"/>
      <c r="KDK105" s="53"/>
      <c r="KDL105" s="53"/>
      <c r="KDM105" s="53"/>
      <c r="KDN105" s="53"/>
      <c r="KDO105" s="53"/>
      <c r="KDP105" s="53"/>
      <c r="KDQ105" s="53"/>
      <c r="KDR105" s="53"/>
      <c r="KDS105" s="53"/>
      <c r="KDT105" s="53"/>
      <c r="KDU105" s="53"/>
      <c r="KDV105" s="53"/>
      <c r="KDW105" s="53"/>
      <c r="KDX105" s="53"/>
      <c r="KDY105" s="53"/>
      <c r="KDZ105" s="53"/>
      <c r="KEA105" s="53"/>
      <c r="KEB105" s="53"/>
      <c r="KEC105" s="53"/>
      <c r="KED105" s="53"/>
      <c r="KEE105" s="53"/>
      <c r="KEF105" s="53"/>
      <c r="KEG105" s="53"/>
      <c r="KEH105" s="53"/>
      <c r="KEI105" s="53"/>
      <c r="KEJ105" s="53"/>
      <c r="KEK105" s="53"/>
      <c r="KEL105" s="53"/>
      <c r="KEM105" s="53"/>
      <c r="KEN105" s="53"/>
      <c r="KEO105" s="53"/>
      <c r="KEP105" s="53"/>
      <c r="KEQ105" s="53"/>
      <c r="KER105" s="53"/>
      <c r="KES105" s="53"/>
      <c r="KET105" s="53"/>
      <c r="KEU105" s="53"/>
      <c r="KEV105" s="53"/>
      <c r="KEW105" s="53"/>
      <c r="KEX105" s="53"/>
      <c r="KEY105" s="53"/>
      <c r="KEZ105" s="53"/>
      <c r="KFA105" s="53"/>
      <c r="KFB105" s="53"/>
      <c r="KFC105" s="53"/>
      <c r="KFD105" s="53"/>
      <c r="KFE105" s="53"/>
      <c r="KFF105" s="53"/>
      <c r="KFG105" s="53"/>
      <c r="KFH105" s="53"/>
      <c r="KFI105" s="53"/>
      <c r="KFJ105" s="53"/>
      <c r="KFK105" s="53"/>
      <c r="KFL105" s="53"/>
      <c r="KFM105" s="53"/>
      <c r="KFN105" s="53"/>
      <c r="KFO105" s="53"/>
      <c r="KFP105" s="53"/>
      <c r="KFQ105" s="53"/>
      <c r="KFR105" s="53"/>
      <c r="KFS105" s="53"/>
      <c r="KFT105" s="53"/>
      <c r="KFU105" s="53"/>
      <c r="KFV105" s="53"/>
      <c r="KFW105" s="53"/>
      <c r="KFX105" s="53"/>
      <c r="KFY105" s="53"/>
      <c r="KFZ105" s="53"/>
      <c r="KGA105" s="53"/>
      <c r="KGB105" s="53"/>
      <c r="KGC105" s="53"/>
      <c r="KGD105" s="53"/>
      <c r="KGE105" s="53"/>
      <c r="KGF105" s="53"/>
      <c r="KGG105" s="53"/>
      <c r="KGH105" s="53"/>
      <c r="KGI105" s="53"/>
      <c r="KGJ105" s="53"/>
      <c r="KGK105" s="53"/>
      <c r="KGL105" s="53"/>
      <c r="KGM105" s="53"/>
      <c r="KGN105" s="53"/>
      <c r="KGO105" s="53"/>
      <c r="KGP105" s="53"/>
      <c r="KGQ105" s="53"/>
      <c r="KGR105" s="53"/>
      <c r="KGS105" s="53"/>
      <c r="KGT105" s="53"/>
      <c r="KGU105" s="53"/>
      <c r="KGV105" s="53"/>
      <c r="KGW105" s="53"/>
      <c r="KGX105" s="53"/>
      <c r="KGY105" s="53"/>
      <c r="KGZ105" s="53"/>
      <c r="KHA105" s="53"/>
      <c r="KHB105" s="53"/>
      <c r="KHC105" s="53"/>
      <c r="KHD105" s="53"/>
      <c r="KHE105" s="53"/>
      <c r="KHF105" s="53"/>
      <c r="KHG105" s="53"/>
      <c r="KHH105" s="53"/>
      <c r="KHI105" s="53"/>
      <c r="KHJ105" s="53"/>
      <c r="KHK105" s="53"/>
      <c r="KHL105" s="53"/>
      <c r="KHM105" s="53"/>
      <c r="KHN105" s="53"/>
      <c r="KHO105" s="53"/>
      <c r="KHP105" s="53"/>
      <c r="KHQ105" s="53"/>
      <c r="KHR105" s="53"/>
      <c r="KHS105" s="53"/>
      <c r="KHT105" s="53"/>
      <c r="KHU105" s="53"/>
      <c r="KHV105" s="53"/>
      <c r="KHW105" s="53"/>
      <c r="KHX105" s="53"/>
      <c r="KHY105" s="53"/>
      <c r="KHZ105" s="53"/>
      <c r="KIA105" s="53"/>
      <c r="KIB105" s="53"/>
      <c r="KIC105" s="53"/>
      <c r="KID105" s="53"/>
      <c r="KIE105" s="53"/>
      <c r="KIF105" s="53"/>
      <c r="KIG105" s="53"/>
      <c r="KIH105" s="53"/>
      <c r="KII105" s="53"/>
      <c r="KIJ105" s="53"/>
      <c r="KIK105" s="53"/>
      <c r="KIL105" s="53"/>
      <c r="KIM105" s="53"/>
      <c r="KIN105" s="53"/>
      <c r="KIO105" s="53"/>
      <c r="KIP105" s="53"/>
      <c r="KIQ105" s="53"/>
      <c r="KIR105" s="53"/>
      <c r="KIS105" s="53"/>
      <c r="KIT105" s="53"/>
      <c r="KIU105" s="53"/>
      <c r="KIV105" s="53"/>
      <c r="KIW105" s="53"/>
      <c r="KIX105" s="53"/>
      <c r="KIY105" s="53"/>
      <c r="KIZ105" s="53"/>
      <c r="KJA105" s="53"/>
      <c r="KJB105" s="53"/>
      <c r="KJC105" s="53"/>
      <c r="KJD105" s="53"/>
      <c r="KJE105" s="53"/>
      <c r="KJF105" s="53"/>
      <c r="KJG105" s="53"/>
      <c r="KJH105" s="53"/>
      <c r="KJI105" s="53"/>
      <c r="KJJ105" s="53"/>
      <c r="KJK105" s="53"/>
      <c r="KJL105" s="53"/>
      <c r="KJM105" s="53"/>
      <c r="KJN105" s="53"/>
      <c r="KJO105" s="53"/>
      <c r="KJP105" s="53"/>
      <c r="KJQ105" s="53"/>
      <c r="KJR105" s="53"/>
      <c r="KJS105" s="53"/>
      <c r="KJT105" s="53"/>
      <c r="KJU105" s="53"/>
      <c r="KJV105" s="53"/>
      <c r="KJW105" s="53"/>
      <c r="KJX105" s="53"/>
      <c r="KJY105" s="53"/>
      <c r="KJZ105" s="53"/>
      <c r="KKA105" s="53"/>
      <c r="KKB105" s="53"/>
      <c r="KKC105" s="53"/>
      <c r="KKD105" s="53"/>
      <c r="KKE105" s="53"/>
      <c r="KKF105" s="53"/>
      <c r="KKG105" s="53"/>
      <c r="KKH105" s="53"/>
      <c r="KKI105" s="53"/>
      <c r="KKJ105" s="53"/>
      <c r="KKK105" s="53"/>
      <c r="KKL105" s="53"/>
      <c r="KKM105" s="53"/>
      <c r="KKN105" s="53"/>
      <c r="KKO105" s="53"/>
      <c r="KKP105" s="53"/>
      <c r="KKQ105" s="53"/>
      <c r="KKR105" s="53"/>
      <c r="KKS105" s="53"/>
      <c r="KKT105" s="53"/>
      <c r="KKU105" s="53"/>
      <c r="KKV105" s="53"/>
      <c r="KKW105" s="53"/>
      <c r="KKX105" s="53"/>
      <c r="KKY105" s="53"/>
      <c r="KKZ105" s="53"/>
      <c r="KLA105" s="53"/>
      <c r="KLB105" s="53"/>
      <c r="KLC105" s="53"/>
      <c r="KLD105" s="53"/>
      <c r="KLE105" s="53"/>
      <c r="KLF105" s="53"/>
      <c r="KLG105" s="53"/>
      <c r="KLH105" s="53"/>
      <c r="KLI105" s="53"/>
      <c r="KLJ105" s="53"/>
      <c r="KLK105" s="53"/>
      <c r="KLL105" s="53"/>
      <c r="KLM105" s="53"/>
      <c r="KLN105" s="53"/>
      <c r="KLO105" s="53"/>
      <c r="KLP105" s="53"/>
      <c r="KLQ105" s="53"/>
      <c r="KLR105" s="53"/>
      <c r="KLS105" s="53"/>
      <c r="KLT105" s="53"/>
      <c r="KLU105" s="53"/>
      <c r="KLV105" s="53"/>
      <c r="KLW105" s="53"/>
      <c r="KLX105" s="53"/>
      <c r="KLY105" s="53"/>
      <c r="KLZ105" s="53"/>
      <c r="KMA105" s="53"/>
      <c r="KMB105" s="53"/>
      <c r="KMC105" s="53"/>
      <c r="KMD105" s="53"/>
      <c r="KME105" s="53"/>
      <c r="KMF105" s="53"/>
      <c r="KMG105" s="53"/>
      <c r="KMH105" s="53"/>
      <c r="KMI105" s="53"/>
      <c r="KMJ105" s="53"/>
      <c r="KMK105" s="53"/>
      <c r="KML105" s="53"/>
      <c r="KMM105" s="53"/>
      <c r="KMN105" s="53"/>
      <c r="KMO105" s="53"/>
      <c r="KMP105" s="53"/>
      <c r="KMQ105" s="53"/>
      <c r="KMR105" s="53"/>
      <c r="KMS105" s="53"/>
      <c r="KMT105" s="53"/>
      <c r="KMU105" s="53"/>
      <c r="KMV105" s="53"/>
      <c r="KMW105" s="53"/>
      <c r="KMX105" s="53"/>
      <c r="KMY105" s="53"/>
      <c r="KMZ105" s="53"/>
      <c r="KNA105" s="53"/>
      <c r="KNB105" s="53"/>
      <c r="KNC105" s="53"/>
      <c r="KND105" s="53"/>
      <c r="KNE105" s="53"/>
      <c r="KNF105" s="53"/>
      <c r="KNG105" s="53"/>
      <c r="KNH105" s="53"/>
      <c r="KNI105" s="53"/>
      <c r="KNJ105" s="53"/>
      <c r="KNK105" s="53"/>
      <c r="KNL105" s="53"/>
      <c r="KNM105" s="53"/>
      <c r="KNN105" s="53"/>
      <c r="KNO105" s="53"/>
      <c r="KNP105" s="53"/>
      <c r="KNQ105" s="53"/>
      <c r="KNR105" s="53"/>
      <c r="KNS105" s="53"/>
      <c r="KNT105" s="53"/>
      <c r="KNU105" s="53"/>
      <c r="KNV105" s="53"/>
      <c r="KNW105" s="53"/>
      <c r="KNX105" s="53"/>
      <c r="KNY105" s="53"/>
      <c r="KNZ105" s="53"/>
      <c r="KOA105" s="53"/>
      <c r="KOB105" s="53"/>
      <c r="KOC105" s="53"/>
      <c r="KOD105" s="53"/>
      <c r="KOE105" s="53"/>
      <c r="KOF105" s="53"/>
      <c r="KOG105" s="53"/>
      <c r="KOH105" s="53"/>
      <c r="KOI105" s="53"/>
      <c r="KOJ105" s="53"/>
      <c r="KOK105" s="53"/>
      <c r="KOL105" s="53"/>
      <c r="KOM105" s="53"/>
      <c r="KON105" s="53"/>
      <c r="KOO105" s="53"/>
      <c r="KOP105" s="53"/>
      <c r="KOQ105" s="53"/>
      <c r="KOR105" s="53"/>
      <c r="KOS105" s="53"/>
      <c r="KOT105" s="53"/>
      <c r="KOU105" s="53"/>
      <c r="KOV105" s="53"/>
      <c r="KOW105" s="53"/>
      <c r="KOX105" s="53"/>
      <c r="KOY105" s="53"/>
      <c r="KOZ105" s="53"/>
      <c r="KPA105" s="53"/>
      <c r="KPB105" s="53"/>
      <c r="KPC105" s="53"/>
      <c r="KPD105" s="53"/>
      <c r="KPE105" s="53"/>
      <c r="KPF105" s="53"/>
      <c r="KPG105" s="53"/>
      <c r="KPH105" s="53"/>
      <c r="KPI105" s="53"/>
      <c r="KPJ105" s="53"/>
      <c r="KPK105" s="53"/>
      <c r="KPL105" s="53"/>
      <c r="KPM105" s="53"/>
      <c r="KPN105" s="53"/>
      <c r="KPO105" s="53"/>
      <c r="KPP105" s="53"/>
      <c r="KPQ105" s="53"/>
      <c r="KPR105" s="53"/>
      <c r="KPS105" s="53"/>
      <c r="KPT105" s="53"/>
      <c r="KPU105" s="53"/>
      <c r="KPV105" s="53"/>
      <c r="KPW105" s="53"/>
      <c r="KPX105" s="53"/>
      <c r="KPY105" s="53"/>
      <c r="KPZ105" s="53"/>
      <c r="KQA105" s="53"/>
      <c r="KQB105" s="53"/>
      <c r="KQC105" s="53"/>
      <c r="KQD105" s="53"/>
      <c r="KQE105" s="53"/>
      <c r="KQF105" s="53"/>
      <c r="KQG105" s="53"/>
      <c r="KQH105" s="53"/>
      <c r="KQI105" s="53"/>
      <c r="KQJ105" s="53"/>
      <c r="KQK105" s="53"/>
      <c r="KQL105" s="53"/>
      <c r="KQM105" s="53"/>
      <c r="KQN105" s="53"/>
      <c r="KQO105" s="53"/>
      <c r="KQP105" s="53"/>
      <c r="KQQ105" s="53"/>
      <c r="KQR105" s="53"/>
      <c r="KQS105" s="53"/>
      <c r="KQT105" s="53"/>
      <c r="KQU105" s="53"/>
      <c r="KQV105" s="53"/>
      <c r="KQW105" s="53"/>
      <c r="KQX105" s="53"/>
      <c r="KQY105" s="53"/>
      <c r="KQZ105" s="53"/>
      <c r="KRA105" s="53"/>
      <c r="KRB105" s="53"/>
      <c r="KRC105" s="53"/>
      <c r="KRD105" s="53"/>
      <c r="KRE105" s="53"/>
      <c r="KRF105" s="53"/>
      <c r="KRG105" s="53"/>
      <c r="KRH105" s="53"/>
      <c r="KRI105" s="53"/>
      <c r="KRJ105" s="53"/>
      <c r="KRK105" s="53"/>
      <c r="KRL105" s="53"/>
      <c r="KRM105" s="53"/>
      <c r="KRN105" s="53"/>
      <c r="KRO105" s="53"/>
      <c r="KRP105" s="53"/>
      <c r="KRQ105" s="53"/>
      <c r="KRR105" s="53"/>
      <c r="KRS105" s="53"/>
      <c r="KRT105" s="53"/>
      <c r="KRU105" s="53"/>
      <c r="KRV105" s="53"/>
      <c r="KRW105" s="53"/>
      <c r="KRX105" s="53"/>
      <c r="KRY105" s="53"/>
      <c r="KRZ105" s="53"/>
      <c r="KSA105" s="53"/>
      <c r="KSB105" s="53"/>
      <c r="KSC105" s="53"/>
      <c r="KSD105" s="53"/>
      <c r="KSE105" s="53"/>
      <c r="KSF105" s="53"/>
      <c r="KSG105" s="53"/>
      <c r="KSH105" s="53"/>
      <c r="KSI105" s="53"/>
      <c r="KSJ105" s="53"/>
      <c r="KSK105" s="53"/>
      <c r="KSL105" s="53"/>
      <c r="KSM105" s="53"/>
      <c r="KSN105" s="53"/>
      <c r="KSO105" s="53"/>
      <c r="KSP105" s="53"/>
      <c r="KSQ105" s="53"/>
      <c r="KSR105" s="53"/>
      <c r="KSS105" s="53"/>
      <c r="KST105" s="53"/>
      <c r="KSU105" s="53"/>
      <c r="KSV105" s="53"/>
      <c r="KSW105" s="53"/>
      <c r="KSX105" s="53"/>
      <c r="KSY105" s="53"/>
      <c r="KSZ105" s="53"/>
      <c r="KTA105" s="53"/>
      <c r="KTB105" s="53"/>
      <c r="KTC105" s="53"/>
      <c r="KTD105" s="53"/>
      <c r="KTE105" s="53"/>
      <c r="KTF105" s="53"/>
      <c r="KTG105" s="53"/>
      <c r="KTH105" s="53"/>
      <c r="KTI105" s="53"/>
      <c r="KTJ105" s="53"/>
      <c r="KTK105" s="53"/>
      <c r="KTL105" s="53"/>
      <c r="KTM105" s="53"/>
      <c r="KTN105" s="53"/>
      <c r="KTO105" s="53"/>
      <c r="KTP105" s="53"/>
      <c r="KTQ105" s="53"/>
      <c r="KTR105" s="53"/>
      <c r="KTS105" s="53"/>
      <c r="KTT105" s="53"/>
      <c r="KTU105" s="53"/>
      <c r="KTV105" s="53"/>
      <c r="KTW105" s="53"/>
      <c r="KTX105" s="53"/>
      <c r="KTY105" s="53"/>
      <c r="KTZ105" s="53"/>
      <c r="KUA105" s="53"/>
      <c r="KUB105" s="53"/>
      <c r="KUC105" s="53"/>
      <c r="KUD105" s="53"/>
      <c r="KUE105" s="53"/>
      <c r="KUF105" s="53"/>
      <c r="KUG105" s="53"/>
      <c r="KUH105" s="53"/>
      <c r="KUI105" s="53"/>
      <c r="KUJ105" s="53"/>
      <c r="KUK105" s="53"/>
      <c r="KUL105" s="53"/>
      <c r="KUM105" s="53"/>
      <c r="KUN105" s="53"/>
      <c r="KUO105" s="53"/>
      <c r="KUP105" s="53"/>
      <c r="KUQ105" s="53"/>
      <c r="KUR105" s="53"/>
      <c r="KUS105" s="53"/>
      <c r="KUT105" s="53"/>
      <c r="KUU105" s="53"/>
      <c r="KUV105" s="53"/>
      <c r="KUW105" s="53"/>
      <c r="KUX105" s="53"/>
      <c r="KUY105" s="53"/>
      <c r="KUZ105" s="53"/>
      <c r="KVA105" s="53"/>
      <c r="KVB105" s="53"/>
      <c r="KVC105" s="53"/>
      <c r="KVD105" s="53"/>
      <c r="KVE105" s="53"/>
      <c r="KVF105" s="53"/>
      <c r="KVG105" s="53"/>
      <c r="KVH105" s="53"/>
      <c r="KVI105" s="53"/>
      <c r="KVJ105" s="53"/>
      <c r="KVK105" s="53"/>
      <c r="KVL105" s="53"/>
      <c r="KVM105" s="53"/>
      <c r="KVN105" s="53"/>
      <c r="KVO105" s="53"/>
      <c r="KVP105" s="53"/>
      <c r="KVQ105" s="53"/>
      <c r="KVR105" s="53"/>
      <c r="KVS105" s="53"/>
      <c r="KVT105" s="53"/>
      <c r="KVU105" s="53"/>
      <c r="KVV105" s="53"/>
      <c r="KVW105" s="53"/>
      <c r="KVX105" s="53"/>
      <c r="KVY105" s="53"/>
      <c r="KVZ105" s="53"/>
      <c r="KWA105" s="53"/>
      <c r="KWB105" s="53"/>
      <c r="KWC105" s="53"/>
      <c r="KWD105" s="53"/>
      <c r="KWE105" s="53"/>
      <c r="KWF105" s="53"/>
      <c r="KWG105" s="53"/>
      <c r="KWH105" s="53"/>
      <c r="KWI105" s="53"/>
      <c r="KWJ105" s="53"/>
      <c r="KWK105" s="53"/>
      <c r="KWL105" s="53"/>
      <c r="KWM105" s="53"/>
      <c r="KWN105" s="53"/>
      <c r="KWO105" s="53"/>
      <c r="KWP105" s="53"/>
      <c r="KWQ105" s="53"/>
      <c r="KWR105" s="53"/>
      <c r="KWS105" s="53"/>
      <c r="KWT105" s="53"/>
      <c r="KWU105" s="53"/>
      <c r="KWV105" s="53"/>
      <c r="KWW105" s="53"/>
      <c r="KWX105" s="53"/>
      <c r="KWY105" s="53"/>
      <c r="KWZ105" s="53"/>
      <c r="KXA105" s="53"/>
      <c r="KXB105" s="53"/>
      <c r="KXC105" s="53"/>
      <c r="KXD105" s="53"/>
      <c r="KXE105" s="53"/>
      <c r="KXF105" s="53"/>
      <c r="KXG105" s="53"/>
      <c r="KXH105" s="53"/>
      <c r="KXI105" s="53"/>
      <c r="KXJ105" s="53"/>
      <c r="KXK105" s="53"/>
      <c r="KXL105" s="53"/>
      <c r="KXM105" s="53"/>
      <c r="KXN105" s="53"/>
      <c r="KXO105" s="53"/>
      <c r="KXP105" s="53"/>
      <c r="KXQ105" s="53"/>
      <c r="KXR105" s="53"/>
      <c r="KXS105" s="53"/>
      <c r="KXT105" s="53"/>
      <c r="KXU105" s="53"/>
      <c r="KXV105" s="53"/>
      <c r="KXW105" s="53"/>
      <c r="KXX105" s="53"/>
      <c r="KXY105" s="53"/>
      <c r="KXZ105" s="53"/>
      <c r="KYA105" s="53"/>
      <c r="KYB105" s="53"/>
      <c r="KYC105" s="53"/>
      <c r="KYD105" s="53"/>
      <c r="KYE105" s="53"/>
      <c r="KYF105" s="53"/>
      <c r="KYG105" s="53"/>
      <c r="KYH105" s="53"/>
      <c r="KYI105" s="53"/>
      <c r="KYJ105" s="53"/>
      <c r="KYK105" s="53"/>
      <c r="KYL105" s="53"/>
      <c r="KYM105" s="53"/>
      <c r="KYN105" s="53"/>
      <c r="KYO105" s="53"/>
      <c r="KYP105" s="53"/>
      <c r="KYQ105" s="53"/>
      <c r="KYR105" s="53"/>
      <c r="KYS105" s="53"/>
      <c r="KYT105" s="53"/>
      <c r="KYU105" s="53"/>
      <c r="KYV105" s="53"/>
      <c r="KYW105" s="53"/>
      <c r="KYX105" s="53"/>
      <c r="KYY105" s="53"/>
      <c r="KYZ105" s="53"/>
      <c r="KZA105" s="53"/>
      <c r="KZB105" s="53"/>
      <c r="KZC105" s="53"/>
      <c r="KZD105" s="53"/>
      <c r="KZE105" s="53"/>
      <c r="KZF105" s="53"/>
      <c r="KZG105" s="53"/>
      <c r="KZH105" s="53"/>
      <c r="KZI105" s="53"/>
      <c r="KZJ105" s="53"/>
      <c r="KZK105" s="53"/>
      <c r="KZL105" s="53"/>
      <c r="KZM105" s="53"/>
      <c r="KZN105" s="53"/>
      <c r="KZO105" s="53"/>
      <c r="KZP105" s="53"/>
      <c r="KZQ105" s="53"/>
      <c r="KZR105" s="53"/>
      <c r="KZS105" s="53"/>
      <c r="KZT105" s="53"/>
      <c r="KZU105" s="53"/>
      <c r="KZV105" s="53"/>
      <c r="KZW105" s="53"/>
      <c r="KZX105" s="53"/>
      <c r="KZY105" s="53"/>
      <c r="KZZ105" s="53"/>
      <c r="LAA105" s="53"/>
      <c r="LAB105" s="53"/>
      <c r="LAC105" s="53"/>
      <c r="LAD105" s="53"/>
      <c r="LAE105" s="53"/>
      <c r="LAF105" s="53"/>
      <c r="LAG105" s="53"/>
      <c r="LAH105" s="53"/>
      <c r="LAI105" s="53"/>
      <c r="LAJ105" s="53"/>
      <c r="LAK105" s="53"/>
      <c r="LAL105" s="53"/>
      <c r="LAM105" s="53"/>
      <c r="LAN105" s="53"/>
      <c r="LAO105" s="53"/>
      <c r="LAP105" s="53"/>
      <c r="LAQ105" s="53"/>
      <c r="LAR105" s="53"/>
      <c r="LAS105" s="53"/>
      <c r="LAT105" s="53"/>
      <c r="LAU105" s="53"/>
      <c r="LAV105" s="53"/>
      <c r="LAW105" s="53"/>
      <c r="LAX105" s="53"/>
      <c r="LAY105" s="53"/>
      <c r="LAZ105" s="53"/>
      <c r="LBA105" s="53"/>
      <c r="LBB105" s="53"/>
      <c r="LBC105" s="53"/>
      <c r="LBD105" s="53"/>
      <c r="LBE105" s="53"/>
      <c r="LBF105" s="53"/>
      <c r="LBG105" s="53"/>
      <c r="LBH105" s="53"/>
      <c r="LBI105" s="53"/>
      <c r="LBJ105" s="53"/>
      <c r="LBK105" s="53"/>
      <c r="LBL105" s="53"/>
      <c r="LBM105" s="53"/>
      <c r="LBN105" s="53"/>
      <c r="LBO105" s="53"/>
      <c r="LBP105" s="53"/>
      <c r="LBQ105" s="53"/>
      <c r="LBR105" s="53"/>
      <c r="LBS105" s="53"/>
      <c r="LBT105" s="53"/>
      <c r="LBU105" s="53"/>
      <c r="LBV105" s="53"/>
      <c r="LBW105" s="53"/>
      <c r="LBX105" s="53"/>
      <c r="LBY105" s="53"/>
      <c r="LBZ105" s="53"/>
      <c r="LCA105" s="53"/>
      <c r="LCB105" s="53"/>
      <c r="LCC105" s="53"/>
      <c r="LCD105" s="53"/>
      <c r="LCE105" s="53"/>
      <c r="LCF105" s="53"/>
      <c r="LCG105" s="53"/>
      <c r="LCH105" s="53"/>
      <c r="LCI105" s="53"/>
      <c r="LCJ105" s="53"/>
      <c r="LCK105" s="53"/>
      <c r="LCL105" s="53"/>
      <c r="LCM105" s="53"/>
      <c r="LCN105" s="53"/>
      <c r="LCO105" s="53"/>
      <c r="LCP105" s="53"/>
      <c r="LCQ105" s="53"/>
      <c r="LCR105" s="53"/>
      <c r="LCS105" s="53"/>
      <c r="LCT105" s="53"/>
      <c r="LCU105" s="53"/>
      <c r="LCV105" s="53"/>
      <c r="LCW105" s="53"/>
      <c r="LCX105" s="53"/>
      <c r="LCY105" s="53"/>
      <c r="LCZ105" s="53"/>
      <c r="LDA105" s="53"/>
      <c r="LDB105" s="53"/>
      <c r="LDC105" s="53"/>
      <c r="LDD105" s="53"/>
      <c r="LDE105" s="53"/>
      <c r="LDF105" s="53"/>
      <c r="LDG105" s="53"/>
      <c r="LDH105" s="53"/>
      <c r="LDI105" s="53"/>
      <c r="LDJ105" s="53"/>
      <c r="LDK105" s="53"/>
      <c r="LDL105" s="53"/>
      <c r="LDM105" s="53"/>
      <c r="LDN105" s="53"/>
      <c r="LDO105" s="53"/>
      <c r="LDP105" s="53"/>
      <c r="LDQ105" s="53"/>
      <c r="LDR105" s="53"/>
      <c r="LDS105" s="53"/>
      <c r="LDT105" s="53"/>
      <c r="LDU105" s="53"/>
      <c r="LDV105" s="53"/>
      <c r="LDW105" s="53"/>
      <c r="LDX105" s="53"/>
      <c r="LDY105" s="53"/>
      <c r="LDZ105" s="53"/>
      <c r="LEA105" s="53"/>
      <c r="LEB105" s="53"/>
      <c r="LEC105" s="53"/>
      <c r="LED105" s="53"/>
      <c r="LEE105" s="53"/>
      <c r="LEF105" s="53"/>
      <c r="LEG105" s="53"/>
      <c r="LEH105" s="53"/>
      <c r="LEI105" s="53"/>
      <c r="LEJ105" s="53"/>
      <c r="LEK105" s="53"/>
      <c r="LEL105" s="53"/>
      <c r="LEM105" s="53"/>
      <c r="LEN105" s="53"/>
      <c r="LEO105" s="53"/>
      <c r="LEP105" s="53"/>
      <c r="LEQ105" s="53"/>
      <c r="LER105" s="53"/>
      <c r="LES105" s="53"/>
      <c r="LET105" s="53"/>
      <c r="LEU105" s="53"/>
      <c r="LEV105" s="53"/>
      <c r="LEW105" s="53"/>
      <c r="LEX105" s="53"/>
      <c r="LEY105" s="53"/>
      <c r="LEZ105" s="53"/>
      <c r="LFA105" s="53"/>
      <c r="LFB105" s="53"/>
      <c r="LFC105" s="53"/>
      <c r="LFD105" s="53"/>
      <c r="LFE105" s="53"/>
      <c r="LFF105" s="53"/>
      <c r="LFG105" s="53"/>
      <c r="LFH105" s="53"/>
      <c r="LFI105" s="53"/>
      <c r="LFJ105" s="53"/>
      <c r="LFK105" s="53"/>
      <c r="LFL105" s="53"/>
      <c r="LFM105" s="53"/>
      <c r="LFN105" s="53"/>
      <c r="LFO105" s="53"/>
      <c r="LFP105" s="53"/>
      <c r="LFQ105" s="53"/>
      <c r="LFR105" s="53"/>
      <c r="LFS105" s="53"/>
      <c r="LFT105" s="53"/>
      <c r="LFU105" s="53"/>
      <c r="LFV105" s="53"/>
      <c r="LFW105" s="53"/>
      <c r="LFX105" s="53"/>
      <c r="LFY105" s="53"/>
      <c r="LFZ105" s="53"/>
      <c r="LGA105" s="53"/>
      <c r="LGB105" s="53"/>
      <c r="LGC105" s="53"/>
      <c r="LGD105" s="53"/>
      <c r="LGE105" s="53"/>
      <c r="LGF105" s="53"/>
      <c r="LGG105" s="53"/>
      <c r="LGH105" s="53"/>
      <c r="LGI105" s="53"/>
      <c r="LGJ105" s="53"/>
      <c r="LGK105" s="53"/>
      <c r="LGL105" s="53"/>
      <c r="LGM105" s="53"/>
      <c r="LGN105" s="53"/>
      <c r="LGO105" s="53"/>
      <c r="LGP105" s="53"/>
      <c r="LGQ105" s="53"/>
      <c r="LGR105" s="53"/>
      <c r="LGS105" s="53"/>
      <c r="LGT105" s="53"/>
      <c r="LGU105" s="53"/>
      <c r="LGV105" s="53"/>
      <c r="LGW105" s="53"/>
      <c r="LGX105" s="53"/>
      <c r="LGY105" s="53"/>
      <c r="LGZ105" s="53"/>
      <c r="LHA105" s="53"/>
      <c r="LHB105" s="53"/>
      <c r="LHC105" s="53"/>
      <c r="LHD105" s="53"/>
      <c r="LHE105" s="53"/>
      <c r="LHF105" s="53"/>
      <c r="LHG105" s="53"/>
      <c r="LHH105" s="53"/>
      <c r="LHI105" s="53"/>
      <c r="LHJ105" s="53"/>
      <c r="LHK105" s="53"/>
      <c r="LHL105" s="53"/>
      <c r="LHM105" s="53"/>
      <c r="LHN105" s="53"/>
      <c r="LHO105" s="53"/>
      <c r="LHP105" s="53"/>
      <c r="LHQ105" s="53"/>
      <c r="LHR105" s="53"/>
      <c r="LHS105" s="53"/>
      <c r="LHT105" s="53"/>
      <c r="LHU105" s="53"/>
      <c r="LHV105" s="53"/>
      <c r="LHW105" s="53"/>
      <c r="LHX105" s="53"/>
      <c r="LHY105" s="53"/>
      <c r="LHZ105" s="53"/>
      <c r="LIA105" s="53"/>
      <c r="LIB105" s="53"/>
      <c r="LIC105" s="53"/>
      <c r="LID105" s="53"/>
      <c r="LIE105" s="53"/>
      <c r="LIF105" s="53"/>
      <c r="LIG105" s="53"/>
      <c r="LIH105" s="53"/>
      <c r="LII105" s="53"/>
      <c r="LIJ105" s="53"/>
      <c r="LIK105" s="53"/>
      <c r="LIL105" s="53"/>
      <c r="LIM105" s="53"/>
      <c r="LIN105" s="53"/>
      <c r="LIO105" s="53"/>
      <c r="LIP105" s="53"/>
      <c r="LIQ105" s="53"/>
      <c r="LIR105" s="53"/>
      <c r="LIS105" s="53"/>
      <c r="LIT105" s="53"/>
      <c r="LIU105" s="53"/>
      <c r="LIV105" s="53"/>
      <c r="LIW105" s="53"/>
      <c r="LIX105" s="53"/>
      <c r="LIY105" s="53"/>
      <c r="LIZ105" s="53"/>
      <c r="LJA105" s="53"/>
      <c r="LJB105" s="53"/>
      <c r="LJC105" s="53"/>
      <c r="LJD105" s="53"/>
      <c r="LJE105" s="53"/>
      <c r="LJF105" s="53"/>
      <c r="LJG105" s="53"/>
      <c r="LJH105" s="53"/>
      <c r="LJI105" s="53"/>
      <c r="LJJ105" s="53"/>
      <c r="LJK105" s="53"/>
      <c r="LJL105" s="53"/>
      <c r="LJM105" s="53"/>
      <c r="LJN105" s="53"/>
      <c r="LJO105" s="53"/>
      <c r="LJP105" s="53"/>
      <c r="LJQ105" s="53"/>
      <c r="LJR105" s="53"/>
      <c r="LJS105" s="53"/>
      <c r="LJT105" s="53"/>
      <c r="LJU105" s="53"/>
      <c r="LJV105" s="53"/>
      <c r="LJW105" s="53"/>
      <c r="LJX105" s="53"/>
      <c r="LJY105" s="53"/>
      <c r="LJZ105" s="53"/>
      <c r="LKA105" s="53"/>
      <c r="LKB105" s="53"/>
      <c r="LKC105" s="53"/>
      <c r="LKD105" s="53"/>
      <c r="LKE105" s="53"/>
      <c r="LKF105" s="53"/>
      <c r="LKG105" s="53"/>
      <c r="LKH105" s="53"/>
      <c r="LKI105" s="53"/>
      <c r="LKJ105" s="53"/>
      <c r="LKK105" s="53"/>
      <c r="LKL105" s="53"/>
      <c r="LKM105" s="53"/>
      <c r="LKN105" s="53"/>
      <c r="LKO105" s="53"/>
      <c r="LKP105" s="53"/>
      <c r="LKQ105" s="53"/>
      <c r="LKR105" s="53"/>
      <c r="LKS105" s="53"/>
      <c r="LKT105" s="53"/>
      <c r="LKU105" s="53"/>
      <c r="LKV105" s="53"/>
      <c r="LKW105" s="53"/>
      <c r="LKX105" s="53"/>
      <c r="LKY105" s="53"/>
      <c r="LKZ105" s="53"/>
      <c r="LLA105" s="53"/>
      <c r="LLB105" s="53"/>
      <c r="LLC105" s="53"/>
      <c r="LLD105" s="53"/>
      <c r="LLE105" s="53"/>
      <c r="LLF105" s="53"/>
      <c r="LLG105" s="53"/>
      <c r="LLH105" s="53"/>
      <c r="LLI105" s="53"/>
      <c r="LLJ105" s="53"/>
      <c r="LLK105" s="53"/>
      <c r="LLL105" s="53"/>
      <c r="LLM105" s="53"/>
      <c r="LLN105" s="53"/>
      <c r="LLO105" s="53"/>
      <c r="LLP105" s="53"/>
      <c r="LLQ105" s="53"/>
      <c r="LLR105" s="53"/>
      <c r="LLS105" s="53"/>
      <c r="LLT105" s="53"/>
      <c r="LLU105" s="53"/>
      <c r="LLV105" s="53"/>
      <c r="LLW105" s="53"/>
      <c r="LLX105" s="53"/>
      <c r="LLY105" s="53"/>
      <c r="LLZ105" s="53"/>
      <c r="LMA105" s="53"/>
      <c r="LMB105" s="53"/>
      <c r="LMC105" s="53"/>
      <c r="LMD105" s="53"/>
      <c r="LME105" s="53"/>
      <c r="LMF105" s="53"/>
      <c r="LMG105" s="53"/>
      <c r="LMH105" s="53"/>
      <c r="LMI105" s="53"/>
      <c r="LMJ105" s="53"/>
      <c r="LMK105" s="53"/>
      <c r="LML105" s="53"/>
      <c r="LMM105" s="53"/>
      <c r="LMN105" s="53"/>
      <c r="LMO105" s="53"/>
      <c r="LMP105" s="53"/>
      <c r="LMQ105" s="53"/>
      <c r="LMR105" s="53"/>
      <c r="LMS105" s="53"/>
      <c r="LMT105" s="53"/>
      <c r="LMU105" s="53"/>
      <c r="LMV105" s="53"/>
      <c r="LMW105" s="53"/>
      <c r="LMX105" s="53"/>
      <c r="LMY105" s="53"/>
      <c r="LMZ105" s="53"/>
      <c r="LNA105" s="53"/>
      <c r="LNB105" s="53"/>
      <c r="LNC105" s="53"/>
      <c r="LND105" s="53"/>
      <c r="LNE105" s="53"/>
      <c r="LNF105" s="53"/>
      <c r="LNG105" s="53"/>
      <c r="LNH105" s="53"/>
      <c r="LNI105" s="53"/>
      <c r="LNJ105" s="53"/>
      <c r="LNK105" s="53"/>
      <c r="LNL105" s="53"/>
      <c r="LNM105" s="53"/>
      <c r="LNN105" s="53"/>
      <c r="LNO105" s="53"/>
      <c r="LNP105" s="53"/>
      <c r="LNQ105" s="53"/>
      <c r="LNR105" s="53"/>
      <c r="LNS105" s="53"/>
      <c r="LNT105" s="53"/>
      <c r="LNU105" s="53"/>
      <c r="LNV105" s="53"/>
      <c r="LNW105" s="53"/>
      <c r="LNX105" s="53"/>
      <c r="LNY105" s="53"/>
      <c r="LNZ105" s="53"/>
      <c r="LOA105" s="53"/>
      <c r="LOB105" s="53"/>
      <c r="LOC105" s="53"/>
      <c r="LOD105" s="53"/>
      <c r="LOE105" s="53"/>
      <c r="LOF105" s="53"/>
      <c r="LOG105" s="53"/>
      <c r="LOH105" s="53"/>
      <c r="LOI105" s="53"/>
      <c r="LOJ105" s="53"/>
      <c r="LOK105" s="53"/>
      <c r="LOL105" s="53"/>
      <c r="LOM105" s="53"/>
      <c r="LON105" s="53"/>
      <c r="LOO105" s="53"/>
      <c r="LOP105" s="53"/>
      <c r="LOQ105" s="53"/>
      <c r="LOR105" s="53"/>
      <c r="LOS105" s="53"/>
      <c r="LOT105" s="53"/>
      <c r="LOU105" s="53"/>
      <c r="LOV105" s="53"/>
      <c r="LOW105" s="53"/>
      <c r="LOX105" s="53"/>
      <c r="LOY105" s="53"/>
      <c r="LOZ105" s="53"/>
      <c r="LPA105" s="53"/>
      <c r="LPB105" s="53"/>
      <c r="LPC105" s="53"/>
      <c r="LPD105" s="53"/>
      <c r="LPE105" s="53"/>
      <c r="LPF105" s="53"/>
      <c r="LPG105" s="53"/>
      <c r="LPH105" s="53"/>
      <c r="LPI105" s="53"/>
      <c r="LPJ105" s="53"/>
      <c r="LPK105" s="53"/>
      <c r="LPL105" s="53"/>
      <c r="LPM105" s="53"/>
      <c r="LPN105" s="53"/>
      <c r="LPO105" s="53"/>
      <c r="LPP105" s="53"/>
      <c r="LPQ105" s="53"/>
      <c r="LPR105" s="53"/>
      <c r="LPS105" s="53"/>
      <c r="LPT105" s="53"/>
      <c r="LPU105" s="53"/>
      <c r="LPV105" s="53"/>
      <c r="LPW105" s="53"/>
      <c r="LPX105" s="53"/>
      <c r="LPY105" s="53"/>
      <c r="LPZ105" s="53"/>
      <c r="LQA105" s="53"/>
      <c r="LQB105" s="53"/>
      <c r="LQC105" s="53"/>
      <c r="LQD105" s="53"/>
      <c r="LQE105" s="53"/>
      <c r="LQF105" s="53"/>
      <c r="LQG105" s="53"/>
      <c r="LQH105" s="53"/>
      <c r="LQI105" s="53"/>
      <c r="LQJ105" s="53"/>
      <c r="LQK105" s="53"/>
      <c r="LQL105" s="53"/>
      <c r="LQM105" s="53"/>
      <c r="LQN105" s="53"/>
      <c r="LQO105" s="53"/>
      <c r="LQP105" s="53"/>
      <c r="LQQ105" s="53"/>
      <c r="LQR105" s="53"/>
      <c r="LQS105" s="53"/>
      <c r="LQT105" s="53"/>
      <c r="LQU105" s="53"/>
      <c r="LQV105" s="53"/>
      <c r="LQW105" s="53"/>
      <c r="LQX105" s="53"/>
      <c r="LQY105" s="53"/>
      <c r="LQZ105" s="53"/>
      <c r="LRA105" s="53"/>
      <c r="LRB105" s="53"/>
      <c r="LRC105" s="53"/>
      <c r="LRD105" s="53"/>
      <c r="LRE105" s="53"/>
      <c r="LRF105" s="53"/>
      <c r="LRG105" s="53"/>
      <c r="LRH105" s="53"/>
      <c r="LRI105" s="53"/>
      <c r="LRJ105" s="53"/>
      <c r="LRK105" s="53"/>
      <c r="LRL105" s="53"/>
      <c r="LRM105" s="53"/>
      <c r="LRN105" s="53"/>
      <c r="LRO105" s="53"/>
      <c r="LRP105" s="53"/>
      <c r="LRQ105" s="53"/>
      <c r="LRR105" s="53"/>
      <c r="LRS105" s="53"/>
      <c r="LRT105" s="53"/>
      <c r="LRU105" s="53"/>
      <c r="LRV105" s="53"/>
      <c r="LRW105" s="53"/>
      <c r="LRX105" s="53"/>
      <c r="LRY105" s="53"/>
      <c r="LRZ105" s="53"/>
      <c r="LSA105" s="53"/>
      <c r="LSB105" s="53"/>
      <c r="LSC105" s="53"/>
      <c r="LSD105" s="53"/>
      <c r="LSE105" s="53"/>
      <c r="LSF105" s="53"/>
      <c r="LSG105" s="53"/>
      <c r="LSH105" s="53"/>
      <c r="LSI105" s="53"/>
      <c r="LSJ105" s="53"/>
      <c r="LSK105" s="53"/>
      <c r="LSL105" s="53"/>
      <c r="LSM105" s="53"/>
      <c r="LSN105" s="53"/>
      <c r="LSO105" s="53"/>
      <c r="LSP105" s="53"/>
      <c r="LSQ105" s="53"/>
      <c r="LSR105" s="53"/>
      <c r="LSS105" s="53"/>
      <c r="LST105" s="53"/>
      <c r="LSU105" s="53"/>
      <c r="LSV105" s="53"/>
      <c r="LSW105" s="53"/>
      <c r="LSX105" s="53"/>
      <c r="LSY105" s="53"/>
      <c r="LSZ105" s="53"/>
      <c r="LTA105" s="53"/>
      <c r="LTB105" s="53"/>
      <c r="LTC105" s="53"/>
      <c r="LTD105" s="53"/>
      <c r="LTE105" s="53"/>
      <c r="LTF105" s="53"/>
      <c r="LTG105" s="53"/>
      <c r="LTH105" s="53"/>
      <c r="LTI105" s="53"/>
      <c r="LTJ105" s="53"/>
      <c r="LTK105" s="53"/>
      <c r="LTL105" s="53"/>
      <c r="LTM105" s="53"/>
      <c r="LTN105" s="53"/>
      <c r="LTO105" s="53"/>
      <c r="LTP105" s="53"/>
      <c r="LTQ105" s="53"/>
      <c r="LTR105" s="53"/>
      <c r="LTS105" s="53"/>
      <c r="LTT105" s="53"/>
      <c r="LTU105" s="53"/>
      <c r="LTV105" s="53"/>
      <c r="LTW105" s="53"/>
      <c r="LTX105" s="53"/>
      <c r="LTY105" s="53"/>
      <c r="LTZ105" s="53"/>
      <c r="LUA105" s="53"/>
      <c r="LUB105" s="53"/>
      <c r="LUC105" s="53"/>
      <c r="LUD105" s="53"/>
      <c r="LUE105" s="53"/>
      <c r="LUF105" s="53"/>
      <c r="LUG105" s="53"/>
      <c r="LUH105" s="53"/>
      <c r="LUI105" s="53"/>
      <c r="LUJ105" s="53"/>
      <c r="LUK105" s="53"/>
      <c r="LUL105" s="53"/>
      <c r="LUM105" s="53"/>
      <c r="LUN105" s="53"/>
      <c r="LUO105" s="53"/>
      <c r="LUP105" s="53"/>
      <c r="LUQ105" s="53"/>
      <c r="LUR105" s="53"/>
      <c r="LUS105" s="53"/>
      <c r="LUT105" s="53"/>
      <c r="LUU105" s="53"/>
      <c r="LUV105" s="53"/>
      <c r="LUW105" s="53"/>
      <c r="LUX105" s="53"/>
      <c r="LUY105" s="53"/>
      <c r="LUZ105" s="53"/>
      <c r="LVA105" s="53"/>
      <c r="LVB105" s="53"/>
      <c r="LVC105" s="53"/>
      <c r="LVD105" s="53"/>
      <c r="LVE105" s="53"/>
      <c r="LVF105" s="53"/>
      <c r="LVG105" s="53"/>
      <c r="LVH105" s="53"/>
      <c r="LVI105" s="53"/>
      <c r="LVJ105" s="53"/>
      <c r="LVK105" s="53"/>
      <c r="LVL105" s="53"/>
      <c r="LVM105" s="53"/>
      <c r="LVN105" s="53"/>
      <c r="LVO105" s="53"/>
      <c r="LVP105" s="53"/>
      <c r="LVQ105" s="53"/>
      <c r="LVR105" s="53"/>
      <c r="LVS105" s="53"/>
      <c r="LVT105" s="53"/>
      <c r="LVU105" s="53"/>
      <c r="LVV105" s="53"/>
      <c r="LVW105" s="53"/>
      <c r="LVX105" s="53"/>
      <c r="LVY105" s="53"/>
      <c r="LVZ105" s="53"/>
      <c r="LWA105" s="53"/>
      <c r="LWB105" s="53"/>
      <c r="LWC105" s="53"/>
      <c r="LWD105" s="53"/>
      <c r="LWE105" s="53"/>
      <c r="LWF105" s="53"/>
      <c r="LWG105" s="53"/>
      <c r="LWH105" s="53"/>
      <c r="LWI105" s="53"/>
      <c r="LWJ105" s="53"/>
      <c r="LWK105" s="53"/>
      <c r="LWL105" s="53"/>
      <c r="LWM105" s="53"/>
      <c r="LWN105" s="53"/>
      <c r="LWO105" s="53"/>
      <c r="LWP105" s="53"/>
      <c r="LWQ105" s="53"/>
      <c r="LWR105" s="53"/>
      <c r="LWS105" s="53"/>
      <c r="LWT105" s="53"/>
      <c r="LWU105" s="53"/>
      <c r="LWV105" s="53"/>
      <c r="LWW105" s="53"/>
      <c r="LWX105" s="53"/>
      <c r="LWY105" s="53"/>
      <c r="LWZ105" s="53"/>
      <c r="LXA105" s="53"/>
      <c r="LXB105" s="53"/>
      <c r="LXC105" s="53"/>
      <c r="LXD105" s="53"/>
      <c r="LXE105" s="53"/>
      <c r="LXF105" s="53"/>
      <c r="LXG105" s="53"/>
      <c r="LXH105" s="53"/>
      <c r="LXI105" s="53"/>
      <c r="LXJ105" s="53"/>
      <c r="LXK105" s="53"/>
      <c r="LXL105" s="53"/>
      <c r="LXM105" s="53"/>
      <c r="LXN105" s="53"/>
      <c r="LXO105" s="53"/>
      <c r="LXP105" s="53"/>
      <c r="LXQ105" s="53"/>
      <c r="LXR105" s="53"/>
      <c r="LXS105" s="53"/>
      <c r="LXT105" s="53"/>
      <c r="LXU105" s="53"/>
      <c r="LXV105" s="53"/>
      <c r="LXW105" s="53"/>
      <c r="LXX105" s="53"/>
      <c r="LXY105" s="53"/>
      <c r="LXZ105" s="53"/>
      <c r="LYA105" s="53"/>
      <c r="LYB105" s="53"/>
      <c r="LYC105" s="53"/>
      <c r="LYD105" s="53"/>
      <c r="LYE105" s="53"/>
      <c r="LYF105" s="53"/>
      <c r="LYG105" s="53"/>
      <c r="LYH105" s="53"/>
      <c r="LYI105" s="53"/>
      <c r="LYJ105" s="53"/>
      <c r="LYK105" s="53"/>
      <c r="LYL105" s="53"/>
      <c r="LYM105" s="53"/>
      <c r="LYN105" s="53"/>
      <c r="LYO105" s="53"/>
      <c r="LYP105" s="53"/>
      <c r="LYQ105" s="53"/>
      <c r="LYR105" s="53"/>
      <c r="LYS105" s="53"/>
      <c r="LYT105" s="53"/>
      <c r="LYU105" s="53"/>
      <c r="LYV105" s="53"/>
      <c r="LYW105" s="53"/>
      <c r="LYX105" s="53"/>
      <c r="LYY105" s="53"/>
      <c r="LYZ105" s="53"/>
      <c r="LZA105" s="53"/>
      <c r="LZB105" s="53"/>
      <c r="LZC105" s="53"/>
      <c r="LZD105" s="53"/>
      <c r="LZE105" s="53"/>
      <c r="LZF105" s="53"/>
      <c r="LZG105" s="53"/>
      <c r="LZH105" s="53"/>
      <c r="LZI105" s="53"/>
      <c r="LZJ105" s="53"/>
      <c r="LZK105" s="53"/>
      <c r="LZL105" s="53"/>
      <c r="LZM105" s="53"/>
      <c r="LZN105" s="53"/>
      <c r="LZO105" s="53"/>
      <c r="LZP105" s="53"/>
      <c r="LZQ105" s="53"/>
      <c r="LZR105" s="53"/>
      <c r="LZS105" s="53"/>
      <c r="LZT105" s="53"/>
      <c r="LZU105" s="53"/>
      <c r="LZV105" s="53"/>
      <c r="LZW105" s="53"/>
      <c r="LZX105" s="53"/>
      <c r="LZY105" s="53"/>
      <c r="LZZ105" s="53"/>
      <c r="MAA105" s="53"/>
      <c r="MAB105" s="53"/>
      <c r="MAC105" s="53"/>
      <c r="MAD105" s="53"/>
      <c r="MAE105" s="53"/>
      <c r="MAF105" s="53"/>
      <c r="MAG105" s="53"/>
      <c r="MAH105" s="53"/>
      <c r="MAI105" s="53"/>
      <c r="MAJ105" s="53"/>
      <c r="MAK105" s="53"/>
      <c r="MAL105" s="53"/>
      <c r="MAM105" s="53"/>
      <c r="MAN105" s="53"/>
      <c r="MAO105" s="53"/>
      <c r="MAP105" s="53"/>
      <c r="MAQ105" s="53"/>
      <c r="MAR105" s="53"/>
      <c r="MAS105" s="53"/>
      <c r="MAT105" s="53"/>
      <c r="MAU105" s="53"/>
      <c r="MAV105" s="53"/>
      <c r="MAW105" s="53"/>
      <c r="MAX105" s="53"/>
      <c r="MAY105" s="53"/>
      <c r="MAZ105" s="53"/>
      <c r="MBA105" s="53"/>
      <c r="MBB105" s="53"/>
      <c r="MBC105" s="53"/>
      <c r="MBD105" s="53"/>
      <c r="MBE105" s="53"/>
      <c r="MBF105" s="53"/>
      <c r="MBG105" s="53"/>
      <c r="MBH105" s="53"/>
      <c r="MBI105" s="53"/>
      <c r="MBJ105" s="53"/>
      <c r="MBK105" s="53"/>
      <c r="MBL105" s="53"/>
      <c r="MBM105" s="53"/>
      <c r="MBN105" s="53"/>
      <c r="MBO105" s="53"/>
      <c r="MBP105" s="53"/>
      <c r="MBQ105" s="53"/>
      <c r="MBR105" s="53"/>
      <c r="MBS105" s="53"/>
      <c r="MBT105" s="53"/>
      <c r="MBU105" s="53"/>
      <c r="MBV105" s="53"/>
      <c r="MBW105" s="53"/>
      <c r="MBX105" s="53"/>
      <c r="MBY105" s="53"/>
      <c r="MBZ105" s="53"/>
      <c r="MCA105" s="53"/>
      <c r="MCB105" s="53"/>
      <c r="MCC105" s="53"/>
      <c r="MCD105" s="53"/>
      <c r="MCE105" s="53"/>
      <c r="MCF105" s="53"/>
      <c r="MCG105" s="53"/>
      <c r="MCH105" s="53"/>
      <c r="MCI105" s="53"/>
      <c r="MCJ105" s="53"/>
      <c r="MCK105" s="53"/>
      <c r="MCL105" s="53"/>
      <c r="MCM105" s="53"/>
      <c r="MCN105" s="53"/>
      <c r="MCO105" s="53"/>
      <c r="MCP105" s="53"/>
      <c r="MCQ105" s="53"/>
      <c r="MCR105" s="53"/>
      <c r="MCS105" s="53"/>
      <c r="MCT105" s="53"/>
      <c r="MCU105" s="53"/>
      <c r="MCV105" s="53"/>
      <c r="MCW105" s="53"/>
      <c r="MCX105" s="53"/>
      <c r="MCY105" s="53"/>
      <c r="MCZ105" s="53"/>
      <c r="MDA105" s="53"/>
      <c r="MDB105" s="53"/>
      <c r="MDC105" s="53"/>
      <c r="MDD105" s="53"/>
      <c r="MDE105" s="53"/>
      <c r="MDF105" s="53"/>
      <c r="MDG105" s="53"/>
      <c r="MDH105" s="53"/>
      <c r="MDI105" s="53"/>
      <c r="MDJ105" s="53"/>
      <c r="MDK105" s="53"/>
      <c r="MDL105" s="53"/>
      <c r="MDM105" s="53"/>
      <c r="MDN105" s="53"/>
      <c r="MDO105" s="53"/>
      <c r="MDP105" s="53"/>
      <c r="MDQ105" s="53"/>
      <c r="MDR105" s="53"/>
      <c r="MDS105" s="53"/>
      <c r="MDT105" s="53"/>
      <c r="MDU105" s="53"/>
      <c r="MDV105" s="53"/>
      <c r="MDW105" s="53"/>
      <c r="MDX105" s="53"/>
      <c r="MDY105" s="53"/>
      <c r="MDZ105" s="53"/>
      <c r="MEA105" s="53"/>
      <c r="MEB105" s="53"/>
      <c r="MEC105" s="53"/>
      <c r="MED105" s="53"/>
      <c r="MEE105" s="53"/>
      <c r="MEF105" s="53"/>
      <c r="MEG105" s="53"/>
      <c r="MEH105" s="53"/>
      <c r="MEI105" s="53"/>
      <c r="MEJ105" s="53"/>
      <c r="MEK105" s="53"/>
      <c r="MEL105" s="53"/>
      <c r="MEM105" s="53"/>
      <c r="MEN105" s="53"/>
      <c r="MEO105" s="53"/>
      <c r="MEP105" s="53"/>
      <c r="MEQ105" s="53"/>
      <c r="MER105" s="53"/>
      <c r="MES105" s="53"/>
      <c r="MET105" s="53"/>
      <c r="MEU105" s="53"/>
      <c r="MEV105" s="53"/>
      <c r="MEW105" s="53"/>
      <c r="MEX105" s="53"/>
      <c r="MEY105" s="53"/>
      <c r="MEZ105" s="53"/>
      <c r="MFA105" s="53"/>
      <c r="MFB105" s="53"/>
      <c r="MFC105" s="53"/>
      <c r="MFD105" s="53"/>
      <c r="MFE105" s="53"/>
      <c r="MFF105" s="53"/>
      <c r="MFG105" s="53"/>
      <c r="MFH105" s="53"/>
      <c r="MFI105" s="53"/>
      <c r="MFJ105" s="53"/>
      <c r="MFK105" s="53"/>
      <c r="MFL105" s="53"/>
      <c r="MFM105" s="53"/>
      <c r="MFN105" s="53"/>
      <c r="MFO105" s="53"/>
      <c r="MFP105" s="53"/>
      <c r="MFQ105" s="53"/>
      <c r="MFR105" s="53"/>
      <c r="MFS105" s="53"/>
      <c r="MFT105" s="53"/>
      <c r="MFU105" s="53"/>
      <c r="MFV105" s="53"/>
      <c r="MFW105" s="53"/>
      <c r="MFX105" s="53"/>
      <c r="MFY105" s="53"/>
      <c r="MFZ105" s="53"/>
      <c r="MGA105" s="53"/>
      <c r="MGB105" s="53"/>
      <c r="MGC105" s="53"/>
      <c r="MGD105" s="53"/>
      <c r="MGE105" s="53"/>
      <c r="MGF105" s="53"/>
      <c r="MGG105" s="53"/>
      <c r="MGH105" s="53"/>
      <c r="MGI105" s="53"/>
      <c r="MGJ105" s="53"/>
      <c r="MGK105" s="53"/>
      <c r="MGL105" s="53"/>
      <c r="MGM105" s="53"/>
      <c r="MGN105" s="53"/>
      <c r="MGO105" s="53"/>
      <c r="MGP105" s="53"/>
      <c r="MGQ105" s="53"/>
      <c r="MGR105" s="53"/>
      <c r="MGS105" s="53"/>
      <c r="MGT105" s="53"/>
      <c r="MGU105" s="53"/>
      <c r="MGV105" s="53"/>
      <c r="MGW105" s="53"/>
      <c r="MGX105" s="53"/>
      <c r="MGY105" s="53"/>
      <c r="MGZ105" s="53"/>
      <c r="MHA105" s="53"/>
      <c r="MHB105" s="53"/>
      <c r="MHC105" s="53"/>
      <c r="MHD105" s="53"/>
      <c r="MHE105" s="53"/>
      <c r="MHF105" s="53"/>
      <c r="MHG105" s="53"/>
      <c r="MHH105" s="53"/>
      <c r="MHI105" s="53"/>
      <c r="MHJ105" s="53"/>
      <c r="MHK105" s="53"/>
      <c r="MHL105" s="53"/>
      <c r="MHM105" s="53"/>
      <c r="MHN105" s="53"/>
      <c r="MHO105" s="53"/>
      <c r="MHP105" s="53"/>
      <c r="MHQ105" s="53"/>
      <c r="MHR105" s="53"/>
      <c r="MHS105" s="53"/>
      <c r="MHT105" s="53"/>
      <c r="MHU105" s="53"/>
      <c r="MHV105" s="53"/>
      <c r="MHW105" s="53"/>
      <c r="MHX105" s="53"/>
      <c r="MHY105" s="53"/>
      <c r="MHZ105" s="53"/>
      <c r="MIA105" s="53"/>
      <c r="MIB105" s="53"/>
      <c r="MIC105" s="53"/>
      <c r="MID105" s="53"/>
      <c r="MIE105" s="53"/>
      <c r="MIF105" s="53"/>
      <c r="MIG105" s="53"/>
      <c r="MIH105" s="53"/>
      <c r="MII105" s="53"/>
      <c r="MIJ105" s="53"/>
      <c r="MIK105" s="53"/>
      <c r="MIL105" s="53"/>
      <c r="MIM105" s="53"/>
      <c r="MIN105" s="53"/>
      <c r="MIO105" s="53"/>
      <c r="MIP105" s="53"/>
      <c r="MIQ105" s="53"/>
      <c r="MIR105" s="53"/>
      <c r="MIS105" s="53"/>
      <c r="MIT105" s="53"/>
      <c r="MIU105" s="53"/>
      <c r="MIV105" s="53"/>
      <c r="MIW105" s="53"/>
      <c r="MIX105" s="53"/>
      <c r="MIY105" s="53"/>
      <c r="MIZ105" s="53"/>
      <c r="MJA105" s="53"/>
      <c r="MJB105" s="53"/>
      <c r="MJC105" s="53"/>
      <c r="MJD105" s="53"/>
      <c r="MJE105" s="53"/>
      <c r="MJF105" s="53"/>
      <c r="MJG105" s="53"/>
      <c r="MJH105" s="53"/>
      <c r="MJI105" s="53"/>
      <c r="MJJ105" s="53"/>
      <c r="MJK105" s="53"/>
      <c r="MJL105" s="53"/>
      <c r="MJM105" s="53"/>
      <c r="MJN105" s="53"/>
      <c r="MJO105" s="53"/>
      <c r="MJP105" s="53"/>
      <c r="MJQ105" s="53"/>
      <c r="MJR105" s="53"/>
      <c r="MJS105" s="53"/>
      <c r="MJT105" s="53"/>
      <c r="MJU105" s="53"/>
      <c r="MJV105" s="53"/>
      <c r="MJW105" s="53"/>
      <c r="MJX105" s="53"/>
      <c r="MJY105" s="53"/>
      <c r="MJZ105" s="53"/>
      <c r="MKA105" s="53"/>
      <c r="MKB105" s="53"/>
      <c r="MKC105" s="53"/>
      <c r="MKD105" s="53"/>
      <c r="MKE105" s="53"/>
      <c r="MKF105" s="53"/>
      <c r="MKG105" s="53"/>
      <c r="MKH105" s="53"/>
      <c r="MKI105" s="53"/>
      <c r="MKJ105" s="53"/>
      <c r="MKK105" s="53"/>
      <c r="MKL105" s="53"/>
      <c r="MKM105" s="53"/>
      <c r="MKN105" s="53"/>
      <c r="MKO105" s="53"/>
      <c r="MKP105" s="53"/>
      <c r="MKQ105" s="53"/>
      <c r="MKR105" s="53"/>
      <c r="MKS105" s="53"/>
      <c r="MKT105" s="53"/>
      <c r="MKU105" s="53"/>
      <c r="MKV105" s="53"/>
      <c r="MKW105" s="53"/>
      <c r="MKX105" s="53"/>
      <c r="MKY105" s="53"/>
      <c r="MKZ105" s="53"/>
      <c r="MLA105" s="53"/>
      <c r="MLB105" s="53"/>
      <c r="MLC105" s="53"/>
      <c r="MLD105" s="53"/>
      <c r="MLE105" s="53"/>
      <c r="MLF105" s="53"/>
      <c r="MLG105" s="53"/>
      <c r="MLH105" s="53"/>
      <c r="MLI105" s="53"/>
      <c r="MLJ105" s="53"/>
      <c r="MLK105" s="53"/>
      <c r="MLL105" s="53"/>
      <c r="MLM105" s="53"/>
      <c r="MLN105" s="53"/>
      <c r="MLO105" s="53"/>
      <c r="MLP105" s="53"/>
      <c r="MLQ105" s="53"/>
      <c r="MLR105" s="53"/>
      <c r="MLS105" s="53"/>
      <c r="MLT105" s="53"/>
      <c r="MLU105" s="53"/>
      <c r="MLV105" s="53"/>
      <c r="MLW105" s="53"/>
      <c r="MLX105" s="53"/>
      <c r="MLY105" s="53"/>
      <c r="MLZ105" s="53"/>
      <c r="MMA105" s="53"/>
      <c r="MMB105" s="53"/>
      <c r="MMC105" s="53"/>
      <c r="MMD105" s="53"/>
      <c r="MME105" s="53"/>
      <c r="MMF105" s="53"/>
      <c r="MMG105" s="53"/>
      <c r="MMH105" s="53"/>
      <c r="MMI105" s="53"/>
      <c r="MMJ105" s="53"/>
      <c r="MMK105" s="53"/>
      <c r="MML105" s="53"/>
      <c r="MMM105" s="53"/>
      <c r="MMN105" s="53"/>
      <c r="MMO105" s="53"/>
      <c r="MMP105" s="53"/>
      <c r="MMQ105" s="53"/>
      <c r="MMR105" s="53"/>
      <c r="MMS105" s="53"/>
      <c r="MMT105" s="53"/>
      <c r="MMU105" s="53"/>
      <c r="MMV105" s="53"/>
      <c r="MMW105" s="53"/>
      <c r="MMX105" s="53"/>
      <c r="MMY105" s="53"/>
      <c r="MMZ105" s="53"/>
      <c r="MNA105" s="53"/>
      <c r="MNB105" s="53"/>
      <c r="MNC105" s="53"/>
      <c r="MND105" s="53"/>
      <c r="MNE105" s="53"/>
      <c r="MNF105" s="53"/>
      <c r="MNG105" s="53"/>
      <c r="MNH105" s="53"/>
      <c r="MNI105" s="53"/>
      <c r="MNJ105" s="53"/>
      <c r="MNK105" s="53"/>
      <c r="MNL105" s="53"/>
      <c r="MNM105" s="53"/>
      <c r="MNN105" s="53"/>
      <c r="MNO105" s="53"/>
      <c r="MNP105" s="53"/>
      <c r="MNQ105" s="53"/>
      <c r="MNR105" s="53"/>
      <c r="MNS105" s="53"/>
      <c r="MNT105" s="53"/>
      <c r="MNU105" s="53"/>
      <c r="MNV105" s="53"/>
      <c r="MNW105" s="53"/>
      <c r="MNX105" s="53"/>
      <c r="MNY105" s="53"/>
      <c r="MNZ105" s="53"/>
      <c r="MOA105" s="53"/>
      <c r="MOB105" s="53"/>
      <c r="MOC105" s="53"/>
      <c r="MOD105" s="53"/>
      <c r="MOE105" s="53"/>
      <c r="MOF105" s="53"/>
      <c r="MOG105" s="53"/>
      <c r="MOH105" s="53"/>
      <c r="MOI105" s="53"/>
      <c r="MOJ105" s="53"/>
      <c r="MOK105" s="53"/>
      <c r="MOL105" s="53"/>
      <c r="MOM105" s="53"/>
      <c r="MON105" s="53"/>
      <c r="MOO105" s="53"/>
      <c r="MOP105" s="53"/>
      <c r="MOQ105" s="53"/>
      <c r="MOR105" s="53"/>
      <c r="MOS105" s="53"/>
      <c r="MOT105" s="53"/>
      <c r="MOU105" s="53"/>
      <c r="MOV105" s="53"/>
      <c r="MOW105" s="53"/>
      <c r="MOX105" s="53"/>
      <c r="MOY105" s="53"/>
      <c r="MOZ105" s="53"/>
      <c r="MPA105" s="53"/>
      <c r="MPB105" s="53"/>
      <c r="MPC105" s="53"/>
      <c r="MPD105" s="53"/>
      <c r="MPE105" s="53"/>
      <c r="MPF105" s="53"/>
      <c r="MPG105" s="53"/>
      <c r="MPH105" s="53"/>
      <c r="MPI105" s="53"/>
      <c r="MPJ105" s="53"/>
      <c r="MPK105" s="53"/>
      <c r="MPL105" s="53"/>
      <c r="MPM105" s="53"/>
      <c r="MPN105" s="53"/>
      <c r="MPO105" s="53"/>
      <c r="MPP105" s="53"/>
      <c r="MPQ105" s="53"/>
      <c r="MPR105" s="53"/>
      <c r="MPS105" s="53"/>
      <c r="MPT105" s="53"/>
      <c r="MPU105" s="53"/>
      <c r="MPV105" s="53"/>
      <c r="MPW105" s="53"/>
      <c r="MPX105" s="53"/>
      <c r="MPY105" s="53"/>
      <c r="MPZ105" s="53"/>
      <c r="MQA105" s="53"/>
      <c r="MQB105" s="53"/>
      <c r="MQC105" s="53"/>
      <c r="MQD105" s="53"/>
      <c r="MQE105" s="53"/>
      <c r="MQF105" s="53"/>
      <c r="MQG105" s="53"/>
      <c r="MQH105" s="53"/>
      <c r="MQI105" s="53"/>
      <c r="MQJ105" s="53"/>
      <c r="MQK105" s="53"/>
      <c r="MQL105" s="53"/>
      <c r="MQM105" s="53"/>
      <c r="MQN105" s="53"/>
      <c r="MQO105" s="53"/>
      <c r="MQP105" s="53"/>
      <c r="MQQ105" s="53"/>
      <c r="MQR105" s="53"/>
      <c r="MQS105" s="53"/>
      <c r="MQT105" s="53"/>
      <c r="MQU105" s="53"/>
      <c r="MQV105" s="53"/>
      <c r="MQW105" s="53"/>
      <c r="MQX105" s="53"/>
      <c r="MQY105" s="53"/>
      <c r="MQZ105" s="53"/>
      <c r="MRA105" s="53"/>
      <c r="MRB105" s="53"/>
      <c r="MRC105" s="53"/>
      <c r="MRD105" s="53"/>
      <c r="MRE105" s="53"/>
      <c r="MRF105" s="53"/>
      <c r="MRG105" s="53"/>
      <c r="MRH105" s="53"/>
      <c r="MRI105" s="53"/>
      <c r="MRJ105" s="53"/>
      <c r="MRK105" s="53"/>
      <c r="MRL105" s="53"/>
      <c r="MRM105" s="53"/>
      <c r="MRN105" s="53"/>
      <c r="MRO105" s="53"/>
      <c r="MRP105" s="53"/>
      <c r="MRQ105" s="53"/>
      <c r="MRR105" s="53"/>
      <c r="MRS105" s="53"/>
      <c r="MRT105" s="53"/>
      <c r="MRU105" s="53"/>
      <c r="MRV105" s="53"/>
      <c r="MRW105" s="53"/>
      <c r="MRX105" s="53"/>
      <c r="MRY105" s="53"/>
      <c r="MRZ105" s="53"/>
      <c r="MSA105" s="53"/>
      <c r="MSB105" s="53"/>
      <c r="MSC105" s="53"/>
      <c r="MSD105" s="53"/>
      <c r="MSE105" s="53"/>
      <c r="MSF105" s="53"/>
      <c r="MSG105" s="53"/>
      <c r="MSH105" s="53"/>
      <c r="MSI105" s="53"/>
      <c r="MSJ105" s="53"/>
      <c r="MSK105" s="53"/>
      <c r="MSL105" s="53"/>
      <c r="MSM105" s="53"/>
      <c r="MSN105" s="53"/>
      <c r="MSO105" s="53"/>
      <c r="MSP105" s="53"/>
      <c r="MSQ105" s="53"/>
      <c r="MSR105" s="53"/>
      <c r="MSS105" s="53"/>
      <c r="MST105" s="53"/>
      <c r="MSU105" s="53"/>
      <c r="MSV105" s="53"/>
      <c r="MSW105" s="53"/>
      <c r="MSX105" s="53"/>
      <c r="MSY105" s="53"/>
      <c r="MSZ105" s="53"/>
      <c r="MTA105" s="53"/>
      <c r="MTB105" s="53"/>
      <c r="MTC105" s="53"/>
      <c r="MTD105" s="53"/>
      <c r="MTE105" s="53"/>
      <c r="MTF105" s="53"/>
      <c r="MTG105" s="53"/>
      <c r="MTH105" s="53"/>
      <c r="MTI105" s="53"/>
      <c r="MTJ105" s="53"/>
      <c r="MTK105" s="53"/>
      <c r="MTL105" s="53"/>
      <c r="MTM105" s="53"/>
      <c r="MTN105" s="53"/>
      <c r="MTO105" s="53"/>
      <c r="MTP105" s="53"/>
      <c r="MTQ105" s="53"/>
      <c r="MTR105" s="53"/>
      <c r="MTS105" s="53"/>
      <c r="MTT105" s="53"/>
      <c r="MTU105" s="53"/>
      <c r="MTV105" s="53"/>
      <c r="MTW105" s="53"/>
      <c r="MTX105" s="53"/>
      <c r="MTY105" s="53"/>
      <c r="MTZ105" s="53"/>
      <c r="MUA105" s="53"/>
      <c r="MUB105" s="53"/>
      <c r="MUC105" s="53"/>
      <c r="MUD105" s="53"/>
      <c r="MUE105" s="53"/>
      <c r="MUF105" s="53"/>
      <c r="MUG105" s="53"/>
      <c r="MUH105" s="53"/>
      <c r="MUI105" s="53"/>
      <c r="MUJ105" s="53"/>
      <c r="MUK105" s="53"/>
      <c r="MUL105" s="53"/>
      <c r="MUM105" s="53"/>
      <c r="MUN105" s="53"/>
      <c r="MUO105" s="53"/>
      <c r="MUP105" s="53"/>
      <c r="MUQ105" s="53"/>
      <c r="MUR105" s="53"/>
      <c r="MUS105" s="53"/>
      <c r="MUT105" s="53"/>
      <c r="MUU105" s="53"/>
      <c r="MUV105" s="53"/>
      <c r="MUW105" s="53"/>
      <c r="MUX105" s="53"/>
      <c r="MUY105" s="53"/>
      <c r="MUZ105" s="53"/>
      <c r="MVA105" s="53"/>
      <c r="MVB105" s="53"/>
      <c r="MVC105" s="53"/>
      <c r="MVD105" s="53"/>
      <c r="MVE105" s="53"/>
      <c r="MVF105" s="53"/>
      <c r="MVG105" s="53"/>
      <c r="MVH105" s="53"/>
      <c r="MVI105" s="53"/>
      <c r="MVJ105" s="53"/>
      <c r="MVK105" s="53"/>
      <c r="MVL105" s="53"/>
      <c r="MVM105" s="53"/>
      <c r="MVN105" s="53"/>
      <c r="MVO105" s="53"/>
      <c r="MVP105" s="53"/>
      <c r="MVQ105" s="53"/>
      <c r="MVR105" s="53"/>
      <c r="MVS105" s="53"/>
      <c r="MVT105" s="53"/>
      <c r="MVU105" s="53"/>
      <c r="MVV105" s="53"/>
      <c r="MVW105" s="53"/>
      <c r="MVX105" s="53"/>
      <c r="MVY105" s="53"/>
      <c r="MVZ105" s="53"/>
      <c r="MWA105" s="53"/>
      <c r="MWB105" s="53"/>
      <c r="MWC105" s="53"/>
      <c r="MWD105" s="53"/>
      <c r="MWE105" s="53"/>
      <c r="MWF105" s="53"/>
      <c r="MWG105" s="53"/>
      <c r="MWH105" s="53"/>
      <c r="MWI105" s="53"/>
      <c r="MWJ105" s="53"/>
      <c r="MWK105" s="53"/>
      <c r="MWL105" s="53"/>
      <c r="MWM105" s="53"/>
      <c r="MWN105" s="53"/>
      <c r="MWO105" s="53"/>
      <c r="MWP105" s="53"/>
      <c r="MWQ105" s="53"/>
      <c r="MWR105" s="53"/>
      <c r="MWS105" s="53"/>
      <c r="MWT105" s="53"/>
      <c r="MWU105" s="53"/>
      <c r="MWV105" s="53"/>
      <c r="MWW105" s="53"/>
      <c r="MWX105" s="53"/>
      <c r="MWY105" s="53"/>
      <c r="MWZ105" s="53"/>
      <c r="MXA105" s="53"/>
      <c r="MXB105" s="53"/>
      <c r="MXC105" s="53"/>
      <c r="MXD105" s="53"/>
      <c r="MXE105" s="53"/>
      <c r="MXF105" s="53"/>
      <c r="MXG105" s="53"/>
      <c r="MXH105" s="53"/>
      <c r="MXI105" s="53"/>
      <c r="MXJ105" s="53"/>
      <c r="MXK105" s="53"/>
      <c r="MXL105" s="53"/>
      <c r="MXM105" s="53"/>
      <c r="MXN105" s="53"/>
      <c r="MXO105" s="53"/>
      <c r="MXP105" s="53"/>
      <c r="MXQ105" s="53"/>
      <c r="MXR105" s="53"/>
      <c r="MXS105" s="53"/>
      <c r="MXT105" s="53"/>
      <c r="MXU105" s="53"/>
      <c r="MXV105" s="53"/>
      <c r="MXW105" s="53"/>
      <c r="MXX105" s="53"/>
      <c r="MXY105" s="53"/>
      <c r="MXZ105" s="53"/>
      <c r="MYA105" s="53"/>
      <c r="MYB105" s="53"/>
      <c r="MYC105" s="53"/>
      <c r="MYD105" s="53"/>
      <c r="MYE105" s="53"/>
      <c r="MYF105" s="53"/>
      <c r="MYG105" s="53"/>
      <c r="MYH105" s="53"/>
      <c r="MYI105" s="53"/>
      <c r="MYJ105" s="53"/>
      <c r="MYK105" s="53"/>
      <c r="MYL105" s="53"/>
      <c r="MYM105" s="53"/>
      <c r="MYN105" s="53"/>
      <c r="MYO105" s="53"/>
      <c r="MYP105" s="53"/>
      <c r="MYQ105" s="53"/>
      <c r="MYR105" s="53"/>
      <c r="MYS105" s="53"/>
      <c r="MYT105" s="53"/>
      <c r="MYU105" s="53"/>
      <c r="MYV105" s="53"/>
      <c r="MYW105" s="53"/>
      <c r="MYX105" s="53"/>
      <c r="MYY105" s="53"/>
      <c r="MYZ105" s="53"/>
      <c r="MZA105" s="53"/>
      <c r="MZB105" s="53"/>
      <c r="MZC105" s="53"/>
      <c r="MZD105" s="53"/>
      <c r="MZE105" s="53"/>
      <c r="MZF105" s="53"/>
      <c r="MZG105" s="53"/>
      <c r="MZH105" s="53"/>
      <c r="MZI105" s="53"/>
      <c r="MZJ105" s="53"/>
      <c r="MZK105" s="53"/>
      <c r="MZL105" s="53"/>
      <c r="MZM105" s="53"/>
      <c r="MZN105" s="53"/>
      <c r="MZO105" s="53"/>
      <c r="MZP105" s="53"/>
      <c r="MZQ105" s="53"/>
      <c r="MZR105" s="53"/>
      <c r="MZS105" s="53"/>
      <c r="MZT105" s="53"/>
      <c r="MZU105" s="53"/>
      <c r="MZV105" s="53"/>
      <c r="MZW105" s="53"/>
      <c r="MZX105" s="53"/>
      <c r="MZY105" s="53"/>
      <c r="MZZ105" s="53"/>
      <c r="NAA105" s="53"/>
      <c r="NAB105" s="53"/>
      <c r="NAC105" s="53"/>
      <c r="NAD105" s="53"/>
      <c r="NAE105" s="53"/>
      <c r="NAF105" s="53"/>
      <c r="NAG105" s="53"/>
      <c r="NAH105" s="53"/>
      <c r="NAI105" s="53"/>
      <c r="NAJ105" s="53"/>
      <c r="NAK105" s="53"/>
      <c r="NAL105" s="53"/>
      <c r="NAM105" s="53"/>
      <c r="NAN105" s="53"/>
      <c r="NAO105" s="53"/>
      <c r="NAP105" s="53"/>
      <c r="NAQ105" s="53"/>
      <c r="NAR105" s="53"/>
      <c r="NAS105" s="53"/>
      <c r="NAT105" s="53"/>
      <c r="NAU105" s="53"/>
      <c r="NAV105" s="53"/>
      <c r="NAW105" s="53"/>
      <c r="NAX105" s="53"/>
      <c r="NAY105" s="53"/>
      <c r="NAZ105" s="53"/>
      <c r="NBA105" s="53"/>
      <c r="NBB105" s="53"/>
      <c r="NBC105" s="53"/>
      <c r="NBD105" s="53"/>
      <c r="NBE105" s="53"/>
      <c r="NBF105" s="53"/>
      <c r="NBG105" s="53"/>
      <c r="NBH105" s="53"/>
      <c r="NBI105" s="53"/>
      <c r="NBJ105" s="53"/>
      <c r="NBK105" s="53"/>
      <c r="NBL105" s="53"/>
      <c r="NBM105" s="53"/>
      <c r="NBN105" s="53"/>
      <c r="NBO105" s="53"/>
      <c r="NBP105" s="53"/>
      <c r="NBQ105" s="53"/>
      <c r="NBR105" s="53"/>
      <c r="NBS105" s="53"/>
      <c r="NBT105" s="53"/>
      <c r="NBU105" s="53"/>
      <c r="NBV105" s="53"/>
      <c r="NBW105" s="53"/>
      <c r="NBX105" s="53"/>
      <c r="NBY105" s="53"/>
      <c r="NBZ105" s="53"/>
      <c r="NCA105" s="53"/>
      <c r="NCB105" s="53"/>
      <c r="NCC105" s="53"/>
      <c r="NCD105" s="53"/>
      <c r="NCE105" s="53"/>
      <c r="NCF105" s="53"/>
      <c r="NCG105" s="53"/>
      <c r="NCH105" s="53"/>
      <c r="NCI105" s="53"/>
      <c r="NCJ105" s="53"/>
      <c r="NCK105" s="53"/>
      <c r="NCL105" s="53"/>
      <c r="NCM105" s="53"/>
      <c r="NCN105" s="53"/>
      <c r="NCO105" s="53"/>
      <c r="NCP105" s="53"/>
      <c r="NCQ105" s="53"/>
      <c r="NCR105" s="53"/>
      <c r="NCS105" s="53"/>
      <c r="NCT105" s="53"/>
      <c r="NCU105" s="53"/>
      <c r="NCV105" s="53"/>
      <c r="NCW105" s="53"/>
      <c r="NCX105" s="53"/>
      <c r="NCY105" s="53"/>
      <c r="NCZ105" s="53"/>
      <c r="NDA105" s="53"/>
      <c r="NDB105" s="53"/>
      <c r="NDC105" s="53"/>
      <c r="NDD105" s="53"/>
      <c r="NDE105" s="53"/>
      <c r="NDF105" s="53"/>
      <c r="NDG105" s="53"/>
      <c r="NDH105" s="53"/>
      <c r="NDI105" s="53"/>
      <c r="NDJ105" s="53"/>
      <c r="NDK105" s="53"/>
      <c r="NDL105" s="53"/>
      <c r="NDM105" s="53"/>
      <c r="NDN105" s="53"/>
      <c r="NDO105" s="53"/>
      <c r="NDP105" s="53"/>
      <c r="NDQ105" s="53"/>
      <c r="NDR105" s="53"/>
      <c r="NDS105" s="53"/>
      <c r="NDT105" s="53"/>
      <c r="NDU105" s="53"/>
      <c r="NDV105" s="53"/>
      <c r="NDW105" s="53"/>
      <c r="NDX105" s="53"/>
      <c r="NDY105" s="53"/>
      <c r="NDZ105" s="53"/>
      <c r="NEA105" s="53"/>
      <c r="NEB105" s="53"/>
      <c r="NEC105" s="53"/>
      <c r="NED105" s="53"/>
      <c r="NEE105" s="53"/>
      <c r="NEF105" s="53"/>
      <c r="NEG105" s="53"/>
      <c r="NEH105" s="53"/>
      <c r="NEI105" s="53"/>
      <c r="NEJ105" s="53"/>
      <c r="NEK105" s="53"/>
      <c r="NEL105" s="53"/>
      <c r="NEM105" s="53"/>
      <c r="NEN105" s="53"/>
      <c r="NEO105" s="53"/>
      <c r="NEP105" s="53"/>
      <c r="NEQ105" s="53"/>
      <c r="NER105" s="53"/>
      <c r="NES105" s="53"/>
      <c r="NET105" s="53"/>
      <c r="NEU105" s="53"/>
      <c r="NEV105" s="53"/>
      <c r="NEW105" s="53"/>
      <c r="NEX105" s="53"/>
      <c r="NEY105" s="53"/>
      <c r="NEZ105" s="53"/>
      <c r="NFA105" s="53"/>
      <c r="NFB105" s="53"/>
      <c r="NFC105" s="53"/>
      <c r="NFD105" s="53"/>
      <c r="NFE105" s="53"/>
      <c r="NFF105" s="53"/>
      <c r="NFG105" s="53"/>
      <c r="NFH105" s="53"/>
      <c r="NFI105" s="53"/>
      <c r="NFJ105" s="53"/>
      <c r="NFK105" s="53"/>
      <c r="NFL105" s="53"/>
      <c r="NFM105" s="53"/>
      <c r="NFN105" s="53"/>
      <c r="NFO105" s="53"/>
      <c r="NFP105" s="53"/>
      <c r="NFQ105" s="53"/>
      <c r="NFR105" s="53"/>
      <c r="NFS105" s="53"/>
      <c r="NFT105" s="53"/>
      <c r="NFU105" s="53"/>
      <c r="NFV105" s="53"/>
      <c r="NFW105" s="53"/>
      <c r="NFX105" s="53"/>
      <c r="NFY105" s="53"/>
      <c r="NFZ105" s="53"/>
      <c r="NGA105" s="53"/>
      <c r="NGB105" s="53"/>
      <c r="NGC105" s="53"/>
      <c r="NGD105" s="53"/>
      <c r="NGE105" s="53"/>
      <c r="NGF105" s="53"/>
      <c r="NGG105" s="53"/>
      <c r="NGH105" s="53"/>
      <c r="NGI105" s="53"/>
      <c r="NGJ105" s="53"/>
      <c r="NGK105" s="53"/>
      <c r="NGL105" s="53"/>
      <c r="NGM105" s="53"/>
      <c r="NGN105" s="53"/>
      <c r="NGO105" s="53"/>
      <c r="NGP105" s="53"/>
      <c r="NGQ105" s="53"/>
      <c r="NGR105" s="53"/>
      <c r="NGS105" s="53"/>
      <c r="NGT105" s="53"/>
      <c r="NGU105" s="53"/>
      <c r="NGV105" s="53"/>
      <c r="NGW105" s="53"/>
      <c r="NGX105" s="53"/>
      <c r="NGY105" s="53"/>
      <c r="NGZ105" s="53"/>
      <c r="NHA105" s="53"/>
      <c r="NHB105" s="53"/>
      <c r="NHC105" s="53"/>
      <c r="NHD105" s="53"/>
      <c r="NHE105" s="53"/>
      <c r="NHF105" s="53"/>
      <c r="NHG105" s="53"/>
      <c r="NHH105" s="53"/>
      <c r="NHI105" s="53"/>
      <c r="NHJ105" s="53"/>
      <c r="NHK105" s="53"/>
      <c r="NHL105" s="53"/>
      <c r="NHM105" s="53"/>
      <c r="NHN105" s="53"/>
      <c r="NHO105" s="53"/>
      <c r="NHP105" s="53"/>
      <c r="NHQ105" s="53"/>
      <c r="NHR105" s="53"/>
      <c r="NHS105" s="53"/>
      <c r="NHT105" s="53"/>
      <c r="NHU105" s="53"/>
      <c r="NHV105" s="53"/>
      <c r="NHW105" s="53"/>
      <c r="NHX105" s="53"/>
      <c r="NHY105" s="53"/>
      <c r="NHZ105" s="53"/>
      <c r="NIA105" s="53"/>
      <c r="NIB105" s="53"/>
      <c r="NIC105" s="53"/>
      <c r="NID105" s="53"/>
      <c r="NIE105" s="53"/>
      <c r="NIF105" s="53"/>
      <c r="NIG105" s="53"/>
      <c r="NIH105" s="53"/>
      <c r="NII105" s="53"/>
      <c r="NIJ105" s="53"/>
      <c r="NIK105" s="53"/>
      <c r="NIL105" s="53"/>
      <c r="NIM105" s="53"/>
      <c r="NIN105" s="53"/>
      <c r="NIO105" s="53"/>
      <c r="NIP105" s="53"/>
      <c r="NIQ105" s="53"/>
      <c r="NIR105" s="53"/>
      <c r="NIS105" s="53"/>
      <c r="NIT105" s="53"/>
      <c r="NIU105" s="53"/>
      <c r="NIV105" s="53"/>
      <c r="NIW105" s="53"/>
      <c r="NIX105" s="53"/>
      <c r="NIY105" s="53"/>
      <c r="NIZ105" s="53"/>
      <c r="NJA105" s="53"/>
      <c r="NJB105" s="53"/>
      <c r="NJC105" s="53"/>
      <c r="NJD105" s="53"/>
      <c r="NJE105" s="53"/>
      <c r="NJF105" s="53"/>
      <c r="NJG105" s="53"/>
      <c r="NJH105" s="53"/>
      <c r="NJI105" s="53"/>
      <c r="NJJ105" s="53"/>
      <c r="NJK105" s="53"/>
      <c r="NJL105" s="53"/>
      <c r="NJM105" s="53"/>
      <c r="NJN105" s="53"/>
      <c r="NJO105" s="53"/>
      <c r="NJP105" s="53"/>
      <c r="NJQ105" s="53"/>
      <c r="NJR105" s="53"/>
      <c r="NJS105" s="53"/>
      <c r="NJT105" s="53"/>
      <c r="NJU105" s="53"/>
      <c r="NJV105" s="53"/>
      <c r="NJW105" s="53"/>
      <c r="NJX105" s="53"/>
      <c r="NJY105" s="53"/>
      <c r="NJZ105" s="53"/>
      <c r="NKA105" s="53"/>
      <c r="NKB105" s="53"/>
      <c r="NKC105" s="53"/>
      <c r="NKD105" s="53"/>
      <c r="NKE105" s="53"/>
      <c r="NKF105" s="53"/>
      <c r="NKG105" s="53"/>
      <c r="NKH105" s="53"/>
      <c r="NKI105" s="53"/>
      <c r="NKJ105" s="53"/>
      <c r="NKK105" s="53"/>
      <c r="NKL105" s="53"/>
      <c r="NKM105" s="53"/>
      <c r="NKN105" s="53"/>
      <c r="NKO105" s="53"/>
      <c r="NKP105" s="53"/>
      <c r="NKQ105" s="53"/>
      <c r="NKR105" s="53"/>
      <c r="NKS105" s="53"/>
      <c r="NKT105" s="53"/>
      <c r="NKU105" s="53"/>
      <c r="NKV105" s="53"/>
      <c r="NKW105" s="53"/>
      <c r="NKX105" s="53"/>
      <c r="NKY105" s="53"/>
      <c r="NKZ105" s="53"/>
      <c r="NLA105" s="53"/>
      <c r="NLB105" s="53"/>
      <c r="NLC105" s="53"/>
      <c r="NLD105" s="53"/>
      <c r="NLE105" s="53"/>
      <c r="NLF105" s="53"/>
      <c r="NLG105" s="53"/>
      <c r="NLH105" s="53"/>
      <c r="NLI105" s="53"/>
      <c r="NLJ105" s="53"/>
      <c r="NLK105" s="53"/>
      <c r="NLL105" s="53"/>
      <c r="NLM105" s="53"/>
      <c r="NLN105" s="53"/>
      <c r="NLO105" s="53"/>
      <c r="NLP105" s="53"/>
      <c r="NLQ105" s="53"/>
      <c r="NLR105" s="53"/>
      <c r="NLS105" s="53"/>
      <c r="NLT105" s="53"/>
      <c r="NLU105" s="53"/>
      <c r="NLV105" s="53"/>
      <c r="NLW105" s="53"/>
      <c r="NLX105" s="53"/>
      <c r="NLY105" s="53"/>
      <c r="NLZ105" s="53"/>
      <c r="NMA105" s="53"/>
      <c r="NMB105" s="53"/>
      <c r="NMC105" s="53"/>
      <c r="NMD105" s="53"/>
      <c r="NME105" s="53"/>
      <c r="NMF105" s="53"/>
      <c r="NMG105" s="53"/>
      <c r="NMH105" s="53"/>
      <c r="NMI105" s="53"/>
      <c r="NMJ105" s="53"/>
      <c r="NMK105" s="53"/>
      <c r="NML105" s="53"/>
      <c r="NMM105" s="53"/>
      <c r="NMN105" s="53"/>
      <c r="NMO105" s="53"/>
      <c r="NMP105" s="53"/>
      <c r="NMQ105" s="53"/>
      <c r="NMR105" s="53"/>
      <c r="NMS105" s="53"/>
      <c r="NMT105" s="53"/>
      <c r="NMU105" s="53"/>
      <c r="NMV105" s="53"/>
      <c r="NMW105" s="53"/>
      <c r="NMX105" s="53"/>
      <c r="NMY105" s="53"/>
      <c r="NMZ105" s="53"/>
      <c r="NNA105" s="53"/>
      <c r="NNB105" s="53"/>
      <c r="NNC105" s="53"/>
      <c r="NND105" s="53"/>
      <c r="NNE105" s="53"/>
      <c r="NNF105" s="53"/>
      <c r="NNG105" s="53"/>
      <c r="NNH105" s="53"/>
      <c r="NNI105" s="53"/>
      <c r="NNJ105" s="53"/>
      <c r="NNK105" s="53"/>
      <c r="NNL105" s="53"/>
      <c r="NNM105" s="53"/>
      <c r="NNN105" s="53"/>
      <c r="NNO105" s="53"/>
      <c r="NNP105" s="53"/>
      <c r="NNQ105" s="53"/>
      <c r="NNR105" s="53"/>
      <c r="NNS105" s="53"/>
      <c r="NNT105" s="53"/>
      <c r="NNU105" s="53"/>
      <c r="NNV105" s="53"/>
      <c r="NNW105" s="53"/>
      <c r="NNX105" s="53"/>
      <c r="NNY105" s="53"/>
      <c r="NNZ105" s="53"/>
      <c r="NOA105" s="53"/>
      <c r="NOB105" s="53"/>
      <c r="NOC105" s="53"/>
      <c r="NOD105" s="53"/>
      <c r="NOE105" s="53"/>
      <c r="NOF105" s="53"/>
      <c r="NOG105" s="53"/>
      <c r="NOH105" s="53"/>
      <c r="NOI105" s="53"/>
      <c r="NOJ105" s="53"/>
      <c r="NOK105" s="53"/>
      <c r="NOL105" s="53"/>
      <c r="NOM105" s="53"/>
      <c r="NON105" s="53"/>
      <c r="NOO105" s="53"/>
      <c r="NOP105" s="53"/>
      <c r="NOQ105" s="53"/>
      <c r="NOR105" s="53"/>
      <c r="NOS105" s="53"/>
      <c r="NOT105" s="53"/>
      <c r="NOU105" s="53"/>
      <c r="NOV105" s="53"/>
      <c r="NOW105" s="53"/>
      <c r="NOX105" s="53"/>
      <c r="NOY105" s="53"/>
      <c r="NOZ105" s="53"/>
      <c r="NPA105" s="53"/>
      <c r="NPB105" s="53"/>
      <c r="NPC105" s="53"/>
      <c r="NPD105" s="53"/>
      <c r="NPE105" s="53"/>
      <c r="NPF105" s="53"/>
      <c r="NPG105" s="53"/>
      <c r="NPH105" s="53"/>
      <c r="NPI105" s="53"/>
      <c r="NPJ105" s="53"/>
      <c r="NPK105" s="53"/>
      <c r="NPL105" s="53"/>
      <c r="NPM105" s="53"/>
      <c r="NPN105" s="53"/>
      <c r="NPO105" s="53"/>
      <c r="NPP105" s="53"/>
      <c r="NPQ105" s="53"/>
      <c r="NPR105" s="53"/>
      <c r="NPS105" s="53"/>
      <c r="NPT105" s="53"/>
      <c r="NPU105" s="53"/>
      <c r="NPV105" s="53"/>
      <c r="NPW105" s="53"/>
      <c r="NPX105" s="53"/>
      <c r="NPY105" s="53"/>
      <c r="NPZ105" s="53"/>
      <c r="NQA105" s="53"/>
      <c r="NQB105" s="53"/>
      <c r="NQC105" s="53"/>
      <c r="NQD105" s="53"/>
      <c r="NQE105" s="53"/>
      <c r="NQF105" s="53"/>
      <c r="NQG105" s="53"/>
      <c r="NQH105" s="53"/>
      <c r="NQI105" s="53"/>
      <c r="NQJ105" s="53"/>
      <c r="NQK105" s="53"/>
      <c r="NQL105" s="53"/>
      <c r="NQM105" s="53"/>
      <c r="NQN105" s="53"/>
      <c r="NQO105" s="53"/>
      <c r="NQP105" s="53"/>
      <c r="NQQ105" s="53"/>
      <c r="NQR105" s="53"/>
      <c r="NQS105" s="53"/>
      <c r="NQT105" s="53"/>
      <c r="NQU105" s="53"/>
      <c r="NQV105" s="53"/>
      <c r="NQW105" s="53"/>
      <c r="NQX105" s="53"/>
      <c r="NQY105" s="53"/>
      <c r="NQZ105" s="53"/>
      <c r="NRA105" s="53"/>
      <c r="NRB105" s="53"/>
      <c r="NRC105" s="53"/>
      <c r="NRD105" s="53"/>
      <c r="NRE105" s="53"/>
      <c r="NRF105" s="53"/>
      <c r="NRG105" s="53"/>
      <c r="NRH105" s="53"/>
      <c r="NRI105" s="53"/>
      <c r="NRJ105" s="53"/>
      <c r="NRK105" s="53"/>
      <c r="NRL105" s="53"/>
      <c r="NRM105" s="53"/>
      <c r="NRN105" s="53"/>
      <c r="NRO105" s="53"/>
      <c r="NRP105" s="53"/>
      <c r="NRQ105" s="53"/>
      <c r="NRR105" s="53"/>
      <c r="NRS105" s="53"/>
      <c r="NRT105" s="53"/>
      <c r="NRU105" s="53"/>
      <c r="NRV105" s="53"/>
      <c r="NRW105" s="53"/>
      <c r="NRX105" s="53"/>
      <c r="NRY105" s="53"/>
      <c r="NRZ105" s="53"/>
      <c r="NSA105" s="53"/>
      <c r="NSB105" s="53"/>
      <c r="NSC105" s="53"/>
      <c r="NSD105" s="53"/>
      <c r="NSE105" s="53"/>
      <c r="NSF105" s="53"/>
      <c r="NSG105" s="53"/>
      <c r="NSH105" s="53"/>
      <c r="NSI105" s="53"/>
      <c r="NSJ105" s="53"/>
      <c r="NSK105" s="53"/>
      <c r="NSL105" s="53"/>
      <c r="NSM105" s="53"/>
      <c r="NSN105" s="53"/>
      <c r="NSO105" s="53"/>
      <c r="NSP105" s="53"/>
      <c r="NSQ105" s="53"/>
      <c r="NSR105" s="53"/>
      <c r="NSS105" s="53"/>
      <c r="NST105" s="53"/>
      <c r="NSU105" s="53"/>
      <c r="NSV105" s="53"/>
      <c r="NSW105" s="53"/>
      <c r="NSX105" s="53"/>
      <c r="NSY105" s="53"/>
      <c r="NSZ105" s="53"/>
      <c r="NTA105" s="53"/>
      <c r="NTB105" s="53"/>
      <c r="NTC105" s="53"/>
      <c r="NTD105" s="53"/>
      <c r="NTE105" s="53"/>
      <c r="NTF105" s="53"/>
      <c r="NTG105" s="53"/>
      <c r="NTH105" s="53"/>
      <c r="NTI105" s="53"/>
      <c r="NTJ105" s="53"/>
      <c r="NTK105" s="53"/>
      <c r="NTL105" s="53"/>
      <c r="NTM105" s="53"/>
      <c r="NTN105" s="53"/>
      <c r="NTO105" s="53"/>
      <c r="NTP105" s="53"/>
      <c r="NTQ105" s="53"/>
      <c r="NTR105" s="53"/>
      <c r="NTS105" s="53"/>
      <c r="NTT105" s="53"/>
      <c r="NTU105" s="53"/>
      <c r="NTV105" s="53"/>
      <c r="NTW105" s="53"/>
      <c r="NTX105" s="53"/>
      <c r="NTY105" s="53"/>
      <c r="NTZ105" s="53"/>
      <c r="NUA105" s="53"/>
      <c r="NUB105" s="53"/>
      <c r="NUC105" s="53"/>
      <c r="NUD105" s="53"/>
      <c r="NUE105" s="53"/>
      <c r="NUF105" s="53"/>
      <c r="NUG105" s="53"/>
      <c r="NUH105" s="53"/>
      <c r="NUI105" s="53"/>
      <c r="NUJ105" s="53"/>
      <c r="NUK105" s="53"/>
      <c r="NUL105" s="53"/>
      <c r="NUM105" s="53"/>
      <c r="NUN105" s="53"/>
      <c r="NUO105" s="53"/>
      <c r="NUP105" s="53"/>
      <c r="NUQ105" s="53"/>
      <c r="NUR105" s="53"/>
      <c r="NUS105" s="53"/>
      <c r="NUT105" s="53"/>
      <c r="NUU105" s="53"/>
      <c r="NUV105" s="53"/>
      <c r="NUW105" s="53"/>
      <c r="NUX105" s="53"/>
      <c r="NUY105" s="53"/>
      <c r="NUZ105" s="53"/>
      <c r="NVA105" s="53"/>
      <c r="NVB105" s="53"/>
      <c r="NVC105" s="53"/>
      <c r="NVD105" s="53"/>
      <c r="NVE105" s="53"/>
      <c r="NVF105" s="53"/>
      <c r="NVG105" s="53"/>
      <c r="NVH105" s="53"/>
      <c r="NVI105" s="53"/>
      <c r="NVJ105" s="53"/>
      <c r="NVK105" s="53"/>
      <c r="NVL105" s="53"/>
      <c r="NVM105" s="53"/>
      <c r="NVN105" s="53"/>
      <c r="NVO105" s="53"/>
      <c r="NVP105" s="53"/>
      <c r="NVQ105" s="53"/>
      <c r="NVR105" s="53"/>
      <c r="NVS105" s="53"/>
      <c r="NVT105" s="53"/>
      <c r="NVU105" s="53"/>
      <c r="NVV105" s="53"/>
      <c r="NVW105" s="53"/>
      <c r="NVX105" s="53"/>
      <c r="NVY105" s="53"/>
      <c r="NVZ105" s="53"/>
      <c r="NWA105" s="53"/>
      <c r="NWB105" s="53"/>
      <c r="NWC105" s="53"/>
      <c r="NWD105" s="53"/>
      <c r="NWE105" s="53"/>
      <c r="NWF105" s="53"/>
      <c r="NWG105" s="53"/>
      <c r="NWH105" s="53"/>
      <c r="NWI105" s="53"/>
      <c r="NWJ105" s="53"/>
      <c r="NWK105" s="53"/>
      <c r="NWL105" s="53"/>
      <c r="NWM105" s="53"/>
      <c r="NWN105" s="53"/>
      <c r="NWO105" s="53"/>
      <c r="NWP105" s="53"/>
      <c r="NWQ105" s="53"/>
      <c r="NWR105" s="53"/>
      <c r="NWS105" s="53"/>
      <c r="NWT105" s="53"/>
      <c r="NWU105" s="53"/>
      <c r="NWV105" s="53"/>
      <c r="NWW105" s="53"/>
      <c r="NWX105" s="53"/>
      <c r="NWY105" s="53"/>
      <c r="NWZ105" s="53"/>
      <c r="NXA105" s="53"/>
      <c r="NXB105" s="53"/>
      <c r="NXC105" s="53"/>
      <c r="NXD105" s="53"/>
      <c r="NXE105" s="53"/>
      <c r="NXF105" s="53"/>
      <c r="NXG105" s="53"/>
      <c r="NXH105" s="53"/>
      <c r="NXI105" s="53"/>
      <c r="NXJ105" s="53"/>
      <c r="NXK105" s="53"/>
      <c r="NXL105" s="53"/>
      <c r="NXM105" s="53"/>
      <c r="NXN105" s="53"/>
      <c r="NXO105" s="53"/>
      <c r="NXP105" s="53"/>
      <c r="NXQ105" s="53"/>
      <c r="NXR105" s="53"/>
      <c r="NXS105" s="53"/>
      <c r="NXT105" s="53"/>
      <c r="NXU105" s="53"/>
      <c r="NXV105" s="53"/>
      <c r="NXW105" s="53"/>
      <c r="NXX105" s="53"/>
      <c r="NXY105" s="53"/>
      <c r="NXZ105" s="53"/>
      <c r="NYA105" s="53"/>
      <c r="NYB105" s="53"/>
      <c r="NYC105" s="53"/>
      <c r="NYD105" s="53"/>
      <c r="NYE105" s="53"/>
      <c r="NYF105" s="53"/>
      <c r="NYG105" s="53"/>
      <c r="NYH105" s="53"/>
      <c r="NYI105" s="53"/>
      <c r="NYJ105" s="53"/>
      <c r="NYK105" s="53"/>
      <c r="NYL105" s="53"/>
      <c r="NYM105" s="53"/>
      <c r="NYN105" s="53"/>
      <c r="NYO105" s="53"/>
      <c r="NYP105" s="53"/>
      <c r="NYQ105" s="53"/>
      <c r="NYR105" s="53"/>
      <c r="NYS105" s="53"/>
      <c r="NYT105" s="53"/>
      <c r="NYU105" s="53"/>
      <c r="NYV105" s="53"/>
      <c r="NYW105" s="53"/>
      <c r="NYX105" s="53"/>
      <c r="NYY105" s="53"/>
      <c r="NYZ105" s="53"/>
      <c r="NZA105" s="53"/>
      <c r="NZB105" s="53"/>
      <c r="NZC105" s="53"/>
      <c r="NZD105" s="53"/>
      <c r="NZE105" s="53"/>
      <c r="NZF105" s="53"/>
      <c r="NZG105" s="53"/>
      <c r="NZH105" s="53"/>
      <c r="NZI105" s="53"/>
      <c r="NZJ105" s="53"/>
      <c r="NZK105" s="53"/>
      <c r="NZL105" s="53"/>
      <c r="NZM105" s="53"/>
      <c r="NZN105" s="53"/>
      <c r="NZO105" s="53"/>
      <c r="NZP105" s="53"/>
      <c r="NZQ105" s="53"/>
      <c r="NZR105" s="53"/>
      <c r="NZS105" s="53"/>
      <c r="NZT105" s="53"/>
      <c r="NZU105" s="53"/>
      <c r="NZV105" s="53"/>
      <c r="NZW105" s="53"/>
      <c r="NZX105" s="53"/>
      <c r="NZY105" s="53"/>
      <c r="NZZ105" s="53"/>
      <c r="OAA105" s="53"/>
      <c r="OAB105" s="53"/>
      <c r="OAC105" s="53"/>
      <c r="OAD105" s="53"/>
      <c r="OAE105" s="53"/>
      <c r="OAF105" s="53"/>
      <c r="OAG105" s="53"/>
      <c r="OAH105" s="53"/>
      <c r="OAI105" s="53"/>
      <c r="OAJ105" s="53"/>
      <c r="OAK105" s="53"/>
      <c r="OAL105" s="53"/>
      <c r="OAM105" s="53"/>
      <c r="OAN105" s="53"/>
      <c r="OAO105" s="53"/>
      <c r="OAP105" s="53"/>
      <c r="OAQ105" s="53"/>
      <c r="OAR105" s="53"/>
      <c r="OAS105" s="53"/>
      <c r="OAT105" s="53"/>
      <c r="OAU105" s="53"/>
      <c r="OAV105" s="53"/>
      <c r="OAW105" s="53"/>
      <c r="OAX105" s="53"/>
      <c r="OAY105" s="53"/>
      <c r="OAZ105" s="53"/>
      <c r="OBA105" s="53"/>
      <c r="OBB105" s="53"/>
      <c r="OBC105" s="53"/>
      <c r="OBD105" s="53"/>
      <c r="OBE105" s="53"/>
      <c r="OBF105" s="53"/>
      <c r="OBG105" s="53"/>
      <c r="OBH105" s="53"/>
      <c r="OBI105" s="53"/>
      <c r="OBJ105" s="53"/>
      <c r="OBK105" s="53"/>
      <c r="OBL105" s="53"/>
      <c r="OBM105" s="53"/>
      <c r="OBN105" s="53"/>
      <c r="OBO105" s="53"/>
      <c r="OBP105" s="53"/>
      <c r="OBQ105" s="53"/>
      <c r="OBR105" s="53"/>
      <c r="OBS105" s="53"/>
      <c r="OBT105" s="53"/>
      <c r="OBU105" s="53"/>
      <c r="OBV105" s="53"/>
      <c r="OBW105" s="53"/>
      <c r="OBX105" s="53"/>
      <c r="OBY105" s="53"/>
      <c r="OBZ105" s="53"/>
      <c r="OCA105" s="53"/>
      <c r="OCB105" s="53"/>
      <c r="OCC105" s="53"/>
      <c r="OCD105" s="53"/>
      <c r="OCE105" s="53"/>
      <c r="OCF105" s="53"/>
      <c r="OCG105" s="53"/>
      <c r="OCH105" s="53"/>
      <c r="OCI105" s="53"/>
      <c r="OCJ105" s="53"/>
      <c r="OCK105" s="53"/>
      <c r="OCL105" s="53"/>
      <c r="OCM105" s="53"/>
      <c r="OCN105" s="53"/>
      <c r="OCO105" s="53"/>
      <c r="OCP105" s="53"/>
      <c r="OCQ105" s="53"/>
      <c r="OCR105" s="53"/>
      <c r="OCS105" s="53"/>
      <c r="OCT105" s="53"/>
      <c r="OCU105" s="53"/>
      <c r="OCV105" s="53"/>
      <c r="OCW105" s="53"/>
      <c r="OCX105" s="53"/>
      <c r="OCY105" s="53"/>
      <c r="OCZ105" s="53"/>
      <c r="ODA105" s="53"/>
      <c r="ODB105" s="53"/>
      <c r="ODC105" s="53"/>
      <c r="ODD105" s="53"/>
      <c r="ODE105" s="53"/>
      <c r="ODF105" s="53"/>
      <c r="ODG105" s="53"/>
      <c r="ODH105" s="53"/>
      <c r="ODI105" s="53"/>
      <c r="ODJ105" s="53"/>
      <c r="ODK105" s="53"/>
      <c r="ODL105" s="53"/>
      <c r="ODM105" s="53"/>
      <c r="ODN105" s="53"/>
      <c r="ODO105" s="53"/>
      <c r="ODP105" s="53"/>
      <c r="ODQ105" s="53"/>
      <c r="ODR105" s="53"/>
      <c r="ODS105" s="53"/>
      <c r="ODT105" s="53"/>
      <c r="ODU105" s="53"/>
      <c r="ODV105" s="53"/>
      <c r="ODW105" s="53"/>
      <c r="ODX105" s="53"/>
      <c r="ODY105" s="53"/>
      <c r="ODZ105" s="53"/>
      <c r="OEA105" s="53"/>
      <c r="OEB105" s="53"/>
      <c r="OEC105" s="53"/>
      <c r="OED105" s="53"/>
      <c r="OEE105" s="53"/>
      <c r="OEF105" s="53"/>
      <c r="OEG105" s="53"/>
      <c r="OEH105" s="53"/>
      <c r="OEI105" s="53"/>
      <c r="OEJ105" s="53"/>
      <c r="OEK105" s="53"/>
      <c r="OEL105" s="53"/>
      <c r="OEM105" s="53"/>
      <c r="OEN105" s="53"/>
      <c r="OEO105" s="53"/>
      <c r="OEP105" s="53"/>
      <c r="OEQ105" s="53"/>
      <c r="OER105" s="53"/>
      <c r="OES105" s="53"/>
      <c r="OET105" s="53"/>
      <c r="OEU105" s="53"/>
      <c r="OEV105" s="53"/>
      <c r="OEW105" s="53"/>
      <c r="OEX105" s="53"/>
      <c r="OEY105" s="53"/>
      <c r="OEZ105" s="53"/>
      <c r="OFA105" s="53"/>
      <c r="OFB105" s="53"/>
      <c r="OFC105" s="53"/>
      <c r="OFD105" s="53"/>
      <c r="OFE105" s="53"/>
      <c r="OFF105" s="53"/>
      <c r="OFG105" s="53"/>
      <c r="OFH105" s="53"/>
      <c r="OFI105" s="53"/>
      <c r="OFJ105" s="53"/>
      <c r="OFK105" s="53"/>
      <c r="OFL105" s="53"/>
      <c r="OFM105" s="53"/>
      <c r="OFN105" s="53"/>
      <c r="OFO105" s="53"/>
      <c r="OFP105" s="53"/>
      <c r="OFQ105" s="53"/>
      <c r="OFR105" s="53"/>
      <c r="OFS105" s="53"/>
      <c r="OFT105" s="53"/>
      <c r="OFU105" s="53"/>
      <c r="OFV105" s="53"/>
      <c r="OFW105" s="53"/>
      <c r="OFX105" s="53"/>
      <c r="OFY105" s="53"/>
      <c r="OFZ105" s="53"/>
      <c r="OGA105" s="53"/>
      <c r="OGB105" s="53"/>
      <c r="OGC105" s="53"/>
      <c r="OGD105" s="53"/>
      <c r="OGE105" s="53"/>
      <c r="OGF105" s="53"/>
      <c r="OGG105" s="53"/>
      <c r="OGH105" s="53"/>
      <c r="OGI105" s="53"/>
      <c r="OGJ105" s="53"/>
      <c r="OGK105" s="53"/>
      <c r="OGL105" s="53"/>
      <c r="OGM105" s="53"/>
      <c r="OGN105" s="53"/>
      <c r="OGO105" s="53"/>
      <c r="OGP105" s="53"/>
      <c r="OGQ105" s="53"/>
      <c r="OGR105" s="53"/>
      <c r="OGS105" s="53"/>
      <c r="OGT105" s="53"/>
      <c r="OGU105" s="53"/>
      <c r="OGV105" s="53"/>
      <c r="OGW105" s="53"/>
      <c r="OGX105" s="53"/>
      <c r="OGY105" s="53"/>
      <c r="OGZ105" s="53"/>
      <c r="OHA105" s="53"/>
      <c r="OHB105" s="53"/>
      <c r="OHC105" s="53"/>
      <c r="OHD105" s="53"/>
      <c r="OHE105" s="53"/>
      <c r="OHF105" s="53"/>
      <c r="OHG105" s="53"/>
      <c r="OHH105" s="53"/>
      <c r="OHI105" s="53"/>
      <c r="OHJ105" s="53"/>
      <c r="OHK105" s="53"/>
      <c r="OHL105" s="53"/>
      <c r="OHM105" s="53"/>
      <c r="OHN105" s="53"/>
      <c r="OHO105" s="53"/>
      <c r="OHP105" s="53"/>
      <c r="OHQ105" s="53"/>
      <c r="OHR105" s="53"/>
      <c r="OHS105" s="53"/>
      <c r="OHT105" s="53"/>
      <c r="OHU105" s="53"/>
      <c r="OHV105" s="53"/>
      <c r="OHW105" s="53"/>
      <c r="OHX105" s="53"/>
      <c r="OHY105" s="53"/>
      <c r="OHZ105" s="53"/>
      <c r="OIA105" s="53"/>
      <c r="OIB105" s="53"/>
      <c r="OIC105" s="53"/>
      <c r="OID105" s="53"/>
      <c r="OIE105" s="53"/>
      <c r="OIF105" s="53"/>
      <c r="OIG105" s="53"/>
      <c r="OIH105" s="53"/>
      <c r="OII105" s="53"/>
      <c r="OIJ105" s="53"/>
      <c r="OIK105" s="53"/>
      <c r="OIL105" s="53"/>
      <c r="OIM105" s="53"/>
      <c r="OIN105" s="53"/>
      <c r="OIO105" s="53"/>
      <c r="OIP105" s="53"/>
      <c r="OIQ105" s="53"/>
      <c r="OIR105" s="53"/>
      <c r="OIS105" s="53"/>
      <c r="OIT105" s="53"/>
      <c r="OIU105" s="53"/>
      <c r="OIV105" s="53"/>
      <c r="OIW105" s="53"/>
      <c r="OIX105" s="53"/>
      <c r="OIY105" s="53"/>
      <c r="OIZ105" s="53"/>
      <c r="OJA105" s="53"/>
      <c r="OJB105" s="53"/>
      <c r="OJC105" s="53"/>
      <c r="OJD105" s="53"/>
      <c r="OJE105" s="53"/>
      <c r="OJF105" s="53"/>
      <c r="OJG105" s="53"/>
      <c r="OJH105" s="53"/>
      <c r="OJI105" s="53"/>
      <c r="OJJ105" s="53"/>
      <c r="OJK105" s="53"/>
      <c r="OJL105" s="53"/>
      <c r="OJM105" s="53"/>
      <c r="OJN105" s="53"/>
      <c r="OJO105" s="53"/>
      <c r="OJP105" s="53"/>
      <c r="OJQ105" s="53"/>
      <c r="OJR105" s="53"/>
      <c r="OJS105" s="53"/>
      <c r="OJT105" s="53"/>
      <c r="OJU105" s="53"/>
      <c r="OJV105" s="53"/>
      <c r="OJW105" s="53"/>
      <c r="OJX105" s="53"/>
      <c r="OJY105" s="53"/>
      <c r="OJZ105" s="53"/>
      <c r="OKA105" s="53"/>
      <c r="OKB105" s="53"/>
      <c r="OKC105" s="53"/>
      <c r="OKD105" s="53"/>
      <c r="OKE105" s="53"/>
      <c r="OKF105" s="53"/>
      <c r="OKG105" s="53"/>
      <c r="OKH105" s="53"/>
      <c r="OKI105" s="53"/>
      <c r="OKJ105" s="53"/>
      <c r="OKK105" s="53"/>
      <c r="OKL105" s="53"/>
      <c r="OKM105" s="53"/>
      <c r="OKN105" s="53"/>
      <c r="OKO105" s="53"/>
      <c r="OKP105" s="53"/>
      <c r="OKQ105" s="53"/>
      <c r="OKR105" s="53"/>
      <c r="OKS105" s="53"/>
      <c r="OKT105" s="53"/>
      <c r="OKU105" s="53"/>
      <c r="OKV105" s="53"/>
      <c r="OKW105" s="53"/>
      <c r="OKX105" s="53"/>
      <c r="OKY105" s="53"/>
      <c r="OKZ105" s="53"/>
      <c r="OLA105" s="53"/>
      <c r="OLB105" s="53"/>
      <c r="OLC105" s="53"/>
      <c r="OLD105" s="53"/>
      <c r="OLE105" s="53"/>
      <c r="OLF105" s="53"/>
      <c r="OLG105" s="53"/>
      <c r="OLH105" s="53"/>
      <c r="OLI105" s="53"/>
      <c r="OLJ105" s="53"/>
      <c r="OLK105" s="53"/>
      <c r="OLL105" s="53"/>
      <c r="OLM105" s="53"/>
      <c r="OLN105" s="53"/>
      <c r="OLO105" s="53"/>
      <c r="OLP105" s="53"/>
      <c r="OLQ105" s="53"/>
      <c r="OLR105" s="53"/>
      <c r="OLS105" s="53"/>
      <c r="OLT105" s="53"/>
      <c r="OLU105" s="53"/>
      <c r="OLV105" s="53"/>
      <c r="OLW105" s="53"/>
      <c r="OLX105" s="53"/>
      <c r="OLY105" s="53"/>
      <c r="OLZ105" s="53"/>
      <c r="OMA105" s="53"/>
      <c r="OMB105" s="53"/>
      <c r="OMC105" s="53"/>
      <c r="OMD105" s="53"/>
      <c r="OME105" s="53"/>
      <c r="OMF105" s="53"/>
      <c r="OMG105" s="53"/>
      <c r="OMH105" s="53"/>
      <c r="OMI105" s="53"/>
      <c r="OMJ105" s="53"/>
      <c r="OMK105" s="53"/>
      <c r="OML105" s="53"/>
      <c r="OMM105" s="53"/>
      <c r="OMN105" s="53"/>
      <c r="OMO105" s="53"/>
      <c r="OMP105" s="53"/>
      <c r="OMQ105" s="53"/>
      <c r="OMR105" s="53"/>
      <c r="OMS105" s="53"/>
      <c r="OMT105" s="53"/>
      <c r="OMU105" s="53"/>
      <c r="OMV105" s="53"/>
      <c r="OMW105" s="53"/>
      <c r="OMX105" s="53"/>
      <c r="OMY105" s="53"/>
      <c r="OMZ105" s="53"/>
      <c r="ONA105" s="53"/>
      <c r="ONB105" s="53"/>
      <c r="ONC105" s="53"/>
      <c r="OND105" s="53"/>
      <c r="ONE105" s="53"/>
      <c r="ONF105" s="53"/>
      <c r="ONG105" s="53"/>
      <c r="ONH105" s="53"/>
      <c r="ONI105" s="53"/>
      <c r="ONJ105" s="53"/>
      <c r="ONK105" s="53"/>
      <c r="ONL105" s="53"/>
      <c r="ONM105" s="53"/>
      <c r="ONN105" s="53"/>
      <c r="ONO105" s="53"/>
      <c r="ONP105" s="53"/>
      <c r="ONQ105" s="53"/>
      <c r="ONR105" s="53"/>
      <c r="ONS105" s="53"/>
      <c r="ONT105" s="53"/>
      <c r="ONU105" s="53"/>
      <c r="ONV105" s="53"/>
      <c r="ONW105" s="53"/>
      <c r="ONX105" s="53"/>
      <c r="ONY105" s="53"/>
      <c r="ONZ105" s="53"/>
      <c r="OOA105" s="53"/>
      <c r="OOB105" s="53"/>
      <c r="OOC105" s="53"/>
      <c r="OOD105" s="53"/>
      <c r="OOE105" s="53"/>
      <c r="OOF105" s="53"/>
      <c r="OOG105" s="53"/>
      <c r="OOH105" s="53"/>
      <c r="OOI105" s="53"/>
      <c r="OOJ105" s="53"/>
      <c r="OOK105" s="53"/>
      <c r="OOL105" s="53"/>
      <c r="OOM105" s="53"/>
      <c r="OON105" s="53"/>
      <c r="OOO105" s="53"/>
      <c r="OOP105" s="53"/>
      <c r="OOQ105" s="53"/>
      <c r="OOR105" s="53"/>
      <c r="OOS105" s="53"/>
      <c r="OOT105" s="53"/>
      <c r="OOU105" s="53"/>
      <c r="OOV105" s="53"/>
      <c r="OOW105" s="53"/>
      <c r="OOX105" s="53"/>
      <c r="OOY105" s="53"/>
      <c r="OOZ105" s="53"/>
      <c r="OPA105" s="53"/>
      <c r="OPB105" s="53"/>
      <c r="OPC105" s="53"/>
      <c r="OPD105" s="53"/>
      <c r="OPE105" s="53"/>
      <c r="OPF105" s="53"/>
      <c r="OPG105" s="53"/>
      <c r="OPH105" s="53"/>
      <c r="OPI105" s="53"/>
      <c r="OPJ105" s="53"/>
      <c r="OPK105" s="53"/>
      <c r="OPL105" s="53"/>
      <c r="OPM105" s="53"/>
      <c r="OPN105" s="53"/>
      <c r="OPO105" s="53"/>
      <c r="OPP105" s="53"/>
      <c r="OPQ105" s="53"/>
      <c r="OPR105" s="53"/>
      <c r="OPS105" s="53"/>
      <c r="OPT105" s="53"/>
      <c r="OPU105" s="53"/>
      <c r="OPV105" s="53"/>
      <c r="OPW105" s="53"/>
      <c r="OPX105" s="53"/>
      <c r="OPY105" s="53"/>
      <c r="OPZ105" s="53"/>
      <c r="OQA105" s="53"/>
      <c r="OQB105" s="53"/>
      <c r="OQC105" s="53"/>
      <c r="OQD105" s="53"/>
      <c r="OQE105" s="53"/>
      <c r="OQF105" s="53"/>
      <c r="OQG105" s="53"/>
      <c r="OQH105" s="53"/>
      <c r="OQI105" s="53"/>
      <c r="OQJ105" s="53"/>
      <c r="OQK105" s="53"/>
      <c r="OQL105" s="53"/>
      <c r="OQM105" s="53"/>
      <c r="OQN105" s="53"/>
      <c r="OQO105" s="53"/>
      <c r="OQP105" s="53"/>
      <c r="OQQ105" s="53"/>
      <c r="OQR105" s="53"/>
      <c r="OQS105" s="53"/>
      <c r="OQT105" s="53"/>
      <c r="OQU105" s="53"/>
      <c r="OQV105" s="53"/>
      <c r="OQW105" s="53"/>
      <c r="OQX105" s="53"/>
      <c r="OQY105" s="53"/>
      <c r="OQZ105" s="53"/>
      <c r="ORA105" s="53"/>
      <c r="ORB105" s="53"/>
      <c r="ORC105" s="53"/>
      <c r="ORD105" s="53"/>
      <c r="ORE105" s="53"/>
      <c r="ORF105" s="53"/>
      <c r="ORG105" s="53"/>
      <c r="ORH105" s="53"/>
      <c r="ORI105" s="53"/>
      <c r="ORJ105" s="53"/>
      <c r="ORK105" s="53"/>
      <c r="ORL105" s="53"/>
      <c r="ORM105" s="53"/>
      <c r="ORN105" s="53"/>
      <c r="ORO105" s="53"/>
      <c r="ORP105" s="53"/>
      <c r="ORQ105" s="53"/>
      <c r="ORR105" s="53"/>
      <c r="ORS105" s="53"/>
      <c r="ORT105" s="53"/>
      <c r="ORU105" s="53"/>
      <c r="ORV105" s="53"/>
      <c r="ORW105" s="53"/>
      <c r="ORX105" s="53"/>
      <c r="ORY105" s="53"/>
      <c r="ORZ105" s="53"/>
      <c r="OSA105" s="53"/>
      <c r="OSB105" s="53"/>
      <c r="OSC105" s="53"/>
      <c r="OSD105" s="53"/>
      <c r="OSE105" s="53"/>
      <c r="OSF105" s="53"/>
      <c r="OSG105" s="53"/>
      <c r="OSH105" s="53"/>
      <c r="OSI105" s="53"/>
      <c r="OSJ105" s="53"/>
      <c r="OSK105" s="53"/>
      <c r="OSL105" s="53"/>
      <c r="OSM105" s="53"/>
      <c r="OSN105" s="53"/>
      <c r="OSO105" s="53"/>
      <c r="OSP105" s="53"/>
      <c r="OSQ105" s="53"/>
      <c r="OSR105" s="53"/>
      <c r="OSS105" s="53"/>
      <c r="OST105" s="53"/>
      <c r="OSU105" s="53"/>
      <c r="OSV105" s="53"/>
      <c r="OSW105" s="53"/>
      <c r="OSX105" s="53"/>
      <c r="OSY105" s="53"/>
      <c r="OSZ105" s="53"/>
      <c r="OTA105" s="53"/>
      <c r="OTB105" s="53"/>
      <c r="OTC105" s="53"/>
      <c r="OTD105" s="53"/>
      <c r="OTE105" s="53"/>
      <c r="OTF105" s="53"/>
      <c r="OTG105" s="53"/>
      <c r="OTH105" s="53"/>
      <c r="OTI105" s="53"/>
      <c r="OTJ105" s="53"/>
      <c r="OTK105" s="53"/>
      <c r="OTL105" s="53"/>
      <c r="OTM105" s="53"/>
      <c r="OTN105" s="53"/>
      <c r="OTO105" s="53"/>
      <c r="OTP105" s="53"/>
      <c r="OTQ105" s="53"/>
      <c r="OTR105" s="53"/>
      <c r="OTS105" s="53"/>
      <c r="OTT105" s="53"/>
      <c r="OTU105" s="53"/>
      <c r="OTV105" s="53"/>
      <c r="OTW105" s="53"/>
      <c r="OTX105" s="53"/>
      <c r="OTY105" s="53"/>
      <c r="OTZ105" s="53"/>
      <c r="OUA105" s="53"/>
      <c r="OUB105" s="53"/>
      <c r="OUC105" s="53"/>
      <c r="OUD105" s="53"/>
      <c r="OUE105" s="53"/>
      <c r="OUF105" s="53"/>
      <c r="OUG105" s="53"/>
      <c r="OUH105" s="53"/>
      <c r="OUI105" s="53"/>
      <c r="OUJ105" s="53"/>
      <c r="OUK105" s="53"/>
      <c r="OUL105" s="53"/>
      <c r="OUM105" s="53"/>
      <c r="OUN105" s="53"/>
      <c r="OUO105" s="53"/>
      <c r="OUP105" s="53"/>
      <c r="OUQ105" s="53"/>
      <c r="OUR105" s="53"/>
      <c r="OUS105" s="53"/>
      <c r="OUT105" s="53"/>
      <c r="OUU105" s="53"/>
      <c r="OUV105" s="53"/>
      <c r="OUW105" s="53"/>
      <c r="OUX105" s="53"/>
      <c r="OUY105" s="53"/>
      <c r="OUZ105" s="53"/>
      <c r="OVA105" s="53"/>
      <c r="OVB105" s="53"/>
      <c r="OVC105" s="53"/>
      <c r="OVD105" s="53"/>
      <c r="OVE105" s="53"/>
      <c r="OVF105" s="53"/>
      <c r="OVG105" s="53"/>
      <c r="OVH105" s="53"/>
      <c r="OVI105" s="53"/>
      <c r="OVJ105" s="53"/>
      <c r="OVK105" s="53"/>
      <c r="OVL105" s="53"/>
      <c r="OVM105" s="53"/>
      <c r="OVN105" s="53"/>
      <c r="OVO105" s="53"/>
      <c r="OVP105" s="53"/>
      <c r="OVQ105" s="53"/>
      <c r="OVR105" s="53"/>
      <c r="OVS105" s="53"/>
      <c r="OVT105" s="53"/>
      <c r="OVU105" s="53"/>
      <c r="OVV105" s="53"/>
      <c r="OVW105" s="53"/>
      <c r="OVX105" s="53"/>
      <c r="OVY105" s="53"/>
      <c r="OVZ105" s="53"/>
      <c r="OWA105" s="53"/>
      <c r="OWB105" s="53"/>
      <c r="OWC105" s="53"/>
      <c r="OWD105" s="53"/>
      <c r="OWE105" s="53"/>
      <c r="OWF105" s="53"/>
      <c r="OWG105" s="53"/>
      <c r="OWH105" s="53"/>
      <c r="OWI105" s="53"/>
      <c r="OWJ105" s="53"/>
      <c r="OWK105" s="53"/>
      <c r="OWL105" s="53"/>
      <c r="OWM105" s="53"/>
      <c r="OWN105" s="53"/>
      <c r="OWO105" s="53"/>
      <c r="OWP105" s="53"/>
      <c r="OWQ105" s="53"/>
      <c r="OWR105" s="53"/>
      <c r="OWS105" s="53"/>
      <c r="OWT105" s="53"/>
      <c r="OWU105" s="53"/>
      <c r="OWV105" s="53"/>
      <c r="OWW105" s="53"/>
      <c r="OWX105" s="53"/>
      <c r="OWY105" s="53"/>
      <c r="OWZ105" s="53"/>
      <c r="OXA105" s="53"/>
      <c r="OXB105" s="53"/>
      <c r="OXC105" s="53"/>
      <c r="OXD105" s="53"/>
      <c r="OXE105" s="53"/>
      <c r="OXF105" s="53"/>
      <c r="OXG105" s="53"/>
      <c r="OXH105" s="53"/>
      <c r="OXI105" s="53"/>
      <c r="OXJ105" s="53"/>
      <c r="OXK105" s="53"/>
      <c r="OXL105" s="53"/>
      <c r="OXM105" s="53"/>
      <c r="OXN105" s="53"/>
      <c r="OXO105" s="53"/>
      <c r="OXP105" s="53"/>
      <c r="OXQ105" s="53"/>
      <c r="OXR105" s="53"/>
      <c r="OXS105" s="53"/>
      <c r="OXT105" s="53"/>
      <c r="OXU105" s="53"/>
      <c r="OXV105" s="53"/>
      <c r="OXW105" s="53"/>
      <c r="OXX105" s="53"/>
      <c r="OXY105" s="53"/>
      <c r="OXZ105" s="53"/>
      <c r="OYA105" s="53"/>
      <c r="OYB105" s="53"/>
      <c r="OYC105" s="53"/>
      <c r="OYD105" s="53"/>
      <c r="OYE105" s="53"/>
      <c r="OYF105" s="53"/>
      <c r="OYG105" s="53"/>
      <c r="OYH105" s="53"/>
      <c r="OYI105" s="53"/>
      <c r="OYJ105" s="53"/>
      <c r="OYK105" s="53"/>
      <c r="OYL105" s="53"/>
      <c r="OYM105" s="53"/>
      <c r="OYN105" s="53"/>
      <c r="OYO105" s="53"/>
      <c r="OYP105" s="53"/>
      <c r="OYQ105" s="53"/>
      <c r="OYR105" s="53"/>
      <c r="OYS105" s="53"/>
      <c r="OYT105" s="53"/>
      <c r="OYU105" s="53"/>
      <c r="OYV105" s="53"/>
      <c r="OYW105" s="53"/>
      <c r="OYX105" s="53"/>
      <c r="OYY105" s="53"/>
      <c r="OYZ105" s="53"/>
      <c r="OZA105" s="53"/>
      <c r="OZB105" s="53"/>
      <c r="OZC105" s="53"/>
      <c r="OZD105" s="53"/>
      <c r="OZE105" s="53"/>
      <c r="OZF105" s="53"/>
      <c r="OZG105" s="53"/>
      <c r="OZH105" s="53"/>
      <c r="OZI105" s="53"/>
      <c r="OZJ105" s="53"/>
      <c r="OZK105" s="53"/>
      <c r="OZL105" s="53"/>
      <c r="OZM105" s="53"/>
      <c r="OZN105" s="53"/>
      <c r="OZO105" s="53"/>
      <c r="OZP105" s="53"/>
      <c r="OZQ105" s="53"/>
      <c r="OZR105" s="53"/>
      <c r="OZS105" s="53"/>
      <c r="OZT105" s="53"/>
      <c r="OZU105" s="53"/>
      <c r="OZV105" s="53"/>
      <c r="OZW105" s="53"/>
      <c r="OZX105" s="53"/>
      <c r="OZY105" s="53"/>
      <c r="OZZ105" s="53"/>
      <c r="PAA105" s="53"/>
      <c r="PAB105" s="53"/>
      <c r="PAC105" s="53"/>
      <c r="PAD105" s="53"/>
      <c r="PAE105" s="53"/>
      <c r="PAF105" s="53"/>
      <c r="PAG105" s="53"/>
      <c r="PAH105" s="53"/>
      <c r="PAI105" s="53"/>
      <c r="PAJ105" s="53"/>
      <c r="PAK105" s="53"/>
      <c r="PAL105" s="53"/>
      <c r="PAM105" s="53"/>
      <c r="PAN105" s="53"/>
      <c r="PAO105" s="53"/>
      <c r="PAP105" s="53"/>
      <c r="PAQ105" s="53"/>
      <c r="PAR105" s="53"/>
      <c r="PAS105" s="53"/>
      <c r="PAT105" s="53"/>
      <c r="PAU105" s="53"/>
      <c r="PAV105" s="53"/>
      <c r="PAW105" s="53"/>
      <c r="PAX105" s="53"/>
      <c r="PAY105" s="53"/>
      <c r="PAZ105" s="53"/>
      <c r="PBA105" s="53"/>
      <c r="PBB105" s="53"/>
      <c r="PBC105" s="53"/>
      <c r="PBD105" s="53"/>
      <c r="PBE105" s="53"/>
      <c r="PBF105" s="53"/>
      <c r="PBG105" s="53"/>
      <c r="PBH105" s="53"/>
      <c r="PBI105" s="53"/>
      <c r="PBJ105" s="53"/>
      <c r="PBK105" s="53"/>
      <c r="PBL105" s="53"/>
      <c r="PBM105" s="53"/>
      <c r="PBN105" s="53"/>
      <c r="PBO105" s="53"/>
      <c r="PBP105" s="53"/>
      <c r="PBQ105" s="53"/>
      <c r="PBR105" s="53"/>
      <c r="PBS105" s="53"/>
      <c r="PBT105" s="53"/>
      <c r="PBU105" s="53"/>
      <c r="PBV105" s="53"/>
      <c r="PBW105" s="53"/>
      <c r="PBX105" s="53"/>
      <c r="PBY105" s="53"/>
      <c r="PBZ105" s="53"/>
      <c r="PCA105" s="53"/>
      <c r="PCB105" s="53"/>
      <c r="PCC105" s="53"/>
      <c r="PCD105" s="53"/>
      <c r="PCE105" s="53"/>
      <c r="PCF105" s="53"/>
      <c r="PCG105" s="53"/>
      <c r="PCH105" s="53"/>
      <c r="PCI105" s="53"/>
      <c r="PCJ105" s="53"/>
      <c r="PCK105" s="53"/>
      <c r="PCL105" s="53"/>
      <c r="PCM105" s="53"/>
      <c r="PCN105" s="53"/>
      <c r="PCO105" s="53"/>
      <c r="PCP105" s="53"/>
      <c r="PCQ105" s="53"/>
      <c r="PCR105" s="53"/>
      <c r="PCS105" s="53"/>
      <c r="PCT105" s="53"/>
      <c r="PCU105" s="53"/>
      <c r="PCV105" s="53"/>
      <c r="PCW105" s="53"/>
      <c r="PCX105" s="53"/>
      <c r="PCY105" s="53"/>
      <c r="PCZ105" s="53"/>
      <c r="PDA105" s="53"/>
      <c r="PDB105" s="53"/>
      <c r="PDC105" s="53"/>
      <c r="PDD105" s="53"/>
      <c r="PDE105" s="53"/>
      <c r="PDF105" s="53"/>
      <c r="PDG105" s="53"/>
      <c r="PDH105" s="53"/>
      <c r="PDI105" s="53"/>
      <c r="PDJ105" s="53"/>
      <c r="PDK105" s="53"/>
      <c r="PDL105" s="53"/>
      <c r="PDM105" s="53"/>
      <c r="PDN105" s="53"/>
      <c r="PDO105" s="53"/>
      <c r="PDP105" s="53"/>
      <c r="PDQ105" s="53"/>
      <c r="PDR105" s="53"/>
      <c r="PDS105" s="53"/>
      <c r="PDT105" s="53"/>
      <c r="PDU105" s="53"/>
      <c r="PDV105" s="53"/>
      <c r="PDW105" s="53"/>
      <c r="PDX105" s="53"/>
      <c r="PDY105" s="53"/>
      <c r="PDZ105" s="53"/>
      <c r="PEA105" s="53"/>
      <c r="PEB105" s="53"/>
      <c r="PEC105" s="53"/>
      <c r="PED105" s="53"/>
      <c r="PEE105" s="53"/>
      <c r="PEF105" s="53"/>
      <c r="PEG105" s="53"/>
      <c r="PEH105" s="53"/>
      <c r="PEI105" s="53"/>
      <c r="PEJ105" s="53"/>
      <c r="PEK105" s="53"/>
      <c r="PEL105" s="53"/>
      <c r="PEM105" s="53"/>
      <c r="PEN105" s="53"/>
      <c r="PEO105" s="53"/>
      <c r="PEP105" s="53"/>
      <c r="PEQ105" s="53"/>
      <c r="PER105" s="53"/>
      <c r="PES105" s="53"/>
      <c r="PET105" s="53"/>
      <c r="PEU105" s="53"/>
      <c r="PEV105" s="53"/>
      <c r="PEW105" s="53"/>
      <c r="PEX105" s="53"/>
      <c r="PEY105" s="53"/>
      <c r="PEZ105" s="53"/>
      <c r="PFA105" s="53"/>
      <c r="PFB105" s="53"/>
      <c r="PFC105" s="53"/>
      <c r="PFD105" s="53"/>
      <c r="PFE105" s="53"/>
      <c r="PFF105" s="53"/>
      <c r="PFG105" s="53"/>
      <c r="PFH105" s="53"/>
      <c r="PFI105" s="53"/>
      <c r="PFJ105" s="53"/>
      <c r="PFK105" s="53"/>
      <c r="PFL105" s="53"/>
      <c r="PFM105" s="53"/>
      <c r="PFN105" s="53"/>
      <c r="PFO105" s="53"/>
      <c r="PFP105" s="53"/>
      <c r="PFQ105" s="53"/>
      <c r="PFR105" s="53"/>
      <c r="PFS105" s="53"/>
      <c r="PFT105" s="53"/>
      <c r="PFU105" s="53"/>
      <c r="PFV105" s="53"/>
      <c r="PFW105" s="53"/>
      <c r="PFX105" s="53"/>
      <c r="PFY105" s="53"/>
      <c r="PFZ105" s="53"/>
      <c r="PGA105" s="53"/>
      <c r="PGB105" s="53"/>
      <c r="PGC105" s="53"/>
      <c r="PGD105" s="53"/>
      <c r="PGE105" s="53"/>
      <c r="PGF105" s="53"/>
      <c r="PGG105" s="53"/>
      <c r="PGH105" s="53"/>
      <c r="PGI105" s="53"/>
      <c r="PGJ105" s="53"/>
      <c r="PGK105" s="53"/>
      <c r="PGL105" s="53"/>
      <c r="PGM105" s="53"/>
      <c r="PGN105" s="53"/>
      <c r="PGO105" s="53"/>
      <c r="PGP105" s="53"/>
      <c r="PGQ105" s="53"/>
      <c r="PGR105" s="53"/>
      <c r="PGS105" s="53"/>
      <c r="PGT105" s="53"/>
      <c r="PGU105" s="53"/>
      <c r="PGV105" s="53"/>
      <c r="PGW105" s="53"/>
      <c r="PGX105" s="53"/>
      <c r="PGY105" s="53"/>
      <c r="PGZ105" s="53"/>
      <c r="PHA105" s="53"/>
      <c r="PHB105" s="53"/>
      <c r="PHC105" s="53"/>
      <c r="PHD105" s="53"/>
      <c r="PHE105" s="53"/>
      <c r="PHF105" s="53"/>
      <c r="PHG105" s="53"/>
      <c r="PHH105" s="53"/>
      <c r="PHI105" s="53"/>
      <c r="PHJ105" s="53"/>
      <c r="PHK105" s="53"/>
      <c r="PHL105" s="53"/>
      <c r="PHM105" s="53"/>
      <c r="PHN105" s="53"/>
      <c r="PHO105" s="53"/>
      <c r="PHP105" s="53"/>
      <c r="PHQ105" s="53"/>
      <c r="PHR105" s="53"/>
      <c r="PHS105" s="53"/>
      <c r="PHT105" s="53"/>
      <c r="PHU105" s="53"/>
      <c r="PHV105" s="53"/>
      <c r="PHW105" s="53"/>
      <c r="PHX105" s="53"/>
      <c r="PHY105" s="53"/>
      <c r="PHZ105" s="53"/>
      <c r="PIA105" s="53"/>
      <c r="PIB105" s="53"/>
      <c r="PIC105" s="53"/>
      <c r="PID105" s="53"/>
      <c r="PIE105" s="53"/>
      <c r="PIF105" s="53"/>
      <c r="PIG105" s="53"/>
      <c r="PIH105" s="53"/>
      <c r="PII105" s="53"/>
      <c r="PIJ105" s="53"/>
      <c r="PIK105" s="53"/>
      <c r="PIL105" s="53"/>
      <c r="PIM105" s="53"/>
      <c r="PIN105" s="53"/>
      <c r="PIO105" s="53"/>
      <c r="PIP105" s="53"/>
      <c r="PIQ105" s="53"/>
      <c r="PIR105" s="53"/>
      <c r="PIS105" s="53"/>
      <c r="PIT105" s="53"/>
      <c r="PIU105" s="53"/>
      <c r="PIV105" s="53"/>
      <c r="PIW105" s="53"/>
      <c r="PIX105" s="53"/>
      <c r="PIY105" s="53"/>
      <c r="PIZ105" s="53"/>
      <c r="PJA105" s="53"/>
      <c r="PJB105" s="53"/>
      <c r="PJC105" s="53"/>
      <c r="PJD105" s="53"/>
      <c r="PJE105" s="53"/>
      <c r="PJF105" s="53"/>
      <c r="PJG105" s="53"/>
      <c r="PJH105" s="53"/>
      <c r="PJI105" s="53"/>
      <c r="PJJ105" s="53"/>
      <c r="PJK105" s="53"/>
      <c r="PJL105" s="53"/>
      <c r="PJM105" s="53"/>
      <c r="PJN105" s="53"/>
      <c r="PJO105" s="53"/>
      <c r="PJP105" s="53"/>
      <c r="PJQ105" s="53"/>
      <c r="PJR105" s="53"/>
      <c r="PJS105" s="53"/>
      <c r="PJT105" s="53"/>
      <c r="PJU105" s="53"/>
      <c r="PJV105" s="53"/>
      <c r="PJW105" s="53"/>
      <c r="PJX105" s="53"/>
      <c r="PJY105" s="53"/>
      <c r="PJZ105" s="53"/>
      <c r="PKA105" s="53"/>
      <c r="PKB105" s="53"/>
      <c r="PKC105" s="53"/>
      <c r="PKD105" s="53"/>
      <c r="PKE105" s="53"/>
      <c r="PKF105" s="53"/>
      <c r="PKG105" s="53"/>
      <c r="PKH105" s="53"/>
      <c r="PKI105" s="53"/>
      <c r="PKJ105" s="53"/>
      <c r="PKK105" s="53"/>
      <c r="PKL105" s="53"/>
      <c r="PKM105" s="53"/>
      <c r="PKN105" s="53"/>
      <c r="PKO105" s="53"/>
      <c r="PKP105" s="53"/>
      <c r="PKQ105" s="53"/>
      <c r="PKR105" s="53"/>
      <c r="PKS105" s="53"/>
      <c r="PKT105" s="53"/>
      <c r="PKU105" s="53"/>
      <c r="PKV105" s="53"/>
      <c r="PKW105" s="53"/>
      <c r="PKX105" s="53"/>
      <c r="PKY105" s="53"/>
      <c r="PKZ105" s="53"/>
      <c r="PLA105" s="53"/>
      <c r="PLB105" s="53"/>
      <c r="PLC105" s="53"/>
      <c r="PLD105" s="53"/>
      <c r="PLE105" s="53"/>
      <c r="PLF105" s="53"/>
      <c r="PLG105" s="53"/>
      <c r="PLH105" s="53"/>
      <c r="PLI105" s="53"/>
      <c r="PLJ105" s="53"/>
      <c r="PLK105" s="53"/>
      <c r="PLL105" s="53"/>
      <c r="PLM105" s="53"/>
      <c r="PLN105" s="53"/>
      <c r="PLO105" s="53"/>
      <c r="PLP105" s="53"/>
      <c r="PLQ105" s="53"/>
      <c r="PLR105" s="53"/>
      <c r="PLS105" s="53"/>
      <c r="PLT105" s="53"/>
      <c r="PLU105" s="53"/>
      <c r="PLV105" s="53"/>
      <c r="PLW105" s="53"/>
      <c r="PLX105" s="53"/>
      <c r="PLY105" s="53"/>
      <c r="PLZ105" s="53"/>
      <c r="PMA105" s="53"/>
      <c r="PMB105" s="53"/>
      <c r="PMC105" s="53"/>
      <c r="PMD105" s="53"/>
      <c r="PME105" s="53"/>
      <c r="PMF105" s="53"/>
      <c r="PMG105" s="53"/>
      <c r="PMH105" s="53"/>
      <c r="PMI105" s="53"/>
      <c r="PMJ105" s="53"/>
      <c r="PMK105" s="53"/>
      <c r="PML105" s="53"/>
      <c r="PMM105" s="53"/>
      <c r="PMN105" s="53"/>
      <c r="PMO105" s="53"/>
      <c r="PMP105" s="53"/>
      <c r="PMQ105" s="53"/>
      <c r="PMR105" s="53"/>
      <c r="PMS105" s="53"/>
      <c r="PMT105" s="53"/>
      <c r="PMU105" s="53"/>
      <c r="PMV105" s="53"/>
      <c r="PMW105" s="53"/>
      <c r="PMX105" s="53"/>
      <c r="PMY105" s="53"/>
      <c r="PMZ105" s="53"/>
      <c r="PNA105" s="53"/>
      <c r="PNB105" s="53"/>
      <c r="PNC105" s="53"/>
      <c r="PND105" s="53"/>
      <c r="PNE105" s="53"/>
      <c r="PNF105" s="53"/>
      <c r="PNG105" s="53"/>
      <c r="PNH105" s="53"/>
      <c r="PNI105" s="53"/>
      <c r="PNJ105" s="53"/>
      <c r="PNK105" s="53"/>
      <c r="PNL105" s="53"/>
      <c r="PNM105" s="53"/>
      <c r="PNN105" s="53"/>
      <c r="PNO105" s="53"/>
      <c r="PNP105" s="53"/>
      <c r="PNQ105" s="53"/>
      <c r="PNR105" s="53"/>
      <c r="PNS105" s="53"/>
      <c r="PNT105" s="53"/>
      <c r="PNU105" s="53"/>
      <c r="PNV105" s="53"/>
      <c r="PNW105" s="53"/>
      <c r="PNX105" s="53"/>
      <c r="PNY105" s="53"/>
      <c r="PNZ105" s="53"/>
      <c r="POA105" s="53"/>
      <c r="POB105" s="53"/>
      <c r="POC105" s="53"/>
      <c r="POD105" s="53"/>
      <c r="POE105" s="53"/>
      <c r="POF105" s="53"/>
      <c r="POG105" s="53"/>
      <c r="POH105" s="53"/>
      <c r="POI105" s="53"/>
      <c r="POJ105" s="53"/>
      <c r="POK105" s="53"/>
      <c r="POL105" s="53"/>
      <c r="POM105" s="53"/>
      <c r="PON105" s="53"/>
      <c r="POO105" s="53"/>
      <c r="POP105" s="53"/>
      <c r="POQ105" s="53"/>
      <c r="POR105" s="53"/>
      <c r="POS105" s="53"/>
      <c r="POT105" s="53"/>
      <c r="POU105" s="53"/>
      <c r="POV105" s="53"/>
      <c r="POW105" s="53"/>
      <c r="POX105" s="53"/>
      <c r="POY105" s="53"/>
      <c r="POZ105" s="53"/>
      <c r="PPA105" s="53"/>
      <c r="PPB105" s="53"/>
      <c r="PPC105" s="53"/>
      <c r="PPD105" s="53"/>
      <c r="PPE105" s="53"/>
      <c r="PPF105" s="53"/>
      <c r="PPG105" s="53"/>
      <c r="PPH105" s="53"/>
      <c r="PPI105" s="53"/>
      <c r="PPJ105" s="53"/>
      <c r="PPK105" s="53"/>
      <c r="PPL105" s="53"/>
      <c r="PPM105" s="53"/>
      <c r="PPN105" s="53"/>
      <c r="PPO105" s="53"/>
      <c r="PPP105" s="53"/>
      <c r="PPQ105" s="53"/>
      <c r="PPR105" s="53"/>
      <c r="PPS105" s="53"/>
      <c r="PPT105" s="53"/>
      <c r="PPU105" s="53"/>
      <c r="PPV105" s="53"/>
      <c r="PPW105" s="53"/>
      <c r="PPX105" s="53"/>
      <c r="PPY105" s="53"/>
      <c r="PPZ105" s="53"/>
      <c r="PQA105" s="53"/>
      <c r="PQB105" s="53"/>
      <c r="PQC105" s="53"/>
      <c r="PQD105" s="53"/>
      <c r="PQE105" s="53"/>
      <c r="PQF105" s="53"/>
      <c r="PQG105" s="53"/>
      <c r="PQH105" s="53"/>
      <c r="PQI105" s="53"/>
      <c r="PQJ105" s="53"/>
      <c r="PQK105" s="53"/>
      <c r="PQL105" s="53"/>
      <c r="PQM105" s="53"/>
      <c r="PQN105" s="53"/>
      <c r="PQO105" s="53"/>
      <c r="PQP105" s="53"/>
      <c r="PQQ105" s="53"/>
      <c r="PQR105" s="53"/>
      <c r="PQS105" s="53"/>
      <c r="PQT105" s="53"/>
      <c r="PQU105" s="53"/>
      <c r="PQV105" s="53"/>
      <c r="PQW105" s="53"/>
      <c r="PQX105" s="53"/>
      <c r="PQY105" s="53"/>
      <c r="PQZ105" s="53"/>
      <c r="PRA105" s="53"/>
      <c r="PRB105" s="53"/>
      <c r="PRC105" s="53"/>
      <c r="PRD105" s="53"/>
      <c r="PRE105" s="53"/>
      <c r="PRF105" s="53"/>
      <c r="PRG105" s="53"/>
      <c r="PRH105" s="53"/>
      <c r="PRI105" s="53"/>
      <c r="PRJ105" s="53"/>
      <c r="PRK105" s="53"/>
      <c r="PRL105" s="53"/>
      <c r="PRM105" s="53"/>
      <c r="PRN105" s="53"/>
      <c r="PRO105" s="53"/>
      <c r="PRP105" s="53"/>
      <c r="PRQ105" s="53"/>
      <c r="PRR105" s="53"/>
      <c r="PRS105" s="53"/>
      <c r="PRT105" s="53"/>
      <c r="PRU105" s="53"/>
      <c r="PRV105" s="53"/>
      <c r="PRW105" s="53"/>
      <c r="PRX105" s="53"/>
      <c r="PRY105" s="53"/>
      <c r="PRZ105" s="53"/>
      <c r="PSA105" s="53"/>
      <c r="PSB105" s="53"/>
      <c r="PSC105" s="53"/>
      <c r="PSD105" s="53"/>
      <c r="PSE105" s="53"/>
      <c r="PSF105" s="53"/>
      <c r="PSG105" s="53"/>
      <c r="PSH105" s="53"/>
      <c r="PSI105" s="53"/>
      <c r="PSJ105" s="53"/>
      <c r="PSK105" s="53"/>
      <c r="PSL105" s="53"/>
      <c r="PSM105" s="53"/>
      <c r="PSN105" s="53"/>
      <c r="PSO105" s="53"/>
      <c r="PSP105" s="53"/>
      <c r="PSQ105" s="53"/>
      <c r="PSR105" s="53"/>
      <c r="PSS105" s="53"/>
      <c r="PST105" s="53"/>
      <c r="PSU105" s="53"/>
      <c r="PSV105" s="53"/>
      <c r="PSW105" s="53"/>
      <c r="PSX105" s="53"/>
      <c r="PSY105" s="53"/>
      <c r="PSZ105" s="53"/>
      <c r="PTA105" s="53"/>
      <c r="PTB105" s="53"/>
      <c r="PTC105" s="53"/>
      <c r="PTD105" s="53"/>
      <c r="PTE105" s="53"/>
      <c r="PTF105" s="53"/>
      <c r="PTG105" s="53"/>
      <c r="PTH105" s="53"/>
      <c r="PTI105" s="53"/>
      <c r="PTJ105" s="53"/>
      <c r="PTK105" s="53"/>
      <c r="PTL105" s="53"/>
      <c r="PTM105" s="53"/>
      <c r="PTN105" s="53"/>
      <c r="PTO105" s="53"/>
      <c r="PTP105" s="53"/>
      <c r="PTQ105" s="53"/>
      <c r="PTR105" s="53"/>
      <c r="PTS105" s="53"/>
      <c r="PTT105" s="53"/>
      <c r="PTU105" s="53"/>
      <c r="PTV105" s="53"/>
      <c r="PTW105" s="53"/>
      <c r="PTX105" s="53"/>
      <c r="PTY105" s="53"/>
      <c r="PTZ105" s="53"/>
      <c r="PUA105" s="53"/>
      <c r="PUB105" s="53"/>
      <c r="PUC105" s="53"/>
      <c r="PUD105" s="53"/>
      <c r="PUE105" s="53"/>
      <c r="PUF105" s="53"/>
      <c r="PUG105" s="53"/>
      <c r="PUH105" s="53"/>
      <c r="PUI105" s="53"/>
      <c r="PUJ105" s="53"/>
      <c r="PUK105" s="53"/>
      <c r="PUL105" s="53"/>
      <c r="PUM105" s="53"/>
      <c r="PUN105" s="53"/>
      <c r="PUO105" s="53"/>
      <c r="PUP105" s="53"/>
      <c r="PUQ105" s="53"/>
      <c r="PUR105" s="53"/>
      <c r="PUS105" s="53"/>
      <c r="PUT105" s="53"/>
      <c r="PUU105" s="53"/>
      <c r="PUV105" s="53"/>
      <c r="PUW105" s="53"/>
      <c r="PUX105" s="53"/>
      <c r="PUY105" s="53"/>
      <c r="PUZ105" s="53"/>
      <c r="PVA105" s="53"/>
      <c r="PVB105" s="53"/>
      <c r="PVC105" s="53"/>
      <c r="PVD105" s="53"/>
      <c r="PVE105" s="53"/>
      <c r="PVF105" s="53"/>
      <c r="PVG105" s="53"/>
      <c r="PVH105" s="53"/>
      <c r="PVI105" s="53"/>
      <c r="PVJ105" s="53"/>
      <c r="PVK105" s="53"/>
      <c r="PVL105" s="53"/>
      <c r="PVM105" s="53"/>
      <c r="PVN105" s="53"/>
      <c r="PVO105" s="53"/>
      <c r="PVP105" s="53"/>
      <c r="PVQ105" s="53"/>
      <c r="PVR105" s="53"/>
      <c r="PVS105" s="53"/>
      <c r="PVT105" s="53"/>
      <c r="PVU105" s="53"/>
      <c r="PVV105" s="53"/>
      <c r="PVW105" s="53"/>
      <c r="PVX105" s="53"/>
      <c r="PVY105" s="53"/>
      <c r="PVZ105" s="53"/>
      <c r="PWA105" s="53"/>
      <c r="PWB105" s="53"/>
      <c r="PWC105" s="53"/>
      <c r="PWD105" s="53"/>
      <c r="PWE105" s="53"/>
      <c r="PWF105" s="53"/>
      <c r="PWG105" s="53"/>
      <c r="PWH105" s="53"/>
      <c r="PWI105" s="53"/>
      <c r="PWJ105" s="53"/>
      <c r="PWK105" s="53"/>
      <c r="PWL105" s="53"/>
      <c r="PWM105" s="53"/>
      <c r="PWN105" s="53"/>
      <c r="PWO105" s="53"/>
      <c r="PWP105" s="53"/>
      <c r="PWQ105" s="53"/>
      <c r="PWR105" s="53"/>
      <c r="PWS105" s="53"/>
      <c r="PWT105" s="53"/>
      <c r="PWU105" s="53"/>
      <c r="PWV105" s="53"/>
      <c r="PWW105" s="53"/>
      <c r="PWX105" s="53"/>
      <c r="PWY105" s="53"/>
      <c r="PWZ105" s="53"/>
      <c r="PXA105" s="53"/>
      <c r="PXB105" s="53"/>
      <c r="PXC105" s="53"/>
      <c r="PXD105" s="53"/>
      <c r="PXE105" s="53"/>
      <c r="PXF105" s="53"/>
      <c r="PXG105" s="53"/>
      <c r="PXH105" s="53"/>
      <c r="PXI105" s="53"/>
      <c r="PXJ105" s="53"/>
      <c r="PXK105" s="53"/>
      <c r="PXL105" s="53"/>
      <c r="PXM105" s="53"/>
      <c r="PXN105" s="53"/>
      <c r="PXO105" s="53"/>
      <c r="PXP105" s="53"/>
      <c r="PXQ105" s="53"/>
      <c r="PXR105" s="53"/>
      <c r="PXS105" s="53"/>
      <c r="PXT105" s="53"/>
      <c r="PXU105" s="53"/>
      <c r="PXV105" s="53"/>
      <c r="PXW105" s="53"/>
      <c r="PXX105" s="53"/>
      <c r="PXY105" s="53"/>
      <c r="PXZ105" s="53"/>
      <c r="PYA105" s="53"/>
      <c r="PYB105" s="53"/>
      <c r="PYC105" s="53"/>
      <c r="PYD105" s="53"/>
      <c r="PYE105" s="53"/>
      <c r="PYF105" s="53"/>
      <c r="PYG105" s="53"/>
      <c r="PYH105" s="53"/>
      <c r="PYI105" s="53"/>
      <c r="PYJ105" s="53"/>
      <c r="PYK105" s="53"/>
      <c r="PYL105" s="53"/>
      <c r="PYM105" s="53"/>
      <c r="PYN105" s="53"/>
      <c r="PYO105" s="53"/>
      <c r="PYP105" s="53"/>
      <c r="PYQ105" s="53"/>
      <c r="PYR105" s="53"/>
      <c r="PYS105" s="53"/>
      <c r="PYT105" s="53"/>
      <c r="PYU105" s="53"/>
      <c r="PYV105" s="53"/>
      <c r="PYW105" s="53"/>
      <c r="PYX105" s="53"/>
      <c r="PYY105" s="53"/>
      <c r="PYZ105" s="53"/>
      <c r="PZA105" s="53"/>
      <c r="PZB105" s="53"/>
      <c r="PZC105" s="53"/>
      <c r="PZD105" s="53"/>
      <c r="PZE105" s="53"/>
      <c r="PZF105" s="53"/>
      <c r="PZG105" s="53"/>
      <c r="PZH105" s="53"/>
      <c r="PZI105" s="53"/>
      <c r="PZJ105" s="53"/>
      <c r="PZK105" s="53"/>
      <c r="PZL105" s="53"/>
      <c r="PZM105" s="53"/>
      <c r="PZN105" s="53"/>
      <c r="PZO105" s="53"/>
      <c r="PZP105" s="53"/>
      <c r="PZQ105" s="53"/>
      <c r="PZR105" s="53"/>
      <c r="PZS105" s="53"/>
      <c r="PZT105" s="53"/>
      <c r="PZU105" s="53"/>
      <c r="PZV105" s="53"/>
      <c r="PZW105" s="53"/>
      <c r="PZX105" s="53"/>
      <c r="PZY105" s="53"/>
      <c r="PZZ105" s="53"/>
      <c r="QAA105" s="53"/>
      <c r="QAB105" s="53"/>
      <c r="QAC105" s="53"/>
      <c r="QAD105" s="53"/>
      <c r="QAE105" s="53"/>
      <c r="QAF105" s="53"/>
      <c r="QAG105" s="53"/>
      <c r="QAH105" s="53"/>
      <c r="QAI105" s="53"/>
      <c r="QAJ105" s="53"/>
      <c r="QAK105" s="53"/>
      <c r="QAL105" s="53"/>
      <c r="QAM105" s="53"/>
      <c r="QAN105" s="53"/>
      <c r="QAO105" s="53"/>
      <c r="QAP105" s="53"/>
      <c r="QAQ105" s="53"/>
      <c r="QAR105" s="53"/>
      <c r="QAS105" s="53"/>
      <c r="QAT105" s="53"/>
      <c r="QAU105" s="53"/>
      <c r="QAV105" s="53"/>
      <c r="QAW105" s="53"/>
      <c r="QAX105" s="53"/>
      <c r="QAY105" s="53"/>
      <c r="QAZ105" s="53"/>
      <c r="QBA105" s="53"/>
      <c r="QBB105" s="53"/>
      <c r="QBC105" s="53"/>
      <c r="QBD105" s="53"/>
      <c r="QBE105" s="53"/>
      <c r="QBF105" s="53"/>
      <c r="QBG105" s="53"/>
      <c r="QBH105" s="53"/>
      <c r="QBI105" s="53"/>
      <c r="QBJ105" s="53"/>
      <c r="QBK105" s="53"/>
      <c r="QBL105" s="53"/>
      <c r="QBM105" s="53"/>
      <c r="QBN105" s="53"/>
      <c r="QBO105" s="53"/>
      <c r="QBP105" s="53"/>
      <c r="QBQ105" s="53"/>
      <c r="QBR105" s="53"/>
      <c r="QBS105" s="53"/>
      <c r="QBT105" s="53"/>
      <c r="QBU105" s="53"/>
      <c r="QBV105" s="53"/>
      <c r="QBW105" s="53"/>
      <c r="QBX105" s="53"/>
      <c r="QBY105" s="53"/>
      <c r="QBZ105" s="53"/>
      <c r="QCA105" s="53"/>
      <c r="QCB105" s="53"/>
      <c r="QCC105" s="53"/>
      <c r="QCD105" s="53"/>
      <c r="QCE105" s="53"/>
      <c r="QCF105" s="53"/>
      <c r="QCG105" s="53"/>
      <c r="QCH105" s="53"/>
      <c r="QCI105" s="53"/>
      <c r="QCJ105" s="53"/>
      <c r="QCK105" s="53"/>
      <c r="QCL105" s="53"/>
      <c r="QCM105" s="53"/>
      <c r="QCN105" s="53"/>
      <c r="QCO105" s="53"/>
      <c r="QCP105" s="53"/>
      <c r="QCQ105" s="53"/>
      <c r="QCR105" s="53"/>
      <c r="QCS105" s="53"/>
      <c r="QCT105" s="53"/>
      <c r="QCU105" s="53"/>
      <c r="QCV105" s="53"/>
      <c r="QCW105" s="53"/>
      <c r="QCX105" s="53"/>
      <c r="QCY105" s="53"/>
      <c r="QCZ105" s="53"/>
      <c r="QDA105" s="53"/>
      <c r="QDB105" s="53"/>
      <c r="QDC105" s="53"/>
      <c r="QDD105" s="53"/>
      <c r="QDE105" s="53"/>
      <c r="QDF105" s="53"/>
      <c r="QDG105" s="53"/>
      <c r="QDH105" s="53"/>
      <c r="QDI105" s="53"/>
      <c r="QDJ105" s="53"/>
      <c r="QDK105" s="53"/>
      <c r="QDL105" s="53"/>
      <c r="QDM105" s="53"/>
      <c r="QDN105" s="53"/>
      <c r="QDO105" s="53"/>
      <c r="QDP105" s="53"/>
      <c r="QDQ105" s="53"/>
      <c r="QDR105" s="53"/>
      <c r="QDS105" s="53"/>
      <c r="QDT105" s="53"/>
      <c r="QDU105" s="53"/>
      <c r="QDV105" s="53"/>
      <c r="QDW105" s="53"/>
      <c r="QDX105" s="53"/>
      <c r="QDY105" s="53"/>
      <c r="QDZ105" s="53"/>
      <c r="QEA105" s="53"/>
      <c r="QEB105" s="53"/>
      <c r="QEC105" s="53"/>
      <c r="QED105" s="53"/>
      <c r="QEE105" s="53"/>
      <c r="QEF105" s="53"/>
      <c r="QEG105" s="53"/>
      <c r="QEH105" s="53"/>
      <c r="QEI105" s="53"/>
      <c r="QEJ105" s="53"/>
      <c r="QEK105" s="53"/>
      <c r="QEL105" s="53"/>
      <c r="QEM105" s="53"/>
      <c r="QEN105" s="53"/>
      <c r="QEO105" s="53"/>
      <c r="QEP105" s="53"/>
      <c r="QEQ105" s="53"/>
      <c r="QER105" s="53"/>
      <c r="QES105" s="53"/>
      <c r="QET105" s="53"/>
      <c r="QEU105" s="53"/>
      <c r="QEV105" s="53"/>
      <c r="QEW105" s="53"/>
      <c r="QEX105" s="53"/>
      <c r="QEY105" s="53"/>
      <c r="QEZ105" s="53"/>
      <c r="QFA105" s="53"/>
      <c r="QFB105" s="53"/>
      <c r="QFC105" s="53"/>
      <c r="QFD105" s="53"/>
      <c r="QFE105" s="53"/>
      <c r="QFF105" s="53"/>
      <c r="QFG105" s="53"/>
      <c r="QFH105" s="53"/>
      <c r="QFI105" s="53"/>
      <c r="QFJ105" s="53"/>
      <c r="QFK105" s="53"/>
      <c r="QFL105" s="53"/>
      <c r="QFM105" s="53"/>
      <c r="QFN105" s="53"/>
      <c r="QFO105" s="53"/>
      <c r="QFP105" s="53"/>
      <c r="QFQ105" s="53"/>
      <c r="QFR105" s="53"/>
      <c r="QFS105" s="53"/>
      <c r="QFT105" s="53"/>
      <c r="QFU105" s="53"/>
      <c r="QFV105" s="53"/>
      <c r="QFW105" s="53"/>
      <c r="QFX105" s="53"/>
      <c r="QFY105" s="53"/>
      <c r="QFZ105" s="53"/>
      <c r="QGA105" s="53"/>
      <c r="QGB105" s="53"/>
      <c r="QGC105" s="53"/>
      <c r="QGD105" s="53"/>
      <c r="QGE105" s="53"/>
      <c r="QGF105" s="53"/>
      <c r="QGG105" s="53"/>
      <c r="QGH105" s="53"/>
      <c r="QGI105" s="53"/>
      <c r="QGJ105" s="53"/>
      <c r="QGK105" s="53"/>
      <c r="QGL105" s="53"/>
      <c r="QGM105" s="53"/>
      <c r="QGN105" s="53"/>
      <c r="QGO105" s="53"/>
      <c r="QGP105" s="53"/>
      <c r="QGQ105" s="53"/>
      <c r="QGR105" s="53"/>
      <c r="QGS105" s="53"/>
      <c r="QGT105" s="53"/>
      <c r="QGU105" s="53"/>
      <c r="QGV105" s="53"/>
      <c r="QGW105" s="53"/>
      <c r="QGX105" s="53"/>
      <c r="QGY105" s="53"/>
      <c r="QGZ105" s="53"/>
      <c r="QHA105" s="53"/>
      <c r="QHB105" s="53"/>
      <c r="QHC105" s="53"/>
      <c r="QHD105" s="53"/>
      <c r="QHE105" s="53"/>
      <c r="QHF105" s="53"/>
      <c r="QHG105" s="53"/>
      <c r="QHH105" s="53"/>
      <c r="QHI105" s="53"/>
      <c r="QHJ105" s="53"/>
      <c r="QHK105" s="53"/>
      <c r="QHL105" s="53"/>
      <c r="QHM105" s="53"/>
      <c r="QHN105" s="53"/>
      <c r="QHO105" s="53"/>
      <c r="QHP105" s="53"/>
      <c r="QHQ105" s="53"/>
      <c r="QHR105" s="53"/>
      <c r="QHS105" s="53"/>
      <c r="QHT105" s="53"/>
      <c r="QHU105" s="53"/>
      <c r="QHV105" s="53"/>
      <c r="QHW105" s="53"/>
      <c r="QHX105" s="53"/>
      <c r="QHY105" s="53"/>
      <c r="QHZ105" s="53"/>
      <c r="QIA105" s="53"/>
      <c r="QIB105" s="53"/>
      <c r="QIC105" s="53"/>
      <c r="QID105" s="53"/>
      <c r="QIE105" s="53"/>
      <c r="QIF105" s="53"/>
      <c r="QIG105" s="53"/>
      <c r="QIH105" s="53"/>
      <c r="QII105" s="53"/>
      <c r="QIJ105" s="53"/>
      <c r="QIK105" s="53"/>
      <c r="QIL105" s="53"/>
      <c r="QIM105" s="53"/>
      <c r="QIN105" s="53"/>
      <c r="QIO105" s="53"/>
      <c r="QIP105" s="53"/>
      <c r="QIQ105" s="53"/>
      <c r="QIR105" s="53"/>
      <c r="QIS105" s="53"/>
      <c r="QIT105" s="53"/>
      <c r="QIU105" s="53"/>
      <c r="QIV105" s="53"/>
      <c r="QIW105" s="53"/>
      <c r="QIX105" s="53"/>
      <c r="QIY105" s="53"/>
      <c r="QIZ105" s="53"/>
      <c r="QJA105" s="53"/>
      <c r="QJB105" s="53"/>
      <c r="QJC105" s="53"/>
      <c r="QJD105" s="53"/>
      <c r="QJE105" s="53"/>
      <c r="QJF105" s="53"/>
      <c r="QJG105" s="53"/>
      <c r="QJH105" s="53"/>
      <c r="QJI105" s="53"/>
      <c r="QJJ105" s="53"/>
      <c r="QJK105" s="53"/>
      <c r="QJL105" s="53"/>
      <c r="QJM105" s="53"/>
      <c r="QJN105" s="53"/>
      <c r="QJO105" s="53"/>
      <c r="QJP105" s="53"/>
      <c r="QJQ105" s="53"/>
      <c r="QJR105" s="53"/>
      <c r="QJS105" s="53"/>
      <c r="QJT105" s="53"/>
      <c r="QJU105" s="53"/>
      <c r="QJV105" s="53"/>
      <c r="QJW105" s="53"/>
      <c r="QJX105" s="53"/>
      <c r="QJY105" s="53"/>
      <c r="QJZ105" s="53"/>
      <c r="QKA105" s="53"/>
      <c r="QKB105" s="53"/>
      <c r="QKC105" s="53"/>
      <c r="QKD105" s="53"/>
      <c r="QKE105" s="53"/>
      <c r="QKF105" s="53"/>
      <c r="QKG105" s="53"/>
      <c r="QKH105" s="53"/>
      <c r="QKI105" s="53"/>
      <c r="QKJ105" s="53"/>
      <c r="QKK105" s="53"/>
      <c r="QKL105" s="53"/>
      <c r="QKM105" s="53"/>
      <c r="QKN105" s="53"/>
      <c r="QKO105" s="53"/>
      <c r="QKP105" s="53"/>
      <c r="QKQ105" s="53"/>
      <c r="QKR105" s="53"/>
      <c r="QKS105" s="53"/>
      <c r="QKT105" s="53"/>
      <c r="QKU105" s="53"/>
      <c r="QKV105" s="53"/>
      <c r="QKW105" s="53"/>
      <c r="QKX105" s="53"/>
      <c r="QKY105" s="53"/>
      <c r="QKZ105" s="53"/>
      <c r="QLA105" s="53"/>
      <c r="QLB105" s="53"/>
      <c r="QLC105" s="53"/>
      <c r="QLD105" s="53"/>
      <c r="QLE105" s="53"/>
      <c r="QLF105" s="53"/>
      <c r="QLG105" s="53"/>
      <c r="QLH105" s="53"/>
      <c r="QLI105" s="53"/>
      <c r="QLJ105" s="53"/>
      <c r="QLK105" s="53"/>
      <c r="QLL105" s="53"/>
      <c r="QLM105" s="53"/>
      <c r="QLN105" s="53"/>
      <c r="QLO105" s="53"/>
      <c r="QLP105" s="53"/>
      <c r="QLQ105" s="53"/>
      <c r="QLR105" s="53"/>
      <c r="QLS105" s="53"/>
      <c r="QLT105" s="53"/>
      <c r="QLU105" s="53"/>
      <c r="QLV105" s="53"/>
      <c r="QLW105" s="53"/>
      <c r="QLX105" s="53"/>
      <c r="QLY105" s="53"/>
      <c r="QLZ105" s="53"/>
      <c r="QMA105" s="53"/>
      <c r="QMB105" s="53"/>
      <c r="QMC105" s="53"/>
      <c r="QMD105" s="53"/>
      <c r="QME105" s="53"/>
      <c r="QMF105" s="53"/>
      <c r="QMG105" s="53"/>
      <c r="QMH105" s="53"/>
      <c r="QMI105" s="53"/>
      <c r="QMJ105" s="53"/>
      <c r="QMK105" s="53"/>
      <c r="QML105" s="53"/>
      <c r="QMM105" s="53"/>
      <c r="QMN105" s="53"/>
      <c r="QMO105" s="53"/>
      <c r="QMP105" s="53"/>
      <c r="QMQ105" s="53"/>
      <c r="QMR105" s="53"/>
      <c r="QMS105" s="53"/>
      <c r="QMT105" s="53"/>
      <c r="QMU105" s="53"/>
      <c r="QMV105" s="53"/>
      <c r="QMW105" s="53"/>
      <c r="QMX105" s="53"/>
      <c r="QMY105" s="53"/>
      <c r="QMZ105" s="53"/>
      <c r="QNA105" s="53"/>
      <c r="QNB105" s="53"/>
      <c r="QNC105" s="53"/>
      <c r="QND105" s="53"/>
      <c r="QNE105" s="53"/>
      <c r="QNF105" s="53"/>
      <c r="QNG105" s="53"/>
      <c r="QNH105" s="53"/>
      <c r="QNI105" s="53"/>
      <c r="QNJ105" s="53"/>
      <c r="QNK105" s="53"/>
      <c r="QNL105" s="53"/>
      <c r="QNM105" s="53"/>
      <c r="QNN105" s="53"/>
      <c r="QNO105" s="53"/>
      <c r="QNP105" s="53"/>
      <c r="QNQ105" s="53"/>
      <c r="QNR105" s="53"/>
      <c r="QNS105" s="53"/>
      <c r="QNT105" s="53"/>
      <c r="QNU105" s="53"/>
      <c r="QNV105" s="53"/>
      <c r="QNW105" s="53"/>
      <c r="QNX105" s="53"/>
      <c r="QNY105" s="53"/>
      <c r="QNZ105" s="53"/>
      <c r="QOA105" s="53"/>
      <c r="QOB105" s="53"/>
      <c r="QOC105" s="53"/>
      <c r="QOD105" s="53"/>
      <c r="QOE105" s="53"/>
      <c r="QOF105" s="53"/>
      <c r="QOG105" s="53"/>
      <c r="QOH105" s="53"/>
      <c r="QOI105" s="53"/>
      <c r="QOJ105" s="53"/>
      <c r="QOK105" s="53"/>
      <c r="QOL105" s="53"/>
      <c r="QOM105" s="53"/>
      <c r="QON105" s="53"/>
      <c r="QOO105" s="53"/>
      <c r="QOP105" s="53"/>
      <c r="QOQ105" s="53"/>
      <c r="QOR105" s="53"/>
      <c r="QOS105" s="53"/>
      <c r="QOT105" s="53"/>
      <c r="QOU105" s="53"/>
      <c r="QOV105" s="53"/>
      <c r="QOW105" s="53"/>
      <c r="QOX105" s="53"/>
      <c r="QOY105" s="53"/>
      <c r="QOZ105" s="53"/>
      <c r="QPA105" s="53"/>
      <c r="QPB105" s="53"/>
      <c r="QPC105" s="53"/>
      <c r="QPD105" s="53"/>
      <c r="QPE105" s="53"/>
      <c r="QPF105" s="53"/>
      <c r="QPG105" s="53"/>
      <c r="QPH105" s="53"/>
      <c r="QPI105" s="53"/>
      <c r="QPJ105" s="53"/>
      <c r="QPK105" s="53"/>
      <c r="QPL105" s="53"/>
      <c r="QPM105" s="53"/>
      <c r="QPN105" s="53"/>
      <c r="QPO105" s="53"/>
      <c r="QPP105" s="53"/>
      <c r="QPQ105" s="53"/>
      <c r="QPR105" s="53"/>
      <c r="QPS105" s="53"/>
      <c r="QPT105" s="53"/>
      <c r="QPU105" s="53"/>
      <c r="QPV105" s="53"/>
      <c r="QPW105" s="53"/>
      <c r="QPX105" s="53"/>
      <c r="QPY105" s="53"/>
      <c r="QPZ105" s="53"/>
      <c r="QQA105" s="53"/>
      <c r="QQB105" s="53"/>
      <c r="QQC105" s="53"/>
      <c r="QQD105" s="53"/>
      <c r="QQE105" s="53"/>
      <c r="QQF105" s="53"/>
      <c r="QQG105" s="53"/>
      <c r="QQH105" s="53"/>
      <c r="QQI105" s="53"/>
      <c r="QQJ105" s="53"/>
      <c r="QQK105" s="53"/>
      <c r="QQL105" s="53"/>
      <c r="QQM105" s="53"/>
      <c r="QQN105" s="53"/>
      <c r="QQO105" s="53"/>
      <c r="QQP105" s="53"/>
      <c r="QQQ105" s="53"/>
      <c r="QQR105" s="53"/>
      <c r="QQS105" s="53"/>
      <c r="QQT105" s="53"/>
      <c r="QQU105" s="53"/>
      <c r="QQV105" s="53"/>
      <c r="QQW105" s="53"/>
      <c r="QQX105" s="53"/>
      <c r="QQY105" s="53"/>
      <c r="QQZ105" s="53"/>
      <c r="QRA105" s="53"/>
      <c r="QRB105" s="53"/>
      <c r="QRC105" s="53"/>
      <c r="QRD105" s="53"/>
      <c r="QRE105" s="53"/>
      <c r="QRF105" s="53"/>
      <c r="QRG105" s="53"/>
      <c r="QRH105" s="53"/>
      <c r="QRI105" s="53"/>
      <c r="QRJ105" s="53"/>
      <c r="QRK105" s="53"/>
      <c r="QRL105" s="53"/>
      <c r="QRM105" s="53"/>
      <c r="QRN105" s="53"/>
      <c r="QRO105" s="53"/>
      <c r="QRP105" s="53"/>
      <c r="QRQ105" s="53"/>
      <c r="QRR105" s="53"/>
      <c r="QRS105" s="53"/>
      <c r="QRT105" s="53"/>
      <c r="QRU105" s="53"/>
      <c r="QRV105" s="53"/>
      <c r="QRW105" s="53"/>
      <c r="QRX105" s="53"/>
      <c r="QRY105" s="53"/>
      <c r="QRZ105" s="53"/>
      <c r="QSA105" s="53"/>
      <c r="QSB105" s="53"/>
      <c r="QSC105" s="53"/>
      <c r="QSD105" s="53"/>
      <c r="QSE105" s="53"/>
      <c r="QSF105" s="53"/>
      <c r="QSG105" s="53"/>
      <c r="QSH105" s="53"/>
      <c r="QSI105" s="53"/>
      <c r="QSJ105" s="53"/>
      <c r="QSK105" s="53"/>
      <c r="QSL105" s="53"/>
      <c r="QSM105" s="53"/>
      <c r="QSN105" s="53"/>
      <c r="QSO105" s="53"/>
      <c r="QSP105" s="53"/>
      <c r="QSQ105" s="53"/>
      <c r="QSR105" s="53"/>
      <c r="QSS105" s="53"/>
      <c r="QST105" s="53"/>
      <c r="QSU105" s="53"/>
      <c r="QSV105" s="53"/>
      <c r="QSW105" s="53"/>
      <c r="QSX105" s="53"/>
      <c r="QSY105" s="53"/>
      <c r="QSZ105" s="53"/>
      <c r="QTA105" s="53"/>
      <c r="QTB105" s="53"/>
      <c r="QTC105" s="53"/>
      <c r="QTD105" s="53"/>
      <c r="QTE105" s="53"/>
      <c r="QTF105" s="53"/>
      <c r="QTG105" s="53"/>
      <c r="QTH105" s="53"/>
      <c r="QTI105" s="53"/>
      <c r="QTJ105" s="53"/>
      <c r="QTK105" s="53"/>
      <c r="QTL105" s="53"/>
      <c r="QTM105" s="53"/>
      <c r="QTN105" s="53"/>
      <c r="QTO105" s="53"/>
      <c r="QTP105" s="53"/>
      <c r="QTQ105" s="53"/>
      <c r="QTR105" s="53"/>
      <c r="QTS105" s="53"/>
      <c r="QTT105" s="53"/>
      <c r="QTU105" s="53"/>
      <c r="QTV105" s="53"/>
      <c r="QTW105" s="53"/>
      <c r="QTX105" s="53"/>
      <c r="QTY105" s="53"/>
      <c r="QTZ105" s="53"/>
      <c r="QUA105" s="53"/>
      <c r="QUB105" s="53"/>
      <c r="QUC105" s="53"/>
      <c r="QUD105" s="53"/>
      <c r="QUE105" s="53"/>
      <c r="QUF105" s="53"/>
      <c r="QUG105" s="53"/>
      <c r="QUH105" s="53"/>
      <c r="QUI105" s="53"/>
      <c r="QUJ105" s="53"/>
      <c r="QUK105" s="53"/>
      <c r="QUL105" s="53"/>
      <c r="QUM105" s="53"/>
      <c r="QUN105" s="53"/>
      <c r="QUO105" s="53"/>
      <c r="QUP105" s="53"/>
      <c r="QUQ105" s="53"/>
      <c r="QUR105" s="53"/>
      <c r="QUS105" s="53"/>
      <c r="QUT105" s="53"/>
      <c r="QUU105" s="53"/>
      <c r="QUV105" s="53"/>
      <c r="QUW105" s="53"/>
      <c r="QUX105" s="53"/>
      <c r="QUY105" s="53"/>
      <c r="QUZ105" s="53"/>
      <c r="QVA105" s="53"/>
      <c r="QVB105" s="53"/>
      <c r="QVC105" s="53"/>
      <c r="QVD105" s="53"/>
      <c r="QVE105" s="53"/>
      <c r="QVF105" s="53"/>
      <c r="QVG105" s="53"/>
      <c r="QVH105" s="53"/>
      <c r="QVI105" s="53"/>
      <c r="QVJ105" s="53"/>
      <c r="QVK105" s="53"/>
      <c r="QVL105" s="53"/>
      <c r="QVM105" s="53"/>
      <c r="QVN105" s="53"/>
      <c r="QVO105" s="53"/>
      <c r="QVP105" s="53"/>
      <c r="QVQ105" s="53"/>
      <c r="QVR105" s="53"/>
      <c r="QVS105" s="53"/>
      <c r="QVT105" s="53"/>
      <c r="QVU105" s="53"/>
      <c r="QVV105" s="53"/>
      <c r="QVW105" s="53"/>
      <c r="QVX105" s="53"/>
      <c r="QVY105" s="53"/>
      <c r="QVZ105" s="53"/>
      <c r="QWA105" s="53"/>
      <c r="QWB105" s="53"/>
      <c r="QWC105" s="53"/>
      <c r="QWD105" s="53"/>
      <c r="QWE105" s="53"/>
      <c r="QWF105" s="53"/>
      <c r="QWG105" s="53"/>
      <c r="QWH105" s="53"/>
      <c r="QWI105" s="53"/>
      <c r="QWJ105" s="53"/>
      <c r="QWK105" s="53"/>
      <c r="QWL105" s="53"/>
      <c r="QWM105" s="53"/>
      <c r="QWN105" s="53"/>
      <c r="QWO105" s="53"/>
      <c r="QWP105" s="53"/>
      <c r="QWQ105" s="53"/>
      <c r="QWR105" s="53"/>
      <c r="QWS105" s="53"/>
      <c r="QWT105" s="53"/>
      <c r="QWU105" s="53"/>
      <c r="QWV105" s="53"/>
      <c r="QWW105" s="53"/>
      <c r="QWX105" s="53"/>
      <c r="QWY105" s="53"/>
      <c r="QWZ105" s="53"/>
      <c r="QXA105" s="53"/>
      <c r="QXB105" s="53"/>
      <c r="QXC105" s="53"/>
      <c r="QXD105" s="53"/>
      <c r="QXE105" s="53"/>
      <c r="QXF105" s="53"/>
      <c r="QXG105" s="53"/>
      <c r="QXH105" s="53"/>
      <c r="QXI105" s="53"/>
      <c r="QXJ105" s="53"/>
      <c r="QXK105" s="53"/>
      <c r="QXL105" s="53"/>
      <c r="QXM105" s="53"/>
      <c r="QXN105" s="53"/>
      <c r="QXO105" s="53"/>
      <c r="QXP105" s="53"/>
      <c r="QXQ105" s="53"/>
      <c r="QXR105" s="53"/>
      <c r="QXS105" s="53"/>
      <c r="QXT105" s="53"/>
      <c r="QXU105" s="53"/>
      <c r="QXV105" s="53"/>
      <c r="QXW105" s="53"/>
      <c r="QXX105" s="53"/>
      <c r="QXY105" s="53"/>
      <c r="QXZ105" s="53"/>
      <c r="QYA105" s="53"/>
      <c r="QYB105" s="53"/>
      <c r="QYC105" s="53"/>
      <c r="QYD105" s="53"/>
      <c r="QYE105" s="53"/>
      <c r="QYF105" s="53"/>
      <c r="QYG105" s="53"/>
      <c r="QYH105" s="53"/>
      <c r="QYI105" s="53"/>
      <c r="QYJ105" s="53"/>
      <c r="QYK105" s="53"/>
      <c r="QYL105" s="53"/>
      <c r="QYM105" s="53"/>
      <c r="QYN105" s="53"/>
      <c r="QYO105" s="53"/>
      <c r="QYP105" s="53"/>
      <c r="QYQ105" s="53"/>
      <c r="QYR105" s="53"/>
      <c r="QYS105" s="53"/>
      <c r="QYT105" s="53"/>
      <c r="QYU105" s="53"/>
      <c r="QYV105" s="53"/>
      <c r="QYW105" s="53"/>
      <c r="QYX105" s="53"/>
      <c r="QYY105" s="53"/>
      <c r="QYZ105" s="53"/>
      <c r="QZA105" s="53"/>
      <c r="QZB105" s="53"/>
      <c r="QZC105" s="53"/>
      <c r="QZD105" s="53"/>
      <c r="QZE105" s="53"/>
      <c r="QZF105" s="53"/>
      <c r="QZG105" s="53"/>
      <c r="QZH105" s="53"/>
      <c r="QZI105" s="53"/>
      <c r="QZJ105" s="53"/>
      <c r="QZK105" s="53"/>
      <c r="QZL105" s="53"/>
      <c r="QZM105" s="53"/>
      <c r="QZN105" s="53"/>
      <c r="QZO105" s="53"/>
      <c r="QZP105" s="53"/>
      <c r="QZQ105" s="53"/>
      <c r="QZR105" s="53"/>
      <c r="QZS105" s="53"/>
      <c r="QZT105" s="53"/>
      <c r="QZU105" s="53"/>
      <c r="QZV105" s="53"/>
      <c r="QZW105" s="53"/>
      <c r="QZX105" s="53"/>
      <c r="QZY105" s="53"/>
      <c r="QZZ105" s="53"/>
      <c r="RAA105" s="53"/>
      <c r="RAB105" s="53"/>
      <c r="RAC105" s="53"/>
      <c r="RAD105" s="53"/>
      <c r="RAE105" s="53"/>
      <c r="RAF105" s="53"/>
      <c r="RAG105" s="53"/>
      <c r="RAH105" s="53"/>
      <c r="RAI105" s="53"/>
      <c r="RAJ105" s="53"/>
      <c r="RAK105" s="53"/>
      <c r="RAL105" s="53"/>
      <c r="RAM105" s="53"/>
      <c r="RAN105" s="53"/>
      <c r="RAO105" s="53"/>
      <c r="RAP105" s="53"/>
      <c r="RAQ105" s="53"/>
      <c r="RAR105" s="53"/>
      <c r="RAS105" s="53"/>
      <c r="RAT105" s="53"/>
      <c r="RAU105" s="53"/>
      <c r="RAV105" s="53"/>
      <c r="RAW105" s="53"/>
      <c r="RAX105" s="53"/>
      <c r="RAY105" s="53"/>
      <c r="RAZ105" s="53"/>
      <c r="RBA105" s="53"/>
      <c r="RBB105" s="53"/>
      <c r="RBC105" s="53"/>
      <c r="RBD105" s="53"/>
      <c r="RBE105" s="53"/>
      <c r="RBF105" s="53"/>
      <c r="RBG105" s="53"/>
      <c r="RBH105" s="53"/>
      <c r="RBI105" s="53"/>
      <c r="RBJ105" s="53"/>
      <c r="RBK105" s="53"/>
      <c r="RBL105" s="53"/>
      <c r="RBM105" s="53"/>
      <c r="RBN105" s="53"/>
      <c r="RBO105" s="53"/>
      <c r="RBP105" s="53"/>
      <c r="RBQ105" s="53"/>
      <c r="RBR105" s="53"/>
      <c r="RBS105" s="53"/>
      <c r="RBT105" s="53"/>
      <c r="RBU105" s="53"/>
      <c r="RBV105" s="53"/>
      <c r="RBW105" s="53"/>
      <c r="RBX105" s="53"/>
      <c r="RBY105" s="53"/>
      <c r="RBZ105" s="53"/>
      <c r="RCA105" s="53"/>
      <c r="RCB105" s="53"/>
      <c r="RCC105" s="53"/>
      <c r="RCD105" s="53"/>
      <c r="RCE105" s="53"/>
      <c r="RCF105" s="53"/>
      <c r="RCG105" s="53"/>
      <c r="RCH105" s="53"/>
      <c r="RCI105" s="53"/>
      <c r="RCJ105" s="53"/>
      <c r="RCK105" s="53"/>
      <c r="RCL105" s="53"/>
      <c r="RCM105" s="53"/>
      <c r="RCN105" s="53"/>
      <c r="RCO105" s="53"/>
      <c r="RCP105" s="53"/>
      <c r="RCQ105" s="53"/>
      <c r="RCR105" s="53"/>
      <c r="RCS105" s="53"/>
      <c r="RCT105" s="53"/>
      <c r="RCU105" s="53"/>
      <c r="RCV105" s="53"/>
      <c r="RCW105" s="53"/>
      <c r="RCX105" s="53"/>
      <c r="RCY105" s="53"/>
      <c r="RCZ105" s="53"/>
      <c r="RDA105" s="53"/>
      <c r="RDB105" s="53"/>
      <c r="RDC105" s="53"/>
      <c r="RDD105" s="53"/>
      <c r="RDE105" s="53"/>
      <c r="RDF105" s="53"/>
      <c r="RDG105" s="53"/>
      <c r="RDH105" s="53"/>
      <c r="RDI105" s="53"/>
      <c r="RDJ105" s="53"/>
      <c r="RDK105" s="53"/>
      <c r="RDL105" s="53"/>
      <c r="RDM105" s="53"/>
      <c r="RDN105" s="53"/>
      <c r="RDO105" s="53"/>
      <c r="RDP105" s="53"/>
      <c r="RDQ105" s="53"/>
      <c r="RDR105" s="53"/>
      <c r="RDS105" s="53"/>
      <c r="RDT105" s="53"/>
      <c r="RDU105" s="53"/>
      <c r="RDV105" s="53"/>
      <c r="RDW105" s="53"/>
      <c r="RDX105" s="53"/>
      <c r="RDY105" s="53"/>
      <c r="RDZ105" s="53"/>
      <c r="REA105" s="53"/>
      <c r="REB105" s="53"/>
      <c r="REC105" s="53"/>
      <c r="RED105" s="53"/>
      <c r="REE105" s="53"/>
      <c r="REF105" s="53"/>
      <c r="REG105" s="53"/>
      <c r="REH105" s="53"/>
      <c r="REI105" s="53"/>
      <c r="REJ105" s="53"/>
      <c r="REK105" s="53"/>
      <c r="REL105" s="53"/>
      <c r="REM105" s="53"/>
      <c r="REN105" s="53"/>
      <c r="REO105" s="53"/>
      <c r="REP105" s="53"/>
      <c r="REQ105" s="53"/>
      <c r="RER105" s="53"/>
      <c r="RES105" s="53"/>
      <c r="RET105" s="53"/>
      <c r="REU105" s="53"/>
      <c r="REV105" s="53"/>
      <c r="REW105" s="53"/>
      <c r="REX105" s="53"/>
      <c r="REY105" s="53"/>
      <c r="REZ105" s="53"/>
      <c r="RFA105" s="53"/>
      <c r="RFB105" s="53"/>
      <c r="RFC105" s="53"/>
      <c r="RFD105" s="53"/>
      <c r="RFE105" s="53"/>
      <c r="RFF105" s="53"/>
      <c r="RFG105" s="53"/>
      <c r="RFH105" s="53"/>
      <c r="RFI105" s="53"/>
      <c r="RFJ105" s="53"/>
      <c r="RFK105" s="53"/>
      <c r="RFL105" s="53"/>
      <c r="RFM105" s="53"/>
      <c r="RFN105" s="53"/>
      <c r="RFO105" s="53"/>
      <c r="RFP105" s="53"/>
      <c r="RFQ105" s="53"/>
      <c r="RFR105" s="53"/>
      <c r="RFS105" s="53"/>
      <c r="RFT105" s="53"/>
      <c r="RFU105" s="53"/>
      <c r="RFV105" s="53"/>
      <c r="RFW105" s="53"/>
      <c r="RFX105" s="53"/>
      <c r="RFY105" s="53"/>
      <c r="RFZ105" s="53"/>
      <c r="RGA105" s="53"/>
      <c r="RGB105" s="53"/>
      <c r="RGC105" s="53"/>
      <c r="RGD105" s="53"/>
      <c r="RGE105" s="53"/>
      <c r="RGF105" s="53"/>
      <c r="RGG105" s="53"/>
      <c r="RGH105" s="53"/>
      <c r="RGI105" s="53"/>
      <c r="RGJ105" s="53"/>
      <c r="RGK105" s="53"/>
      <c r="RGL105" s="53"/>
      <c r="RGM105" s="53"/>
      <c r="RGN105" s="53"/>
      <c r="RGO105" s="53"/>
      <c r="RGP105" s="53"/>
      <c r="RGQ105" s="53"/>
      <c r="RGR105" s="53"/>
      <c r="RGS105" s="53"/>
      <c r="RGT105" s="53"/>
      <c r="RGU105" s="53"/>
      <c r="RGV105" s="53"/>
      <c r="RGW105" s="53"/>
      <c r="RGX105" s="53"/>
      <c r="RGY105" s="53"/>
      <c r="RGZ105" s="53"/>
      <c r="RHA105" s="53"/>
      <c r="RHB105" s="53"/>
      <c r="RHC105" s="53"/>
      <c r="RHD105" s="53"/>
      <c r="RHE105" s="53"/>
      <c r="RHF105" s="53"/>
      <c r="RHG105" s="53"/>
      <c r="RHH105" s="53"/>
      <c r="RHI105" s="53"/>
      <c r="RHJ105" s="53"/>
      <c r="RHK105" s="53"/>
      <c r="RHL105" s="53"/>
      <c r="RHM105" s="53"/>
      <c r="RHN105" s="53"/>
      <c r="RHO105" s="53"/>
      <c r="RHP105" s="53"/>
      <c r="RHQ105" s="53"/>
      <c r="RHR105" s="53"/>
      <c r="RHS105" s="53"/>
      <c r="RHT105" s="53"/>
      <c r="RHU105" s="53"/>
      <c r="RHV105" s="53"/>
      <c r="RHW105" s="53"/>
      <c r="RHX105" s="53"/>
      <c r="RHY105" s="53"/>
      <c r="RHZ105" s="53"/>
      <c r="RIA105" s="53"/>
      <c r="RIB105" s="53"/>
      <c r="RIC105" s="53"/>
      <c r="RID105" s="53"/>
      <c r="RIE105" s="53"/>
      <c r="RIF105" s="53"/>
      <c r="RIG105" s="53"/>
      <c r="RIH105" s="53"/>
      <c r="RII105" s="53"/>
      <c r="RIJ105" s="53"/>
      <c r="RIK105" s="53"/>
      <c r="RIL105" s="53"/>
      <c r="RIM105" s="53"/>
      <c r="RIN105" s="53"/>
      <c r="RIO105" s="53"/>
      <c r="RIP105" s="53"/>
      <c r="RIQ105" s="53"/>
      <c r="RIR105" s="53"/>
      <c r="RIS105" s="53"/>
      <c r="RIT105" s="53"/>
      <c r="RIU105" s="53"/>
      <c r="RIV105" s="53"/>
      <c r="RIW105" s="53"/>
      <c r="RIX105" s="53"/>
      <c r="RIY105" s="53"/>
      <c r="RIZ105" s="53"/>
      <c r="RJA105" s="53"/>
      <c r="RJB105" s="53"/>
      <c r="RJC105" s="53"/>
      <c r="RJD105" s="53"/>
      <c r="RJE105" s="53"/>
      <c r="RJF105" s="53"/>
      <c r="RJG105" s="53"/>
      <c r="RJH105" s="53"/>
      <c r="RJI105" s="53"/>
      <c r="RJJ105" s="53"/>
      <c r="RJK105" s="53"/>
      <c r="RJL105" s="53"/>
      <c r="RJM105" s="53"/>
      <c r="RJN105" s="53"/>
      <c r="RJO105" s="53"/>
      <c r="RJP105" s="53"/>
      <c r="RJQ105" s="53"/>
      <c r="RJR105" s="53"/>
      <c r="RJS105" s="53"/>
      <c r="RJT105" s="53"/>
      <c r="RJU105" s="53"/>
      <c r="RJV105" s="53"/>
      <c r="RJW105" s="53"/>
      <c r="RJX105" s="53"/>
      <c r="RJY105" s="53"/>
      <c r="RJZ105" s="53"/>
      <c r="RKA105" s="53"/>
      <c r="RKB105" s="53"/>
      <c r="RKC105" s="53"/>
      <c r="RKD105" s="53"/>
      <c r="RKE105" s="53"/>
      <c r="RKF105" s="53"/>
      <c r="RKG105" s="53"/>
      <c r="RKH105" s="53"/>
      <c r="RKI105" s="53"/>
      <c r="RKJ105" s="53"/>
      <c r="RKK105" s="53"/>
      <c r="RKL105" s="53"/>
      <c r="RKM105" s="53"/>
      <c r="RKN105" s="53"/>
      <c r="RKO105" s="53"/>
      <c r="RKP105" s="53"/>
      <c r="RKQ105" s="53"/>
      <c r="RKR105" s="53"/>
      <c r="RKS105" s="53"/>
      <c r="RKT105" s="53"/>
      <c r="RKU105" s="53"/>
      <c r="RKV105" s="53"/>
      <c r="RKW105" s="53"/>
      <c r="RKX105" s="53"/>
      <c r="RKY105" s="53"/>
      <c r="RKZ105" s="53"/>
      <c r="RLA105" s="53"/>
      <c r="RLB105" s="53"/>
      <c r="RLC105" s="53"/>
      <c r="RLD105" s="53"/>
      <c r="RLE105" s="53"/>
      <c r="RLF105" s="53"/>
      <c r="RLG105" s="53"/>
      <c r="RLH105" s="53"/>
      <c r="RLI105" s="53"/>
      <c r="RLJ105" s="53"/>
      <c r="RLK105" s="53"/>
      <c r="RLL105" s="53"/>
      <c r="RLM105" s="53"/>
      <c r="RLN105" s="53"/>
      <c r="RLO105" s="53"/>
      <c r="RLP105" s="53"/>
      <c r="RLQ105" s="53"/>
      <c r="RLR105" s="53"/>
      <c r="RLS105" s="53"/>
      <c r="RLT105" s="53"/>
      <c r="RLU105" s="53"/>
      <c r="RLV105" s="53"/>
      <c r="RLW105" s="53"/>
      <c r="RLX105" s="53"/>
      <c r="RLY105" s="53"/>
      <c r="RLZ105" s="53"/>
      <c r="RMA105" s="53"/>
      <c r="RMB105" s="53"/>
      <c r="RMC105" s="53"/>
      <c r="RMD105" s="53"/>
      <c r="RME105" s="53"/>
      <c r="RMF105" s="53"/>
      <c r="RMG105" s="53"/>
      <c r="RMH105" s="53"/>
      <c r="RMI105" s="53"/>
      <c r="RMJ105" s="53"/>
      <c r="RMK105" s="53"/>
      <c r="RML105" s="53"/>
      <c r="RMM105" s="53"/>
      <c r="RMN105" s="53"/>
      <c r="RMO105" s="53"/>
      <c r="RMP105" s="53"/>
      <c r="RMQ105" s="53"/>
      <c r="RMR105" s="53"/>
      <c r="RMS105" s="53"/>
      <c r="RMT105" s="53"/>
      <c r="RMU105" s="53"/>
      <c r="RMV105" s="53"/>
      <c r="RMW105" s="53"/>
      <c r="RMX105" s="53"/>
      <c r="RMY105" s="53"/>
      <c r="RMZ105" s="53"/>
      <c r="RNA105" s="53"/>
      <c r="RNB105" s="53"/>
      <c r="RNC105" s="53"/>
      <c r="RND105" s="53"/>
      <c r="RNE105" s="53"/>
      <c r="RNF105" s="53"/>
      <c r="RNG105" s="53"/>
      <c r="RNH105" s="53"/>
      <c r="RNI105" s="53"/>
      <c r="RNJ105" s="53"/>
      <c r="RNK105" s="53"/>
      <c r="RNL105" s="53"/>
      <c r="RNM105" s="53"/>
      <c r="RNN105" s="53"/>
      <c r="RNO105" s="53"/>
      <c r="RNP105" s="53"/>
      <c r="RNQ105" s="53"/>
      <c r="RNR105" s="53"/>
      <c r="RNS105" s="53"/>
      <c r="RNT105" s="53"/>
      <c r="RNU105" s="53"/>
      <c r="RNV105" s="53"/>
      <c r="RNW105" s="53"/>
      <c r="RNX105" s="53"/>
      <c r="RNY105" s="53"/>
      <c r="RNZ105" s="53"/>
      <c r="ROA105" s="53"/>
      <c r="ROB105" s="53"/>
      <c r="ROC105" s="53"/>
      <c r="ROD105" s="53"/>
      <c r="ROE105" s="53"/>
      <c r="ROF105" s="53"/>
      <c r="ROG105" s="53"/>
      <c r="ROH105" s="53"/>
      <c r="ROI105" s="53"/>
      <c r="ROJ105" s="53"/>
      <c r="ROK105" s="53"/>
      <c r="ROL105" s="53"/>
      <c r="ROM105" s="53"/>
      <c r="RON105" s="53"/>
      <c r="ROO105" s="53"/>
      <c r="ROP105" s="53"/>
      <c r="ROQ105" s="53"/>
      <c r="ROR105" s="53"/>
      <c r="ROS105" s="53"/>
      <c r="ROT105" s="53"/>
      <c r="ROU105" s="53"/>
      <c r="ROV105" s="53"/>
      <c r="ROW105" s="53"/>
      <c r="ROX105" s="53"/>
      <c r="ROY105" s="53"/>
      <c r="ROZ105" s="53"/>
      <c r="RPA105" s="53"/>
      <c r="RPB105" s="53"/>
      <c r="RPC105" s="53"/>
      <c r="RPD105" s="53"/>
      <c r="RPE105" s="53"/>
      <c r="RPF105" s="53"/>
      <c r="RPG105" s="53"/>
      <c r="RPH105" s="53"/>
      <c r="RPI105" s="53"/>
      <c r="RPJ105" s="53"/>
      <c r="RPK105" s="53"/>
      <c r="RPL105" s="53"/>
      <c r="RPM105" s="53"/>
      <c r="RPN105" s="53"/>
      <c r="RPO105" s="53"/>
      <c r="RPP105" s="53"/>
      <c r="RPQ105" s="53"/>
      <c r="RPR105" s="53"/>
      <c r="RPS105" s="53"/>
      <c r="RPT105" s="53"/>
      <c r="RPU105" s="53"/>
      <c r="RPV105" s="53"/>
      <c r="RPW105" s="53"/>
      <c r="RPX105" s="53"/>
      <c r="RPY105" s="53"/>
      <c r="RPZ105" s="53"/>
      <c r="RQA105" s="53"/>
      <c r="RQB105" s="53"/>
      <c r="RQC105" s="53"/>
      <c r="RQD105" s="53"/>
      <c r="RQE105" s="53"/>
      <c r="RQF105" s="53"/>
      <c r="RQG105" s="53"/>
      <c r="RQH105" s="53"/>
      <c r="RQI105" s="53"/>
      <c r="RQJ105" s="53"/>
      <c r="RQK105" s="53"/>
      <c r="RQL105" s="53"/>
      <c r="RQM105" s="53"/>
      <c r="RQN105" s="53"/>
      <c r="RQO105" s="53"/>
      <c r="RQP105" s="53"/>
      <c r="RQQ105" s="53"/>
      <c r="RQR105" s="53"/>
      <c r="RQS105" s="53"/>
      <c r="RQT105" s="53"/>
      <c r="RQU105" s="53"/>
      <c r="RQV105" s="53"/>
      <c r="RQW105" s="53"/>
      <c r="RQX105" s="53"/>
      <c r="RQY105" s="53"/>
      <c r="RQZ105" s="53"/>
      <c r="RRA105" s="53"/>
      <c r="RRB105" s="53"/>
      <c r="RRC105" s="53"/>
      <c r="RRD105" s="53"/>
      <c r="RRE105" s="53"/>
      <c r="RRF105" s="53"/>
      <c r="RRG105" s="53"/>
      <c r="RRH105" s="53"/>
      <c r="RRI105" s="53"/>
      <c r="RRJ105" s="53"/>
      <c r="RRK105" s="53"/>
      <c r="RRL105" s="53"/>
      <c r="RRM105" s="53"/>
      <c r="RRN105" s="53"/>
      <c r="RRO105" s="53"/>
      <c r="RRP105" s="53"/>
      <c r="RRQ105" s="53"/>
      <c r="RRR105" s="53"/>
      <c r="RRS105" s="53"/>
      <c r="RRT105" s="53"/>
      <c r="RRU105" s="53"/>
      <c r="RRV105" s="53"/>
      <c r="RRW105" s="53"/>
      <c r="RRX105" s="53"/>
      <c r="RRY105" s="53"/>
      <c r="RRZ105" s="53"/>
      <c r="RSA105" s="53"/>
      <c r="RSB105" s="53"/>
      <c r="RSC105" s="53"/>
      <c r="RSD105" s="53"/>
      <c r="RSE105" s="53"/>
      <c r="RSF105" s="53"/>
      <c r="RSG105" s="53"/>
      <c r="RSH105" s="53"/>
      <c r="RSI105" s="53"/>
      <c r="RSJ105" s="53"/>
      <c r="RSK105" s="53"/>
      <c r="RSL105" s="53"/>
      <c r="RSM105" s="53"/>
      <c r="RSN105" s="53"/>
      <c r="RSO105" s="53"/>
      <c r="RSP105" s="53"/>
      <c r="RSQ105" s="53"/>
      <c r="RSR105" s="53"/>
      <c r="RSS105" s="53"/>
      <c r="RST105" s="53"/>
      <c r="RSU105" s="53"/>
      <c r="RSV105" s="53"/>
      <c r="RSW105" s="53"/>
      <c r="RSX105" s="53"/>
      <c r="RSY105" s="53"/>
      <c r="RSZ105" s="53"/>
      <c r="RTA105" s="53"/>
      <c r="RTB105" s="53"/>
      <c r="RTC105" s="53"/>
      <c r="RTD105" s="53"/>
      <c r="RTE105" s="53"/>
      <c r="RTF105" s="53"/>
      <c r="RTG105" s="53"/>
      <c r="RTH105" s="53"/>
      <c r="RTI105" s="53"/>
      <c r="RTJ105" s="53"/>
      <c r="RTK105" s="53"/>
      <c r="RTL105" s="53"/>
      <c r="RTM105" s="53"/>
      <c r="RTN105" s="53"/>
      <c r="RTO105" s="53"/>
      <c r="RTP105" s="53"/>
      <c r="RTQ105" s="53"/>
      <c r="RTR105" s="53"/>
      <c r="RTS105" s="53"/>
      <c r="RTT105" s="53"/>
      <c r="RTU105" s="53"/>
      <c r="RTV105" s="53"/>
      <c r="RTW105" s="53"/>
      <c r="RTX105" s="53"/>
      <c r="RTY105" s="53"/>
      <c r="RTZ105" s="53"/>
      <c r="RUA105" s="53"/>
      <c r="RUB105" s="53"/>
      <c r="RUC105" s="53"/>
      <c r="RUD105" s="53"/>
      <c r="RUE105" s="53"/>
      <c r="RUF105" s="53"/>
      <c r="RUG105" s="53"/>
      <c r="RUH105" s="53"/>
      <c r="RUI105" s="53"/>
      <c r="RUJ105" s="53"/>
      <c r="RUK105" s="53"/>
      <c r="RUL105" s="53"/>
      <c r="RUM105" s="53"/>
      <c r="RUN105" s="53"/>
      <c r="RUO105" s="53"/>
      <c r="RUP105" s="53"/>
      <c r="RUQ105" s="53"/>
      <c r="RUR105" s="53"/>
      <c r="RUS105" s="53"/>
      <c r="RUT105" s="53"/>
      <c r="RUU105" s="53"/>
      <c r="RUV105" s="53"/>
      <c r="RUW105" s="53"/>
      <c r="RUX105" s="53"/>
      <c r="RUY105" s="53"/>
      <c r="RUZ105" s="53"/>
      <c r="RVA105" s="53"/>
      <c r="RVB105" s="53"/>
      <c r="RVC105" s="53"/>
      <c r="RVD105" s="53"/>
      <c r="RVE105" s="53"/>
      <c r="RVF105" s="53"/>
      <c r="RVG105" s="53"/>
      <c r="RVH105" s="53"/>
      <c r="RVI105" s="53"/>
      <c r="RVJ105" s="53"/>
      <c r="RVK105" s="53"/>
      <c r="RVL105" s="53"/>
      <c r="RVM105" s="53"/>
      <c r="RVN105" s="53"/>
      <c r="RVO105" s="53"/>
      <c r="RVP105" s="53"/>
      <c r="RVQ105" s="53"/>
      <c r="RVR105" s="53"/>
      <c r="RVS105" s="53"/>
      <c r="RVT105" s="53"/>
      <c r="RVU105" s="53"/>
      <c r="RVV105" s="53"/>
      <c r="RVW105" s="53"/>
      <c r="RVX105" s="53"/>
      <c r="RVY105" s="53"/>
      <c r="RVZ105" s="53"/>
      <c r="RWA105" s="53"/>
      <c r="RWB105" s="53"/>
      <c r="RWC105" s="53"/>
      <c r="RWD105" s="53"/>
      <c r="RWE105" s="53"/>
      <c r="RWF105" s="53"/>
      <c r="RWG105" s="53"/>
      <c r="RWH105" s="53"/>
      <c r="RWI105" s="53"/>
      <c r="RWJ105" s="53"/>
      <c r="RWK105" s="53"/>
      <c r="RWL105" s="53"/>
      <c r="RWM105" s="53"/>
      <c r="RWN105" s="53"/>
      <c r="RWO105" s="53"/>
      <c r="RWP105" s="53"/>
      <c r="RWQ105" s="53"/>
      <c r="RWR105" s="53"/>
      <c r="RWS105" s="53"/>
      <c r="RWT105" s="53"/>
      <c r="RWU105" s="53"/>
      <c r="RWV105" s="53"/>
      <c r="RWW105" s="53"/>
      <c r="RWX105" s="53"/>
      <c r="RWY105" s="53"/>
      <c r="RWZ105" s="53"/>
      <c r="RXA105" s="53"/>
      <c r="RXB105" s="53"/>
      <c r="RXC105" s="53"/>
      <c r="RXD105" s="53"/>
      <c r="RXE105" s="53"/>
      <c r="RXF105" s="53"/>
      <c r="RXG105" s="53"/>
      <c r="RXH105" s="53"/>
      <c r="RXI105" s="53"/>
      <c r="RXJ105" s="53"/>
      <c r="RXK105" s="53"/>
      <c r="RXL105" s="53"/>
      <c r="RXM105" s="53"/>
      <c r="RXN105" s="53"/>
      <c r="RXO105" s="53"/>
      <c r="RXP105" s="53"/>
      <c r="RXQ105" s="53"/>
      <c r="RXR105" s="53"/>
      <c r="RXS105" s="53"/>
      <c r="RXT105" s="53"/>
      <c r="RXU105" s="53"/>
      <c r="RXV105" s="53"/>
      <c r="RXW105" s="53"/>
      <c r="RXX105" s="53"/>
      <c r="RXY105" s="53"/>
      <c r="RXZ105" s="53"/>
      <c r="RYA105" s="53"/>
      <c r="RYB105" s="53"/>
      <c r="RYC105" s="53"/>
      <c r="RYD105" s="53"/>
      <c r="RYE105" s="53"/>
      <c r="RYF105" s="53"/>
      <c r="RYG105" s="53"/>
      <c r="RYH105" s="53"/>
      <c r="RYI105" s="53"/>
      <c r="RYJ105" s="53"/>
      <c r="RYK105" s="53"/>
      <c r="RYL105" s="53"/>
      <c r="RYM105" s="53"/>
      <c r="RYN105" s="53"/>
      <c r="RYO105" s="53"/>
      <c r="RYP105" s="53"/>
      <c r="RYQ105" s="53"/>
      <c r="RYR105" s="53"/>
      <c r="RYS105" s="53"/>
      <c r="RYT105" s="53"/>
      <c r="RYU105" s="53"/>
      <c r="RYV105" s="53"/>
      <c r="RYW105" s="53"/>
      <c r="RYX105" s="53"/>
      <c r="RYY105" s="53"/>
      <c r="RYZ105" s="53"/>
      <c r="RZA105" s="53"/>
      <c r="RZB105" s="53"/>
      <c r="RZC105" s="53"/>
      <c r="RZD105" s="53"/>
      <c r="RZE105" s="53"/>
      <c r="RZF105" s="53"/>
      <c r="RZG105" s="53"/>
      <c r="RZH105" s="53"/>
      <c r="RZI105" s="53"/>
      <c r="RZJ105" s="53"/>
      <c r="RZK105" s="53"/>
      <c r="RZL105" s="53"/>
      <c r="RZM105" s="53"/>
      <c r="RZN105" s="53"/>
      <c r="RZO105" s="53"/>
      <c r="RZP105" s="53"/>
      <c r="RZQ105" s="53"/>
      <c r="RZR105" s="53"/>
      <c r="RZS105" s="53"/>
      <c r="RZT105" s="53"/>
      <c r="RZU105" s="53"/>
      <c r="RZV105" s="53"/>
      <c r="RZW105" s="53"/>
      <c r="RZX105" s="53"/>
      <c r="RZY105" s="53"/>
      <c r="RZZ105" s="53"/>
      <c r="SAA105" s="53"/>
      <c r="SAB105" s="53"/>
      <c r="SAC105" s="53"/>
      <c r="SAD105" s="53"/>
      <c r="SAE105" s="53"/>
      <c r="SAF105" s="53"/>
      <c r="SAG105" s="53"/>
      <c r="SAH105" s="53"/>
      <c r="SAI105" s="53"/>
      <c r="SAJ105" s="53"/>
      <c r="SAK105" s="53"/>
      <c r="SAL105" s="53"/>
      <c r="SAM105" s="53"/>
      <c r="SAN105" s="53"/>
      <c r="SAO105" s="53"/>
      <c r="SAP105" s="53"/>
      <c r="SAQ105" s="53"/>
      <c r="SAR105" s="53"/>
      <c r="SAS105" s="53"/>
      <c r="SAT105" s="53"/>
      <c r="SAU105" s="53"/>
      <c r="SAV105" s="53"/>
      <c r="SAW105" s="53"/>
      <c r="SAX105" s="53"/>
      <c r="SAY105" s="53"/>
      <c r="SAZ105" s="53"/>
      <c r="SBA105" s="53"/>
      <c r="SBB105" s="53"/>
      <c r="SBC105" s="53"/>
      <c r="SBD105" s="53"/>
      <c r="SBE105" s="53"/>
      <c r="SBF105" s="53"/>
      <c r="SBG105" s="53"/>
      <c r="SBH105" s="53"/>
      <c r="SBI105" s="53"/>
      <c r="SBJ105" s="53"/>
      <c r="SBK105" s="53"/>
      <c r="SBL105" s="53"/>
      <c r="SBM105" s="53"/>
      <c r="SBN105" s="53"/>
      <c r="SBO105" s="53"/>
      <c r="SBP105" s="53"/>
      <c r="SBQ105" s="53"/>
      <c r="SBR105" s="53"/>
      <c r="SBS105" s="53"/>
      <c r="SBT105" s="53"/>
      <c r="SBU105" s="53"/>
      <c r="SBV105" s="53"/>
      <c r="SBW105" s="53"/>
      <c r="SBX105" s="53"/>
      <c r="SBY105" s="53"/>
      <c r="SBZ105" s="53"/>
      <c r="SCA105" s="53"/>
      <c r="SCB105" s="53"/>
      <c r="SCC105" s="53"/>
      <c r="SCD105" s="53"/>
      <c r="SCE105" s="53"/>
      <c r="SCF105" s="53"/>
      <c r="SCG105" s="53"/>
      <c r="SCH105" s="53"/>
      <c r="SCI105" s="53"/>
      <c r="SCJ105" s="53"/>
      <c r="SCK105" s="53"/>
      <c r="SCL105" s="53"/>
      <c r="SCM105" s="53"/>
      <c r="SCN105" s="53"/>
      <c r="SCO105" s="53"/>
      <c r="SCP105" s="53"/>
      <c r="SCQ105" s="53"/>
      <c r="SCR105" s="53"/>
      <c r="SCS105" s="53"/>
      <c r="SCT105" s="53"/>
      <c r="SCU105" s="53"/>
      <c r="SCV105" s="53"/>
      <c r="SCW105" s="53"/>
      <c r="SCX105" s="53"/>
      <c r="SCY105" s="53"/>
      <c r="SCZ105" s="53"/>
      <c r="SDA105" s="53"/>
      <c r="SDB105" s="53"/>
      <c r="SDC105" s="53"/>
      <c r="SDD105" s="53"/>
      <c r="SDE105" s="53"/>
      <c r="SDF105" s="53"/>
      <c r="SDG105" s="53"/>
      <c r="SDH105" s="53"/>
      <c r="SDI105" s="53"/>
      <c r="SDJ105" s="53"/>
      <c r="SDK105" s="53"/>
      <c r="SDL105" s="53"/>
      <c r="SDM105" s="53"/>
      <c r="SDN105" s="53"/>
      <c r="SDO105" s="53"/>
      <c r="SDP105" s="53"/>
      <c r="SDQ105" s="53"/>
      <c r="SDR105" s="53"/>
      <c r="SDS105" s="53"/>
      <c r="SDT105" s="53"/>
      <c r="SDU105" s="53"/>
      <c r="SDV105" s="53"/>
      <c r="SDW105" s="53"/>
      <c r="SDX105" s="53"/>
      <c r="SDY105" s="53"/>
      <c r="SDZ105" s="53"/>
      <c r="SEA105" s="53"/>
      <c r="SEB105" s="53"/>
      <c r="SEC105" s="53"/>
      <c r="SED105" s="53"/>
      <c r="SEE105" s="53"/>
      <c r="SEF105" s="53"/>
      <c r="SEG105" s="53"/>
      <c r="SEH105" s="53"/>
      <c r="SEI105" s="53"/>
      <c r="SEJ105" s="53"/>
      <c r="SEK105" s="53"/>
      <c r="SEL105" s="53"/>
      <c r="SEM105" s="53"/>
      <c r="SEN105" s="53"/>
      <c r="SEO105" s="53"/>
      <c r="SEP105" s="53"/>
      <c r="SEQ105" s="53"/>
      <c r="SER105" s="53"/>
      <c r="SES105" s="53"/>
      <c r="SET105" s="53"/>
      <c r="SEU105" s="53"/>
      <c r="SEV105" s="53"/>
      <c r="SEW105" s="53"/>
      <c r="SEX105" s="53"/>
      <c r="SEY105" s="53"/>
      <c r="SEZ105" s="53"/>
      <c r="SFA105" s="53"/>
      <c r="SFB105" s="53"/>
      <c r="SFC105" s="53"/>
      <c r="SFD105" s="53"/>
      <c r="SFE105" s="53"/>
      <c r="SFF105" s="53"/>
      <c r="SFG105" s="53"/>
      <c r="SFH105" s="53"/>
      <c r="SFI105" s="53"/>
      <c r="SFJ105" s="53"/>
      <c r="SFK105" s="53"/>
      <c r="SFL105" s="53"/>
      <c r="SFM105" s="53"/>
      <c r="SFN105" s="53"/>
      <c r="SFO105" s="53"/>
      <c r="SFP105" s="53"/>
      <c r="SFQ105" s="53"/>
      <c r="SFR105" s="53"/>
      <c r="SFS105" s="53"/>
      <c r="SFT105" s="53"/>
      <c r="SFU105" s="53"/>
      <c r="SFV105" s="53"/>
      <c r="SFW105" s="53"/>
      <c r="SFX105" s="53"/>
      <c r="SFY105" s="53"/>
      <c r="SFZ105" s="53"/>
      <c r="SGA105" s="53"/>
      <c r="SGB105" s="53"/>
      <c r="SGC105" s="53"/>
      <c r="SGD105" s="53"/>
      <c r="SGE105" s="53"/>
      <c r="SGF105" s="53"/>
      <c r="SGG105" s="53"/>
      <c r="SGH105" s="53"/>
      <c r="SGI105" s="53"/>
      <c r="SGJ105" s="53"/>
      <c r="SGK105" s="53"/>
      <c r="SGL105" s="53"/>
      <c r="SGM105" s="53"/>
      <c r="SGN105" s="53"/>
      <c r="SGO105" s="53"/>
      <c r="SGP105" s="53"/>
      <c r="SGQ105" s="53"/>
      <c r="SGR105" s="53"/>
      <c r="SGS105" s="53"/>
      <c r="SGT105" s="53"/>
      <c r="SGU105" s="53"/>
      <c r="SGV105" s="53"/>
      <c r="SGW105" s="53"/>
      <c r="SGX105" s="53"/>
      <c r="SGY105" s="53"/>
      <c r="SGZ105" s="53"/>
      <c r="SHA105" s="53"/>
      <c r="SHB105" s="53"/>
      <c r="SHC105" s="53"/>
      <c r="SHD105" s="53"/>
      <c r="SHE105" s="53"/>
      <c r="SHF105" s="53"/>
      <c r="SHG105" s="53"/>
      <c r="SHH105" s="53"/>
      <c r="SHI105" s="53"/>
      <c r="SHJ105" s="53"/>
      <c r="SHK105" s="53"/>
      <c r="SHL105" s="53"/>
      <c r="SHM105" s="53"/>
      <c r="SHN105" s="53"/>
      <c r="SHO105" s="53"/>
      <c r="SHP105" s="53"/>
      <c r="SHQ105" s="53"/>
      <c r="SHR105" s="53"/>
      <c r="SHS105" s="53"/>
      <c r="SHT105" s="53"/>
      <c r="SHU105" s="53"/>
      <c r="SHV105" s="53"/>
      <c r="SHW105" s="53"/>
      <c r="SHX105" s="53"/>
      <c r="SHY105" s="53"/>
      <c r="SHZ105" s="53"/>
      <c r="SIA105" s="53"/>
      <c r="SIB105" s="53"/>
      <c r="SIC105" s="53"/>
      <c r="SID105" s="53"/>
      <c r="SIE105" s="53"/>
      <c r="SIF105" s="53"/>
      <c r="SIG105" s="53"/>
      <c r="SIH105" s="53"/>
      <c r="SII105" s="53"/>
      <c r="SIJ105" s="53"/>
      <c r="SIK105" s="53"/>
      <c r="SIL105" s="53"/>
      <c r="SIM105" s="53"/>
      <c r="SIN105" s="53"/>
      <c r="SIO105" s="53"/>
      <c r="SIP105" s="53"/>
      <c r="SIQ105" s="53"/>
      <c r="SIR105" s="53"/>
      <c r="SIS105" s="53"/>
      <c r="SIT105" s="53"/>
      <c r="SIU105" s="53"/>
      <c r="SIV105" s="53"/>
      <c r="SIW105" s="53"/>
      <c r="SIX105" s="53"/>
      <c r="SIY105" s="53"/>
      <c r="SIZ105" s="53"/>
      <c r="SJA105" s="53"/>
      <c r="SJB105" s="53"/>
      <c r="SJC105" s="53"/>
      <c r="SJD105" s="53"/>
      <c r="SJE105" s="53"/>
      <c r="SJF105" s="53"/>
      <c r="SJG105" s="53"/>
      <c r="SJH105" s="53"/>
      <c r="SJI105" s="53"/>
      <c r="SJJ105" s="53"/>
      <c r="SJK105" s="53"/>
      <c r="SJL105" s="53"/>
      <c r="SJM105" s="53"/>
      <c r="SJN105" s="53"/>
      <c r="SJO105" s="53"/>
      <c r="SJP105" s="53"/>
      <c r="SJQ105" s="53"/>
      <c r="SJR105" s="53"/>
      <c r="SJS105" s="53"/>
      <c r="SJT105" s="53"/>
      <c r="SJU105" s="53"/>
      <c r="SJV105" s="53"/>
      <c r="SJW105" s="53"/>
      <c r="SJX105" s="53"/>
      <c r="SJY105" s="53"/>
      <c r="SJZ105" s="53"/>
      <c r="SKA105" s="53"/>
      <c r="SKB105" s="53"/>
      <c r="SKC105" s="53"/>
      <c r="SKD105" s="53"/>
      <c r="SKE105" s="53"/>
      <c r="SKF105" s="53"/>
      <c r="SKG105" s="53"/>
      <c r="SKH105" s="53"/>
      <c r="SKI105" s="53"/>
      <c r="SKJ105" s="53"/>
      <c r="SKK105" s="53"/>
      <c r="SKL105" s="53"/>
      <c r="SKM105" s="53"/>
      <c r="SKN105" s="53"/>
      <c r="SKO105" s="53"/>
      <c r="SKP105" s="53"/>
      <c r="SKQ105" s="53"/>
      <c r="SKR105" s="53"/>
      <c r="SKS105" s="53"/>
      <c r="SKT105" s="53"/>
      <c r="SKU105" s="53"/>
      <c r="SKV105" s="53"/>
      <c r="SKW105" s="53"/>
      <c r="SKX105" s="53"/>
      <c r="SKY105" s="53"/>
      <c r="SKZ105" s="53"/>
      <c r="SLA105" s="53"/>
      <c r="SLB105" s="53"/>
      <c r="SLC105" s="53"/>
      <c r="SLD105" s="53"/>
      <c r="SLE105" s="53"/>
      <c r="SLF105" s="53"/>
      <c r="SLG105" s="53"/>
      <c r="SLH105" s="53"/>
      <c r="SLI105" s="53"/>
      <c r="SLJ105" s="53"/>
      <c r="SLK105" s="53"/>
      <c r="SLL105" s="53"/>
      <c r="SLM105" s="53"/>
      <c r="SLN105" s="53"/>
      <c r="SLO105" s="53"/>
      <c r="SLP105" s="53"/>
      <c r="SLQ105" s="53"/>
      <c r="SLR105" s="53"/>
      <c r="SLS105" s="53"/>
      <c r="SLT105" s="53"/>
      <c r="SLU105" s="53"/>
      <c r="SLV105" s="53"/>
      <c r="SLW105" s="53"/>
      <c r="SLX105" s="53"/>
      <c r="SLY105" s="53"/>
      <c r="SLZ105" s="53"/>
      <c r="SMA105" s="53"/>
      <c r="SMB105" s="53"/>
      <c r="SMC105" s="53"/>
      <c r="SMD105" s="53"/>
      <c r="SME105" s="53"/>
      <c r="SMF105" s="53"/>
      <c r="SMG105" s="53"/>
      <c r="SMH105" s="53"/>
      <c r="SMI105" s="53"/>
      <c r="SMJ105" s="53"/>
      <c r="SMK105" s="53"/>
      <c r="SML105" s="53"/>
      <c r="SMM105" s="53"/>
      <c r="SMN105" s="53"/>
      <c r="SMO105" s="53"/>
      <c r="SMP105" s="53"/>
      <c r="SMQ105" s="53"/>
      <c r="SMR105" s="53"/>
      <c r="SMS105" s="53"/>
      <c r="SMT105" s="53"/>
      <c r="SMU105" s="53"/>
      <c r="SMV105" s="53"/>
      <c r="SMW105" s="53"/>
      <c r="SMX105" s="53"/>
      <c r="SMY105" s="53"/>
      <c r="SMZ105" s="53"/>
      <c r="SNA105" s="53"/>
      <c r="SNB105" s="53"/>
      <c r="SNC105" s="53"/>
      <c r="SND105" s="53"/>
      <c r="SNE105" s="53"/>
      <c r="SNF105" s="53"/>
      <c r="SNG105" s="53"/>
      <c r="SNH105" s="53"/>
      <c r="SNI105" s="53"/>
      <c r="SNJ105" s="53"/>
      <c r="SNK105" s="53"/>
      <c r="SNL105" s="53"/>
      <c r="SNM105" s="53"/>
      <c r="SNN105" s="53"/>
      <c r="SNO105" s="53"/>
      <c r="SNP105" s="53"/>
      <c r="SNQ105" s="53"/>
      <c r="SNR105" s="53"/>
      <c r="SNS105" s="53"/>
      <c r="SNT105" s="53"/>
      <c r="SNU105" s="53"/>
      <c r="SNV105" s="53"/>
      <c r="SNW105" s="53"/>
      <c r="SNX105" s="53"/>
      <c r="SNY105" s="53"/>
      <c r="SNZ105" s="53"/>
      <c r="SOA105" s="53"/>
      <c r="SOB105" s="53"/>
      <c r="SOC105" s="53"/>
      <c r="SOD105" s="53"/>
      <c r="SOE105" s="53"/>
      <c r="SOF105" s="53"/>
      <c r="SOG105" s="53"/>
      <c r="SOH105" s="53"/>
      <c r="SOI105" s="53"/>
      <c r="SOJ105" s="53"/>
      <c r="SOK105" s="53"/>
      <c r="SOL105" s="53"/>
      <c r="SOM105" s="53"/>
      <c r="SON105" s="53"/>
      <c r="SOO105" s="53"/>
      <c r="SOP105" s="53"/>
      <c r="SOQ105" s="53"/>
      <c r="SOR105" s="53"/>
      <c r="SOS105" s="53"/>
      <c r="SOT105" s="53"/>
      <c r="SOU105" s="53"/>
      <c r="SOV105" s="53"/>
      <c r="SOW105" s="53"/>
      <c r="SOX105" s="53"/>
      <c r="SOY105" s="53"/>
      <c r="SOZ105" s="53"/>
      <c r="SPA105" s="53"/>
      <c r="SPB105" s="53"/>
      <c r="SPC105" s="53"/>
      <c r="SPD105" s="53"/>
      <c r="SPE105" s="53"/>
      <c r="SPF105" s="53"/>
      <c r="SPG105" s="53"/>
      <c r="SPH105" s="53"/>
      <c r="SPI105" s="53"/>
      <c r="SPJ105" s="53"/>
      <c r="SPK105" s="53"/>
      <c r="SPL105" s="53"/>
      <c r="SPM105" s="53"/>
      <c r="SPN105" s="53"/>
      <c r="SPO105" s="53"/>
      <c r="SPP105" s="53"/>
      <c r="SPQ105" s="53"/>
      <c r="SPR105" s="53"/>
      <c r="SPS105" s="53"/>
      <c r="SPT105" s="53"/>
      <c r="SPU105" s="53"/>
      <c r="SPV105" s="53"/>
      <c r="SPW105" s="53"/>
      <c r="SPX105" s="53"/>
      <c r="SPY105" s="53"/>
      <c r="SPZ105" s="53"/>
      <c r="SQA105" s="53"/>
      <c r="SQB105" s="53"/>
      <c r="SQC105" s="53"/>
      <c r="SQD105" s="53"/>
      <c r="SQE105" s="53"/>
      <c r="SQF105" s="53"/>
      <c r="SQG105" s="53"/>
      <c r="SQH105" s="53"/>
      <c r="SQI105" s="53"/>
      <c r="SQJ105" s="53"/>
      <c r="SQK105" s="53"/>
      <c r="SQL105" s="53"/>
      <c r="SQM105" s="53"/>
      <c r="SQN105" s="53"/>
      <c r="SQO105" s="53"/>
      <c r="SQP105" s="53"/>
      <c r="SQQ105" s="53"/>
      <c r="SQR105" s="53"/>
      <c r="SQS105" s="53"/>
      <c r="SQT105" s="53"/>
      <c r="SQU105" s="53"/>
      <c r="SQV105" s="53"/>
      <c r="SQW105" s="53"/>
      <c r="SQX105" s="53"/>
      <c r="SQY105" s="53"/>
      <c r="SQZ105" s="53"/>
      <c r="SRA105" s="53"/>
      <c r="SRB105" s="53"/>
      <c r="SRC105" s="53"/>
      <c r="SRD105" s="53"/>
      <c r="SRE105" s="53"/>
      <c r="SRF105" s="53"/>
      <c r="SRG105" s="53"/>
      <c r="SRH105" s="53"/>
      <c r="SRI105" s="53"/>
      <c r="SRJ105" s="53"/>
      <c r="SRK105" s="53"/>
      <c r="SRL105" s="53"/>
      <c r="SRM105" s="53"/>
      <c r="SRN105" s="53"/>
      <c r="SRO105" s="53"/>
      <c r="SRP105" s="53"/>
      <c r="SRQ105" s="53"/>
      <c r="SRR105" s="53"/>
      <c r="SRS105" s="53"/>
      <c r="SRT105" s="53"/>
      <c r="SRU105" s="53"/>
      <c r="SRV105" s="53"/>
      <c r="SRW105" s="53"/>
      <c r="SRX105" s="53"/>
      <c r="SRY105" s="53"/>
      <c r="SRZ105" s="53"/>
      <c r="SSA105" s="53"/>
      <c r="SSB105" s="53"/>
      <c r="SSC105" s="53"/>
      <c r="SSD105" s="53"/>
      <c r="SSE105" s="53"/>
      <c r="SSF105" s="53"/>
      <c r="SSG105" s="53"/>
      <c r="SSH105" s="53"/>
      <c r="SSI105" s="53"/>
      <c r="SSJ105" s="53"/>
      <c r="SSK105" s="53"/>
      <c r="SSL105" s="53"/>
      <c r="SSM105" s="53"/>
      <c r="SSN105" s="53"/>
      <c r="SSO105" s="53"/>
      <c r="SSP105" s="53"/>
      <c r="SSQ105" s="53"/>
      <c r="SSR105" s="53"/>
      <c r="SSS105" s="53"/>
      <c r="SST105" s="53"/>
      <c r="SSU105" s="53"/>
      <c r="SSV105" s="53"/>
      <c r="SSW105" s="53"/>
      <c r="SSX105" s="53"/>
      <c r="SSY105" s="53"/>
      <c r="SSZ105" s="53"/>
      <c r="STA105" s="53"/>
      <c r="STB105" s="53"/>
      <c r="STC105" s="53"/>
      <c r="STD105" s="53"/>
      <c r="STE105" s="53"/>
      <c r="STF105" s="53"/>
      <c r="STG105" s="53"/>
      <c r="STH105" s="53"/>
      <c r="STI105" s="53"/>
      <c r="STJ105" s="53"/>
      <c r="STK105" s="53"/>
      <c r="STL105" s="53"/>
      <c r="STM105" s="53"/>
      <c r="STN105" s="53"/>
      <c r="STO105" s="53"/>
      <c r="STP105" s="53"/>
      <c r="STQ105" s="53"/>
      <c r="STR105" s="53"/>
      <c r="STS105" s="53"/>
      <c r="STT105" s="53"/>
      <c r="STU105" s="53"/>
      <c r="STV105" s="53"/>
      <c r="STW105" s="53"/>
      <c r="STX105" s="53"/>
      <c r="STY105" s="53"/>
      <c r="STZ105" s="53"/>
      <c r="SUA105" s="53"/>
      <c r="SUB105" s="53"/>
      <c r="SUC105" s="53"/>
      <c r="SUD105" s="53"/>
      <c r="SUE105" s="53"/>
      <c r="SUF105" s="53"/>
      <c r="SUG105" s="53"/>
      <c r="SUH105" s="53"/>
      <c r="SUI105" s="53"/>
      <c r="SUJ105" s="53"/>
      <c r="SUK105" s="53"/>
      <c r="SUL105" s="53"/>
      <c r="SUM105" s="53"/>
      <c r="SUN105" s="53"/>
      <c r="SUO105" s="53"/>
      <c r="SUP105" s="53"/>
      <c r="SUQ105" s="53"/>
      <c r="SUR105" s="53"/>
      <c r="SUS105" s="53"/>
      <c r="SUT105" s="53"/>
      <c r="SUU105" s="53"/>
      <c r="SUV105" s="53"/>
      <c r="SUW105" s="53"/>
      <c r="SUX105" s="53"/>
      <c r="SUY105" s="53"/>
      <c r="SUZ105" s="53"/>
      <c r="SVA105" s="53"/>
      <c r="SVB105" s="53"/>
      <c r="SVC105" s="53"/>
      <c r="SVD105" s="53"/>
      <c r="SVE105" s="53"/>
      <c r="SVF105" s="53"/>
      <c r="SVG105" s="53"/>
      <c r="SVH105" s="53"/>
      <c r="SVI105" s="53"/>
      <c r="SVJ105" s="53"/>
      <c r="SVK105" s="53"/>
      <c r="SVL105" s="53"/>
      <c r="SVM105" s="53"/>
      <c r="SVN105" s="53"/>
      <c r="SVO105" s="53"/>
      <c r="SVP105" s="53"/>
      <c r="SVQ105" s="53"/>
      <c r="SVR105" s="53"/>
      <c r="SVS105" s="53"/>
      <c r="SVT105" s="53"/>
      <c r="SVU105" s="53"/>
      <c r="SVV105" s="53"/>
      <c r="SVW105" s="53"/>
      <c r="SVX105" s="53"/>
      <c r="SVY105" s="53"/>
      <c r="SVZ105" s="53"/>
      <c r="SWA105" s="53"/>
      <c r="SWB105" s="53"/>
      <c r="SWC105" s="53"/>
      <c r="SWD105" s="53"/>
      <c r="SWE105" s="53"/>
      <c r="SWF105" s="53"/>
      <c r="SWG105" s="53"/>
      <c r="SWH105" s="53"/>
      <c r="SWI105" s="53"/>
      <c r="SWJ105" s="53"/>
      <c r="SWK105" s="53"/>
      <c r="SWL105" s="53"/>
      <c r="SWM105" s="53"/>
      <c r="SWN105" s="53"/>
      <c r="SWO105" s="53"/>
      <c r="SWP105" s="53"/>
      <c r="SWQ105" s="53"/>
      <c r="SWR105" s="53"/>
      <c r="SWS105" s="53"/>
      <c r="SWT105" s="53"/>
      <c r="SWU105" s="53"/>
      <c r="SWV105" s="53"/>
      <c r="SWW105" s="53"/>
      <c r="SWX105" s="53"/>
      <c r="SWY105" s="53"/>
      <c r="SWZ105" s="53"/>
      <c r="SXA105" s="53"/>
      <c r="SXB105" s="53"/>
      <c r="SXC105" s="53"/>
      <c r="SXD105" s="53"/>
      <c r="SXE105" s="53"/>
      <c r="SXF105" s="53"/>
      <c r="SXG105" s="53"/>
      <c r="SXH105" s="53"/>
      <c r="SXI105" s="53"/>
      <c r="SXJ105" s="53"/>
      <c r="SXK105" s="53"/>
      <c r="SXL105" s="53"/>
      <c r="SXM105" s="53"/>
      <c r="SXN105" s="53"/>
      <c r="SXO105" s="53"/>
      <c r="SXP105" s="53"/>
      <c r="SXQ105" s="53"/>
      <c r="SXR105" s="53"/>
      <c r="SXS105" s="53"/>
      <c r="SXT105" s="53"/>
      <c r="SXU105" s="53"/>
      <c r="SXV105" s="53"/>
      <c r="SXW105" s="53"/>
      <c r="SXX105" s="53"/>
      <c r="SXY105" s="53"/>
      <c r="SXZ105" s="53"/>
      <c r="SYA105" s="53"/>
      <c r="SYB105" s="53"/>
      <c r="SYC105" s="53"/>
      <c r="SYD105" s="53"/>
      <c r="SYE105" s="53"/>
      <c r="SYF105" s="53"/>
      <c r="SYG105" s="53"/>
      <c r="SYH105" s="53"/>
      <c r="SYI105" s="53"/>
      <c r="SYJ105" s="53"/>
      <c r="SYK105" s="53"/>
      <c r="SYL105" s="53"/>
      <c r="SYM105" s="53"/>
      <c r="SYN105" s="53"/>
      <c r="SYO105" s="53"/>
      <c r="SYP105" s="53"/>
      <c r="SYQ105" s="53"/>
      <c r="SYR105" s="53"/>
      <c r="SYS105" s="53"/>
      <c r="SYT105" s="53"/>
      <c r="SYU105" s="53"/>
      <c r="SYV105" s="53"/>
      <c r="SYW105" s="53"/>
      <c r="SYX105" s="53"/>
      <c r="SYY105" s="53"/>
      <c r="SYZ105" s="53"/>
      <c r="SZA105" s="53"/>
      <c r="SZB105" s="53"/>
      <c r="SZC105" s="53"/>
      <c r="SZD105" s="53"/>
      <c r="SZE105" s="53"/>
      <c r="SZF105" s="53"/>
      <c r="SZG105" s="53"/>
      <c r="SZH105" s="53"/>
      <c r="SZI105" s="53"/>
      <c r="SZJ105" s="53"/>
      <c r="SZK105" s="53"/>
      <c r="SZL105" s="53"/>
      <c r="SZM105" s="53"/>
      <c r="SZN105" s="53"/>
      <c r="SZO105" s="53"/>
      <c r="SZP105" s="53"/>
      <c r="SZQ105" s="53"/>
      <c r="SZR105" s="53"/>
      <c r="SZS105" s="53"/>
      <c r="SZT105" s="53"/>
      <c r="SZU105" s="53"/>
      <c r="SZV105" s="53"/>
      <c r="SZW105" s="53"/>
      <c r="SZX105" s="53"/>
      <c r="SZY105" s="53"/>
      <c r="SZZ105" s="53"/>
      <c r="TAA105" s="53"/>
      <c r="TAB105" s="53"/>
      <c r="TAC105" s="53"/>
      <c r="TAD105" s="53"/>
      <c r="TAE105" s="53"/>
      <c r="TAF105" s="53"/>
      <c r="TAG105" s="53"/>
      <c r="TAH105" s="53"/>
      <c r="TAI105" s="53"/>
      <c r="TAJ105" s="53"/>
      <c r="TAK105" s="53"/>
      <c r="TAL105" s="53"/>
      <c r="TAM105" s="53"/>
      <c r="TAN105" s="53"/>
      <c r="TAO105" s="53"/>
      <c r="TAP105" s="53"/>
      <c r="TAQ105" s="53"/>
      <c r="TAR105" s="53"/>
      <c r="TAS105" s="53"/>
      <c r="TAT105" s="53"/>
      <c r="TAU105" s="53"/>
      <c r="TAV105" s="53"/>
      <c r="TAW105" s="53"/>
      <c r="TAX105" s="53"/>
      <c r="TAY105" s="53"/>
      <c r="TAZ105" s="53"/>
      <c r="TBA105" s="53"/>
      <c r="TBB105" s="53"/>
      <c r="TBC105" s="53"/>
      <c r="TBD105" s="53"/>
      <c r="TBE105" s="53"/>
      <c r="TBF105" s="53"/>
      <c r="TBG105" s="53"/>
      <c r="TBH105" s="53"/>
      <c r="TBI105" s="53"/>
      <c r="TBJ105" s="53"/>
      <c r="TBK105" s="53"/>
      <c r="TBL105" s="53"/>
      <c r="TBM105" s="53"/>
      <c r="TBN105" s="53"/>
      <c r="TBO105" s="53"/>
      <c r="TBP105" s="53"/>
      <c r="TBQ105" s="53"/>
      <c r="TBR105" s="53"/>
      <c r="TBS105" s="53"/>
      <c r="TBT105" s="53"/>
      <c r="TBU105" s="53"/>
      <c r="TBV105" s="53"/>
      <c r="TBW105" s="53"/>
      <c r="TBX105" s="53"/>
      <c r="TBY105" s="53"/>
      <c r="TBZ105" s="53"/>
      <c r="TCA105" s="53"/>
      <c r="TCB105" s="53"/>
      <c r="TCC105" s="53"/>
      <c r="TCD105" s="53"/>
      <c r="TCE105" s="53"/>
      <c r="TCF105" s="53"/>
      <c r="TCG105" s="53"/>
      <c r="TCH105" s="53"/>
      <c r="TCI105" s="53"/>
      <c r="TCJ105" s="53"/>
      <c r="TCK105" s="53"/>
      <c r="TCL105" s="53"/>
      <c r="TCM105" s="53"/>
      <c r="TCN105" s="53"/>
      <c r="TCO105" s="53"/>
      <c r="TCP105" s="53"/>
      <c r="TCQ105" s="53"/>
      <c r="TCR105" s="53"/>
      <c r="TCS105" s="53"/>
      <c r="TCT105" s="53"/>
      <c r="TCU105" s="53"/>
      <c r="TCV105" s="53"/>
      <c r="TCW105" s="53"/>
      <c r="TCX105" s="53"/>
      <c r="TCY105" s="53"/>
      <c r="TCZ105" s="53"/>
      <c r="TDA105" s="53"/>
      <c r="TDB105" s="53"/>
      <c r="TDC105" s="53"/>
      <c r="TDD105" s="53"/>
      <c r="TDE105" s="53"/>
      <c r="TDF105" s="53"/>
      <c r="TDG105" s="53"/>
      <c r="TDH105" s="53"/>
      <c r="TDI105" s="53"/>
      <c r="TDJ105" s="53"/>
      <c r="TDK105" s="53"/>
      <c r="TDL105" s="53"/>
      <c r="TDM105" s="53"/>
      <c r="TDN105" s="53"/>
      <c r="TDO105" s="53"/>
      <c r="TDP105" s="53"/>
      <c r="TDQ105" s="53"/>
      <c r="TDR105" s="53"/>
      <c r="TDS105" s="53"/>
      <c r="TDT105" s="53"/>
      <c r="TDU105" s="53"/>
      <c r="TDV105" s="53"/>
      <c r="TDW105" s="53"/>
      <c r="TDX105" s="53"/>
      <c r="TDY105" s="53"/>
      <c r="TDZ105" s="53"/>
      <c r="TEA105" s="53"/>
      <c r="TEB105" s="53"/>
      <c r="TEC105" s="53"/>
      <c r="TED105" s="53"/>
      <c r="TEE105" s="53"/>
      <c r="TEF105" s="53"/>
      <c r="TEG105" s="53"/>
      <c r="TEH105" s="53"/>
      <c r="TEI105" s="53"/>
      <c r="TEJ105" s="53"/>
      <c r="TEK105" s="53"/>
      <c r="TEL105" s="53"/>
      <c r="TEM105" s="53"/>
      <c r="TEN105" s="53"/>
      <c r="TEO105" s="53"/>
      <c r="TEP105" s="53"/>
      <c r="TEQ105" s="53"/>
      <c r="TER105" s="53"/>
      <c r="TES105" s="53"/>
      <c r="TET105" s="53"/>
      <c r="TEU105" s="53"/>
      <c r="TEV105" s="53"/>
      <c r="TEW105" s="53"/>
      <c r="TEX105" s="53"/>
      <c r="TEY105" s="53"/>
      <c r="TEZ105" s="53"/>
      <c r="TFA105" s="53"/>
      <c r="TFB105" s="53"/>
      <c r="TFC105" s="53"/>
      <c r="TFD105" s="53"/>
      <c r="TFE105" s="53"/>
      <c r="TFF105" s="53"/>
      <c r="TFG105" s="53"/>
      <c r="TFH105" s="53"/>
      <c r="TFI105" s="53"/>
      <c r="TFJ105" s="53"/>
      <c r="TFK105" s="53"/>
      <c r="TFL105" s="53"/>
      <c r="TFM105" s="53"/>
      <c r="TFN105" s="53"/>
      <c r="TFO105" s="53"/>
      <c r="TFP105" s="53"/>
      <c r="TFQ105" s="53"/>
      <c r="TFR105" s="53"/>
      <c r="TFS105" s="53"/>
      <c r="TFT105" s="53"/>
      <c r="TFU105" s="53"/>
      <c r="TFV105" s="53"/>
      <c r="TFW105" s="53"/>
      <c r="TFX105" s="53"/>
      <c r="TFY105" s="53"/>
      <c r="TFZ105" s="53"/>
      <c r="TGA105" s="53"/>
      <c r="TGB105" s="53"/>
      <c r="TGC105" s="53"/>
      <c r="TGD105" s="53"/>
      <c r="TGE105" s="53"/>
      <c r="TGF105" s="53"/>
      <c r="TGG105" s="53"/>
      <c r="TGH105" s="53"/>
      <c r="TGI105" s="53"/>
      <c r="TGJ105" s="53"/>
      <c r="TGK105" s="53"/>
      <c r="TGL105" s="53"/>
      <c r="TGM105" s="53"/>
      <c r="TGN105" s="53"/>
      <c r="TGO105" s="53"/>
      <c r="TGP105" s="53"/>
      <c r="TGQ105" s="53"/>
      <c r="TGR105" s="53"/>
      <c r="TGS105" s="53"/>
      <c r="TGT105" s="53"/>
      <c r="TGU105" s="53"/>
      <c r="TGV105" s="53"/>
      <c r="TGW105" s="53"/>
      <c r="TGX105" s="53"/>
      <c r="TGY105" s="53"/>
      <c r="TGZ105" s="53"/>
      <c r="THA105" s="53"/>
      <c r="THB105" s="53"/>
      <c r="THC105" s="53"/>
      <c r="THD105" s="53"/>
      <c r="THE105" s="53"/>
      <c r="THF105" s="53"/>
      <c r="THG105" s="53"/>
      <c r="THH105" s="53"/>
      <c r="THI105" s="53"/>
      <c r="THJ105" s="53"/>
      <c r="THK105" s="53"/>
      <c r="THL105" s="53"/>
      <c r="THM105" s="53"/>
      <c r="THN105" s="53"/>
      <c r="THO105" s="53"/>
      <c r="THP105" s="53"/>
      <c r="THQ105" s="53"/>
      <c r="THR105" s="53"/>
      <c r="THS105" s="53"/>
      <c r="THT105" s="53"/>
      <c r="THU105" s="53"/>
      <c r="THV105" s="53"/>
      <c r="THW105" s="53"/>
      <c r="THX105" s="53"/>
      <c r="THY105" s="53"/>
      <c r="THZ105" s="53"/>
      <c r="TIA105" s="53"/>
      <c r="TIB105" s="53"/>
      <c r="TIC105" s="53"/>
      <c r="TID105" s="53"/>
      <c r="TIE105" s="53"/>
      <c r="TIF105" s="53"/>
      <c r="TIG105" s="53"/>
      <c r="TIH105" s="53"/>
      <c r="TII105" s="53"/>
      <c r="TIJ105" s="53"/>
      <c r="TIK105" s="53"/>
      <c r="TIL105" s="53"/>
      <c r="TIM105" s="53"/>
      <c r="TIN105" s="53"/>
      <c r="TIO105" s="53"/>
      <c r="TIP105" s="53"/>
      <c r="TIQ105" s="53"/>
      <c r="TIR105" s="53"/>
      <c r="TIS105" s="53"/>
      <c r="TIT105" s="53"/>
      <c r="TIU105" s="53"/>
      <c r="TIV105" s="53"/>
      <c r="TIW105" s="53"/>
      <c r="TIX105" s="53"/>
      <c r="TIY105" s="53"/>
      <c r="TIZ105" s="53"/>
      <c r="TJA105" s="53"/>
      <c r="TJB105" s="53"/>
      <c r="TJC105" s="53"/>
      <c r="TJD105" s="53"/>
      <c r="TJE105" s="53"/>
      <c r="TJF105" s="53"/>
      <c r="TJG105" s="53"/>
      <c r="TJH105" s="53"/>
      <c r="TJI105" s="53"/>
      <c r="TJJ105" s="53"/>
      <c r="TJK105" s="53"/>
      <c r="TJL105" s="53"/>
      <c r="TJM105" s="53"/>
      <c r="TJN105" s="53"/>
      <c r="TJO105" s="53"/>
      <c r="TJP105" s="53"/>
      <c r="TJQ105" s="53"/>
      <c r="TJR105" s="53"/>
      <c r="TJS105" s="53"/>
      <c r="TJT105" s="53"/>
      <c r="TJU105" s="53"/>
      <c r="TJV105" s="53"/>
      <c r="TJW105" s="53"/>
      <c r="TJX105" s="53"/>
      <c r="TJY105" s="53"/>
      <c r="TJZ105" s="53"/>
      <c r="TKA105" s="53"/>
      <c r="TKB105" s="53"/>
      <c r="TKC105" s="53"/>
      <c r="TKD105" s="53"/>
      <c r="TKE105" s="53"/>
      <c r="TKF105" s="53"/>
      <c r="TKG105" s="53"/>
      <c r="TKH105" s="53"/>
      <c r="TKI105" s="53"/>
      <c r="TKJ105" s="53"/>
      <c r="TKK105" s="53"/>
      <c r="TKL105" s="53"/>
      <c r="TKM105" s="53"/>
      <c r="TKN105" s="53"/>
      <c r="TKO105" s="53"/>
      <c r="TKP105" s="53"/>
      <c r="TKQ105" s="53"/>
      <c r="TKR105" s="53"/>
      <c r="TKS105" s="53"/>
      <c r="TKT105" s="53"/>
      <c r="TKU105" s="53"/>
      <c r="TKV105" s="53"/>
      <c r="TKW105" s="53"/>
      <c r="TKX105" s="53"/>
      <c r="TKY105" s="53"/>
      <c r="TKZ105" s="53"/>
      <c r="TLA105" s="53"/>
      <c r="TLB105" s="53"/>
      <c r="TLC105" s="53"/>
      <c r="TLD105" s="53"/>
      <c r="TLE105" s="53"/>
      <c r="TLF105" s="53"/>
      <c r="TLG105" s="53"/>
      <c r="TLH105" s="53"/>
      <c r="TLI105" s="53"/>
      <c r="TLJ105" s="53"/>
      <c r="TLK105" s="53"/>
      <c r="TLL105" s="53"/>
      <c r="TLM105" s="53"/>
      <c r="TLN105" s="53"/>
      <c r="TLO105" s="53"/>
      <c r="TLP105" s="53"/>
      <c r="TLQ105" s="53"/>
      <c r="TLR105" s="53"/>
      <c r="TLS105" s="53"/>
      <c r="TLT105" s="53"/>
      <c r="TLU105" s="53"/>
      <c r="TLV105" s="53"/>
      <c r="TLW105" s="53"/>
      <c r="TLX105" s="53"/>
      <c r="TLY105" s="53"/>
      <c r="TLZ105" s="53"/>
      <c r="TMA105" s="53"/>
      <c r="TMB105" s="53"/>
      <c r="TMC105" s="53"/>
      <c r="TMD105" s="53"/>
      <c r="TME105" s="53"/>
      <c r="TMF105" s="53"/>
      <c r="TMG105" s="53"/>
      <c r="TMH105" s="53"/>
      <c r="TMI105" s="53"/>
      <c r="TMJ105" s="53"/>
      <c r="TMK105" s="53"/>
      <c r="TML105" s="53"/>
      <c r="TMM105" s="53"/>
      <c r="TMN105" s="53"/>
      <c r="TMO105" s="53"/>
      <c r="TMP105" s="53"/>
      <c r="TMQ105" s="53"/>
      <c r="TMR105" s="53"/>
      <c r="TMS105" s="53"/>
      <c r="TMT105" s="53"/>
      <c r="TMU105" s="53"/>
      <c r="TMV105" s="53"/>
      <c r="TMW105" s="53"/>
      <c r="TMX105" s="53"/>
      <c r="TMY105" s="53"/>
      <c r="TMZ105" s="53"/>
      <c r="TNA105" s="53"/>
      <c r="TNB105" s="53"/>
      <c r="TNC105" s="53"/>
      <c r="TND105" s="53"/>
      <c r="TNE105" s="53"/>
      <c r="TNF105" s="53"/>
      <c r="TNG105" s="53"/>
      <c r="TNH105" s="53"/>
      <c r="TNI105" s="53"/>
      <c r="TNJ105" s="53"/>
      <c r="TNK105" s="53"/>
      <c r="TNL105" s="53"/>
      <c r="TNM105" s="53"/>
      <c r="TNN105" s="53"/>
      <c r="TNO105" s="53"/>
      <c r="TNP105" s="53"/>
      <c r="TNQ105" s="53"/>
      <c r="TNR105" s="53"/>
      <c r="TNS105" s="53"/>
      <c r="TNT105" s="53"/>
      <c r="TNU105" s="53"/>
      <c r="TNV105" s="53"/>
      <c r="TNW105" s="53"/>
      <c r="TNX105" s="53"/>
      <c r="TNY105" s="53"/>
      <c r="TNZ105" s="53"/>
      <c r="TOA105" s="53"/>
      <c r="TOB105" s="53"/>
      <c r="TOC105" s="53"/>
      <c r="TOD105" s="53"/>
      <c r="TOE105" s="53"/>
      <c r="TOF105" s="53"/>
      <c r="TOG105" s="53"/>
      <c r="TOH105" s="53"/>
      <c r="TOI105" s="53"/>
      <c r="TOJ105" s="53"/>
      <c r="TOK105" s="53"/>
      <c r="TOL105" s="53"/>
      <c r="TOM105" s="53"/>
      <c r="TON105" s="53"/>
      <c r="TOO105" s="53"/>
      <c r="TOP105" s="53"/>
      <c r="TOQ105" s="53"/>
      <c r="TOR105" s="53"/>
      <c r="TOS105" s="53"/>
      <c r="TOT105" s="53"/>
      <c r="TOU105" s="53"/>
      <c r="TOV105" s="53"/>
      <c r="TOW105" s="53"/>
      <c r="TOX105" s="53"/>
      <c r="TOY105" s="53"/>
      <c r="TOZ105" s="53"/>
      <c r="TPA105" s="53"/>
      <c r="TPB105" s="53"/>
      <c r="TPC105" s="53"/>
      <c r="TPD105" s="53"/>
      <c r="TPE105" s="53"/>
      <c r="TPF105" s="53"/>
      <c r="TPG105" s="53"/>
      <c r="TPH105" s="53"/>
      <c r="TPI105" s="53"/>
      <c r="TPJ105" s="53"/>
      <c r="TPK105" s="53"/>
      <c r="TPL105" s="53"/>
      <c r="TPM105" s="53"/>
      <c r="TPN105" s="53"/>
      <c r="TPO105" s="53"/>
      <c r="TPP105" s="53"/>
      <c r="TPQ105" s="53"/>
      <c r="TPR105" s="53"/>
      <c r="TPS105" s="53"/>
      <c r="TPT105" s="53"/>
      <c r="TPU105" s="53"/>
      <c r="TPV105" s="53"/>
      <c r="TPW105" s="53"/>
      <c r="TPX105" s="53"/>
      <c r="TPY105" s="53"/>
      <c r="TPZ105" s="53"/>
      <c r="TQA105" s="53"/>
      <c r="TQB105" s="53"/>
      <c r="TQC105" s="53"/>
      <c r="TQD105" s="53"/>
      <c r="TQE105" s="53"/>
      <c r="TQF105" s="53"/>
      <c r="TQG105" s="53"/>
      <c r="TQH105" s="53"/>
      <c r="TQI105" s="53"/>
      <c r="TQJ105" s="53"/>
      <c r="TQK105" s="53"/>
      <c r="TQL105" s="53"/>
      <c r="TQM105" s="53"/>
      <c r="TQN105" s="53"/>
      <c r="TQO105" s="53"/>
      <c r="TQP105" s="53"/>
      <c r="TQQ105" s="53"/>
      <c r="TQR105" s="53"/>
      <c r="TQS105" s="53"/>
      <c r="TQT105" s="53"/>
      <c r="TQU105" s="53"/>
      <c r="TQV105" s="53"/>
      <c r="TQW105" s="53"/>
      <c r="TQX105" s="53"/>
      <c r="TQY105" s="53"/>
      <c r="TQZ105" s="53"/>
      <c r="TRA105" s="53"/>
      <c r="TRB105" s="53"/>
      <c r="TRC105" s="53"/>
      <c r="TRD105" s="53"/>
      <c r="TRE105" s="53"/>
      <c r="TRF105" s="53"/>
      <c r="TRG105" s="53"/>
      <c r="TRH105" s="53"/>
      <c r="TRI105" s="53"/>
      <c r="TRJ105" s="53"/>
      <c r="TRK105" s="53"/>
      <c r="TRL105" s="53"/>
      <c r="TRM105" s="53"/>
      <c r="TRN105" s="53"/>
      <c r="TRO105" s="53"/>
      <c r="TRP105" s="53"/>
      <c r="TRQ105" s="53"/>
      <c r="TRR105" s="53"/>
      <c r="TRS105" s="53"/>
      <c r="TRT105" s="53"/>
      <c r="TRU105" s="53"/>
      <c r="TRV105" s="53"/>
      <c r="TRW105" s="53"/>
      <c r="TRX105" s="53"/>
      <c r="TRY105" s="53"/>
      <c r="TRZ105" s="53"/>
      <c r="TSA105" s="53"/>
      <c r="TSB105" s="53"/>
      <c r="TSC105" s="53"/>
      <c r="TSD105" s="53"/>
      <c r="TSE105" s="53"/>
      <c r="TSF105" s="53"/>
      <c r="TSG105" s="53"/>
      <c r="TSH105" s="53"/>
      <c r="TSI105" s="53"/>
      <c r="TSJ105" s="53"/>
      <c r="TSK105" s="53"/>
      <c r="TSL105" s="53"/>
      <c r="TSM105" s="53"/>
      <c r="TSN105" s="53"/>
      <c r="TSO105" s="53"/>
      <c r="TSP105" s="53"/>
      <c r="TSQ105" s="53"/>
      <c r="TSR105" s="53"/>
      <c r="TSS105" s="53"/>
      <c r="TST105" s="53"/>
      <c r="TSU105" s="53"/>
      <c r="TSV105" s="53"/>
      <c r="TSW105" s="53"/>
      <c r="TSX105" s="53"/>
      <c r="TSY105" s="53"/>
      <c r="TSZ105" s="53"/>
      <c r="TTA105" s="53"/>
      <c r="TTB105" s="53"/>
      <c r="TTC105" s="53"/>
      <c r="TTD105" s="53"/>
      <c r="TTE105" s="53"/>
      <c r="TTF105" s="53"/>
      <c r="TTG105" s="53"/>
      <c r="TTH105" s="53"/>
      <c r="TTI105" s="53"/>
      <c r="TTJ105" s="53"/>
      <c r="TTK105" s="53"/>
      <c r="TTL105" s="53"/>
      <c r="TTM105" s="53"/>
      <c r="TTN105" s="53"/>
      <c r="TTO105" s="53"/>
      <c r="TTP105" s="53"/>
      <c r="TTQ105" s="53"/>
      <c r="TTR105" s="53"/>
      <c r="TTS105" s="53"/>
      <c r="TTT105" s="53"/>
      <c r="TTU105" s="53"/>
      <c r="TTV105" s="53"/>
      <c r="TTW105" s="53"/>
      <c r="TTX105" s="53"/>
      <c r="TTY105" s="53"/>
      <c r="TTZ105" s="53"/>
      <c r="TUA105" s="53"/>
      <c r="TUB105" s="53"/>
      <c r="TUC105" s="53"/>
      <c r="TUD105" s="53"/>
      <c r="TUE105" s="53"/>
      <c r="TUF105" s="53"/>
      <c r="TUG105" s="53"/>
      <c r="TUH105" s="53"/>
      <c r="TUI105" s="53"/>
      <c r="TUJ105" s="53"/>
      <c r="TUK105" s="53"/>
      <c r="TUL105" s="53"/>
      <c r="TUM105" s="53"/>
      <c r="TUN105" s="53"/>
      <c r="TUO105" s="53"/>
      <c r="TUP105" s="53"/>
      <c r="TUQ105" s="53"/>
      <c r="TUR105" s="53"/>
      <c r="TUS105" s="53"/>
      <c r="TUT105" s="53"/>
      <c r="TUU105" s="53"/>
      <c r="TUV105" s="53"/>
      <c r="TUW105" s="53"/>
      <c r="TUX105" s="53"/>
      <c r="TUY105" s="53"/>
      <c r="TUZ105" s="53"/>
      <c r="TVA105" s="53"/>
      <c r="TVB105" s="53"/>
      <c r="TVC105" s="53"/>
      <c r="TVD105" s="53"/>
      <c r="TVE105" s="53"/>
      <c r="TVF105" s="53"/>
      <c r="TVG105" s="53"/>
      <c r="TVH105" s="53"/>
      <c r="TVI105" s="53"/>
      <c r="TVJ105" s="53"/>
      <c r="TVK105" s="53"/>
      <c r="TVL105" s="53"/>
      <c r="TVM105" s="53"/>
      <c r="TVN105" s="53"/>
      <c r="TVO105" s="53"/>
      <c r="TVP105" s="53"/>
      <c r="TVQ105" s="53"/>
      <c r="TVR105" s="53"/>
      <c r="TVS105" s="53"/>
      <c r="TVT105" s="53"/>
      <c r="TVU105" s="53"/>
      <c r="TVV105" s="53"/>
      <c r="TVW105" s="53"/>
      <c r="TVX105" s="53"/>
      <c r="TVY105" s="53"/>
      <c r="TVZ105" s="53"/>
      <c r="TWA105" s="53"/>
      <c r="TWB105" s="53"/>
      <c r="TWC105" s="53"/>
      <c r="TWD105" s="53"/>
      <c r="TWE105" s="53"/>
      <c r="TWF105" s="53"/>
      <c r="TWG105" s="53"/>
      <c r="TWH105" s="53"/>
      <c r="TWI105" s="53"/>
      <c r="TWJ105" s="53"/>
      <c r="TWK105" s="53"/>
      <c r="TWL105" s="53"/>
      <c r="TWM105" s="53"/>
      <c r="TWN105" s="53"/>
      <c r="TWO105" s="53"/>
      <c r="TWP105" s="53"/>
      <c r="TWQ105" s="53"/>
      <c r="TWR105" s="53"/>
      <c r="TWS105" s="53"/>
      <c r="TWT105" s="53"/>
      <c r="TWU105" s="53"/>
      <c r="TWV105" s="53"/>
      <c r="TWW105" s="53"/>
      <c r="TWX105" s="53"/>
      <c r="TWY105" s="53"/>
      <c r="TWZ105" s="53"/>
      <c r="TXA105" s="53"/>
      <c r="TXB105" s="53"/>
      <c r="TXC105" s="53"/>
      <c r="TXD105" s="53"/>
      <c r="TXE105" s="53"/>
      <c r="TXF105" s="53"/>
      <c r="TXG105" s="53"/>
      <c r="TXH105" s="53"/>
      <c r="TXI105" s="53"/>
      <c r="TXJ105" s="53"/>
      <c r="TXK105" s="53"/>
      <c r="TXL105" s="53"/>
      <c r="TXM105" s="53"/>
      <c r="TXN105" s="53"/>
      <c r="TXO105" s="53"/>
      <c r="TXP105" s="53"/>
      <c r="TXQ105" s="53"/>
      <c r="TXR105" s="53"/>
      <c r="TXS105" s="53"/>
      <c r="TXT105" s="53"/>
      <c r="TXU105" s="53"/>
      <c r="TXV105" s="53"/>
      <c r="TXW105" s="53"/>
      <c r="TXX105" s="53"/>
      <c r="TXY105" s="53"/>
      <c r="TXZ105" s="53"/>
      <c r="TYA105" s="53"/>
      <c r="TYB105" s="53"/>
      <c r="TYC105" s="53"/>
      <c r="TYD105" s="53"/>
      <c r="TYE105" s="53"/>
      <c r="TYF105" s="53"/>
      <c r="TYG105" s="53"/>
      <c r="TYH105" s="53"/>
      <c r="TYI105" s="53"/>
      <c r="TYJ105" s="53"/>
      <c r="TYK105" s="53"/>
      <c r="TYL105" s="53"/>
      <c r="TYM105" s="53"/>
      <c r="TYN105" s="53"/>
      <c r="TYO105" s="53"/>
      <c r="TYP105" s="53"/>
      <c r="TYQ105" s="53"/>
      <c r="TYR105" s="53"/>
      <c r="TYS105" s="53"/>
      <c r="TYT105" s="53"/>
      <c r="TYU105" s="53"/>
      <c r="TYV105" s="53"/>
      <c r="TYW105" s="53"/>
      <c r="TYX105" s="53"/>
      <c r="TYY105" s="53"/>
      <c r="TYZ105" s="53"/>
      <c r="TZA105" s="53"/>
      <c r="TZB105" s="53"/>
      <c r="TZC105" s="53"/>
      <c r="TZD105" s="53"/>
      <c r="TZE105" s="53"/>
      <c r="TZF105" s="53"/>
      <c r="TZG105" s="53"/>
      <c r="TZH105" s="53"/>
      <c r="TZI105" s="53"/>
      <c r="TZJ105" s="53"/>
      <c r="TZK105" s="53"/>
      <c r="TZL105" s="53"/>
      <c r="TZM105" s="53"/>
      <c r="TZN105" s="53"/>
      <c r="TZO105" s="53"/>
      <c r="TZP105" s="53"/>
      <c r="TZQ105" s="53"/>
      <c r="TZR105" s="53"/>
      <c r="TZS105" s="53"/>
      <c r="TZT105" s="53"/>
      <c r="TZU105" s="53"/>
      <c r="TZV105" s="53"/>
      <c r="TZW105" s="53"/>
      <c r="TZX105" s="53"/>
      <c r="TZY105" s="53"/>
      <c r="TZZ105" s="53"/>
      <c r="UAA105" s="53"/>
      <c r="UAB105" s="53"/>
      <c r="UAC105" s="53"/>
      <c r="UAD105" s="53"/>
      <c r="UAE105" s="53"/>
      <c r="UAF105" s="53"/>
      <c r="UAG105" s="53"/>
      <c r="UAH105" s="53"/>
      <c r="UAI105" s="53"/>
      <c r="UAJ105" s="53"/>
      <c r="UAK105" s="53"/>
      <c r="UAL105" s="53"/>
      <c r="UAM105" s="53"/>
      <c r="UAN105" s="53"/>
      <c r="UAO105" s="53"/>
      <c r="UAP105" s="53"/>
      <c r="UAQ105" s="53"/>
      <c r="UAR105" s="53"/>
      <c r="UAS105" s="53"/>
      <c r="UAT105" s="53"/>
      <c r="UAU105" s="53"/>
      <c r="UAV105" s="53"/>
      <c r="UAW105" s="53"/>
      <c r="UAX105" s="53"/>
      <c r="UAY105" s="53"/>
      <c r="UAZ105" s="53"/>
      <c r="UBA105" s="53"/>
      <c r="UBB105" s="53"/>
      <c r="UBC105" s="53"/>
      <c r="UBD105" s="53"/>
      <c r="UBE105" s="53"/>
      <c r="UBF105" s="53"/>
      <c r="UBG105" s="53"/>
      <c r="UBH105" s="53"/>
      <c r="UBI105" s="53"/>
      <c r="UBJ105" s="53"/>
      <c r="UBK105" s="53"/>
      <c r="UBL105" s="53"/>
      <c r="UBM105" s="53"/>
      <c r="UBN105" s="53"/>
      <c r="UBO105" s="53"/>
      <c r="UBP105" s="53"/>
      <c r="UBQ105" s="53"/>
      <c r="UBR105" s="53"/>
      <c r="UBS105" s="53"/>
      <c r="UBT105" s="53"/>
      <c r="UBU105" s="53"/>
      <c r="UBV105" s="53"/>
      <c r="UBW105" s="53"/>
      <c r="UBX105" s="53"/>
      <c r="UBY105" s="53"/>
      <c r="UBZ105" s="53"/>
      <c r="UCA105" s="53"/>
      <c r="UCB105" s="53"/>
      <c r="UCC105" s="53"/>
      <c r="UCD105" s="53"/>
      <c r="UCE105" s="53"/>
      <c r="UCF105" s="53"/>
      <c r="UCG105" s="53"/>
      <c r="UCH105" s="53"/>
      <c r="UCI105" s="53"/>
      <c r="UCJ105" s="53"/>
      <c r="UCK105" s="53"/>
      <c r="UCL105" s="53"/>
      <c r="UCM105" s="53"/>
      <c r="UCN105" s="53"/>
      <c r="UCO105" s="53"/>
      <c r="UCP105" s="53"/>
      <c r="UCQ105" s="53"/>
      <c r="UCR105" s="53"/>
      <c r="UCS105" s="53"/>
      <c r="UCT105" s="53"/>
      <c r="UCU105" s="53"/>
      <c r="UCV105" s="53"/>
      <c r="UCW105" s="53"/>
      <c r="UCX105" s="53"/>
      <c r="UCY105" s="53"/>
      <c r="UCZ105" s="53"/>
      <c r="UDA105" s="53"/>
      <c r="UDB105" s="53"/>
      <c r="UDC105" s="53"/>
      <c r="UDD105" s="53"/>
      <c r="UDE105" s="53"/>
      <c r="UDF105" s="53"/>
      <c r="UDG105" s="53"/>
      <c r="UDH105" s="53"/>
      <c r="UDI105" s="53"/>
      <c r="UDJ105" s="53"/>
      <c r="UDK105" s="53"/>
      <c r="UDL105" s="53"/>
      <c r="UDM105" s="53"/>
      <c r="UDN105" s="53"/>
      <c r="UDO105" s="53"/>
      <c r="UDP105" s="53"/>
      <c r="UDQ105" s="53"/>
      <c r="UDR105" s="53"/>
      <c r="UDS105" s="53"/>
      <c r="UDT105" s="53"/>
      <c r="UDU105" s="53"/>
      <c r="UDV105" s="53"/>
      <c r="UDW105" s="53"/>
      <c r="UDX105" s="53"/>
      <c r="UDY105" s="53"/>
      <c r="UDZ105" s="53"/>
      <c r="UEA105" s="53"/>
      <c r="UEB105" s="53"/>
      <c r="UEC105" s="53"/>
      <c r="UED105" s="53"/>
      <c r="UEE105" s="53"/>
      <c r="UEF105" s="53"/>
      <c r="UEG105" s="53"/>
      <c r="UEH105" s="53"/>
      <c r="UEI105" s="53"/>
      <c r="UEJ105" s="53"/>
      <c r="UEK105" s="53"/>
      <c r="UEL105" s="53"/>
      <c r="UEM105" s="53"/>
      <c r="UEN105" s="53"/>
      <c r="UEO105" s="53"/>
      <c r="UEP105" s="53"/>
      <c r="UEQ105" s="53"/>
      <c r="UER105" s="53"/>
      <c r="UES105" s="53"/>
      <c r="UET105" s="53"/>
      <c r="UEU105" s="53"/>
      <c r="UEV105" s="53"/>
      <c r="UEW105" s="53"/>
      <c r="UEX105" s="53"/>
      <c r="UEY105" s="53"/>
      <c r="UEZ105" s="53"/>
      <c r="UFA105" s="53"/>
      <c r="UFB105" s="53"/>
      <c r="UFC105" s="53"/>
      <c r="UFD105" s="53"/>
      <c r="UFE105" s="53"/>
      <c r="UFF105" s="53"/>
      <c r="UFG105" s="53"/>
      <c r="UFH105" s="53"/>
      <c r="UFI105" s="53"/>
      <c r="UFJ105" s="53"/>
      <c r="UFK105" s="53"/>
      <c r="UFL105" s="53"/>
      <c r="UFM105" s="53"/>
      <c r="UFN105" s="53"/>
      <c r="UFO105" s="53"/>
      <c r="UFP105" s="53"/>
      <c r="UFQ105" s="53"/>
      <c r="UFR105" s="53"/>
      <c r="UFS105" s="53"/>
      <c r="UFT105" s="53"/>
      <c r="UFU105" s="53"/>
      <c r="UFV105" s="53"/>
      <c r="UFW105" s="53"/>
      <c r="UFX105" s="53"/>
      <c r="UFY105" s="53"/>
      <c r="UFZ105" s="53"/>
      <c r="UGA105" s="53"/>
      <c r="UGB105" s="53"/>
      <c r="UGC105" s="53"/>
      <c r="UGD105" s="53"/>
      <c r="UGE105" s="53"/>
      <c r="UGF105" s="53"/>
      <c r="UGG105" s="53"/>
      <c r="UGH105" s="53"/>
      <c r="UGI105" s="53"/>
      <c r="UGJ105" s="53"/>
      <c r="UGK105" s="53"/>
      <c r="UGL105" s="53"/>
      <c r="UGM105" s="53"/>
      <c r="UGN105" s="53"/>
      <c r="UGO105" s="53"/>
      <c r="UGP105" s="53"/>
      <c r="UGQ105" s="53"/>
      <c r="UGR105" s="53"/>
      <c r="UGS105" s="53"/>
      <c r="UGT105" s="53"/>
      <c r="UGU105" s="53"/>
      <c r="UGV105" s="53"/>
      <c r="UGW105" s="53"/>
      <c r="UGX105" s="53"/>
      <c r="UGY105" s="53"/>
      <c r="UGZ105" s="53"/>
      <c r="UHA105" s="53"/>
      <c r="UHB105" s="53"/>
      <c r="UHC105" s="53"/>
      <c r="UHD105" s="53"/>
      <c r="UHE105" s="53"/>
      <c r="UHF105" s="53"/>
      <c r="UHG105" s="53"/>
      <c r="UHH105" s="53"/>
      <c r="UHI105" s="53"/>
      <c r="UHJ105" s="53"/>
      <c r="UHK105" s="53"/>
      <c r="UHL105" s="53"/>
      <c r="UHM105" s="53"/>
      <c r="UHN105" s="53"/>
      <c r="UHO105" s="53"/>
      <c r="UHP105" s="53"/>
      <c r="UHQ105" s="53"/>
      <c r="UHR105" s="53"/>
      <c r="UHS105" s="53"/>
      <c r="UHT105" s="53"/>
      <c r="UHU105" s="53"/>
      <c r="UHV105" s="53"/>
      <c r="UHW105" s="53"/>
      <c r="UHX105" s="53"/>
      <c r="UHY105" s="53"/>
      <c r="UHZ105" s="53"/>
      <c r="UIA105" s="53"/>
      <c r="UIB105" s="53"/>
      <c r="UIC105" s="53"/>
      <c r="UID105" s="53"/>
      <c r="UIE105" s="53"/>
      <c r="UIF105" s="53"/>
      <c r="UIG105" s="53"/>
      <c r="UIH105" s="53"/>
      <c r="UII105" s="53"/>
      <c r="UIJ105" s="53"/>
      <c r="UIK105" s="53"/>
      <c r="UIL105" s="53"/>
      <c r="UIM105" s="53"/>
      <c r="UIN105" s="53"/>
      <c r="UIO105" s="53"/>
      <c r="UIP105" s="53"/>
      <c r="UIQ105" s="53"/>
      <c r="UIR105" s="53"/>
      <c r="UIS105" s="53"/>
      <c r="UIT105" s="53"/>
      <c r="UIU105" s="53"/>
      <c r="UIV105" s="53"/>
      <c r="UIW105" s="53"/>
      <c r="UIX105" s="53"/>
      <c r="UIY105" s="53"/>
      <c r="UIZ105" s="53"/>
      <c r="UJA105" s="53"/>
      <c r="UJB105" s="53"/>
      <c r="UJC105" s="53"/>
      <c r="UJD105" s="53"/>
      <c r="UJE105" s="53"/>
      <c r="UJF105" s="53"/>
      <c r="UJG105" s="53"/>
      <c r="UJH105" s="53"/>
      <c r="UJI105" s="53"/>
      <c r="UJJ105" s="53"/>
      <c r="UJK105" s="53"/>
      <c r="UJL105" s="53"/>
      <c r="UJM105" s="53"/>
      <c r="UJN105" s="53"/>
      <c r="UJO105" s="53"/>
      <c r="UJP105" s="53"/>
      <c r="UJQ105" s="53"/>
      <c r="UJR105" s="53"/>
      <c r="UJS105" s="53"/>
      <c r="UJT105" s="53"/>
      <c r="UJU105" s="53"/>
      <c r="UJV105" s="53"/>
      <c r="UJW105" s="53"/>
      <c r="UJX105" s="53"/>
      <c r="UJY105" s="53"/>
      <c r="UJZ105" s="53"/>
      <c r="UKA105" s="53"/>
      <c r="UKB105" s="53"/>
      <c r="UKC105" s="53"/>
      <c r="UKD105" s="53"/>
      <c r="UKE105" s="53"/>
      <c r="UKF105" s="53"/>
      <c r="UKG105" s="53"/>
      <c r="UKH105" s="53"/>
      <c r="UKI105" s="53"/>
      <c r="UKJ105" s="53"/>
      <c r="UKK105" s="53"/>
      <c r="UKL105" s="53"/>
      <c r="UKM105" s="53"/>
      <c r="UKN105" s="53"/>
      <c r="UKO105" s="53"/>
      <c r="UKP105" s="53"/>
      <c r="UKQ105" s="53"/>
      <c r="UKR105" s="53"/>
      <c r="UKS105" s="53"/>
      <c r="UKT105" s="53"/>
      <c r="UKU105" s="53"/>
      <c r="UKV105" s="53"/>
      <c r="UKW105" s="53"/>
      <c r="UKX105" s="53"/>
      <c r="UKY105" s="53"/>
      <c r="UKZ105" s="53"/>
      <c r="ULA105" s="53"/>
      <c r="ULB105" s="53"/>
      <c r="ULC105" s="53"/>
      <c r="ULD105" s="53"/>
      <c r="ULE105" s="53"/>
      <c r="ULF105" s="53"/>
      <c r="ULG105" s="53"/>
      <c r="ULH105" s="53"/>
      <c r="ULI105" s="53"/>
      <c r="ULJ105" s="53"/>
      <c r="ULK105" s="53"/>
      <c r="ULL105" s="53"/>
      <c r="ULM105" s="53"/>
      <c r="ULN105" s="53"/>
      <c r="ULO105" s="53"/>
      <c r="ULP105" s="53"/>
      <c r="ULQ105" s="53"/>
      <c r="ULR105" s="53"/>
      <c r="ULS105" s="53"/>
      <c r="ULT105" s="53"/>
      <c r="ULU105" s="53"/>
      <c r="ULV105" s="53"/>
      <c r="ULW105" s="53"/>
      <c r="ULX105" s="53"/>
      <c r="ULY105" s="53"/>
      <c r="ULZ105" s="53"/>
      <c r="UMA105" s="53"/>
      <c r="UMB105" s="53"/>
      <c r="UMC105" s="53"/>
      <c r="UMD105" s="53"/>
      <c r="UME105" s="53"/>
      <c r="UMF105" s="53"/>
      <c r="UMG105" s="53"/>
      <c r="UMH105" s="53"/>
      <c r="UMI105" s="53"/>
      <c r="UMJ105" s="53"/>
      <c r="UMK105" s="53"/>
      <c r="UML105" s="53"/>
      <c r="UMM105" s="53"/>
      <c r="UMN105" s="53"/>
      <c r="UMO105" s="53"/>
      <c r="UMP105" s="53"/>
      <c r="UMQ105" s="53"/>
      <c r="UMR105" s="53"/>
      <c r="UMS105" s="53"/>
      <c r="UMT105" s="53"/>
      <c r="UMU105" s="53"/>
      <c r="UMV105" s="53"/>
      <c r="UMW105" s="53"/>
      <c r="UMX105" s="53"/>
      <c r="UMY105" s="53"/>
      <c r="UMZ105" s="53"/>
      <c r="UNA105" s="53"/>
      <c r="UNB105" s="53"/>
      <c r="UNC105" s="53"/>
      <c r="UND105" s="53"/>
      <c r="UNE105" s="53"/>
      <c r="UNF105" s="53"/>
      <c r="UNG105" s="53"/>
      <c r="UNH105" s="53"/>
      <c r="UNI105" s="53"/>
      <c r="UNJ105" s="53"/>
      <c r="UNK105" s="53"/>
      <c r="UNL105" s="53"/>
      <c r="UNM105" s="53"/>
      <c r="UNN105" s="53"/>
      <c r="UNO105" s="53"/>
      <c r="UNP105" s="53"/>
      <c r="UNQ105" s="53"/>
      <c r="UNR105" s="53"/>
      <c r="UNS105" s="53"/>
      <c r="UNT105" s="53"/>
      <c r="UNU105" s="53"/>
      <c r="UNV105" s="53"/>
      <c r="UNW105" s="53"/>
      <c r="UNX105" s="53"/>
      <c r="UNY105" s="53"/>
      <c r="UNZ105" s="53"/>
      <c r="UOA105" s="53"/>
      <c r="UOB105" s="53"/>
      <c r="UOC105" s="53"/>
      <c r="UOD105" s="53"/>
      <c r="UOE105" s="53"/>
      <c r="UOF105" s="53"/>
      <c r="UOG105" s="53"/>
      <c r="UOH105" s="53"/>
      <c r="UOI105" s="53"/>
      <c r="UOJ105" s="53"/>
      <c r="UOK105" s="53"/>
      <c r="UOL105" s="53"/>
      <c r="UOM105" s="53"/>
      <c r="UON105" s="53"/>
      <c r="UOO105" s="53"/>
      <c r="UOP105" s="53"/>
      <c r="UOQ105" s="53"/>
      <c r="UOR105" s="53"/>
      <c r="UOS105" s="53"/>
      <c r="UOT105" s="53"/>
      <c r="UOU105" s="53"/>
      <c r="UOV105" s="53"/>
      <c r="UOW105" s="53"/>
      <c r="UOX105" s="53"/>
      <c r="UOY105" s="53"/>
      <c r="UOZ105" s="53"/>
      <c r="UPA105" s="53"/>
      <c r="UPB105" s="53"/>
      <c r="UPC105" s="53"/>
      <c r="UPD105" s="53"/>
      <c r="UPE105" s="53"/>
      <c r="UPF105" s="53"/>
      <c r="UPG105" s="53"/>
      <c r="UPH105" s="53"/>
      <c r="UPI105" s="53"/>
      <c r="UPJ105" s="53"/>
      <c r="UPK105" s="53"/>
      <c r="UPL105" s="53"/>
      <c r="UPM105" s="53"/>
      <c r="UPN105" s="53"/>
      <c r="UPO105" s="53"/>
      <c r="UPP105" s="53"/>
      <c r="UPQ105" s="53"/>
      <c r="UPR105" s="53"/>
      <c r="UPS105" s="53"/>
      <c r="UPT105" s="53"/>
      <c r="UPU105" s="53"/>
      <c r="UPV105" s="53"/>
      <c r="UPW105" s="53"/>
      <c r="UPX105" s="53"/>
      <c r="UPY105" s="53"/>
      <c r="UPZ105" s="53"/>
      <c r="UQA105" s="53"/>
      <c r="UQB105" s="53"/>
      <c r="UQC105" s="53"/>
      <c r="UQD105" s="53"/>
      <c r="UQE105" s="53"/>
      <c r="UQF105" s="53"/>
      <c r="UQG105" s="53"/>
      <c r="UQH105" s="53"/>
      <c r="UQI105" s="53"/>
      <c r="UQJ105" s="53"/>
      <c r="UQK105" s="53"/>
      <c r="UQL105" s="53"/>
      <c r="UQM105" s="53"/>
      <c r="UQN105" s="53"/>
      <c r="UQO105" s="53"/>
      <c r="UQP105" s="53"/>
      <c r="UQQ105" s="53"/>
      <c r="UQR105" s="53"/>
      <c r="UQS105" s="53"/>
      <c r="UQT105" s="53"/>
      <c r="UQU105" s="53"/>
      <c r="UQV105" s="53"/>
      <c r="UQW105" s="53"/>
      <c r="UQX105" s="53"/>
      <c r="UQY105" s="53"/>
      <c r="UQZ105" s="53"/>
      <c r="URA105" s="53"/>
      <c r="URB105" s="53"/>
      <c r="URC105" s="53"/>
      <c r="URD105" s="53"/>
      <c r="URE105" s="53"/>
      <c r="URF105" s="53"/>
      <c r="URG105" s="53"/>
      <c r="URH105" s="53"/>
      <c r="URI105" s="53"/>
      <c r="URJ105" s="53"/>
      <c r="URK105" s="53"/>
      <c r="URL105" s="53"/>
      <c r="URM105" s="53"/>
      <c r="URN105" s="53"/>
      <c r="URO105" s="53"/>
      <c r="URP105" s="53"/>
      <c r="URQ105" s="53"/>
      <c r="URR105" s="53"/>
      <c r="URS105" s="53"/>
      <c r="URT105" s="53"/>
      <c r="URU105" s="53"/>
      <c r="URV105" s="53"/>
      <c r="URW105" s="53"/>
      <c r="URX105" s="53"/>
      <c r="URY105" s="53"/>
      <c r="URZ105" s="53"/>
      <c r="USA105" s="53"/>
      <c r="USB105" s="53"/>
      <c r="USC105" s="53"/>
      <c r="USD105" s="53"/>
      <c r="USE105" s="53"/>
      <c r="USF105" s="53"/>
      <c r="USG105" s="53"/>
      <c r="USH105" s="53"/>
      <c r="USI105" s="53"/>
      <c r="USJ105" s="53"/>
      <c r="USK105" s="53"/>
      <c r="USL105" s="53"/>
      <c r="USM105" s="53"/>
      <c r="USN105" s="53"/>
      <c r="USO105" s="53"/>
      <c r="USP105" s="53"/>
      <c r="USQ105" s="53"/>
      <c r="USR105" s="53"/>
      <c r="USS105" s="53"/>
      <c r="UST105" s="53"/>
      <c r="USU105" s="53"/>
      <c r="USV105" s="53"/>
      <c r="USW105" s="53"/>
      <c r="USX105" s="53"/>
      <c r="USY105" s="53"/>
      <c r="USZ105" s="53"/>
      <c r="UTA105" s="53"/>
      <c r="UTB105" s="53"/>
      <c r="UTC105" s="53"/>
      <c r="UTD105" s="53"/>
      <c r="UTE105" s="53"/>
      <c r="UTF105" s="53"/>
      <c r="UTG105" s="53"/>
      <c r="UTH105" s="53"/>
      <c r="UTI105" s="53"/>
      <c r="UTJ105" s="53"/>
      <c r="UTK105" s="53"/>
      <c r="UTL105" s="53"/>
      <c r="UTM105" s="53"/>
      <c r="UTN105" s="53"/>
      <c r="UTO105" s="53"/>
      <c r="UTP105" s="53"/>
      <c r="UTQ105" s="53"/>
      <c r="UTR105" s="53"/>
      <c r="UTS105" s="53"/>
      <c r="UTT105" s="53"/>
      <c r="UTU105" s="53"/>
      <c r="UTV105" s="53"/>
      <c r="UTW105" s="53"/>
      <c r="UTX105" s="53"/>
      <c r="UTY105" s="53"/>
      <c r="UTZ105" s="53"/>
      <c r="UUA105" s="53"/>
      <c r="UUB105" s="53"/>
      <c r="UUC105" s="53"/>
      <c r="UUD105" s="53"/>
      <c r="UUE105" s="53"/>
      <c r="UUF105" s="53"/>
      <c r="UUG105" s="53"/>
      <c r="UUH105" s="53"/>
      <c r="UUI105" s="53"/>
      <c r="UUJ105" s="53"/>
      <c r="UUK105" s="53"/>
      <c r="UUL105" s="53"/>
      <c r="UUM105" s="53"/>
      <c r="UUN105" s="53"/>
      <c r="UUO105" s="53"/>
      <c r="UUP105" s="53"/>
      <c r="UUQ105" s="53"/>
      <c r="UUR105" s="53"/>
      <c r="UUS105" s="53"/>
      <c r="UUT105" s="53"/>
      <c r="UUU105" s="53"/>
      <c r="UUV105" s="53"/>
      <c r="UUW105" s="53"/>
      <c r="UUX105" s="53"/>
      <c r="UUY105" s="53"/>
      <c r="UUZ105" s="53"/>
      <c r="UVA105" s="53"/>
      <c r="UVB105" s="53"/>
      <c r="UVC105" s="53"/>
      <c r="UVD105" s="53"/>
      <c r="UVE105" s="53"/>
      <c r="UVF105" s="53"/>
      <c r="UVG105" s="53"/>
      <c r="UVH105" s="53"/>
      <c r="UVI105" s="53"/>
      <c r="UVJ105" s="53"/>
      <c r="UVK105" s="53"/>
      <c r="UVL105" s="53"/>
      <c r="UVM105" s="53"/>
      <c r="UVN105" s="53"/>
      <c r="UVO105" s="53"/>
      <c r="UVP105" s="53"/>
      <c r="UVQ105" s="53"/>
      <c r="UVR105" s="53"/>
      <c r="UVS105" s="53"/>
      <c r="UVT105" s="53"/>
      <c r="UVU105" s="53"/>
      <c r="UVV105" s="53"/>
      <c r="UVW105" s="53"/>
      <c r="UVX105" s="53"/>
      <c r="UVY105" s="53"/>
      <c r="UVZ105" s="53"/>
      <c r="UWA105" s="53"/>
      <c r="UWB105" s="53"/>
      <c r="UWC105" s="53"/>
      <c r="UWD105" s="53"/>
      <c r="UWE105" s="53"/>
      <c r="UWF105" s="53"/>
      <c r="UWG105" s="53"/>
      <c r="UWH105" s="53"/>
      <c r="UWI105" s="53"/>
      <c r="UWJ105" s="53"/>
      <c r="UWK105" s="53"/>
      <c r="UWL105" s="53"/>
      <c r="UWM105" s="53"/>
      <c r="UWN105" s="53"/>
      <c r="UWO105" s="53"/>
      <c r="UWP105" s="53"/>
      <c r="UWQ105" s="53"/>
      <c r="UWR105" s="53"/>
      <c r="UWS105" s="53"/>
      <c r="UWT105" s="53"/>
      <c r="UWU105" s="53"/>
      <c r="UWV105" s="53"/>
      <c r="UWW105" s="53"/>
      <c r="UWX105" s="53"/>
      <c r="UWY105" s="53"/>
      <c r="UWZ105" s="53"/>
      <c r="UXA105" s="53"/>
      <c r="UXB105" s="53"/>
      <c r="UXC105" s="53"/>
      <c r="UXD105" s="53"/>
      <c r="UXE105" s="53"/>
      <c r="UXF105" s="53"/>
      <c r="UXG105" s="53"/>
      <c r="UXH105" s="53"/>
      <c r="UXI105" s="53"/>
      <c r="UXJ105" s="53"/>
      <c r="UXK105" s="53"/>
      <c r="UXL105" s="53"/>
      <c r="UXM105" s="53"/>
      <c r="UXN105" s="53"/>
      <c r="UXO105" s="53"/>
      <c r="UXP105" s="53"/>
      <c r="UXQ105" s="53"/>
      <c r="UXR105" s="53"/>
      <c r="UXS105" s="53"/>
      <c r="UXT105" s="53"/>
      <c r="UXU105" s="53"/>
      <c r="UXV105" s="53"/>
      <c r="UXW105" s="53"/>
      <c r="UXX105" s="53"/>
      <c r="UXY105" s="53"/>
      <c r="UXZ105" s="53"/>
      <c r="UYA105" s="53"/>
      <c r="UYB105" s="53"/>
      <c r="UYC105" s="53"/>
      <c r="UYD105" s="53"/>
      <c r="UYE105" s="53"/>
      <c r="UYF105" s="53"/>
      <c r="UYG105" s="53"/>
      <c r="UYH105" s="53"/>
      <c r="UYI105" s="53"/>
      <c r="UYJ105" s="53"/>
      <c r="UYK105" s="53"/>
      <c r="UYL105" s="53"/>
      <c r="UYM105" s="53"/>
      <c r="UYN105" s="53"/>
      <c r="UYO105" s="53"/>
      <c r="UYP105" s="53"/>
      <c r="UYQ105" s="53"/>
      <c r="UYR105" s="53"/>
      <c r="UYS105" s="53"/>
      <c r="UYT105" s="53"/>
      <c r="UYU105" s="53"/>
      <c r="UYV105" s="53"/>
      <c r="UYW105" s="53"/>
      <c r="UYX105" s="53"/>
      <c r="UYY105" s="53"/>
      <c r="UYZ105" s="53"/>
      <c r="UZA105" s="53"/>
      <c r="UZB105" s="53"/>
      <c r="UZC105" s="53"/>
      <c r="UZD105" s="53"/>
      <c r="UZE105" s="53"/>
      <c r="UZF105" s="53"/>
      <c r="UZG105" s="53"/>
      <c r="UZH105" s="53"/>
      <c r="UZI105" s="53"/>
      <c r="UZJ105" s="53"/>
      <c r="UZK105" s="53"/>
      <c r="UZL105" s="53"/>
      <c r="UZM105" s="53"/>
      <c r="UZN105" s="53"/>
      <c r="UZO105" s="53"/>
      <c r="UZP105" s="53"/>
      <c r="UZQ105" s="53"/>
      <c r="UZR105" s="53"/>
      <c r="UZS105" s="53"/>
      <c r="UZT105" s="53"/>
      <c r="UZU105" s="53"/>
      <c r="UZV105" s="53"/>
      <c r="UZW105" s="53"/>
      <c r="UZX105" s="53"/>
      <c r="UZY105" s="53"/>
      <c r="UZZ105" s="53"/>
      <c r="VAA105" s="53"/>
      <c r="VAB105" s="53"/>
      <c r="VAC105" s="53"/>
      <c r="VAD105" s="53"/>
      <c r="VAE105" s="53"/>
      <c r="VAF105" s="53"/>
      <c r="VAG105" s="53"/>
      <c r="VAH105" s="53"/>
      <c r="VAI105" s="53"/>
      <c r="VAJ105" s="53"/>
      <c r="VAK105" s="53"/>
      <c r="VAL105" s="53"/>
      <c r="VAM105" s="53"/>
      <c r="VAN105" s="53"/>
      <c r="VAO105" s="53"/>
      <c r="VAP105" s="53"/>
      <c r="VAQ105" s="53"/>
      <c r="VAR105" s="53"/>
      <c r="VAS105" s="53"/>
      <c r="VAT105" s="53"/>
      <c r="VAU105" s="53"/>
      <c r="VAV105" s="53"/>
      <c r="VAW105" s="53"/>
      <c r="VAX105" s="53"/>
      <c r="VAY105" s="53"/>
      <c r="VAZ105" s="53"/>
      <c r="VBA105" s="53"/>
      <c r="VBB105" s="53"/>
      <c r="VBC105" s="53"/>
      <c r="VBD105" s="53"/>
      <c r="VBE105" s="53"/>
      <c r="VBF105" s="53"/>
      <c r="VBG105" s="53"/>
      <c r="VBH105" s="53"/>
      <c r="VBI105" s="53"/>
      <c r="VBJ105" s="53"/>
      <c r="VBK105" s="53"/>
      <c r="VBL105" s="53"/>
      <c r="VBM105" s="53"/>
      <c r="VBN105" s="53"/>
      <c r="VBO105" s="53"/>
      <c r="VBP105" s="53"/>
      <c r="VBQ105" s="53"/>
      <c r="VBR105" s="53"/>
      <c r="VBS105" s="53"/>
      <c r="VBT105" s="53"/>
      <c r="VBU105" s="53"/>
      <c r="VBV105" s="53"/>
      <c r="VBW105" s="53"/>
      <c r="VBX105" s="53"/>
      <c r="VBY105" s="53"/>
      <c r="VBZ105" s="53"/>
      <c r="VCA105" s="53"/>
      <c r="VCB105" s="53"/>
      <c r="VCC105" s="53"/>
      <c r="VCD105" s="53"/>
      <c r="VCE105" s="53"/>
      <c r="VCF105" s="53"/>
      <c r="VCG105" s="53"/>
      <c r="VCH105" s="53"/>
      <c r="VCI105" s="53"/>
      <c r="VCJ105" s="53"/>
      <c r="VCK105" s="53"/>
      <c r="VCL105" s="53"/>
      <c r="VCM105" s="53"/>
      <c r="VCN105" s="53"/>
      <c r="VCO105" s="53"/>
      <c r="VCP105" s="53"/>
      <c r="VCQ105" s="53"/>
      <c r="VCR105" s="53"/>
      <c r="VCS105" s="53"/>
      <c r="VCT105" s="53"/>
      <c r="VCU105" s="53"/>
      <c r="VCV105" s="53"/>
      <c r="VCW105" s="53"/>
      <c r="VCX105" s="53"/>
      <c r="VCY105" s="53"/>
      <c r="VCZ105" s="53"/>
      <c r="VDA105" s="53"/>
      <c r="VDB105" s="53"/>
      <c r="VDC105" s="53"/>
      <c r="VDD105" s="53"/>
      <c r="VDE105" s="53"/>
      <c r="VDF105" s="53"/>
      <c r="VDG105" s="53"/>
      <c r="VDH105" s="53"/>
      <c r="VDI105" s="53"/>
      <c r="VDJ105" s="53"/>
      <c r="VDK105" s="53"/>
      <c r="VDL105" s="53"/>
      <c r="VDM105" s="53"/>
      <c r="VDN105" s="53"/>
      <c r="VDO105" s="53"/>
      <c r="VDP105" s="53"/>
      <c r="VDQ105" s="53"/>
      <c r="VDR105" s="53"/>
      <c r="VDS105" s="53"/>
      <c r="VDT105" s="53"/>
      <c r="VDU105" s="53"/>
      <c r="VDV105" s="53"/>
      <c r="VDW105" s="53"/>
      <c r="VDX105" s="53"/>
      <c r="VDY105" s="53"/>
      <c r="VDZ105" s="53"/>
      <c r="VEA105" s="53"/>
      <c r="VEB105" s="53"/>
      <c r="VEC105" s="53"/>
      <c r="VED105" s="53"/>
      <c r="VEE105" s="53"/>
      <c r="VEF105" s="53"/>
      <c r="VEG105" s="53"/>
      <c r="VEH105" s="53"/>
      <c r="VEI105" s="53"/>
      <c r="VEJ105" s="53"/>
      <c r="VEK105" s="53"/>
      <c r="VEL105" s="53"/>
      <c r="VEM105" s="53"/>
      <c r="VEN105" s="53"/>
      <c r="VEO105" s="53"/>
      <c r="VEP105" s="53"/>
      <c r="VEQ105" s="53"/>
      <c r="VER105" s="53"/>
      <c r="VES105" s="53"/>
      <c r="VET105" s="53"/>
      <c r="VEU105" s="53"/>
      <c r="VEV105" s="53"/>
      <c r="VEW105" s="53"/>
      <c r="VEX105" s="53"/>
      <c r="VEY105" s="53"/>
      <c r="VEZ105" s="53"/>
      <c r="VFA105" s="53"/>
      <c r="VFB105" s="53"/>
      <c r="VFC105" s="53"/>
      <c r="VFD105" s="53"/>
      <c r="VFE105" s="53"/>
      <c r="VFF105" s="53"/>
      <c r="VFG105" s="53"/>
      <c r="VFH105" s="53"/>
      <c r="VFI105" s="53"/>
      <c r="VFJ105" s="53"/>
      <c r="VFK105" s="53"/>
      <c r="VFL105" s="53"/>
      <c r="VFM105" s="53"/>
      <c r="VFN105" s="53"/>
      <c r="VFO105" s="53"/>
      <c r="VFP105" s="53"/>
      <c r="VFQ105" s="53"/>
      <c r="VFR105" s="53"/>
      <c r="VFS105" s="53"/>
      <c r="VFT105" s="53"/>
      <c r="VFU105" s="53"/>
      <c r="VFV105" s="53"/>
      <c r="VFW105" s="53"/>
      <c r="VFX105" s="53"/>
      <c r="VFY105" s="53"/>
      <c r="VFZ105" s="53"/>
      <c r="VGA105" s="53"/>
      <c r="VGB105" s="53"/>
      <c r="VGC105" s="53"/>
      <c r="VGD105" s="53"/>
      <c r="VGE105" s="53"/>
      <c r="VGF105" s="53"/>
      <c r="VGG105" s="53"/>
      <c r="VGH105" s="53"/>
      <c r="VGI105" s="53"/>
      <c r="VGJ105" s="53"/>
      <c r="VGK105" s="53"/>
      <c r="VGL105" s="53"/>
      <c r="VGM105" s="53"/>
      <c r="VGN105" s="53"/>
      <c r="VGO105" s="53"/>
      <c r="VGP105" s="53"/>
      <c r="VGQ105" s="53"/>
      <c r="VGR105" s="53"/>
      <c r="VGS105" s="53"/>
      <c r="VGT105" s="53"/>
      <c r="VGU105" s="53"/>
      <c r="VGV105" s="53"/>
      <c r="VGW105" s="53"/>
      <c r="VGX105" s="53"/>
      <c r="VGY105" s="53"/>
      <c r="VGZ105" s="53"/>
      <c r="VHA105" s="53"/>
      <c r="VHB105" s="53"/>
      <c r="VHC105" s="53"/>
      <c r="VHD105" s="53"/>
      <c r="VHE105" s="53"/>
      <c r="VHF105" s="53"/>
      <c r="VHG105" s="53"/>
      <c r="VHH105" s="53"/>
      <c r="VHI105" s="53"/>
      <c r="VHJ105" s="53"/>
      <c r="VHK105" s="53"/>
      <c r="VHL105" s="53"/>
      <c r="VHM105" s="53"/>
      <c r="VHN105" s="53"/>
      <c r="VHO105" s="53"/>
      <c r="VHP105" s="53"/>
      <c r="VHQ105" s="53"/>
      <c r="VHR105" s="53"/>
      <c r="VHS105" s="53"/>
      <c r="VHT105" s="53"/>
      <c r="VHU105" s="53"/>
      <c r="VHV105" s="53"/>
      <c r="VHW105" s="53"/>
      <c r="VHX105" s="53"/>
      <c r="VHY105" s="53"/>
      <c r="VHZ105" s="53"/>
      <c r="VIA105" s="53"/>
      <c r="VIB105" s="53"/>
      <c r="VIC105" s="53"/>
      <c r="VID105" s="53"/>
      <c r="VIE105" s="53"/>
      <c r="VIF105" s="53"/>
      <c r="VIG105" s="53"/>
      <c r="VIH105" s="53"/>
      <c r="VII105" s="53"/>
      <c r="VIJ105" s="53"/>
      <c r="VIK105" s="53"/>
      <c r="VIL105" s="53"/>
      <c r="VIM105" s="53"/>
      <c r="VIN105" s="53"/>
      <c r="VIO105" s="53"/>
      <c r="VIP105" s="53"/>
      <c r="VIQ105" s="53"/>
      <c r="VIR105" s="53"/>
      <c r="VIS105" s="53"/>
      <c r="VIT105" s="53"/>
      <c r="VIU105" s="53"/>
      <c r="VIV105" s="53"/>
      <c r="VIW105" s="53"/>
      <c r="VIX105" s="53"/>
      <c r="VIY105" s="53"/>
      <c r="VIZ105" s="53"/>
      <c r="VJA105" s="53"/>
      <c r="VJB105" s="53"/>
      <c r="VJC105" s="53"/>
      <c r="VJD105" s="53"/>
      <c r="VJE105" s="53"/>
      <c r="VJF105" s="53"/>
      <c r="VJG105" s="53"/>
      <c r="VJH105" s="53"/>
      <c r="VJI105" s="53"/>
      <c r="VJJ105" s="53"/>
      <c r="VJK105" s="53"/>
      <c r="VJL105" s="53"/>
      <c r="VJM105" s="53"/>
      <c r="VJN105" s="53"/>
      <c r="VJO105" s="53"/>
      <c r="VJP105" s="53"/>
      <c r="VJQ105" s="53"/>
      <c r="VJR105" s="53"/>
      <c r="VJS105" s="53"/>
      <c r="VJT105" s="53"/>
      <c r="VJU105" s="53"/>
      <c r="VJV105" s="53"/>
      <c r="VJW105" s="53"/>
      <c r="VJX105" s="53"/>
      <c r="VJY105" s="53"/>
      <c r="VJZ105" s="53"/>
      <c r="VKA105" s="53"/>
      <c r="VKB105" s="53"/>
      <c r="VKC105" s="53"/>
      <c r="VKD105" s="53"/>
      <c r="VKE105" s="53"/>
      <c r="VKF105" s="53"/>
      <c r="VKG105" s="53"/>
      <c r="VKH105" s="53"/>
      <c r="VKI105" s="53"/>
      <c r="VKJ105" s="53"/>
      <c r="VKK105" s="53"/>
      <c r="VKL105" s="53"/>
      <c r="VKM105" s="53"/>
      <c r="VKN105" s="53"/>
      <c r="VKO105" s="53"/>
      <c r="VKP105" s="53"/>
      <c r="VKQ105" s="53"/>
      <c r="VKR105" s="53"/>
      <c r="VKS105" s="53"/>
      <c r="VKT105" s="53"/>
      <c r="VKU105" s="53"/>
      <c r="VKV105" s="53"/>
      <c r="VKW105" s="53"/>
      <c r="VKX105" s="53"/>
      <c r="VKY105" s="53"/>
      <c r="VKZ105" s="53"/>
      <c r="VLA105" s="53"/>
      <c r="VLB105" s="53"/>
      <c r="VLC105" s="53"/>
      <c r="VLD105" s="53"/>
      <c r="VLE105" s="53"/>
      <c r="VLF105" s="53"/>
      <c r="VLG105" s="53"/>
      <c r="VLH105" s="53"/>
      <c r="VLI105" s="53"/>
      <c r="VLJ105" s="53"/>
      <c r="VLK105" s="53"/>
      <c r="VLL105" s="53"/>
      <c r="VLM105" s="53"/>
      <c r="VLN105" s="53"/>
      <c r="VLO105" s="53"/>
      <c r="VLP105" s="53"/>
      <c r="VLQ105" s="53"/>
      <c r="VLR105" s="53"/>
      <c r="VLS105" s="53"/>
      <c r="VLT105" s="53"/>
      <c r="VLU105" s="53"/>
      <c r="VLV105" s="53"/>
      <c r="VLW105" s="53"/>
      <c r="VLX105" s="53"/>
      <c r="VLY105" s="53"/>
      <c r="VLZ105" s="53"/>
      <c r="VMA105" s="53"/>
      <c r="VMB105" s="53"/>
      <c r="VMC105" s="53"/>
      <c r="VMD105" s="53"/>
      <c r="VME105" s="53"/>
      <c r="VMF105" s="53"/>
      <c r="VMG105" s="53"/>
      <c r="VMH105" s="53"/>
      <c r="VMI105" s="53"/>
      <c r="VMJ105" s="53"/>
      <c r="VMK105" s="53"/>
      <c r="VML105" s="53"/>
      <c r="VMM105" s="53"/>
      <c r="VMN105" s="53"/>
      <c r="VMO105" s="53"/>
      <c r="VMP105" s="53"/>
      <c r="VMQ105" s="53"/>
      <c r="VMR105" s="53"/>
      <c r="VMS105" s="53"/>
      <c r="VMT105" s="53"/>
      <c r="VMU105" s="53"/>
      <c r="VMV105" s="53"/>
      <c r="VMW105" s="53"/>
      <c r="VMX105" s="53"/>
      <c r="VMY105" s="53"/>
      <c r="VMZ105" s="53"/>
      <c r="VNA105" s="53"/>
      <c r="VNB105" s="53"/>
      <c r="VNC105" s="53"/>
      <c r="VND105" s="53"/>
      <c r="VNE105" s="53"/>
      <c r="VNF105" s="53"/>
      <c r="VNG105" s="53"/>
      <c r="VNH105" s="53"/>
      <c r="VNI105" s="53"/>
      <c r="VNJ105" s="53"/>
      <c r="VNK105" s="53"/>
      <c r="VNL105" s="53"/>
      <c r="VNM105" s="53"/>
      <c r="VNN105" s="53"/>
      <c r="VNO105" s="53"/>
      <c r="VNP105" s="53"/>
      <c r="VNQ105" s="53"/>
      <c r="VNR105" s="53"/>
      <c r="VNS105" s="53"/>
      <c r="VNT105" s="53"/>
      <c r="VNU105" s="53"/>
      <c r="VNV105" s="53"/>
      <c r="VNW105" s="53"/>
      <c r="VNX105" s="53"/>
      <c r="VNY105" s="53"/>
      <c r="VNZ105" s="53"/>
      <c r="VOA105" s="53"/>
      <c r="VOB105" s="53"/>
      <c r="VOC105" s="53"/>
      <c r="VOD105" s="53"/>
      <c r="VOE105" s="53"/>
      <c r="VOF105" s="53"/>
      <c r="VOG105" s="53"/>
      <c r="VOH105" s="53"/>
      <c r="VOI105" s="53"/>
      <c r="VOJ105" s="53"/>
      <c r="VOK105" s="53"/>
      <c r="VOL105" s="53"/>
      <c r="VOM105" s="53"/>
      <c r="VON105" s="53"/>
      <c r="VOO105" s="53"/>
      <c r="VOP105" s="53"/>
      <c r="VOQ105" s="53"/>
      <c r="VOR105" s="53"/>
      <c r="VOS105" s="53"/>
      <c r="VOT105" s="53"/>
      <c r="VOU105" s="53"/>
      <c r="VOV105" s="53"/>
      <c r="VOW105" s="53"/>
      <c r="VOX105" s="53"/>
      <c r="VOY105" s="53"/>
      <c r="VOZ105" s="53"/>
      <c r="VPA105" s="53"/>
      <c r="VPB105" s="53"/>
      <c r="VPC105" s="53"/>
      <c r="VPD105" s="53"/>
      <c r="VPE105" s="53"/>
      <c r="VPF105" s="53"/>
      <c r="VPG105" s="53"/>
      <c r="VPH105" s="53"/>
      <c r="VPI105" s="53"/>
      <c r="VPJ105" s="53"/>
      <c r="VPK105" s="53"/>
      <c r="VPL105" s="53"/>
      <c r="VPM105" s="53"/>
      <c r="VPN105" s="53"/>
      <c r="VPO105" s="53"/>
      <c r="VPP105" s="53"/>
      <c r="VPQ105" s="53"/>
      <c r="VPR105" s="53"/>
      <c r="VPS105" s="53"/>
      <c r="VPT105" s="53"/>
      <c r="VPU105" s="53"/>
      <c r="VPV105" s="53"/>
      <c r="VPW105" s="53"/>
      <c r="VPX105" s="53"/>
      <c r="VPY105" s="53"/>
      <c r="VPZ105" s="53"/>
      <c r="VQA105" s="53"/>
      <c r="VQB105" s="53"/>
      <c r="VQC105" s="53"/>
      <c r="VQD105" s="53"/>
      <c r="VQE105" s="53"/>
      <c r="VQF105" s="53"/>
      <c r="VQG105" s="53"/>
      <c r="VQH105" s="53"/>
      <c r="VQI105" s="53"/>
      <c r="VQJ105" s="53"/>
      <c r="VQK105" s="53"/>
      <c r="VQL105" s="53"/>
      <c r="VQM105" s="53"/>
      <c r="VQN105" s="53"/>
      <c r="VQO105" s="53"/>
      <c r="VQP105" s="53"/>
      <c r="VQQ105" s="53"/>
      <c r="VQR105" s="53"/>
      <c r="VQS105" s="53"/>
      <c r="VQT105" s="53"/>
      <c r="VQU105" s="53"/>
      <c r="VQV105" s="53"/>
      <c r="VQW105" s="53"/>
      <c r="VQX105" s="53"/>
      <c r="VQY105" s="53"/>
      <c r="VQZ105" s="53"/>
      <c r="VRA105" s="53"/>
      <c r="VRB105" s="53"/>
      <c r="VRC105" s="53"/>
      <c r="VRD105" s="53"/>
      <c r="VRE105" s="53"/>
      <c r="VRF105" s="53"/>
      <c r="VRG105" s="53"/>
      <c r="VRH105" s="53"/>
      <c r="VRI105" s="53"/>
      <c r="VRJ105" s="53"/>
      <c r="VRK105" s="53"/>
      <c r="VRL105" s="53"/>
      <c r="VRM105" s="53"/>
      <c r="VRN105" s="53"/>
      <c r="VRO105" s="53"/>
      <c r="VRP105" s="53"/>
      <c r="VRQ105" s="53"/>
      <c r="VRR105" s="53"/>
      <c r="VRS105" s="53"/>
      <c r="VRT105" s="53"/>
      <c r="VRU105" s="53"/>
      <c r="VRV105" s="53"/>
      <c r="VRW105" s="53"/>
      <c r="VRX105" s="53"/>
      <c r="VRY105" s="53"/>
      <c r="VRZ105" s="53"/>
      <c r="VSA105" s="53"/>
      <c r="VSB105" s="53"/>
      <c r="VSC105" s="53"/>
      <c r="VSD105" s="53"/>
      <c r="VSE105" s="53"/>
      <c r="VSF105" s="53"/>
      <c r="VSG105" s="53"/>
      <c r="VSH105" s="53"/>
      <c r="VSI105" s="53"/>
      <c r="VSJ105" s="53"/>
      <c r="VSK105" s="53"/>
      <c r="VSL105" s="53"/>
      <c r="VSM105" s="53"/>
      <c r="VSN105" s="53"/>
      <c r="VSO105" s="53"/>
      <c r="VSP105" s="53"/>
      <c r="VSQ105" s="53"/>
      <c r="VSR105" s="53"/>
      <c r="VSS105" s="53"/>
      <c r="VST105" s="53"/>
      <c r="VSU105" s="53"/>
      <c r="VSV105" s="53"/>
      <c r="VSW105" s="53"/>
      <c r="VSX105" s="53"/>
      <c r="VSY105" s="53"/>
      <c r="VSZ105" s="53"/>
      <c r="VTA105" s="53"/>
      <c r="VTB105" s="53"/>
      <c r="VTC105" s="53"/>
      <c r="VTD105" s="53"/>
      <c r="VTE105" s="53"/>
      <c r="VTF105" s="53"/>
      <c r="VTG105" s="53"/>
      <c r="VTH105" s="53"/>
      <c r="VTI105" s="53"/>
      <c r="VTJ105" s="53"/>
      <c r="VTK105" s="53"/>
      <c r="VTL105" s="53"/>
      <c r="VTM105" s="53"/>
      <c r="VTN105" s="53"/>
      <c r="VTO105" s="53"/>
      <c r="VTP105" s="53"/>
      <c r="VTQ105" s="53"/>
      <c r="VTR105" s="53"/>
      <c r="VTS105" s="53"/>
      <c r="VTT105" s="53"/>
      <c r="VTU105" s="53"/>
      <c r="VTV105" s="53"/>
      <c r="VTW105" s="53"/>
      <c r="VTX105" s="53"/>
      <c r="VTY105" s="53"/>
      <c r="VTZ105" s="53"/>
      <c r="VUA105" s="53"/>
      <c r="VUB105" s="53"/>
      <c r="VUC105" s="53"/>
      <c r="VUD105" s="53"/>
      <c r="VUE105" s="53"/>
      <c r="VUF105" s="53"/>
      <c r="VUG105" s="53"/>
      <c r="VUH105" s="53"/>
      <c r="VUI105" s="53"/>
      <c r="VUJ105" s="53"/>
      <c r="VUK105" s="53"/>
      <c r="VUL105" s="53"/>
      <c r="VUM105" s="53"/>
      <c r="VUN105" s="53"/>
      <c r="VUO105" s="53"/>
      <c r="VUP105" s="53"/>
      <c r="VUQ105" s="53"/>
      <c r="VUR105" s="53"/>
      <c r="VUS105" s="53"/>
      <c r="VUT105" s="53"/>
      <c r="VUU105" s="53"/>
      <c r="VUV105" s="53"/>
      <c r="VUW105" s="53"/>
      <c r="VUX105" s="53"/>
      <c r="VUY105" s="53"/>
      <c r="VUZ105" s="53"/>
      <c r="VVA105" s="53"/>
      <c r="VVB105" s="53"/>
      <c r="VVC105" s="53"/>
      <c r="VVD105" s="53"/>
      <c r="VVE105" s="53"/>
      <c r="VVF105" s="53"/>
      <c r="VVG105" s="53"/>
      <c r="VVH105" s="53"/>
      <c r="VVI105" s="53"/>
      <c r="VVJ105" s="53"/>
      <c r="VVK105" s="53"/>
      <c r="VVL105" s="53"/>
      <c r="VVM105" s="53"/>
      <c r="VVN105" s="53"/>
      <c r="VVO105" s="53"/>
      <c r="VVP105" s="53"/>
      <c r="VVQ105" s="53"/>
      <c r="VVR105" s="53"/>
      <c r="VVS105" s="53"/>
      <c r="VVT105" s="53"/>
      <c r="VVU105" s="53"/>
      <c r="VVV105" s="53"/>
      <c r="VVW105" s="53"/>
      <c r="VVX105" s="53"/>
      <c r="VVY105" s="53"/>
      <c r="VVZ105" s="53"/>
      <c r="VWA105" s="53"/>
      <c r="VWB105" s="53"/>
      <c r="VWC105" s="53"/>
      <c r="VWD105" s="53"/>
      <c r="VWE105" s="53"/>
      <c r="VWF105" s="53"/>
      <c r="VWG105" s="53"/>
      <c r="VWH105" s="53"/>
      <c r="VWI105" s="53"/>
      <c r="VWJ105" s="53"/>
      <c r="VWK105" s="53"/>
      <c r="VWL105" s="53"/>
      <c r="VWM105" s="53"/>
      <c r="VWN105" s="53"/>
      <c r="VWO105" s="53"/>
      <c r="VWP105" s="53"/>
      <c r="VWQ105" s="53"/>
      <c r="VWR105" s="53"/>
      <c r="VWS105" s="53"/>
      <c r="VWT105" s="53"/>
      <c r="VWU105" s="53"/>
      <c r="VWV105" s="53"/>
      <c r="VWW105" s="53"/>
      <c r="VWX105" s="53"/>
      <c r="VWY105" s="53"/>
      <c r="VWZ105" s="53"/>
      <c r="VXA105" s="53"/>
      <c r="VXB105" s="53"/>
      <c r="VXC105" s="53"/>
      <c r="VXD105" s="53"/>
      <c r="VXE105" s="53"/>
      <c r="VXF105" s="53"/>
      <c r="VXG105" s="53"/>
      <c r="VXH105" s="53"/>
      <c r="VXI105" s="53"/>
      <c r="VXJ105" s="53"/>
      <c r="VXK105" s="53"/>
      <c r="VXL105" s="53"/>
      <c r="VXM105" s="53"/>
      <c r="VXN105" s="53"/>
      <c r="VXO105" s="53"/>
      <c r="VXP105" s="53"/>
      <c r="VXQ105" s="53"/>
      <c r="VXR105" s="53"/>
      <c r="VXS105" s="53"/>
      <c r="VXT105" s="53"/>
      <c r="VXU105" s="53"/>
      <c r="VXV105" s="53"/>
      <c r="VXW105" s="53"/>
      <c r="VXX105" s="53"/>
      <c r="VXY105" s="53"/>
      <c r="VXZ105" s="53"/>
      <c r="VYA105" s="53"/>
      <c r="VYB105" s="53"/>
      <c r="VYC105" s="53"/>
      <c r="VYD105" s="53"/>
      <c r="VYE105" s="53"/>
      <c r="VYF105" s="53"/>
      <c r="VYG105" s="53"/>
      <c r="VYH105" s="53"/>
      <c r="VYI105" s="53"/>
      <c r="VYJ105" s="53"/>
      <c r="VYK105" s="53"/>
      <c r="VYL105" s="53"/>
      <c r="VYM105" s="53"/>
      <c r="VYN105" s="53"/>
      <c r="VYO105" s="53"/>
      <c r="VYP105" s="53"/>
      <c r="VYQ105" s="53"/>
      <c r="VYR105" s="53"/>
      <c r="VYS105" s="53"/>
      <c r="VYT105" s="53"/>
      <c r="VYU105" s="53"/>
      <c r="VYV105" s="53"/>
      <c r="VYW105" s="53"/>
      <c r="VYX105" s="53"/>
      <c r="VYY105" s="53"/>
      <c r="VYZ105" s="53"/>
      <c r="VZA105" s="53"/>
      <c r="VZB105" s="53"/>
      <c r="VZC105" s="53"/>
      <c r="VZD105" s="53"/>
      <c r="VZE105" s="53"/>
      <c r="VZF105" s="53"/>
      <c r="VZG105" s="53"/>
      <c r="VZH105" s="53"/>
      <c r="VZI105" s="53"/>
      <c r="VZJ105" s="53"/>
      <c r="VZK105" s="53"/>
      <c r="VZL105" s="53"/>
      <c r="VZM105" s="53"/>
      <c r="VZN105" s="53"/>
      <c r="VZO105" s="53"/>
      <c r="VZP105" s="53"/>
      <c r="VZQ105" s="53"/>
      <c r="VZR105" s="53"/>
      <c r="VZS105" s="53"/>
      <c r="VZT105" s="53"/>
      <c r="VZU105" s="53"/>
      <c r="VZV105" s="53"/>
      <c r="VZW105" s="53"/>
      <c r="VZX105" s="53"/>
      <c r="VZY105" s="53"/>
      <c r="VZZ105" s="53"/>
      <c r="WAA105" s="53"/>
      <c r="WAB105" s="53"/>
      <c r="WAC105" s="53"/>
      <c r="WAD105" s="53"/>
      <c r="WAE105" s="53"/>
      <c r="WAF105" s="53"/>
      <c r="WAG105" s="53"/>
      <c r="WAH105" s="53"/>
      <c r="WAI105" s="53"/>
      <c r="WAJ105" s="53"/>
      <c r="WAK105" s="53"/>
      <c r="WAL105" s="53"/>
      <c r="WAM105" s="53"/>
      <c r="WAN105" s="53"/>
      <c r="WAO105" s="53"/>
      <c r="WAP105" s="53"/>
      <c r="WAQ105" s="53"/>
      <c r="WAR105" s="53"/>
      <c r="WAS105" s="53"/>
      <c r="WAT105" s="53"/>
      <c r="WAU105" s="53"/>
      <c r="WAV105" s="53"/>
      <c r="WAW105" s="53"/>
      <c r="WAX105" s="53"/>
      <c r="WAY105" s="53"/>
      <c r="WAZ105" s="53"/>
      <c r="WBA105" s="53"/>
      <c r="WBB105" s="53"/>
      <c r="WBC105" s="53"/>
      <c r="WBD105" s="53"/>
      <c r="WBE105" s="53"/>
      <c r="WBF105" s="53"/>
      <c r="WBG105" s="53"/>
      <c r="WBH105" s="53"/>
      <c r="WBI105" s="53"/>
      <c r="WBJ105" s="53"/>
      <c r="WBK105" s="53"/>
      <c r="WBL105" s="53"/>
      <c r="WBM105" s="53"/>
      <c r="WBN105" s="53"/>
      <c r="WBO105" s="53"/>
      <c r="WBP105" s="53"/>
      <c r="WBQ105" s="53"/>
      <c r="WBR105" s="53"/>
      <c r="WBS105" s="53"/>
      <c r="WBT105" s="53"/>
      <c r="WBU105" s="53"/>
      <c r="WBV105" s="53"/>
      <c r="WBW105" s="53"/>
      <c r="WBX105" s="53"/>
      <c r="WBY105" s="53"/>
      <c r="WBZ105" s="53"/>
      <c r="WCA105" s="53"/>
      <c r="WCB105" s="53"/>
      <c r="WCC105" s="53"/>
      <c r="WCD105" s="53"/>
      <c r="WCE105" s="53"/>
      <c r="WCF105" s="53"/>
      <c r="WCG105" s="53"/>
      <c r="WCH105" s="53"/>
      <c r="WCI105" s="53"/>
      <c r="WCJ105" s="53"/>
      <c r="WCK105" s="53"/>
      <c r="WCL105" s="53"/>
      <c r="WCM105" s="53"/>
      <c r="WCN105" s="53"/>
      <c r="WCO105" s="53"/>
      <c r="WCP105" s="53"/>
      <c r="WCQ105" s="53"/>
      <c r="WCR105" s="53"/>
      <c r="WCS105" s="53"/>
      <c r="WCT105" s="53"/>
      <c r="WCU105" s="53"/>
      <c r="WCV105" s="53"/>
      <c r="WCW105" s="53"/>
      <c r="WCX105" s="53"/>
      <c r="WCY105" s="53"/>
      <c r="WCZ105" s="53"/>
      <c r="WDA105" s="53"/>
      <c r="WDB105" s="53"/>
      <c r="WDC105" s="53"/>
      <c r="WDD105" s="53"/>
      <c r="WDE105" s="53"/>
      <c r="WDF105" s="53"/>
      <c r="WDG105" s="53"/>
      <c r="WDH105" s="53"/>
      <c r="WDI105" s="53"/>
      <c r="WDJ105" s="53"/>
      <c r="WDK105" s="53"/>
      <c r="WDL105" s="53"/>
      <c r="WDM105" s="53"/>
      <c r="WDN105" s="53"/>
      <c r="WDO105" s="53"/>
      <c r="WDP105" s="53"/>
      <c r="WDQ105" s="53"/>
      <c r="WDR105" s="53"/>
      <c r="WDS105" s="53"/>
      <c r="WDT105" s="53"/>
      <c r="WDU105" s="53"/>
      <c r="WDV105" s="53"/>
      <c r="WDW105" s="53"/>
      <c r="WDX105" s="53"/>
      <c r="WDY105" s="53"/>
      <c r="WDZ105" s="53"/>
      <c r="WEA105" s="53"/>
      <c r="WEB105" s="53"/>
      <c r="WEC105" s="53"/>
      <c r="WED105" s="53"/>
      <c r="WEE105" s="53"/>
      <c r="WEF105" s="53"/>
      <c r="WEG105" s="53"/>
      <c r="WEH105" s="53"/>
      <c r="WEI105" s="53"/>
      <c r="WEJ105" s="53"/>
      <c r="WEK105" s="53"/>
      <c r="WEL105" s="53"/>
      <c r="WEM105" s="53"/>
      <c r="WEN105" s="53"/>
      <c r="WEO105" s="53"/>
      <c r="WEP105" s="53"/>
      <c r="WEQ105" s="53"/>
      <c r="WER105" s="53"/>
      <c r="WES105" s="53"/>
      <c r="WET105" s="53"/>
      <c r="WEU105" s="53"/>
      <c r="WEV105" s="53"/>
      <c r="WEW105" s="53"/>
      <c r="WEX105" s="53"/>
      <c r="WEY105" s="53"/>
      <c r="WEZ105" s="53"/>
      <c r="WFA105" s="53"/>
      <c r="WFB105" s="53"/>
      <c r="WFC105" s="53"/>
      <c r="WFD105" s="53"/>
      <c r="WFE105" s="53"/>
      <c r="WFF105" s="53"/>
      <c r="WFG105" s="53"/>
      <c r="WFH105" s="53"/>
      <c r="WFI105" s="53"/>
      <c r="WFJ105" s="53"/>
      <c r="WFK105" s="53"/>
      <c r="WFL105" s="53"/>
      <c r="WFM105" s="53"/>
      <c r="WFN105" s="53"/>
      <c r="WFO105" s="53"/>
      <c r="WFP105" s="53"/>
      <c r="WFQ105" s="53"/>
      <c r="WFR105" s="53"/>
      <c r="WFS105" s="53"/>
      <c r="WFT105" s="53"/>
      <c r="WFU105" s="53"/>
      <c r="WFV105" s="53"/>
      <c r="WFW105" s="53"/>
      <c r="WFX105" s="53"/>
      <c r="WFY105" s="53"/>
      <c r="WFZ105" s="53"/>
      <c r="WGA105" s="53"/>
      <c r="WGB105" s="53"/>
      <c r="WGC105" s="53"/>
      <c r="WGD105" s="53"/>
      <c r="WGE105" s="53"/>
      <c r="WGF105" s="53"/>
      <c r="WGG105" s="53"/>
      <c r="WGH105" s="53"/>
      <c r="WGI105" s="53"/>
      <c r="WGJ105" s="53"/>
      <c r="WGK105" s="53"/>
      <c r="WGL105" s="53"/>
      <c r="WGM105" s="53"/>
      <c r="WGN105" s="53"/>
      <c r="WGO105" s="53"/>
      <c r="WGP105" s="53"/>
      <c r="WGQ105" s="53"/>
      <c r="WGR105" s="53"/>
      <c r="WGS105" s="53"/>
      <c r="WGT105" s="53"/>
      <c r="WGU105" s="53"/>
      <c r="WGV105" s="53"/>
      <c r="WGW105" s="53"/>
      <c r="WGX105" s="53"/>
      <c r="WGY105" s="53"/>
      <c r="WGZ105" s="53"/>
      <c r="WHA105" s="53"/>
      <c r="WHB105" s="53"/>
      <c r="WHC105" s="53"/>
      <c r="WHD105" s="53"/>
      <c r="WHE105" s="53"/>
      <c r="WHF105" s="53"/>
      <c r="WHG105" s="53"/>
      <c r="WHH105" s="53"/>
      <c r="WHI105" s="53"/>
      <c r="WHJ105" s="53"/>
      <c r="WHK105" s="53"/>
      <c r="WHL105" s="53"/>
      <c r="WHM105" s="53"/>
      <c r="WHN105" s="53"/>
      <c r="WHO105" s="53"/>
      <c r="WHP105" s="53"/>
      <c r="WHQ105" s="53"/>
      <c r="WHR105" s="53"/>
      <c r="WHS105" s="53"/>
      <c r="WHT105" s="53"/>
      <c r="WHU105" s="53"/>
      <c r="WHV105" s="53"/>
      <c r="WHW105" s="53"/>
      <c r="WHX105" s="53"/>
      <c r="WHY105" s="53"/>
      <c r="WHZ105" s="53"/>
      <c r="WIA105" s="53"/>
      <c r="WIB105" s="53"/>
      <c r="WIC105" s="53"/>
      <c r="WID105" s="53"/>
      <c r="WIE105" s="53"/>
      <c r="WIF105" s="53"/>
      <c r="WIG105" s="53"/>
      <c r="WIH105" s="53"/>
      <c r="WII105" s="53"/>
      <c r="WIJ105" s="53"/>
      <c r="WIK105" s="53"/>
      <c r="WIL105" s="53"/>
      <c r="WIM105" s="53"/>
      <c r="WIN105" s="53"/>
      <c r="WIO105" s="53"/>
      <c r="WIP105" s="53"/>
      <c r="WIQ105" s="53"/>
      <c r="WIR105" s="53"/>
      <c r="WIS105" s="53"/>
      <c r="WIT105" s="53"/>
      <c r="WIU105" s="53"/>
      <c r="WIV105" s="53"/>
      <c r="WIW105" s="53"/>
      <c r="WIX105" s="53"/>
      <c r="WIY105" s="53"/>
      <c r="WIZ105" s="53"/>
      <c r="WJA105" s="53"/>
      <c r="WJB105" s="53"/>
      <c r="WJC105" s="53"/>
      <c r="WJD105" s="53"/>
      <c r="WJE105" s="53"/>
      <c r="WJF105" s="53"/>
      <c r="WJG105" s="53"/>
      <c r="WJH105" s="53"/>
      <c r="WJI105" s="53"/>
      <c r="WJJ105" s="53"/>
      <c r="WJK105" s="53"/>
      <c r="WJL105" s="53"/>
      <c r="WJM105" s="53"/>
      <c r="WJN105" s="53"/>
      <c r="WJO105" s="53"/>
      <c r="WJP105" s="53"/>
      <c r="WJQ105" s="53"/>
      <c r="WJR105" s="53"/>
      <c r="WJS105" s="53"/>
      <c r="WJT105" s="53"/>
      <c r="WJU105" s="53"/>
      <c r="WJV105" s="53"/>
      <c r="WJW105" s="53"/>
      <c r="WJX105" s="53"/>
      <c r="WJY105" s="53"/>
      <c r="WJZ105" s="53"/>
      <c r="WKA105" s="53"/>
      <c r="WKB105" s="53"/>
      <c r="WKC105" s="53"/>
      <c r="WKD105" s="53"/>
      <c r="WKE105" s="53"/>
      <c r="WKF105" s="53"/>
      <c r="WKG105" s="53"/>
      <c r="WKH105" s="53"/>
      <c r="WKI105" s="53"/>
      <c r="WKJ105" s="53"/>
      <c r="WKK105" s="53"/>
      <c r="WKL105" s="53"/>
      <c r="WKM105" s="53"/>
      <c r="WKN105" s="53"/>
      <c r="WKO105" s="53"/>
      <c r="WKP105" s="53"/>
      <c r="WKQ105" s="53"/>
      <c r="WKR105" s="53"/>
      <c r="WKS105" s="53"/>
      <c r="WKT105" s="53"/>
      <c r="WKU105" s="53"/>
      <c r="WKV105" s="53"/>
      <c r="WKW105" s="53"/>
      <c r="WKX105" s="53"/>
      <c r="WKY105" s="53"/>
      <c r="WKZ105" s="53"/>
      <c r="WLA105" s="53"/>
      <c r="WLB105" s="53"/>
      <c r="WLC105" s="53"/>
      <c r="WLD105" s="53"/>
      <c r="WLE105" s="53"/>
      <c r="WLF105" s="53"/>
      <c r="WLG105" s="53"/>
      <c r="WLH105" s="53"/>
      <c r="WLI105" s="53"/>
      <c r="WLJ105" s="53"/>
      <c r="WLK105" s="53"/>
      <c r="WLL105" s="53"/>
      <c r="WLM105" s="53"/>
      <c r="WLN105" s="53"/>
      <c r="WLO105" s="53"/>
      <c r="WLP105" s="53"/>
      <c r="WLQ105" s="53"/>
      <c r="WLR105" s="53"/>
      <c r="WLS105" s="53"/>
      <c r="WLT105" s="53"/>
      <c r="WLU105" s="53"/>
      <c r="WLV105" s="53"/>
      <c r="WLW105" s="53"/>
      <c r="WLX105" s="53"/>
      <c r="WLY105" s="53"/>
      <c r="WLZ105" s="53"/>
      <c r="WMA105" s="53"/>
      <c r="WMB105" s="53"/>
      <c r="WMC105" s="53"/>
      <c r="WMD105" s="53"/>
      <c r="WME105" s="53"/>
      <c r="WMF105" s="53"/>
      <c r="WMG105" s="53"/>
      <c r="WMH105" s="53"/>
      <c r="WMI105" s="53"/>
      <c r="WMJ105" s="53"/>
      <c r="WMK105" s="53"/>
      <c r="WML105" s="53"/>
      <c r="WMM105" s="53"/>
      <c r="WMN105" s="53"/>
      <c r="WMO105" s="53"/>
      <c r="WMP105" s="53"/>
      <c r="WMQ105" s="53"/>
      <c r="WMR105" s="53"/>
      <c r="WMS105" s="53"/>
      <c r="WMT105" s="53"/>
      <c r="WMU105" s="53"/>
      <c r="WMV105" s="53"/>
      <c r="WMW105" s="53"/>
      <c r="WMX105" s="53"/>
      <c r="WMY105" s="53"/>
      <c r="WMZ105" s="53"/>
      <c r="WNA105" s="53"/>
      <c r="WNB105" s="53"/>
      <c r="WNC105" s="53"/>
      <c r="WND105" s="53"/>
      <c r="WNE105" s="53"/>
      <c r="WNF105" s="53"/>
      <c r="WNG105" s="53"/>
      <c r="WNH105" s="53"/>
      <c r="WNI105" s="53"/>
      <c r="WNJ105" s="53"/>
      <c r="WNK105" s="53"/>
      <c r="WNL105" s="53"/>
      <c r="WNM105" s="53"/>
      <c r="WNN105" s="53"/>
      <c r="WNO105" s="53"/>
      <c r="WNP105" s="53"/>
      <c r="WNQ105" s="53"/>
      <c r="WNR105" s="53"/>
      <c r="WNS105" s="53"/>
      <c r="WNT105" s="53"/>
      <c r="WNU105" s="53"/>
      <c r="WNV105" s="53"/>
      <c r="WNW105" s="53"/>
      <c r="WNX105" s="53"/>
      <c r="WNY105" s="53"/>
      <c r="WNZ105" s="53"/>
      <c r="WOA105" s="53"/>
      <c r="WOB105" s="53"/>
      <c r="WOC105" s="53"/>
      <c r="WOD105" s="53"/>
      <c r="WOE105" s="53"/>
      <c r="WOF105" s="53"/>
      <c r="WOG105" s="53"/>
      <c r="WOH105" s="53"/>
      <c r="WOI105" s="53"/>
      <c r="WOJ105" s="53"/>
      <c r="WOK105" s="53"/>
      <c r="WOL105" s="53"/>
      <c r="WOM105" s="53"/>
      <c r="WON105" s="53"/>
      <c r="WOO105" s="53"/>
      <c r="WOP105" s="53"/>
      <c r="WOQ105" s="53"/>
      <c r="WOR105" s="53"/>
      <c r="WOS105" s="53"/>
      <c r="WOT105" s="53"/>
      <c r="WOU105" s="53"/>
      <c r="WOV105" s="53"/>
      <c r="WOW105" s="53"/>
      <c r="WOX105" s="53"/>
      <c r="WOY105" s="53"/>
      <c r="WOZ105" s="53"/>
      <c r="WPA105" s="53"/>
      <c r="WPB105" s="53"/>
      <c r="WPC105" s="53"/>
      <c r="WPD105" s="53"/>
      <c r="WPE105" s="53"/>
      <c r="WPF105" s="53"/>
      <c r="WPG105" s="53"/>
      <c r="WPH105" s="53"/>
      <c r="WPI105" s="53"/>
      <c r="WPJ105" s="53"/>
      <c r="WPK105" s="53"/>
      <c r="WPL105" s="53"/>
      <c r="WPM105" s="53"/>
      <c r="WPN105" s="53"/>
      <c r="WPO105" s="53"/>
      <c r="WPP105" s="53"/>
      <c r="WPQ105" s="53"/>
      <c r="WPR105" s="53"/>
      <c r="WPS105" s="53"/>
      <c r="WPT105" s="53"/>
      <c r="WPU105" s="53"/>
      <c r="WPV105" s="53"/>
      <c r="WPW105" s="53"/>
      <c r="WPX105" s="53"/>
      <c r="WPY105" s="53"/>
      <c r="WPZ105" s="53"/>
      <c r="WQA105" s="53"/>
      <c r="WQB105" s="53"/>
      <c r="WQC105" s="53"/>
      <c r="WQD105" s="53"/>
      <c r="WQE105" s="53"/>
      <c r="WQF105" s="53"/>
      <c r="WQG105" s="53"/>
      <c r="WQH105" s="53"/>
      <c r="WQI105" s="53"/>
      <c r="WQJ105" s="53"/>
      <c r="WQK105" s="53"/>
      <c r="WQL105" s="53"/>
      <c r="WQM105" s="53"/>
      <c r="WQN105" s="53"/>
      <c r="WQO105" s="53"/>
      <c r="WQP105" s="53"/>
      <c r="WQQ105" s="53"/>
      <c r="WQR105" s="53"/>
      <c r="WQS105" s="53"/>
      <c r="WQT105" s="53"/>
      <c r="WQU105" s="53"/>
      <c r="WQV105" s="53"/>
      <c r="WQW105" s="53"/>
      <c r="WQX105" s="53"/>
      <c r="WQY105" s="53"/>
      <c r="WQZ105" s="53"/>
      <c r="WRA105" s="53"/>
      <c r="WRB105" s="53"/>
      <c r="WRC105" s="53"/>
      <c r="WRD105" s="53"/>
      <c r="WRE105" s="53"/>
      <c r="WRF105" s="53"/>
      <c r="WRG105" s="53"/>
      <c r="WRH105" s="53"/>
      <c r="WRI105" s="53"/>
      <c r="WRJ105" s="53"/>
      <c r="WRK105" s="53"/>
      <c r="WRL105" s="53"/>
      <c r="WRM105" s="53"/>
      <c r="WRN105" s="53"/>
      <c r="WRO105" s="53"/>
      <c r="WRP105" s="53"/>
      <c r="WRQ105" s="53"/>
      <c r="WRR105" s="53"/>
      <c r="WRS105" s="53"/>
      <c r="WRT105" s="53"/>
      <c r="WRU105" s="53"/>
      <c r="WRV105" s="53"/>
      <c r="WRW105" s="53"/>
      <c r="WRX105" s="53"/>
      <c r="WRY105" s="53"/>
      <c r="WRZ105" s="53"/>
      <c r="WSA105" s="53"/>
      <c r="WSB105" s="53"/>
      <c r="WSC105" s="53"/>
      <c r="WSD105" s="53"/>
      <c r="WSE105" s="53"/>
      <c r="WSF105" s="53"/>
      <c r="WSG105" s="53"/>
      <c r="WSH105" s="53"/>
      <c r="WSI105" s="53"/>
      <c r="WSJ105" s="53"/>
      <c r="WSK105" s="53"/>
      <c r="WSL105" s="53"/>
      <c r="WSM105" s="53"/>
      <c r="WSN105" s="53"/>
      <c r="WSO105" s="53"/>
      <c r="WSP105" s="53"/>
      <c r="WSQ105" s="53"/>
      <c r="WSR105" s="53"/>
      <c r="WSS105" s="53"/>
      <c r="WST105" s="53"/>
      <c r="WSU105" s="53"/>
      <c r="WSV105" s="53"/>
      <c r="WSW105" s="53"/>
      <c r="WSX105" s="53"/>
      <c r="WSY105" s="53"/>
      <c r="WSZ105" s="53"/>
      <c r="WTA105" s="53"/>
      <c r="WTB105" s="53"/>
      <c r="WTC105" s="53"/>
      <c r="WTD105" s="53"/>
      <c r="WTE105" s="53"/>
      <c r="WTF105" s="53"/>
      <c r="WTG105" s="53"/>
      <c r="WTH105" s="53"/>
      <c r="WTI105" s="53"/>
      <c r="WTJ105" s="53"/>
      <c r="WTK105" s="53"/>
      <c r="WTL105" s="53"/>
      <c r="WTM105" s="53"/>
      <c r="WTN105" s="53"/>
      <c r="WTO105" s="53"/>
      <c r="WTP105" s="53"/>
      <c r="WTQ105" s="53"/>
      <c r="WTR105" s="53"/>
      <c r="WTS105" s="53"/>
      <c r="WTT105" s="53"/>
      <c r="WTU105" s="53"/>
      <c r="WTV105" s="53"/>
      <c r="WTW105" s="53"/>
      <c r="WTX105" s="53"/>
      <c r="WTY105" s="53"/>
      <c r="WTZ105" s="53"/>
      <c r="WUA105" s="53"/>
      <c r="WUB105" s="53"/>
      <c r="WUC105" s="53"/>
      <c r="WUD105" s="53"/>
      <c r="WUE105" s="53"/>
      <c r="WUF105" s="53"/>
      <c r="WUG105" s="53"/>
      <c r="WUH105" s="53"/>
      <c r="WUI105" s="53"/>
      <c r="WUJ105" s="53"/>
      <c r="WUK105" s="53"/>
      <c r="WUL105" s="53"/>
      <c r="WUM105" s="53"/>
      <c r="WUN105" s="53"/>
      <c r="WUO105" s="53"/>
      <c r="WUP105" s="53"/>
      <c r="WUQ105" s="53"/>
      <c r="WUR105" s="53"/>
      <c r="WUS105" s="53"/>
      <c r="WUT105" s="53"/>
      <c r="WUU105" s="53"/>
      <c r="WUV105" s="53"/>
      <c r="WUW105" s="53"/>
      <c r="WUX105" s="53"/>
      <c r="WUY105" s="53"/>
      <c r="WUZ105" s="53"/>
      <c r="WVA105" s="53"/>
      <c r="WVB105" s="53"/>
      <c r="WVC105" s="53"/>
      <c r="WVD105" s="53"/>
      <c r="WVE105" s="53"/>
      <c r="WVF105" s="53"/>
      <c r="WVG105" s="53"/>
      <c r="WVH105" s="53"/>
      <c r="WVI105" s="53"/>
      <c r="WVJ105" s="53"/>
      <c r="WVK105" s="53"/>
      <c r="WVL105" s="53"/>
      <c r="WVM105" s="53"/>
      <c r="WVN105" s="53"/>
      <c r="WVO105" s="53"/>
      <c r="WVP105" s="53"/>
      <c r="WVQ105" s="53"/>
      <c r="WVR105" s="53"/>
      <c r="WVS105" s="53"/>
      <c r="WVT105" s="53"/>
      <c r="WVU105" s="53"/>
      <c r="WVV105" s="53"/>
      <c r="WVW105" s="53"/>
      <c r="WVX105" s="53"/>
      <c r="WVY105" s="53"/>
      <c r="WVZ105" s="53"/>
      <c r="WWA105" s="53"/>
      <c r="WWB105" s="53"/>
      <c r="WWC105" s="53"/>
      <c r="WWD105" s="53"/>
      <c r="WWE105" s="53"/>
      <c r="WWF105" s="53"/>
      <c r="WWG105" s="53"/>
      <c r="WWH105" s="53"/>
      <c r="WWI105" s="53"/>
      <c r="WWJ105" s="53"/>
      <c r="WWK105" s="53"/>
      <c r="WWL105" s="53"/>
      <c r="WWM105" s="53"/>
      <c r="WWN105" s="53"/>
      <c r="WWO105" s="53"/>
      <c r="WWP105" s="53"/>
      <c r="WWQ105" s="53"/>
      <c r="WWR105" s="53"/>
      <c r="WWS105" s="53"/>
      <c r="WWT105" s="53"/>
      <c r="WWU105" s="53"/>
      <c r="WWV105" s="53"/>
      <c r="WWW105" s="53"/>
      <c r="WWX105" s="53"/>
      <c r="WWY105" s="53"/>
      <c r="WWZ105" s="53"/>
      <c r="WXA105" s="53"/>
      <c r="WXB105" s="53"/>
      <c r="WXC105" s="53"/>
      <c r="WXD105" s="53"/>
      <c r="WXE105" s="53"/>
      <c r="WXF105" s="53"/>
      <c r="WXG105" s="53"/>
      <c r="WXH105" s="53"/>
      <c r="WXI105" s="53"/>
      <c r="WXJ105" s="53"/>
      <c r="WXK105" s="53"/>
      <c r="WXL105" s="53"/>
      <c r="WXM105" s="53"/>
      <c r="WXN105" s="53"/>
      <c r="WXO105" s="53"/>
      <c r="WXP105" s="53"/>
      <c r="WXQ105" s="53"/>
      <c r="WXR105" s="53"/>
      <c r="WXS105" s="53"/>
      <c r="WXT105" s="53"/>
      <c r="WXU105" s="53"/>
      <c r="WXV105" s="53"/>
      <c r="WXW105" s="53"/>
      <c r="WXX105" s="53"/>
      <c r="WXY105" s="53"/>
      <c r="WXZ105" s="53"/>
      <c r="WYA105" s="53"/>
      <c r="WYB105" s="53"/>
      <c r="WYC105" s="53"/>
      <c r="WYD105" s="53"/>
      <c r="WYE105" s="53"/>
      <c r="WYF105" s="53"/>
      <c r="WYG105" s="53"/>
      <c r="WYH105" s="53"/>
      <c r="WYI105" s="53"/>
      <c r="WYJ105" s="53"/>
      <c r="WYK105" s="53"/>
      <c r="WYL105" s="53"/>
      <c r="WYM105" s="53"/>
      <c r="WYN105" s="53"/>
      <c r="WYO105" s="53"/>
      <c r="WYP105" s="53"/>
      <c r="WYQ105" s="53"/>
      <c r="WYR105" s="53"/>
      <c r="WYS105" s="53"/>
      <c r="WYT105" s="53"/>
      <c r="WYU105" s="53"/>
      <c r="WYV105" s="53"/>
      <c r="WYW105" s="53"/>
      <c r="WYX105" s="53"/>
      <c r="WYY105" s="53"/>
      <c r="WYZ105" s="53"/>
      <c r="WZA105" s="53"/>
      <c r="WZB105" s="53"/>
      <c r="WZC105" s="53"/>
      <c r="WZD105" s="53"/>
      <c r="WZE105" s="53"/>
      <c r="WZF105" s="53"/>
      <c r="WZG105" s="53"/>
      <c r="WZH105" s="53"/>
      <c r="WZI105" s="53"/>
      <c r="WZJ105" s="53"/>
      <c r="WZK105" s="53"/>
      <c r="WZL105" s="53"/>
      <c r="WZM105" s="53"/>
      <c r="WZN105" s="53"/>
      <c r="WZO105" s="53"/>
      <c r="WZP105" s="53"/>
      <c r="WZQ105" s="53"/>
      <c r="WZR105" s="53"/>
      <c r="WZS105" s="53"/>
      <c r="WZT105" s="53"/>
      <c r="WZU105" s="53"/>
      <c r="WZV105" s="53"/>
      <c r="WZW105" s="53"/>
      <c r="WZX105" s="53"/>
      <c r="WZY105" s="53"/>
      <c r="WZZ105" s="53"/>
      <c r="XAA105" s="53"/>
      <c r="XAB105" s="53"/>
      <c r="XAC105" s="53"/>
      <c r="XAD105" s="53"/>
      <c r="XAE105" s="53"/>
      <c r="XAF105" s="53"/>
      <c r="XAG105" s="53"/>
      <c r="XAH105" s="53"/>
      <c r="XAI105" s="53"/>
      <c r="XAJ105" s="53"/>
      <c r="XAK105" s="53"/>
      <c r="XAL105" s="53"/>
      <c r="XAM105" s="53"/>
      <c r="XAN105" s="53"/>
      <c r="XAO105" s="53"/>
      <c r="XAP105" s="53"/>
      <c r="XAQ105" s="53"/>
      <c r="XAR105" s="53"/>
      <c r="XAS105" s="53"/>
      <c r="XAT105" s="53"/>
      <c r="XAU105" s="53"/>
      <c r="XAV105" s="53"/>
      <c r="XAW105" s="53"/>
      <c r="XAX105" s="53"/>
      <c r="XAY105" s="53"/>
      <c r="XAZ105" s="53"/>
      <c r="XBA105" s="53"/>
      <c r="XBB105" s="53"/>
      <c r="XBC105" s="53"/>
      <c r="XBD105" s="53"/>
      <c r="XBE105" s="53"/>
      <c r="XBF105" s="53"/>
      <c r="XBG105" s="53"/>
      <c r="XBH105" s="53"/>
      <c r="XBI105" s="53"/>
      <c r="XBJ105" s="53"/>
      <c r="XBK105" s="53"/>
      <c r="XBL105" s="53"/>
      <c r="XBM105" s="53"/>
      <c r="XBN105" s="53"/>
      <c r="XBO105" s="53"/>
      <c r="XBP105" s="53"/>
      <c r="XBQ105" s="53"/>
      <c r="XBR105" s="53"/>
      <c r="XBS105" s="53"/>
      <c r="XBT105" s="53"/>
      <c r="XBU105" s="53"/>
      <c r="XBV105" s="53"/>
      <c r="XBW105" s="53"/>
      <c r="XBX105" s="53"/>
      <c r="XBY105" s="53"/>
      <c r="XBZ105" s="53"/>
      <c r="XCA105" s="53"/>
      <c r="XCB105" s="53"/>
      <c r="XCC105" s="53"/>
      <c r="XCD105" s="53"/>
      <c r="XCE105" s="53"/>
      <c r="XCF105" s="53"/>
      <c r="XCG105" s="53"/>
      <c r="XCH105" s="53"/>
      <c r="XCI105" s="53"/>
      <c r="XCJ105" s="53"/>
      <c r="XCK105" s="53"/>
      <c r="XCL105" s="53"/>
      <c r="XCM105" s="53"/>
      <c r="XCN105" s="53"/>
      <c r="XCO105" s="53"/>
      <c r="XCP105" s="53"/>
      <c r="XCQ105" s="53"/>
      <c r="XCR105" s="53"/>
      <c r="XCS105" s="53"/>
      <c r="XCT105" s="53"/>
      <c r="XCU105" s="53"/>
      <c r="XCV105" s="53"/>
      <c r="XCW105" s="53"/>
      <c r="XCX105" s="53"/>
      <c r="XCY105" s="53"/>
      <c r="XCZ105" s="53"/>
      <c r="XDA105" s="53"/>
      <c r="XDB105" s="53"/>
      <c r="XDC105" s="53"/>
      <c r="XDD105" s="53"/>
      <c r="XDE105" s="53"/>
      <c r="XDF105" s="53"/>
      <c r="XDG105" s="53"/>
      <c r="XDH105" s="53"/>
      <c r="XDI105" s="53"/>
      <c r="XDJ105" s="53"/>
      <c r="XDK105" s="53"/>
      <c r="XDL105" s="53"/>
      <c r="XDM105" s="53"/>
      <c r="XDN105" s="53"/>
      <c r="XDO105" s="53"/>
      <c r="XDP105" s="53"/>
      <c r="XDQ105" s="53"/>
      <c r="XDR105" s="53"/>
      <c r="XDS105" s="53"/>
      <c r="XDT105" s="53"/>
      <c r="XDU105" s="53"/>
      <c r="XDV105" s="53"/>
      <c r="XDW105" s="53"/>
      <c r="XDX105" s="53"/>
      <c r="XDY105" s="53"/>
      <c r="XDZ105" s="53"/>
      <c r="XEA105" s="53"/>
      <c r="XEB105" s="53"/>
      <c r="XEC105" s="53"/>
      <c r="XED105" s="53"/>
      <c r="XEE105" s="53"/>
      <c r="XEF105" s="53"/>
      <c r="XEG105" s="53"/>
      <c r="XEH105" s="53"/>
      <c r="XEI105" s="53"/>
      <c r="XEJ105" s="53"/>
      <c r="XEK105" s="53"/>
      <c r="XEL105" s="53"/>
      <c r="XEM105" s="53"/>
      <c r="XEN105" s="53"/>
      <c r="XEO105" s="53"/>
      <c r="XEP105" s="53"/>
      <c r="XEQ105" s="53"/>
      <c r="XER105" s="53"/>
      <c r="XES105" s="53"/>
      <c r="XET105" s="53"/>
      <c r="XEU105" s="53"/>
      <c r="XEV105" s="53"/>
      <c r="XEW105" s="53"/>
      <c r="XEX105" s="53"/>
      <c r="XEY105" s="53"/>
      <c r="XEZ105" s="53"/>
      <c r="XFA105" s="53"/>
      <c r="XFB105" s="53"/>
      <c r="XFC105" s="53"/>
    </row>
    <row r="106" spans="1:16383" s="55" customFormat="1" x14ac:dyDescent="0.25">
      <c r="A106" s="15"/>
      <c r="B106" s="16"/>
      <c r="C106" s="17"/>
      <c r="D106" s="18"/>
      <c r="E106" s="18"/>
      <c r="F106" s="18"/>
      <c r="G106" s="53"/>
      <c r="H106" s="24"/>
      <c r="I106" s="56"/>
      <c r="J106" s="57"/>
      <c r="K106" s="57"/>
      <c r="L106" s="24"/>
      <c r="M106" s="57"/>
      <c r="N106" s="53"/>
      <c r="O106" s="24"/>
      <c r="P106" s="24"/>
      <c r="Q106" s="24"/>
      <c r="R106" s="24"/>
      <c r="S106" s="24"/>
      <c r="T106" s="24"/>
      <c r="U106" s="24"/>
      <c r="V106" s="24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  <c r="WH106" s="53"/>
      <c r="WI106" s="53"/>
      <c r="WJ106" s="53"/>
      <c r="WK106" s="53"/>
      <c r="WL106" s="53"/>
      <c r="WM106" s="53"/>
      <c r="WN106" s="53"/>
      <c r="WO106" s="53"/>
      <c r="WP106" s="53"/>
      <c r="WQ106" s="53"/>
      <c r="WR106" s="53"/>
      <c r="WS106" s="53"/>
      <c r="WT106" s="53"/>
      <c r="WU106" s="53"/>
      <c r="WV106" s="53"/>
      <c r="WW106" s="53"/>
      <c r="WX106" s="53"/>
      <c r="WY106" s="53"/>
      <c r="WZ106" s="53"/>
      <c r="XA106" s="53"/>
      <c r="XB106" s="53"/>
      <c r="XC106" s="53"/>
      <c r="XD106" s="53"/>
      <c r="XE106" s="53"/>
      <c r="XF106" s="53"/>
      <c r="XG106" s="53"/>
      <c r="XH106" s="53"/>
      <c r="XI106" s="53"/>
      <c r="XJ106" s="53"/>
      <c r="XK106" s="53"/>
      <c r="XL106" s="53"/>
      <c r="XM106" s="53"/>
      <c r="XN106" s="53"/>
      <c r="XO106" s="53"/>
      <c r="XP106" s="53"/>
      <c r="XQ106" s="53"/>
      <c r="XR106" s="53"/>
      <c r="XS106" s="53"/>
      <c r="XT106" s="53"/>
      <c r="XU106" s="53"/>
      <c r="XV106" s="53"/>
      <c r="XW106" s="53"/>
      <c r="XX106" s="53"/>
      <c r="XY106" s="53"/>
      <c r="XZ106" s="53"/>
      <c r="YA106" s="53"/>
      <c r="YB106" s="53"/>
      <c r="YC106" s="53"/>
      <c r="YD106" s="53"/>
      <c r="YE106" s="53"/>
      <c r="YF106" s="53"/>
      <c r="YG106" s="53"/>
      <c r="YH106" s="53"/>
      <c r="YI106" s="53"/>
      <c r="YJ106" s="53"/>
      <c r="YK106" s="53"/>
      <c r="YL106" s="53"/>
      <c r="YM106" s="53"/>
      <c r="YN106" s="53"/>
      <c r="YO106" s="53"/>
      <c r="YP106" s="53"/>
      <c r="YQ106" s="53"/>
      <c r="YR106" s="53"/>
      <c r="YS106" s="53"/>
      <c r="YT106" s="53"/>
      <c r="YU106" s="53"/>
      <c r="YV106" s="53"/>
      <c r="YW106" s="53"/>
      <c r="YX106" s="53"/>
      <c r="YY106" s="53"/>
      <c r="YZ106" s="53"/>
      <c r="ZA106" s="53"/>
      <c r="ZB106" s="53"/>
      <c r="ZC106" s="53"/>
      <c r="ZD106" s="53"/>
      <c r="ZE106" s="53"/>
      <c r="ZF106" s="53"/>
      <c r="ZG106" s="53"/>
      <c r="ZH106" s="53"/>
      <c r="ZI106" s="53"/>
      <c r="ZJ106" s="53"/>
      <c r="ZK106" s="53"/>
      <c r="ZL106" s="53"/>
      <c r="ZM106" s="53"/>
      <c r="ZN106" s="53"/>
      <c r="ZO106" s="53"/>
      <c r="ZP106" s="53"/>
      <c r="ZQ106" s="53"/>
      <c r="ZR106" s="53"/>
      <c r="ZS106" s="53"/>
      <c r="ZT106" s="53"/>
      <c r="ZU106" s="53"/>
      <c r="ZV106" s="53"/>
      <c r="ZW106" s="53"/>
      <c r="ZX106" s="53"/>
      <c r="ZY106" s="53"/>
      <c r="ZZ106" s="53"/>
      <c r="AAA106" s="53"/>
      <c r="AAB106" s="53"/>
      <c r="AAC106" s="53"/>
      <c r="AAD106" s="53"/>
      <c r="AAE106" s="53"/>
      <c r="AAF106" s="53"/>
      <c r="AAG106" s="53"/>
      <c r="AAH106" s="53"/>
      <c r="AAI106" s="53"/>
      <c r="AAJ106" s="53"/>
      <c r="AAK106" s="53"/>
      <c r="AAL106" s="53"/>
      <c r="AAM106" s="53"/>
      <c r="AAN106" s="53"/>
      <c r="AAO106" s="53"/>
      <c r="AAP106" s="53"/>
      <c r="AAQ106" s="53"/>
      <c r="AAR106" s="53"/>
      <c r="AAS106" s="53"/>
      <c r="AAT106" s="53"/>
      <c r="AAU106" s="53"/>
      <c r="AAV106" s="53"/>
      <c r="AAW106" s="53"/>
      <c r="AAX106" s="53"/>
      <c r="AAY106" s="53"/>
      <c r="AAZ106" s="53"/>
      <c r="ABA106" s="53"/>
      <c r="ABB106" s="53"/>
      <c r="ABC106" s="53"/>
      <c r="ABD106" s="53"/>
      <c r="ABE106" s="53"/>
      <c r="ABF106" s="53"/>
      <c r="ABG106" s="53"/>
      <c r="ABH106" s="53"/>
      <c r="ABI106" s="53"/>
      <c r="ABJ106" s="53"/>
      <c r="ABK106" s="53"/>
      <c r="ABL106" s="53"/>
      <c r="ABM106" s="53"/>
      <c r="ABN106" s="53"/>
      <c r="ABO106" s="53"/>
      <c r="ABP106" s="53"/>
      <c r="ABQ106" s="53"/>
      <c r="ABR106" s="53"/>
      <c r="ABS106" s="53"/>
      <c r="ABT106" s="53"/>
      <c r="ABU106" s="53"/>
      <c r="ABV106" s="53"/>
      <c r="ABW106" s="53"/>
      <c r="ABX106" s="53"/>
      <c r="ABY106" s="53"/>
      <c r="ABZ106" s="53"/>
      <c r="ACA106" s="53"/>
      <c r="ACB106" s="53"/>
      <c r="ACC106" s="53"/>
      <c r="ACD106" s="53"/>
      <c r="ACE106" s="53"/>
      <c r="ACF106" s="53"/>
      <c r="ACG106" s="53"/>
      <c r="ACH106" s="53"/>
      <c r="ACI106" s="53"/>
      <c r="ACJ106" s="53"/>
      <c r="ACK106" s="53"/>
      <c r="ACL106" s="53"/>
      <c r="ACM106" s="53"/>
      <c r="ACN106" s="53"/>
      <c r="ACO106" s="53"/>
      <c r="ACP106" s="53"/>
      <c r="ACQ106" s="53"/>
      <c r="ACR106" s="53"/>
      <c r="ACS106" s="53"/>
      <c r="ACT106" s="53"/>
      <c r="ACU106" s="53"/>
      <c r="ACV106" s="53"/>
      <c r="ACW106" s="53"/>
      <c r="ACX106" s="53"/>
      <c r="ACY106" s="53"/>
      <c r="ACZ106" s="53"/>
      <c r="ADA106" s="53"/>
      <c r="ADB106" s="53"/>
      <c r="ADC106" s="53"/>
      <c r="ADD106" s="53"/>
      <c r="ADE106" s="53"/>
      <c r="ADF106" s="53"/>
      <c r="ADG106" s="53"/>
      <c r="ADH106" s="53"/>
      <c r="ADI106" s="53"/>
      <c r="ADJ106" s="53"/>
      <c r="ADK106" s="53"/>
      <c r="ADL106" s="53"/>
      <c r="ADM106" s="53"/>
      <c r="ADN106" s="53"/>
      <c r="ADO106" s="53"/>
      <c r="ADP106" s="53"/>
      <c r="ADQ106" s="53"/>
      <c r="ADR106" s="53"/>
      <c r="ADS106" s="53"/>
      <c r="ADT106" s="53"/>
      <c r="ADU106" s="53"/>
      <c r="ADV106" s="53"/>
      <c r="ADW106" s="53"/>
      <c r="ADX106" s="53"/>
      <c r="ADY106" s="53"/>
      <c r="ADZ106" s="53"/>
      <c r="AEA106" s="53"/>
      <c r="AEB106" s="53"/>
      <c r="AEC106" s="53"/>
      <c r="AED106" s="53"/>
      <c r="AEE106" s="53"/>
      <c r="AEF106" s="53"/>
      <c r="AEG106" s="53"/>
      <c r="AEH106" s="53"/>
      <c r="AEI106" s="53"/>
      <c r="AEJ106" s="53"/>
      <c r="AEK106" s="53"/>
      <c r="AEL106" s="53"/>
      <c r="AEM106" s="53"/>
      <c r="AEN106" s="53"/>
      <c r="AEO106" s="53"/>
      <c r="AEP106" s="53"/>
      <c r="AEQ106" s="53"/>
      <c r="AER106" s="53"/>
      <c r="AES106" s="53"/>
      <c r="AET106" s="53"/>
      <c r="AEU106" s="53"/>
      <c r="AEV106" s="53"/>
      <c r="AEW106" s="53"/>
      <c r="AEX106" s="53"/>
      <c r="AEY106" s="53"/>
      <c r="AEZ106" s="53"/>
      <c r="AFA106" s="53"/>
      <c r="AFB106" s="53"/>
      <c r="AFC106" s="53"/>
      <c r="AFD106" s="53"/>
      <c r="AFE106" s="53"/>
      <c r="AFF106" s="53"/>
      <c r="AFG106" s="53"/>
      <c r="AFH106" s="53"/>
      <c r="AFI106" s="53"/>
      <c r="AFJ106" s="53"/>
      <c r="AFK106" s="53"/>
      <c r="AFL106" s="53"/>
      <c r="AFM106" s="53"/>
      <c r="AFN106" s="53"/>
      <c r="AFO106" s="53"/>
      <c r="AFP106" s="53"/>
      <c r="AFQ106" s="53"/>
      <c r="AFR106" s="53"/>
      <c r="AFS106" s="53"/>
      <c r="AFT106" s="53"/>
      <c r="AFU106" s="53"/>
      <c r="AFV106" s="53"/>
      <c r="AFW106" s="53"/>
      <c r="AFX106" s="53"/>
      <c r="AFY106" s="53"/>
      <c r="AFZ106" s="53"/>
      <c r="AGA106" s="53"/>
      <c r="AGB106" s="53"/>
      <c r="AGC106" s="53"/>
      <c r="AGD106" s="53"/>
      <c r="AGE106" s="53"/>
      <c r="AGF106" s="53"/>
      <c r="AGG106" s="53"/>
      <c r="AGH106" s="53"/>
      <c r="AGI106" s="53"/>
      <c r="AGJ106" s="53"/>
      <c r="AGK106" s="53"/>
      <c r="AGL106" s="53"/>
      <c r="AGM106" s="53"/>
      <c r="AGN106" s="53"/>
      <c r="AGO106" s="53"/>
      <c r="AGP106" s="53"/>
      <c r="AGQ106" s="53"/>
      <c r="AGR106" s="53"/>
      <c r="AGS106" s="53"/>
      <c r="AGT106" s="53"/>
      <c r="AGU106" s="53"/>
      <c r="AGV106" s="53"/>
      <c r="AGW106" s="53"/>
      <c r="AGX106" s="53"/>
      <c r="AGY106" s="53"/>
      <c r="AGZ106" s="53"/>
      <c r="AHA106" s="53"/>
      <c r="AHB106" s="53"/>
      <c r="AHC106" s="53"/>
      <c r="AHD106" s="53"/>
      <c r="AHE106" s="53"/>
      <c r="AHF106" s="53"/>
      <c r="AHG106" s="53"/>
      <c r="AHH106" s="53"/>
      <c r="AHI106" s="53"/>
      <c r="AHJ106" s="53"/>
      <c r="AHK106" s="53"/>
      <c r="AHL106" s="53"/>
      <c r="AHM106" s="53"/>
      <c r="AHN106" s="53"/>
      <c r="AHO106" s="53"/>
      <c r="AHP106" s="53"/>
      <c r="AHQ106" s="53"/>
      <c r="AHR106" s="53"/>
      <c r="AHS106" s="53"/>
      <c r="AHT106" s="53"/>
      <c r="AHU106" s="53"/>
      <c r="AHV106" s="53"/>
      <c r="AHW106" s="53"/>
      <c r="AHX106" s="53"/>
      <c r="AHY106" s="53"/>
      <c r="AHZ106" s="53"/>
      <c r="AIA106" s="53"/>
      <c r="AIB106" s="53"/>
      <c r="AIC106" s="53"/>
      <c r="AID106" s="53"/>
      <c r="AIE106" s="53"/>
      <c r="AIF106" s="53"/>
      <c r="AIG106" s="53"/>
      <c r="AIH106" s="53"/>
      <c r="AII106" s="53"/>
      <c r="AIJ106" s="53"/>
      <c r="AIK106" s="53"/>
      <c r="AIL106" s="53"/>
      <c r="AIM106" s="53"/>
      <c r="AIN106" s="53"/>
      <c r="AIO106" s="53"/>
      <c r="AIP106" s="53"/>
      <c r="AIQ106" s="53"/>
      <c r="AIR106" s="53"/>
      <c r="AIS106" s="53"/>
      <c r="AIT106" s="53"/>
      <c r="AIU106" s="53"/>
      <c r="AIV106" s="53"/>
      <c r="AIW106" s="53"/>
      <c r="AIX106" s="53"/>
      <c r="AIY106" s="53"/>
      <c r="AIZ106" s="53"/>
      <c r="AJA106" s="53"/>
      <c r="AJB106" s="53"/>
      <c r="AJC106" s="53"/>
      <c r="AJD106" s="53"/>
      <c r="AJE106" s="53"/>
      <c r="AJF106" s="53"/>
      <c r="AJG106" s="53"/>
      <c r="AJH106" s="53"/>
      <c r="AJI106" s="53"/>
      <c r="AJJ106" s="53"/>
      <c r="AJK106" s="53"/>
      <c r="AJL106" s="53"/>
      <c r="AJM106" s="53"/>
      <c r="AJN106" s="53"/>
      <c r="AJO106" s="53"/>
      <c r="AJP106" s="53"/>
      <c r="AJQ106" s="53"/>
      <c r="AJR106" s="53"/>
      <c r="AJS106" s="53"/>
      <c r="AJT106" s="53"/>
      <c r="AJU106" s="53"/>
      <c r="AJV106" s="53"/>
      <c r="AJW106" s="53"/>
      <c r="AJX106" s="53"/>
      <c r="AJY106" s="53"/>
      <c r="AJZ106" s="53"/>
      <c r="AKA106" s="53"/>
      <c r="AKB106" s="53"/>
      <c r="AKC106" s="53"/>
      <c r="AKD106" s="53"/>
      <c r="AKE106" s="53"/>
      <c r="AKF106" s="53"/>
      <c r="AKG106" s="53"/>
      <c r="AKH106" s="53"/>
      <c r="AKI106" s="53"/>
      <c r="AKJ106" s="53"/>
      <c r="AKK106" s="53"/>
      <c r="AKL106" s="53"/>
      <c r="AKM106" s="53"/>
      <c r="AKN106" s="53"/>
      <c r="AKO106" s="53"/>
      <c r="AKP106" s="53"/>
      <c r="AKQ106" s="53"/>
      <c r="AKR106" s="53"/>
      <c r="AKS106" s="53"/>
      <c r="AKT106" s="53"/>
      <c r="AKU106" s="53"/>
      <c r="AKV106" s="53"/>
      <c r="AKW106" s="53"/>
      <c r="AKX106" s="53"/>
      <c r="AKY106" s="53"/>
      <c r="AKZ106" s="53"/>
      <c r="ALA106" s="53"/>
      <c r="ALB106" s="53"/>
      <c r="ALC106" s="53"/>
      <c r="ALD106" s="53"/>
      <c r="ALE106" s="53"/>
      <c r="ALF106" s="53"/>
      <c r="ALG106" s="53"/>
      <c r="ALH106" s="53"/>
      <c r="ALI106" s="53"/>
      <c r="ALJ106" s="53"/>
      <c r="ALK106" s="53"/>
      <c r="ALL106" s="53"/>
      <c r="ALM106" s="53"/>
      <c r="ALN106" s="53"/>
      <c r="ALO106" s="53"/>
      <c r="ALP106" s="53"/>
      <c r="ALQ106" s="53"/>
      <c r="ALR106" s="53"/>
      <c r="ALS106" s="53"/>
      <c r="ALT106" s="53"/>
      <c r="ALU106" s="53"/>
      <c r="ALV106" s="53"/>
      <c r="ALW106" s="53"/>
      <c r="ALX106" s="53"/>
      <c r="ALY106" s="53"/>
      <c r="ALZ106" s="53"/>
      <c r="AMA106" s="53"/>
      <c r="AMB106" s="53"/>
      <c r="AMC106" s="53"/>
      <c r="AMD106" s="53"/>
      <c r="AME106" s="53"/>
      <c r="AMF106" s="53"/>
      <c r="AMG106" s="53"/>
      <c r="AMH106" s="53"/>
      <c r="AMI106" s="53"/>
      <c r="AMJ106" s="53"/>
      <c r="AMK106" s="53"/>
      <c r="AML106" s="53"/>
      <c r="AMM106" s="53"/>
      <c r="AMN106" s="53"/>
      <c r="AMO106" s="53"/>
      <c r="AMP106" s="53"/>
      <c r="AMQ106" s="53"/>
      <c r="AMR106" s="53"/>
      <c r="AMS106" s="53"/>
      <c r="AMT106" s="53"/>
      <c r="AMU106" s="53"/>
      <c r="AMV106" s="53"/>
      <c r="AMW106" s="53"/>
      <c r="AMX106" s="53"/>
      <c r="AMY106" s="53"/>
      <c r="AMZ106" s="53"/>
      <c r="ANA106" s="53"/>
      <c r="ANB106" s="53"/>
      <c r="ANC106" s="53"/>
      <c r="AND106" s="53"/>
      <c r="ANE106" s="53"/>
      <c r="ANF106" s="53"/>
      <c r="ANG106" s="53"/>
      <c r="ANH106" s="53"/>
      <c r="ANI106" s="53"/>
      <c r="ANJ106" s="53"/>
      <c r="ANK106" s="53"/>
      <c r="ANL106" s="53"/>
      <c r="ANM106" s="53"/>
      <c r="ANN106" s="53"/>
      <c r="ANO106" s="53"/>
      <c r="ANP106" s="53"/>
      <c r="ANQ106" s="53"/>
      <c r="ANR106" s="53"/>
      <c r="ANS106" s="53"/>
      <c r="ANT106" s="53"/>
      <c r="ANU106" s="53"/>
      <c r="ANV106" s="53"/>
      <c r="ANW106" s="53"/>
      <c r="ANX106" s="53"/>
      <c r="ANY106" s="53"/>
      <c r="ANZ106" s="53"/>
      <c r="AOA106" s="53"/>
      <c r="AOB106" s="53"/>
      <c r="AOC106" s="53"/>
      <c r="AOD106" s="53"/>
      <c r="AOE106" s="53"/>
      <c r="AOF106" s="53"/>
      <c r="AOG106" s="53"/>
      <c r="AOH106" s="53"/>
      <c r="AOI106" s="53"/>
      <c r="AOJ106" s="53"/>
      <c r="AOK106" s="53"/>
      <c r="AOL106" s="53"/>
      <c r="AOM106" s="53"/>
      <c r="AON106" s="53"/>
      <c r="AOO106" s="53"/>
      <c r="AOP106" s="53"/>
      <c r="AOQ106" s="53"/>
      <c r="AOR106" s="53"/>
      <c r="AOS106" s="53"/>
      <c r="AOT106" s="53"/>
      <c r="AOU106" s="53"/>
      <c r="AOV106" s="53"/>
      <c r="AOW106" s="53"/>
      <c r="AOX106" s="53"/>
      <c r="AOY106" s="53"/>
      <c r="AOZ106" s="53"/>
      <c r="APA106" s="53"/>
      <c r="APB106" s="53"/>
      <c r="APC106" s="53"/>
      <c r="APD106" s="53"/>
      <c r="APE106" s="53"/>
      <c r="APF106" s="53"/>
      <c r="APG106" s="53"/>
      <c r="APH106" s="53"/>
      <c r="API106" s="53"/>
      <c r="APJ106" s="53"/>
      <c r="APK106" s="53"/>
      <c r="APL106" s="53"/>
      <c r="APM106" s="53"/>
      <c r="APN106" s="53"/>
      <c r="APO106" s="53"/>
      <c r="APP106" s="53"/>
      <c r="APQ106" s="53"/>
      <c r="APR106" s="53"/>
      <c r="APS106" s="53"/>
      <c r="APT106" s="53"/>
      <c r="APU106" s="53"/>
      <c r="APV106" s="53"/>
      <c r="APW106" s="53"/>
      <c r="APX106" s="53"/>
      <c r="APY106" s="53"/>
      <c r="APZ106" s="53"/>
      <c r="AQA106" s="53"/>
      <c r="AQB106" s="53"/>
      <c r="AQC106" s="53"/>
      <c r="AQD106" s="53"/>
      <c r="AQE106" s="53"/>
      <c r="AQF106" s="53"/>
      <c r="AQG106" s="53"/>
      <c r="AQH106" s="53"/>
      <c r="AQI106" s="53"/>
      <c r="AQJ106" s="53"/>
      <c r="AQK106" s="53"/>
      <c r="AQL106" s="53"/>
      <c r="AQM106" s="53"/>
      <c r="AQN106" s="53"/>
      <c r="AQO106" s="53"/>
      <c r="AQP106" s="53"/>
      <c r="AQQ106" s="53"/>
      <c r="AQR106" s="53"/>
      <c r="AQS106" s="53"/>
      <c r="AQT106" s="53"/>
      <c r="AQU106" s="53"/>
      <c r="AQV106" s="53"/>
      <c r="AQW106" s="53"/>
      <c r="AQX106" s="53"/>
      <c r="AQY106" s="53"/>
      <c r="AQZ106" s="53"/>
      <c r="ARA106" s="53"/>
      <c r="ARB106" s="53"/>
      <c r="ARC106" s="53"/>
      <c r="ARD106" s="53"/>
      <c r="ARE106" s="53"/>
      <c r="ARF106" s="53"/>
      <c r="ARG106" s="53"/>
      <c r="ARH106" s="53"/>
      <c r="ARI106" s="53"/>
      <c r="ARJ106" s="53"/>
      <c r="ARK106" s="53"/>
      <c r="ARL106" s="53"/>
      <c r="ARM106" s="53"/>
      <c r="ARN106" s="53"/>
      <c r="ARO106" s="53"/>
      <c r="ARP106" s="53"/>
      <c r="ARQ106" s="53"/>
      <c r="ARR106" s="53"/>
      <c r="ARS106" s="53"/>
      <c r="ART106" s="53"/>
      <c r="ARU106" s="53"/>
      <c r="ARV106" s="53"/>
      <c r="ARW106" s="53"/>
      <c r="ARX106" s="53"/>
      <c r="ARY106" s="53"/>
      <c r="ARZ106" s="53"/>
      <c r="ASA106" s="53"/>
      <c r="ASB106" s="53"/>
      <c r="ASC106" s="53"/>
      <c r="ASD106" s="53"/>
      <c r="ASE106" s="53"/>
      <c r="ASF106" s="53"/>
      <c r="ASG106" s="53"/>
      <c r="ASH106" s="53"/>
      <c r="ASI106" s="53"/>
      <c r="ASJ106" s="53"/>
      <c r="ASK106" s="53"/>
      <c r="ASL106" s="53"/>
      <c r="ASM106" s="53"/>
      <c r="ASN106" s="53"/>
      <c r="ASO106" s="53"/>
      <c r="ASP106" s="53"/>
      <c r="ASQ106" s="53"/>
      <c r="ASR106" s="53"/>
      <c r="ASS106" s="53"/>
      <c r="AST106" s="53"/>
      <c r="ASU106" s="53"/>
      <c r="ASV106" s="53"/>
      <c r="ASW106" s="53"/>
      <c r="ASX106" s="53"/>
      <c r="ASY106" s="53"/>
      <c r="ASZ106" s="53"/>
      <c r="ATA106" s="53"/>
      <c r="ATB106" s="53"/>
      <c r="ATC106" s="53"/>
      <c r="ATD106" s="53"/>
      <c r="ATE106" s="53"/>
      <c r="ATF106" s="53"/>
      <c r="ATG106" s="53"/>
      <c r="ATH106" s="53"/>
      <c r="ATI106" s="53"/>
      <c r="ATJ106" s="53"/>
      <c r="ATK106" s="53"/>
      <c r="ATL106" s="53"/>
      <c r="ATM106" s="53"/>
      <c r="ATN106" s="53"/>
      <c r="ATO106" s="53"/>
      <c r="ATP106" s="53"/>
      <c r="ATQ106" s="53"/>
      <c r="ATR106" s="53"/>
      <c r="ATS106" s="53"/>
      <c r="ATT106" s="53"/>
      <c r="ATU106" s="53"/>
      <c r="ATV106" s="53"/>
      <c r="ATW106" s="53"/>
      <c r="ATX106" s="53"/>
      <c r="ATY106" s="53"/>
      <c r="ATZ106" s="53"/>
      <c r="AUA106" s="53"/>
      <c r="AUB106" s="53"/>
      <c r="AUC106" s="53"/>
      <c r="AUD106" s="53"/>
      <c r="AUE106" s="53"/>
      <c r="AUF106" s="53"/>
      <c r="AUG106" s="53"/>
      <c r="AUH106" s="53"/>
      <c r="AUI106" s="53"/>
      <c r="AUJ106" s="53"/>
      <c r="AUK106" s="53"/>
      <c r="AUL106" s="53"/>
      <c r="AUM106" s="53"/>
      <c r="AUN106" s="53"/>
      <c r="AUO106" s="53"/>
      <c r="AUP106" s="53"/>
      <c r="AUQ106" s="53"/>
      <c r="AUR106" s="53"/>
      <c r="AUS106" s="53"/>
      <c r="AUT106" s="53"/>
      <c r="AUU106" s="53"/>
      <c r="AUV106" s="53"/>
      <c r="AUW106" s="53"/>
      <c r="AUX106" s="53"/>
      <c r="AUY106" s="53"/>
      <c r="AUZ106" s="53"/>
      <c r="AVA106" s="53"/>
      <c r="AVB106" s="53"/>
      <c r="AVC106" s="53"/>
      <c r="AVD106" s="53"/>
      <c r="AVE106" s="53"/>
      <c r="AVF106" s="53"/>
      <c r="AVG106" s="53"/>
      <c r="AVH106" s="53"/>
      <c r="AVI106" s="53"/>
      <c r="AVJ106" s="53"/>
      <c r="AVK106" s="53"/>
      <c r="AVL106" s="53"/>
      <c r="AVM106" s="53"/>
      <c r="AVN106" s="53"/>
      <c r="AVO106" s="53"/>
      <c r="AVP106" s="53"/>
      <c r="AVQ106" s="53"/>
      <c r="AVR106" s="53"/>
      <c r="AVS106" s="53"/>
      <c r="AVT106" s="53"/>
      <c r="AVU106" s="53"/>
      <c r="AVV106" s="53"/>
      <c r="AVW106" s="53"/>
      <c r="AVX106" s="53"/>
      <c r="AVY106" s="53"/>
      <c r="AVZ106" s="53"/>
      <c r="AWA106" s="53"/>
      <c r="AWB106" s="53"/>
      <c r="AWC106" s="53"/>
      <c r="AWD106" s="53"/>
      <c r="AWE106" s="53"/>
      <c r="AWF106" s="53"/>
      <c r="AWG106" s="53"/>
      <c r="AWH106" s="53"/>
      <c r="AWI106" s="53"/>
      <c r="AWJ106" s="53"/>
      <c r="AWK106" s="53"/>
      <c r="AWL106" s="53"/>
      <c r="AWM106" s="53"/>
      <c r="AWN106" s="53"/>
      <c r="AWO106" s="53"/>
      <c r="AWP106" s="53"/>
      <c r="AWQ106" s="53"/>
      <c r="AWR106" s="53"/>
      <c r="AWS106" s="53"/>
      <c r="AWT106" s="53"/>
      <c r="AWU106" s="53"/>
      <c r="AWV106" s="53"/>
      <c r="AWW106" s="53"/>
      <c r="AWX106" s="53"/>
      <c r="AWY106" s="53"/>
      <c r="AWZ106" s="53"/>
      <c r="AXA106" s="53"/>
      <c r="AXB106" s="53"/>
      <c r="AXC106" s="53"/>
      <c r="AXD106" s="53"/>
      <c r="AXE106" s="53"/>
      <c r="AXF106" s="53"/>
      <c r="AXG106" s="53"/>
      <c r="AXH106" s="53"/>
      <c r="AXI106" s="53"/>
      <c r="AXJ106" s="53"/>
      <c r="AXK106" s="53"/>
      <c r="AXL106" s="53"/>
      <c r="AXM106" s="53"/>
      <c r="AXN106" s="53"/>
      <c r="AXO106" s="53"/>
      <c r="AXP106" s="53"/>
      <c r="AXQ106" s="53"/>
      <c r="AXR106" s="53"/>
      <c r="AXS106" s="53"/>
      <c r="AXT106" s="53"/>
      <c r="AXU106" s="53"/>
      <c r="AXV106" s="53"/>
      <c r="AXW106" s="53"/>
      <c r="AXX106" s="53"/>
      <c r="AXY106" s="53"/>
      <c r="AXZ106" s="53"/>
      <c r="AYA106" s="53"/>
      <c r="AYB106" s="53"/>
      <c r="AYC106" s="53"/>
      <c r="AYD106" s="53"/>
      <c r="AYE106" s="53"/>
      <c r="AYF106" s="53"/>
      <c r="AYG106" s="53"/>
      <c r="AYH106" s="53"/>
      <c r="AYI106" s="53"/>
      <c r="AYJ106" s="53"/>
      <c r="AYK106" s="53"/>
      <c r="AYL106" s="53"/>
      <c r="AYM106" s="53"/>
      <c r="AYN106" s="53"/>
      <c r="AYO106" s="53"/>
      <c r="AYP106" s="53"/>
      <c r="AYQ106" s="53"/>
      <c r="AYR106" s="53"/>
      <c r="AYS106" s="53"/>
      <c r="AYT106" s="53"/>
      <c r="AYU106" s="53"/>
      <c r="AYV106" s="53"/>
      <c r="AYW106" s="53"/>
      <c r="AYX106" s="53"/>
      <c r="AYY106" s="53"/>
      <c r="AYZ106" s="53"/>
      <c r="AZA106" s="53"/>
      <c r="AZB106" s="53"/>
      <c r="AZC106" s="53"/>
      <c r="AZD106" s="53"/>
      <c r="AZE106" s="53"/>
      <c r="AZF106" s="53"/>
      <c r="AZG106" s="53"/>
      <c r="AZH106" s="53"/>
      <c r="AZI106" s="53"/>
      <c r="AZJ106" s="53"/>
      <c r="AZK106" s="53"/>
      <c r="AZL106" s="53"/>
      <c r="AZM106" s="53"/>
      <c r="AZN106" s="53"/>
      <c r="AZO106" s="53"/>
      <c r="AZP106" s="53"/>
      <c r="AZQ106" s="53"/>
      <c r="AZR106" s="53"/>
      <c r="AZS106" s="53"/>
      <c r="AZT106" s="53"/>
      <c r="AZU106" s="53"/>
      <c r="AZV106" s="53"/>
      <c r="AZW106" s="53"/>
      <c r="AZX106" s="53"/>
      <c r="AZY106" s="53"/>
      <c r="AZZ106" s="53"/>
      <c r="BAA106" s="53"/>
      <c r="BAB106" s="53"/>
      <c r="BAC106" s="53"/>
      <c r="BAD106" s="53"/>
      <c r="BAE106" s="53"/>
      <c r="BAF106" s="53"/>
      <c r="BAG106" s="53"/>
      <c r="BAH106" s="53"/>
      <c r="BAI106" s="53"/>
      <c r="BAJ106" s="53"/>
      <c r="BAK106" s="53"/>
      <c r="BAL106" s="53"/>
      <c r="BAM106" s="53"/>
      <c r="BAN106" s="53"/>
      <c r="BAO106" s="53"/>
      <c r="BAP106" s="53"/>
      <c r="BAQ106" s="53"/>
      <c r="BAR106" s="53"/>
      <c r="BAS106" s="53"/>
      <c r="BAT106" s="53"/>
      <c r="BAU106" s="53"/>
      <c r="BAV106" s="53"/>
      <c r="BAW106" s="53"/>
      <c r="BAX106" s="53"/>
      <c r="BAY106" s="53"/>
      <c r="BAZ106" s="53"/>
      <c r="BBA106" s="53"/>
      <c r="BBB106" s="53"/>
      <c r="BBC106" s="53"/>
      <c r="BBD106" s="53"/>
      <c r="BBE106" s="53"/>
      <c r="BBF106" s="53"/>
      <c r="BBG106" s="53"/>
      <c r="BBH106" s="53"/>
      <c r="BBI106" s="53"/>
      <c r="BBJ106" s="53"/>
      <c r="BBK106" s="53"/>
      <c r="BBL106" s="53"/>
      <c r="BBM106" s="53"/>
      <c r="BBN106" s="53"/>
      <c r="BBO106" s="53"/>
      <c r="BBP106" s="53"/>
      <c r="BBQ106" s="53"/>
      <c r="BBR106" s="53"/>
      <c r="BBS106" s="53"/>
      <c r="BBT106" s="53"/>
      <c r="BBU106" s="53"/>
      <c r="BBV106" s="53"/>
      <c r="BBW106" s="53"/>
      <c r="BBX106" s="53"/>
      <c r="BBY106" s="53"/>
      <c r="BBZ106" s="53"/>
      <c r="BCA106" s="53"/>
      <c r="BCB106" s="53"/>
      <c r="BCC106" s="53"/>
      <c r="BCD106" s="53"/>
      <c r="BCE106" s="53"/>
      <c r="BCF106" s="53"/>
      <c r="BCG106" s="53"/>
      <c r="BCH106" s="53"/>
      <c r="BCI106" s="53"/>
      <c r="BCJ106" s="53"/>
      <c r="BCK106" s="53"/>
      <c r="BCL106" s="53"/>
      <c r="BCM106" s="53"/>
      <c r="BCN106" s="53"/>
      <c r="BCO106" s="53"/>
      <c r="BCP106" s="53"/>
      <c r="BCQ106" s="53"/>
      <c r="BCR106" s="53"/>
      <c r="BCS106" s="53"/>
      <c r="BCT106" s="53"/>
      <c r="BCU106" s="53"/>
      <c r="BCV106" s="53"/>
      <c r="BCW106" s="53"/>
      <c r="BCX106" s="53"/>
      <c r="BCY106" s="53"/>
      <c r="BCZ106" s="53"/>
      <c r="BDA106" s="53"/>
      <c r="BDB106" s="53"/>
      <c r="BDC106" s="53"/>
      <c r="BDD106" s="53"/>
      <c r="BDE106" s="53"/>
      <c r="BDF106" s="53"/>
      <c r="BDG106" s="53"/>
      <c r="BDH106" s="53"/>
      <c r="BDI106" s="53"/>
      <c r="BDJ106" s="53"/>
      <c r="BDK106" s="53"/>
      <c r="BDL106" s="53"/>
      <c r="BDM106" s="53"/>
      <c r="BDN106" s="53"/>
      <c r="BDO106" s="53"/>
      <c r="BDP106" s="53"/>
      <c r="BDQ106" s="53"/>
      <c r="BDR106" s="53"/>
      <c r="BDS106" s="53"/>
      <c r="BDT106" s="53"/>
      <c r="BDU106" s="53"/>
      <c r="BDV106" s="53"/>
      <c r="BDW106" s="53"/>
      <c r="BDX106" s="53"/>
      <c r="BDY106" s="53"/>
      <c r="BDZ106" s="53"/>
      <c r="BEA106" s="53"/>
      <c r="BEB106" s="53"/>
      <c r="BEC106" s="53"/>
      <c r="BED106" s="53"/>
      <c r="BEE106" s="53"/>
      <c r="BEF106" s="53"/>
      <c r="BEG106" s="53"/>
      <c r="BEH106" s="53"/>
      <c r="BEI106" s="53"/>
      <c r="BEJ106" s="53"/>
      <c r="BEK106" s="53"/>
      <c r="BEL106" s="53"/>
      <c r="BEM106" s="53"/>
      <c r="BEN106" s="53"/>
      <c r="BEO106" s="53"/>
      <c r="BEP106" s="53"/>
      <c r="BEQ106" s="53"/>
      <c r="BER106" s="53"/>
      <c r="BES106" s="53"/>
      <c r="BET106" s="53"/>
      <c r="BEU106" s="53"/>
      <c r="BEV106" s="53"/>
      <c r="BEW106" s="53"/>
      <c r="BEX106" s="53"/>
      <c r="BEY106" s="53"/>
      <c r="BEZ106" s="53"/>
      <c r="BFA106" s="53"/>
      <c r="BFB106" s="53"/>
      <c r="BFC106" s="53"/>
      <c r="BFD106" s="53"/>
      <c r="BFE106" s="53"/>
      <c r="BFF106" s="53"/>
      <c r="BFG106" s="53"/>
      <c r="BFH106" s="53"/>
      <c r="BFI106" s="53"/>
      <c r="BFJ106" s="53"/>
      <c r="BFK106" s="53"/>
      <c r="BFL106" s="53"/>
      <c r="BFM106" s="53"/>
      <c r="BFN106" s="53"/>
      <c r="BFO106" s="53"/>
      <c r="BFP106" s="53"/>
      <c r="BFQ106" s="53"/>
      <c r="BFR106" s="53"/>
      <c r="BFS106" s="53"/>
      <c r="BFT106" s="53"/>
      <c r="BFU106" s="53"/>
      <c r="BFV106" s="53"/>
      <c r="BFW106" s="53"/>
      <c r="BFX106" s="53"/>
      <c r="BFY106" s="53"/>
      <c r="BFZ106" s="53"/>
      <c r="BGA106" s="53"/>
      <c r="BGB106" s="53"/>
      <c r="BGC106" s="53"/>
      <c r="BGD106" s="53"/>
      <c r="BGE106" s="53"/>
      <c r="BGF106" s="53"/>
      <c r="BGG106" s="53"/>
      <c r="BGH106" s="53"/>
      <c r="BGI106" s="53"/>
      <c r="BGJ106" s="53"/>
      <c r="BGK106" s="53"/>
      <c r="BGL106" s="53"/>
      <c r="BGM106" s="53"/>
      <c r="BGN106" s="53"/>
      <c r="BGO106" s="53"/>
      <c r="BGP106" s="53"/>
      <c r="BGQ106" s="53"/>
      <c r="BGR106" s="53"/>
      <c r="BGS106" s="53"/>
      <c r="BGT106" s="53"/>
      <c r="BGU106" s="53"/>
      <c r="BGV106" s="53"/>
      <c r="BGW106" s="53"/>
      <c r="BGX106" s="53"/>
      <c r="BGY106" s="53"/>
      <c r="BGZ106" s="53"/>
      <c r="BHA106" s="53"/>
      <c r="BHB106" s="53"/>
      <c r="BHC106" s="53"/>
      <c r="BHD106" s="53"/>
      <c r="BHE106" s="53"/>
      <c r="BHF106" s="53"/>
      <c r="BHG106" s="53"/>
      <c r="BHH106" s="53"/>
      <c r="BHI106" s="53"/>
      <c r="BHJ106" s="53"/>
      <c r="BHK106" s="53"/>
      <c r="BHL106" s="53"/>
      <c r="BHM106" s="53"/>
      <c r="BHN106" s="53"/>
      <c r="BHO106" s="53"/>
      <c r="BHP106" s="53"/>
      <c r="BHQ106" s="53"/>
      <c r="BHR106" s="53"/>
      <c r="BHS106" s="53"/>
      <c r="BHT106" s="53"/>
      <c r="BHU106" s="53"/>
      <c r="BHV106" s="53"/>
      <c r="BHW106" s="53"/>
      <c r="BHX106" s="53"/>
      <c r="BHY106" s="53"/>
      <c r="BHZ106" s="53"/>
      <c r="BIA106" s="53"/>
      <c r="BIB106" s="53"/>
      <c r="BIC106" s="53"/>
      <c r="BID106" s="53"/>
      <c r="BIE106" s="53"/>
      <c r="BIF106" s="53"/>
      <c r="BIG106" s="53"/>
      <c r="BIH106" s="53"/>
      <c r="BII106" s="53"/>
      <c r="BIJ106" s="53"/>
      <c r="BIK106" s="53"/>
      <c r="BIL106" s="53"/>
      <c r="BIM106" s="53"/>
      <c r="BIN106" s="53"/>
      <c r="BIO106" s="53"/>
      <c r="BIP106" s="53"/>
      <c r="BIQ106" s="53"/>
      <c r="BIR106" s="53"/>
      <c r="BIS106" s="53"/>
      <c r="BIT106" s="53"/>
      <c r="BIU106" s="53"/>
      <c r="BIV106" s="53"/>
      <c r="BIW106" s="53"/>
      <c r="BIX106" s="53"/>
      <c r="BIY106" s="53"/>
      <c r="BIZ106" s="53"/>
      <c r="BJA106" s="53"/>
      <c r="BJB106" s="53"/>
      <c r="BJC106" s="53"/>
      <c r="BJD106" s="53"/>
      <c r="BJE106" s="53"/>
      <c r="BJF106" s="53"/>
      <c r="BJG106" s="53"/>
      <c r="BJH106" s="53"/>
      <c r="BJI106" s="53"/>
      <c r="BJJ106" s="53"/>
      <c r="BJK106" s="53"/>
      <c r="BJL106" s="53"/>
      <c r="BJM106" s="53"/>
      <c r="BJN106" s="53"/>
      <c r="BJO106" s="53"/>
      <c r="BJP106" s="53"/>
      <c r="BJQ106" s="53"/>
      <c r="BJR106" s="53"/>
      <c r="BJS106" s="53"/>
      <c r="BJT106" s="53"/>
      <c r="BJU106" s="53"/>
      <c r="BJV106" s="53"/>
      <c r="BJW106" s="53"/>
      <c r="BJX106" s="53"/>
      <c r="BJY106" s="53"/>
      <c r="BJZ106" s="53"/>
      <c r="BKA106" s="53"/>
      <c r="BKB106" s="53"/>
      <c r="BKC106" s="53"/>
      <c r="BKD106" s="53"/>
      <c r="BKE106" s="53"/>
      <c r="BKF106" s="53"/>
      <c r="BKG106" s="53"/>
      <c r="BKH106" s="53"/>
      <c r="BKI106" s="53"/>
      <c r="BKJ106" s="53"/>
      <c r="BKK106" s="53"/>
      <c r="BKL106" s="53"/>
      <c r="BKM106" s="53"/>
      <c r="BKN106" s="53"/>
      <c r="BKO106" s="53"/>
      <c r="BKP106" s="53"/>
      <c r="BKQ106" s="53"/>
      <c r="BKR106" s="53"/>
      <c r="BKS106" s="53"/>
      <c r="BKT106" s="53"/>
      <c r="BKU106" s="53"/>
      <c r="BKV106" s="53"/>
      <c r="BKW106" s="53"/>
      <c r="BKX106" s="53"/>
      <c r="BKY106" s="53"/>
      <c r="BKZ106" s="53"/>
      <c r="BLA106" s="53"/>
      <c r="BLB106" s="53"/>
      <c r="BLC106" s="53"/>
      <c r="BLD106" s="53"/>
      <c r="BLE106" s="53"/>
      <c r="BLF106" s="53"/>
      <c r="BLG106" s="53"/>
      <c r="BLH106" s="53"/>
      <c r="BLI106" s="53"/>
      <c r="BLJ106" s="53"/>
      <c r="BLK106" s="53"/>
      <c r="BLL106" s="53"/>
      <c r="BLM106" s="53"/>
      <c r="BLN106" s="53"/>
      <c r="BLO106" s="53"/>
      <c r="BLP106" s="53"/>
      <c r="BLQ106" s="53"/>
      <c r="BLR106" s="53"/>
      <c r="BLS106" s="53"/>
      <c r="BLT106" s="53"/>
      <c r="BLU106" s="53"/>
      <c r="BLV106" s="53"/>
      <c r="BLW106" s="53"/>
      <c r="BLX106" s="53"/>
      <c r="BLY106" s="53"/>
      <c r="BLZ106" s="53"/>
      <c r="BMA106" s="53"/>
      <c r="BMB106" s="53"/>
      <c r="BMC106" s="53"/>
      <c r="BMD106" s="53"/>
      <c r="BME106" s="53"/>
      <c r="BMF106" s="53"/>
      <c r="BMG106" s="53"/>
      <c r="BMH106" s="53"/>
      <c r="BMI106" s="53"/>
      <c r="BMJ106" s="53"/>
      <c r="BMK106" s="53"/>
      <c r="BML106" s="53"/>
      <c r="BMM106" s="53"/>
      <c r="BMN106" s="53"/>
      <c r="BMO106" s="53"/>
      <c r="BMP106" s="53"/>
      <c r="BMQ106" s="53"/>
      <c r="BMR106" s="53"/>
      <c r="BMS106" s="53"/>
      <c r="BMT106" s="53"/>
      <c r="BMU106" s="53"/>
      <c r="BMV106" s="53"/>
      <c r="BMW106" s="53"/>
      <c r="BMX106" s="53"/>
      <c r="BMY106" s="53"/>
      <c r="BMZ106" s="53"/>
      <c r="BNA106" s="53"/>
      <c r="BNB106" s="53"/>
      <c r="BNC106" s="53"/>
      <c r="BND106" s="53"/>
      <c r="BNE106" s="53"/>
      <c r="BNF106" s="53"/>
      <c r="BNG106" s="53"/>
      <c r="BNH106" s="53"/>
      <c r="BNI106" s="53"/>
      <c r="BNJ106" s="53"/>
      <c r="BNK106" s="53"/>
      <c r="BNL106" s="53"/>
      <c r="BNM106" s="53"/>
      <c r="BNN106" s="53"/>
      <c r="BNO106" s="53"/>
      <c r="BNP106" s="53"/>
      <c r="BNQ106" s="53"/>
      <c r="BNR106" s="53"/>
      <c r="BNS106" s="53"/>
      <c r="BNT106" s="53"/>
      <c r="BNU106" s="53"/>
      <c r="BNV106" s="53"/>
      <c r="BNW106" s="53"/>
      <c r="BNX106" s="53"/>
      <c r="BNY106" s="53"/>
      <c r="BNZ106" s="53"/>
      <c r="BOA106" s="53"/>
      <c r="BOB106" s="53"/>
      <c r="BOC106" s="53"/>
      <c r="BOD106" s="53"/>
      <c r="BOE106" s="53"/>
      <c r="BOF106" s="53"/>
      <c r="BOG106" s="53"/>
      <c r="BOH106" s="53"/>
      <c r="BOI106" s="53"/>
      <c r="BOJ106" s="53"/>
      <c r="BOK106" s="53"/>
      <c r="BOL106" s="53"/>
      <c r="BOM106" s="53"/>
      <c r="BON106" s="53"/>
      <c r="BOO106" s="53"/>
      <c r="BOP106" s="53"/>
      <c r="BOQ106" s="53"/>
      <c r="BOR106" s="53"/>
      <c r="BOS106" s="53"/>
      <c r="BOT106" s="53"/>
      <c r="BOU106" s="53"/>
      <c r="BOV106" s="53"/>
      <c r="BOW106" s="53"/>
      <c r="BOX106" s="53"/>
      <c r="BOY106" s="53"/>
      <c r="BOZ106" s="53"/>
      <c r="BPA106" s="53"/>
      <c r="BPB106" s="53"/>
      <c r="BPC106" s="53"/>
      <c r="BPD106" s="53"/>
      <c r="BPE106" s="53"/>
      <c r="BPF106" s="53"/>
      <c r="BPG106" s="53"/>
      <c r="BPH106" s="53"/>
      <c r="BPI106" s="53"/>
      <c r="BPJ106" s="53"/>
      <c r="BPK106" s="53"/>
      <c r="BPL106" s="53"/>
      <c r="BPM106" s="53"/>
      <c r="BPN106" s="53"/>
      <c r="BPO106" s="53"/>
      <c r="BPP106" s="53"/>
      <c r="BPQ106" s="53"/>
      <c r="BPR106" s="53"/>
      <c r="BPS106" s="53"/>
      <c r="BPT106" s="53"/>
      <c r="BPU106" s="53"/>
      <c r="BPV106" s="53"/>
      <c r="BPW106" s="53"/>
      <c r="BPX106" s="53"/>
      <c r="BPY106" s="53"/>
      <c r="BPZ106" s="53"/>
      <c r="BQA106" s="53"/>
      <c r="BQB106" s="53"/>
      <c r="BQC106" s="53"/>
      <c r="BQD106" s="53"/>
      <c r="BQE106" s="53"/>
      <c r="BQF106" s="53"/>
      <c r="BQG106" s="53"/>
      <c r="BQH106" s="53"/>
      <c r="BQI106" s="53"/>
      <c r="BQJ106" s="53"/>
      <c r="BQK106" s="53"/>
      <c r="BQL106" s="53"/>
      <c r="BQM106" s="53"/>
      <c r="BQN106" s="53"/>
      <c r="BQO106" s="53"/>
      <c r="BQP106" s="53"/>
      <c r="BQQ106" s="53"/>
      <c r="BQR106" s="53"/>
      <c r="BQS106" s="53"/>
      <c r="BQT106" s="53"/>
      <c r="BQU106" s="53"/>
      <c r="BQV106" s="53"/>
      <c r="BQW106" s="53"/>
      <c r="BQX106" s="53"/>
      <c r="BQY106" s="53"/>
      <c r="BQZ106" s="53"/>
      <c r="BRA106" s="53"/>
      <c r="BRB106" s="53"/>
      <c r="BRC106" s="53"/>
      <c r="BRD106" s="53"/>
      <c r="BRE106" s="53"/>
      <c r="BRF106" s="53"/>
      <c r="BRG106" s="53"/>
      <c r="BRH106" s="53"/>
      <c r="BRI106" s="53"/>
      <c r="BRJ106" s="53"/>
      <c r="BRK106" s="53"/>
      <c r="BRL106" s="53"/>
      <c r="BRM106" s="53"/>
      <c r="BRN106" s="53"/>
      <c r="BRO106" s="53"/>
      <c r="BRP106" s="53"/>
      <c r="BRQ106" s="53"/>
      <c r="BRR106" s="53"/>
      <c r="BRS106" s="53"/>
      <c r="BRT106" s="53"/>
      <c r="BRU106" s="53"/>
      <c r="BRV106" s="53"/>
      <c r="BRW106" s="53"/>
      <c r="BRX106" s="53"/>
      <c r="BRY106" s="53"/>
      <c r="BRZ106" s="53"/>
      <c r="BSA106" s="53"/>
      <c r="BSB106" s="53"/>
      <c r="BSC106" s="53"/>
      <c r="BSD106" s="53"/>
      <c r="BSE106" s="53"/>
      <c r="BSF106" s="53"/>
      <c r="BSG106" s="53"/>
      <c r="BSH106" s="53"/>
      <c r="BSI106" s="53"/>
      <c r="BSJ106" s="53"/>
      <c r="BSK106" s="53"/>
      <c r="BSL106" s="53"/>
      <c r="BSM106" s="53"/>
      <c r="BSN106" s="53"/>
      <c r="BSO106" s="53"/>
      <c r="BSP106" s="53"/>
      <c r="BSQ106" s="53"/>
      <c r="BSR106" s="53"/>
      <c r="BSS106" s="53"/>
      <c r="BST106" s="53"/>
      <c r="BSU106" s="53"/>
      <c r="BSV106" s="53"/>
      <c r="BSW106" s="53"/>
      <c r="BSX106" s="53"/>
      <c r="BSY106" s="53"/>
      <c r="BSZ106" s="53"/>
      <c r="BTA106" s="53"/>
      <c r="BTB106" s="53"/>
      <c r="BTC106" s="53"/>
      <c r="BTD106" s="53"/>
      <c r="BTE106" s="53"/>
      <c r="BTF106" s="53"/>
      <c r="BTG106" s="53"/>
      <c r="BTH106" s="53"/>
      <c r="BTI106" s="53"/>
      <c r="BTJ106" s="53"/>
      <c r="BTK106" s="53"/>
      <c r="BTL106" s="53"/>
      <c r="BTM106" s="53"/>
      <c r="BTN106" s="53"/>
      <c r="BTO106" s="53"/>
      <c r="BTP106" s="53"/>
      <c r="BTQ106" s="53"/>
      <c r="BTR106" s="53"/>
      <c r="BTS106" s="53"/>
      <c r="BTT106" s="53"/>
      <c r="BTU106" s="53"/>
      <c r="BTV106" s="53"/>
      <c r="BTW106" s="53"/>
      <c r="BTX106" s="53"/>
      <c r="BTY106" s="53"/>
      <c r="BTZ106" s="53"/>
      <c r="BUA106" s="53"/>
      <c r="BUB106" s="53"/>
      <c r="BUC106" s="53"/>
      <c r="BUD106" s="53"/>
      <c r="BUE106" s="53"/>
      <c r="BUF106" s="53"/>
      <c r="BUG106" s="53"/>
      <c r="BUH106" s="53"/>
      <c r="BUI106" s="53"/>
      <c r="BUJ106" s="53"/>
      <c r="BUK106" s="53"/>
      <c r="BUL106" s="53"/>
      <c r="BUM106" s="53"/>
      <c r="BUN106" s="53"/>
      <c r="BUO106" s="53"/>
      <c r="BUP106" s="53"/>
      <c r="BUQ106" s="53"/>
      <c r="BUR106" s="53"/>
      <c r="BUS106" s="53"/>
      <c r="BUT106" s="53"/>
      <c r="BUU106" s="53"/>
      <c r="BUV106" s="53"/>
      <c r="BUW106" s="53"/>
      <c r="BUX106" s="53"/>
      <c r="BUY106" s="53"/>
      <c r="BUZ106" s="53"/>
      <c r="BVA106" s="53"/>
      <c r="BVB106" s="53"/>
      <c r="BVC106" s="53"/>
      <c r="BVD106" s="53"/>
      <c r="BVE106" s="53"/>
      <c r="BVF106" s="53"/>
      <c r="BVG106" s="53"/>
      <c r="BVH106" s="53"/>
      <c r="BVI106" s="53"/>
      <c r="BVJ106" s="53"/>
      <c r="BVK106" s="53"/>
      <c r="BVL106" s="53"/>
      <c r="BVM106" s="53"/>
      <c r="BVN106" s="53"/>
      <c r="BVO106" s="53"/>
      <c r="BVP106" s="53"/>
      <c r="BVQ106" s="53"/>
      <c r="BVR106" s="53"/>
      <c r="BVS106" s="53"/>
      <c r="BVT106" s="53"/>
      <c r="BVU106" s="53"/>
      <c r="BVV106" s="53"/>
      <c r="BVW106" s="53"/>
      <c r="BVX106" s="53"/>
      <c r="BVY106" s="53"/>
      <c r="BVZ106" s="53"/>
      <c r="BWA106" s="53"/>
      <c r="BWB106" s="53"/>
      <c r="BWC106" s="53"/>
      <c r="BWD106" s="53"/>
      <c r="BWE106" s="53"/>
      <c r="BWF106" s="53"/>
      <c r="BWG106" s="53"/>
      <c r="BWH106" s="53"/>
      <c r="BWI106" s="53"/>
      <c r="BWJ106" s="53"/>
      <c r="BWK106" s="53"/>
      <c r="BWL106" s="53"/>
      <c r="BWM106" s="53"/>
      <c r="BWN106" s="53"/>
      <c r="BWO106" s="53"/>
      <c r="BWP106" s="53"/>
      <c r="BWQ106" s="53"/>
      <c r="BWR106" s="53"/>
      <c r="BWS106" s="53"/>
      <c r="BWT106" s="53"/>
      <c r="BWU106" s="53"/>
      <c r="BWV106" s="53"/>
      <c r="BWW106" s="53"/>
      <c r="BWX106" s="53"/>
      <c r="BWY106" s="53"/>
      <c r="BWZ106" s="53"/>
      <c r="BXA106" s="53"/>
      <c r="BXB106" s="53"/>
      <c r="BXC106" s="53"/>
      <c r="BXD106" s="53"/>
      <c r="BXE106" s="53"/>
      <c r="BXF106" s="53"/>
      <c r="BXG106" s="53"/>
      <c r="BXH106" s="53"/>
      <c r="BXI106" s="53"/>
      <c r="BXJ106" s="53"/>
      <c r="BXK106" s="53"/>
      <c r="BXL106" s="53"/>
      <c r="BXM106" s="53"/>
      <c r="BXN106" s="53"/>
      <c r="BXO106" s="53"/>
      <c r="BXP106" s="53"/>
      <c r="BXQ106" s="53"/>
      <c r="BXR106" s="53"/>
      <c r="BXS106" s="53"/>
      <c r="BXT106" s="53"/>
      <c r="BXU106" s="53"/>
      <c r="BXV106" s="53"/>
      <c r="BXW106" s="53"/>
      <c r="BXX106" s="53"/>
      <c r="BXY106" s="53"/>
      <c r="BXZ106" s="53"/>
      <c r="BYA106" s="53"/>
      <c r="BYB106" s="53"/>
      <c r="BYC106" s="53"/>
      <c r="BYD106" s="53"/>
      <c r="BYE106" s="53"/>
      <c r="BYF106" s="53"/>
      <c r="BYG106" s="53"/>
      <c r="BYH106" s="53"/>
      <c r="BYI106" s="53"/>
      <c r="BYJ106" s="53"/>
      <c r="BYK106" s="53"/>
      <c r="BYL106" s="53"/>
      <c r="BYM106" s="53"/>
      <c r="BYN106" s="53"/>
      <c r="BYO106" s="53"/>
      <c r="BYP106" s="53"/>
      <c r="BYQ106" s="53"/>
      <c r="BYR106" s="53"/>
      <c r="BYS106" s="53"/>
      <c r="BYT106" s="53"/>
      <c r="BYU106" s="53"/>
      <c r="BYV106" s="53"/>
      <c r="BYW106" s="53"/>
      <c r="BYX106" s="53"/>
      <c r="BYY106" s="53"/>
      <c r="BYZ106" s="53"/>
      <c r="BZA106" s="53"/>
      <c r="BZB106" s="53"/>
      <c r="BZC106" s="53"/>
      <c r="BZD106" s="53"/>
      <c r="BZE106" s="53"/>
      <c r="BZF106" s="53"/>
      <c r="BZG106" s="53"/>
      <c r="BZH106" s="53"/>
      <c r="BZI106" s="53"/>
      <c r="BZJ106" s="53"/>
      <c r="BZK106" s="53"/>
      <c r="BZL106" s="53"/>
      <c r="BZM106" s="53"/>
      <c r="BZN106" s="53"/>
      <c r="BZO106" s="53"/>
      <c r="BZP106" s="53"/>
      <c r="BZQ106" s="53"/>
      <c r="BZR106" s="53"/>
      <c r="BZS106" s="53"/>
      <c r="BZT106" s="53"/>
      <c r="BZU106" s="53"/>
      <c r="BZV106" s="53"/>
      <c r="BZW106" s="53"/>
      <c r="BZX106" s="53"/>
      <c r="BZY106" s="53"/>
      <c r="BZZ106" s="53"/>
      <c r="CAA106" s="53"/>
      <c r="CAB106" s="53"/>
      <c r="CAC106" s="53"/>
      <c r="CAD106" s="53"/>
      <c r="CAE106" s="53"/>
      <c r="CAF106" s="53"/>
      <c r="CAG106" s="53"/>
      <c r="CAH106" s="53"/>
      <c r="CAI106" s="53"/>
      <c r="CAJ106" s="53"/>
      <c r="CAK106" s="53"/>
      <c r="CAL106" s="53"/>
      <c r="CAM106" s="53"/>
      <c r="CAN106" s="53"/>
      <c r="CAO106" s="53"/>
      <c r="CAP106" s="53"/>
      <c r="CAQ106" s="53"/>
      <c r="CAR106" s="53"/>
      <c r="CAS106" s="53"/>
      <c r="CAT106" s="53"/>
      <c r="CAU106" s="53"/>
      <c r="CAV106" s="53"/>
      <c r="CAW106" s="53"/>
      <c r="CAX106" s="53"/>
      <c r="CAY106" s="53"/>
      <c r="CAZ106" s="53"/>
      <c r="CBA106" s="53"/>
      <c r="CBB106" s="53"/>
      <c r="CBC106" s="53"/>
      <c r="CBD106" s="53"/>
      <c r="CBE106" s="53"/>
      <c r="CBF106" s="53"/>
      <c r="CBG106" s="53"/>
      <c r="CBH106" s="53"/>
      <c r="CBI106" s="53"/>
      <c r="CBJ106" s="53"/>
      <c r="CBK106" s="53"/>
      <c r="CBL106" s="53"/>
      <c r="CBM106" s="53"/>
      <c r="CBN106" s="53"/>
      <c r="CBO106" s="53"/>
      <c r="CBP106" s="53"/>
      <c r="CBQ106" s="53"/>
      <c r="CBR106" s="53"/>
      <c r="CBS106" s="53"/>
      <c r="CBT106" s="53"/>
      <c r="CBU106" s="53"/>
      <c r="CBV106" s="53"/>
      <c r="CBW106" s="53"/>
      <c r="CBX106" s="53"/>
      <c r="CBY106" s="53"/>
      <c r="CBZ106" s="53"/>
      <c r="CCA106" s="53"/>
      <c r="CCB106" s="53"/>
      <c r="CCC106" s="53"/>
      <c r="CCD106" s="53"/>
      <c r="CCE106" s="53"/>
      <c r="CCF106" s="53"/>
      <c r="CCG106" s="53"/>
      <c r="CCH106" s="53"/>
      <c r="CCI106" s="53"/>
      <c r="CCJ106" s="53"/>
      <c r="CCK106" s="53"/>
      <c r="CCL106" s="53"/>
      <c r="CCM106" s="53"/>
      <c r="CCN106" s="53"/>
      <c r="CCO106" s="53"/>
      <c r="CCP106" s="53"/>
      <c r="CCQ106" s="53"/>
      <c r="CCR106" s="53"/>
      <c r="CCS106" s="53"/>
      <c r="CCT106" s="53"/>
      <c r="CCU106" s="53"/>
      <c r="CCV106" s="53"/>
      <c r="CCW106" s="53"/>
      <c r="CCX106" s="53"/>
      <c r="CCY106" s="53"/>
      <c r="CCZ106" s="53"/>
      <c r="CDA106" s="53"/>
      <c r="CDB106" s="53"/>
      <c r="CDC106" s="53"/>
      <c r="CDD106" s="53"/>
      <c r="CDE106" s="53"/>
      <c r="CDF106" s="53"/>
      <c r="CDG106" s="53"/>
      <c r="CDH106" s="53"/>
      <c r="CDI106" s="53"/>
      <c r="CDJ106" s="53"/>
      <c r="CDK106" s="53"/>
      <c r="CDL106" s="53"/>
      <c r="CDM106" s="53"/>
      <c r="CDN106" s="53"/>
      <c r="CDO106" s="53"/>
      <c r="CDP106" s="53"/>
      <c r="CDQ106" s="53"/>
      <c r="CDR106" s="53"/>
      <c r="CDS106" s="53"/>
      <c r="CDT106" s="53"/>
      <c r="CDU106" s="53"/>
      <c r="CDV106" s="53"/>
      <c r="CDW106" s="53"/>
      <c r="CDX106" s="53"/>
      <c r="CDY106" s="53"/>
      <c r="CDZ106" s="53"/>
      <c r="CEA106" s="53"/>
      <c r="CEB106" s="53"/>
      <c r="CEC106" s="53"/>
      <c r="CED106" s="53"/>
      <c r="CEE106" s="53"/>
      <c r="CEF106" s="53"/>
      <c r="CEG106" s="53"/>
      <c r="CEH106" s="53"/>
      <c r="CEI106" s="53"/>
      <c r="CEJ106" s="53"/>
      <c r="CEK106" s="53"/>
      <c r="CEL106" s="53"/>
      <c r="CEM106" s="53"/>
      <c r="CEN106" s="53"/>
      <c r="CEO106" s="53"/>
      <c r="CEP106" s="53"/>
      <c r="CEQ106" s="53"/>
      <c r="CER106" s="53"/>
      <c r="CES106" s="53"/>
      <c r="CET106" s="53"/>
      <c r="CEU106" s="53"/>
      <c r="CEV106" s="53"/>
      <c r="CEW106" s="53"/>
      <c r="CEX106" s="53"/>
      <c r="CEY106" s="53"/>
      <c r="CEZ106" s="53"/>
      <c r="CFA106" s="53"/>
      <c r="CFB106" s="53"/>
      <c r="CFC106" s="53"/>
      <c r="CFD106" s="53"/>
      <c r="CFE106" s="53"/>
      <c r="CFF106" s="53"/>
      <c r="CFG106" s="53"/>
      <c r="CFH106" s="53"/>
      <c r="CFI106" s="53"/>
      <c r="CFJ106" s="53"/>
      <c r="CFK106" s="53"/>
      <c r="CFL106" s="53"/>
      <c r="CFM106" s="53"/>
      <c r="CFN106" s="53"/>
      <c r="CFO106" s="53"/>
      <c r="CFP106" s="53"/>
      <c r="CFQ106" s="53"/>
      <c r="CFR106" s="53"/>
      <c r="CFS106" s="53"/>
      <c r="CFT106" s="53"/>
      <c r="CFU106" s="53"/>
      <c r="CFV106" s="53"/>
      <c r="CFW106" s="53"/>
      <c r="CFX106" s="53"/>
      <c r="CFY106" s="53"/>
      <c r="CFZ106" s="53"/>
      <c r="CGA106" s="53"/>
      <c r="CGB106" s="53"/>
      <c r="CGC106" s="53"/>
      <c r="CGD106" s="53"/>
      <c r="CGE106" s="53"/>
      <c r="CGF106" s="53"/>
      <c r="CGG106" s="53"/>
      <c r="CGH106" s="53"/>
      <c r="CGI106" s="53"/>
      <c r="CGJ106" s="53"/>
      <c r="CGK106" s="53"/>
      <c r="CGL106" s="53"/>
      <c r="CGM106" s="53"/>
      <c r="CGN106" s="53"/>
      <c r="CGO106" s="53"/>
      <c r="CGP106" s="53"/>
      <c r="CGQ106" s="53"/>
      <c r="CGR106" s="53"/>
      <c r="CGS106" s="53"/>
      <c r="CGT106" s="53"/>
      <c r="CGU106" s="53"/>
      <c r="CGV106" s="53"/>
      <c r="CGW106" s="53"/>
      <c r="CGX106" s="53"/>
      <c r="CGY106" s="53"/>
      <c r="CGZ106" s="53"/>
      <c r="CHA106" s="53"/>
      <c r="CHB106" s="53"/>
      <c r="CHC106" s="53"/>
      <c r="CHD106" s="53"/>
      <c r="CHE106" s="53"/>
      <c r="CHF106" s="53"/>
      <c r="CHG106" s="53"/>
      <c r="CHH106" s="53"/>
      <c r="CHI106" s="53"/>
      <c r="CHJ106" s="53"/>
      <c r="CHK106" s="53"/>
      <c r="CHL106" s="53"/>
      <c r="CHM106" s="53"/>
      <c r="CHN106" s="53"/>
      <c r="CHO106" s="53"/>
      <c r="CHP106" s="53"/>
      <c r="CHQ106" s="53"/>
      <c r="CHR106" s="53"/>
      <c r="CHS106" s="53"/>
      <c r="CHT106" s="53"/>
      <c r="CHU106" s="53"/>
      <c r="CHV106" s="53"/>
      <c r="CHW106" s="53"/>
      <c r="CHX106" s="53"/>
      <c r="CHY106" s="53"/>
      <c r="CHZ106" s="53"/>
      <c r="CIA106" s="53"/>
      <c r="CIB106" s="53"/>
      <c r="CIC106" s="53"/>
      <c r="CID106" s="53"/>
      <c r="CIE106" s="53"/>
      <c r="CIF106" s="53"/>
      <c r="CIG106" s="53"/>
      <c r="CIH106" s="53"/>
      <c r="CII106" s="53"/>
      <c r="CIJ106" s="53"/>
      <c r="CIK106" s="53"/>
      <c r="CIL106" s="53"/>
      <c r="CIM106" s="53"/>
      <c r="CIN106" s="53"/>
      <c r="CIO106" s="53"/>
      <c r="CIP106" s="53"/>
      <c r="CIQ106" s="53"/>
      <c r="CIR106" s="53"/>
      <c r="CIS106" s="53"/>
      <c r="CIT106" s="53"/>
      <c r="CIU106" s="53"/>
      <c r="CIV106" s="53"/>
      <c r="CIW106" s="53"/>
      <c r="CIX106" s="53"/>
      <c r="CIY106" s="53"/>
      <c r="CIZ106" s="53"/>
      <c r="CJA106" s="53"/>
      <c r="CJB106" s="53"/>
      <c r="CJC106" s="53"/>
      <c r="CJD106" s="53"/>
      <c r="CJE106" s="53"/>
      <c r="CJF106" s="53"/>
      <c r="CJG106" s="53"/>
      <c r="CJH106" s="53"/>
      <c r="CJI106" s="53"/>
      <c r="CJJ106" s="53"/>
      <c r="CJK106" s="53"/>
      <c r="CJL106" s="53"/>
      <c r="CJM106" s="53"/>
      <c r="CJN106" s="53"/>
      <c r="CJO106" s="53"/>
      <c r="CJP106" s="53"/>
      <c r="CJQ106" s="53"/>
      <c r="CJR106" s="53"/>
      <c r="CJS106" s="53"/>
      <c r="CJT106" s="53"/>
      <c r="CJU106" s="53"/>
      <c r="CJV106" s="53"/>
      <c r="CJW106" s="53"/>
      <c r="CJX106" s="53"/>
      <c r="CJY106" s="53"/>
      <c r="CJZ106" s="53"/>
      <c r="CKA106" s="53"/>
      <c r="CKB106" s="53"/>
      <c r="CKC106" s="53"/>
      <c r="CKD106" s="53"/>
      <c r="CKE106" s="53"/>
      <c r="CKF106" s="53"/>
      <c r="CKG106" s="53"/>
      <c r="CKH106" s="53"/>
      <c r="CKI106" s="53"/>
      <c r="CKJ106" s="53"/>
      <c r="CKK106" s="53"/>
      <c r="CKL106" s="53"/>
      <c r="CKM106" s="53"/>
      <c r="CKN106" s="53"/>
      <c r="CKO106" s="53"/>
      <c r="CKP106" s="53"/>
      <c r="CKQ106" s="53"/>
      <c r="CKR106" s="53"/>
      <c r="CKS106" s="53"/>
      <c r="CKT106" s="53"/>
      <c r="CKU106" s="53"/>
      <c r="CKV106" s="53"/>
      <c r="CKW106" s="53"/>
      <c r="CKX106" s="53"/>
      <c r="CKY106" s="53"/>
      <c r="CKZ106" s="53"/>
      <c r="CLA106" s="53"/>
      <c r="CLB106" s="53"/>
      <c r="CLC106" s="53"/>
      <c r="CLD106" s="53"/>
      <c r="CLE106" s="53"/>
      <c r="CLF106" s="53"/>
      <c r="CLG106" s="53"/>
      <c r="CLH106" s="53"/>
      <c r="CLI106" s="53"/>
      <c r="CLJ106" s="53"/>
      <c r="CLK106" s="53"/>
      <c r="CLL106" s="53"/>
      <c r="CLM106" s="53"/>
      <c r="CLN106" s="53"/>
      <c r="CLO106" s="53"/>
      <c r="CLP106" s="53"/>
      <c r="CLQ106" s="53"/>
      <c r="CLR106" s="53"/>
      <c r="CLS106" s="53"/>
      <c r="CLT106" s="53"/>
      <c r="CLU106" s="53"/>
      <c r="CLV106" s="53"/>
      <c r="CLW106" s="53"/>
      <c r="CLX106" s="53"/>
      <c r="CLY106" s="53"/>
      <c r="CLZ106" s="53"/>
      <c r="CMA106" s="53"/>
      <c r="CMB106" s="53"/>
      <c r="CMC106" s="53"/>
      <c r="CMD106" s="53"/>
      <c r="CME106" s="53"/>
      <c r="CMF106" s="53"/>
      <c r="CMG106" s="53"/>
      <c r="CMH106" s="53"/>
      <c r="CMI106" s="53"/>
      <c r="CMJ106" s="53"/>
      <c r="CMK106" s="53"/>
      <c r="CML106" s="53"/>
      <c r="CMM106" s="53"/>
      <c r="CMN106" s="53"/>
      <c r="CMO106" s="53"/>
      <c r="CMP106" s="53"/>
      <c r="CMQ106" s="53"/>
      <c r="CMR106" s="53"/>
      <c r="CMS106" s="53"/>
      <c r="CMT106" s="53"/>
      <c r="CMU106" s="53"/>
      <c r="CMV106" s="53"/>
      <c r="CMW106" s="53"/>
      <c r="CMX106" s="53"/>
      <c r="CMY106" s="53"/>
      <c r="CMZ106" s="53"/>
      <c r="CNA106" s="53"/>
      <c r="CNB106" s="53"/>
      <c r="CNC106" s="53"/>
      <c r="CND106" s="53"/>
      <c r="CNE106" s="53"/>
      <c r="CNF106" s="53"/>
      <c r="CNG106" s="53"/>
      <c r="CNH106" s="53"/>
      <c r="CNI106" s="53"/>
      <c r="CNJ106" s="53"/>
      <c r="CNK106" s="53"/>
      <c r="CNL106" s="53"/>
      <c r="CNM106" s="53"/>
      <c r="CNN106" s="53"/>
      <c r="CNO106" s="53"/>
      <c r="CNP106" s="53"/>
      <c r="CNQ106" s="53"/>
      <c r="CNR106" s="53"/>
      <c r="CNS106" s="53"/>
      <c r="CNT106" s="53"/>
      <c r="CNU106" s="53"/>
      <c r="CNV106" s="53"/>
      <c r="CNW106" s="53"/>
      <c r="CNX106" s="53"/>
      <c r="CNY106" s="53"/>
      <c r="CNZ106" s="53"/>
      <c r="COA106" s="53"/>
      <c r="COB106" s="53"/>
      <c r="COC106" s="53"/>
      <c r="COD106" s="53"/>
      <c r="COE106" s="53"/>
      <c r="COF106" s="53"/>
      <c r="COG106" s="53"/>
      <c r="COH106" s="53"/>
      <c r="COI106" s="53"/>
      <c r="COJ106" s="53"/>
      <c r="COK106" s="53"/>
      <c r="COL106" s="53"/>
      <c r="COM106" s="53"/>
      <c r="CON106" s="53"/>
      <c r="COO106" s="53"/>
      <c r="COP106" s="53"/>
      <c r="COQ106" s="53"/>
      <c r="COR106" s="53"/>
      <c r="COS106" s="53"/>
      <c r="COT106" s="53"/>
      <c r="COU106" s="53"/>
      <c r="COV106" s="53"/>
      <c r="COW106" s="53"/>
      <c r="COX106" s="53"/>
      <c r="COY106" s="53"/>
      <c r="COZ106" s="53"/>
      <c r="CPA106" s="53"/>
      <c r="CPB106" s="53"/>
      <c r="CPC106" s="53"/>
      <c r="CPD106" s="53"/>
      <c r="CPE106" s="53"/>
      <c r="CPF106" s="53"/>
      <c r="CPG106" s="53"/>
      <c r="CPH106" s="53"/>
      <c r="CPI106" s="53"/>
      <c r="CPJ106" s="53"/>
      <c r="CPK106" s="53"/>
      <c r="CPL106" s="53"/>
      <c r="CPM106" s="53"/>
      <c r="CPN106" s="53"/>
      <c r="CPO106" s="53"/>
      <c r="CPP106" s="53"/>
      <c r="CPQ106" s="53"/>
      <c r="CPR106" s="53"/>
      <c r="CPS106" s="53"/>
      <c r="CPT106" s="53"/>
      <c r="CPU106" s="53"/>
      <c r="CPV106" s="53"/>
      <c r="CPW106" s="53"/>
      <c r="CPX106" s="53"/>
      <c r="CPY106" s="53"/>
      <c r="CPZ106" s="53"/>
      <c r="CQA106" s="53"/>
      <c r="CQB106" s="53"/>
      <c r="CQC106" s="53"/>
      <c r="CQD106" s="53"/>
      <c r="CQE106" s="53"/>
      <c r="CQF106" s="53"/>
      <c r="CQG106" s="53"/>
      <c r="CQH106" s="53"/>
      <c r="CQI106" s="53"/>
      <c r="CQJ106" s="53"/>
      <c r="CQK106" s="53"/>
      <c r="CQL106" s="53"/>
      <c r="CQM106" s="53"/>
      <c r="CQN106" s="53"/>
      <c r="CQO106" s="53"/>
      <c r="CQP106" s="53"/>
      <c r="CQQ106" s="53"/>
      <c r="CQR106" s="53"/>
      <c r="CQS106" s="53"/>
      <c r="CQT106" s="53"/>
      <c r="CQU106" s="53"/>
      <c r="CQV106" s="53"/>
      <c r="CQW106" s="53"/>
      <c r="CQX106" s="53"/>
      <c r="CQY106" s="53"/>
      <c r="CQZ106" s="53"/>
      <c r="CRA106" s="53"/>
      <c r="CRB106" s="53"/>
      <c r="CRC106" s="53"/>
      <c r="CRD106" s="53"/>
      <c r="CRE106" s="53"/>
      <c r="CRF106" s="53"/>
      <c r="CRG106" s="53"/>
      <c r="CRH106" s="53"/>
      <c r="CRI106" s="53"/>
      <c r="CRJ106" s="53"/>
      <c r="CRK106" s="53"/>
      <c r="CRL106" s="53"/>
      <c r="CRM106" s="53"/>
      <c r="CRN106" s="53"/>
      <c r="CRO106" s="53"/>
      <c r="CRP106" s="53"/>
      <c r="CRQ106" s="53"/>
      <c r="CRR106" s="53"/>
      <c r="CRS106" s="53"/>
      <c r="CRT106" s="53"/>
      <c r="CRU106" s="53"/>
      <c r="CRV106" s="53"/>
      <c r="CRW106" s="53"/>
      <c r="CRX106" s="53"/>
      <c r="CRY106" s="53"/>
      <c r="CRZ106" s="53"/>
      <c r="CSA106" s="53"/>
      <c r="CSB106" s="53"/>
      <c r="CSC106" s="53"/>
      <c r="CSD106" s="53"/>
      <c r="CSE106" s="53"/>
      <c r="CSF106" s="53"/>
      <c r="CSG106" s="53"/>
      <c r="CSH106" s="53"/>
      <c r="CSI106" s="53"/>
      <c r="CSJ106" s="53"/>
      <c r="CSK106" s="53"/>
      <c r="CSL106" s="53"/>
      <c r="CSM106" s="53"/>
      <c r="CSN106" s="53"/>
      <c r="CSO106" s="53"/>
      <c r="CSP106" s="53"/>
      <c r="CSQ106" s="53"/>
      <c r="CSR106" s="53"/>
      <c r="CSS106" s="53"/>
      <c r="CST106" s="53"/>
      <c r="CSU106" s="53"/>
      <c r="CSV106" s="53"/>
      <c r="CSW106" s="53"/>
      <c r="CSX106" s="53"/>
      <c r="CSY106" s="53"/>
      <c r="CSZ106" s="53"/>
      <c r="CTA106" s="53"/>
      <c r="CTB106" s="53"/>
      <c r="CTC106" s="53"/>
      <c r="CTD106" s="53"/>
      <c r="CTE106" s="53"/>
      <c r="CTF106" s="53"/>
      <c r="CTG106" s="53"/>
      <c r="CTH106" s="53"/>
      <c r="CTI106" s="53"/>
      <c r="CTJ106" s="53"/>
      <c r="CTK106" s="53"/>
      <c r="CTL106" s="53"/>
      <c r="CTM106" s="53"/>
      <c r="CTN106" s="53"/>
      <c r="CTO106" s="53"/>
      <c r="CTP106" s="53"/>
      <c r="CTQ106" s="53"/>
      <c r="CTR106" s="53"/>
      <c r="CTS106" s="53"/>
      <c r="CTT106" s="53"/>
      <c r="CTU106" s="53"/>
      <c r="CTV106" s="53"/>
      <c r="CTW106" s="53"/>
      <c r="CTX106" s="53"/>
      <c r="CTY106" s="53"/>
      <c r="CTZ106" s="53"/>
      <c r="CUA106" s="53"/>
      <c r="CUB106" s="53"/>
      <c r="CUC106" s="53"/>
      <c r="CUD106" s="53"/>
      <c r="CUE106" s="53"/>
      <c r="CUF106" s="53"/>
      <c r="CUG106" s="53"/>
      <c r="CUH106" s="53"/>
      <c r="CUI106" s="53"/>
      <c r="CUJ106" s="53"/>
      <c r="CUK106" s="53"/>
      <c r="CUL106" s="53"/>
      <c r="CUM106" s="53"/>
      <c r="CUN106" s="53"/>
      <c r="CUO106" s="53"/>
      <c r="CUP106" s="53"/>
      <c r="CUQ106" s="53"/>
      <c r="CUR106" s="53"/>
      <c r="CUS106" s="53"/>
      <c r="CUT106" s="53"/>
      <c r="CUU106" s="53"/>
      <c r="CUV106" s="53"/>
      <c r="CUW106" s="53"/>
      <c r="CUX106" s="53"/>
      <c r="CUY106" s="53"/>
      <c r="CUZ106" s="53"/>
      <c r="CVA106" s="53"/>
      <c r="CVB106" s="53"/>
      <c r="CVC106" s="53"/>
      <c r="CVD106" s="53"/>
      <c r="CVE106" s="53"/>
      <c r="CVF106" s="53"/>
      <c r="CVG106" s="53"/>
      <c r="CVH106" s="53"/>
      <c r="CVI106" s="53"/>
      <c r="CVJ106" s="53"/>
      <c r="CVK106" s="53"/>
      <c r="CVL106" s="53"/>
      <c r="CVM106" s="53"/>
      <c r="CVN106" s="53"/>
      <c r="CVO106" s="53"/>
      <c r="CVP106" s="53"/>
      <c r="CVQ106" s="53"/>
      <c r="CVR106" s="53"/>
      <c r="CVS106" s="53"/>
      <c r="CVT106" s="53"/>
      <c r="CVU106" s="53"/>
      <c r="CVV106" s="53"/>
      <c r="CVW106" s="53"/>
      <c r="CVX106" s="53"/>
      <c r="CVY106" s="53"/>
      <c r="CVZ106" s="53"/>
      <c r="CWA106" s="53"/>
      <c r="CWB106" s="53"/>
      <c r="CWC106" s="53"/>
      <c r="CWD106" s="53"/>
      <c r="CWE106" s="53"/>
      <c r="CWF106" s="53"/>
      <c r="CWG106" s="53"/>
      <c r="CWH106" s="53"/>
      <c r="CWI106" s="53"/>
      <c r="CWJ106" s="53"/>
      <c r="CWK106" s="53"/>
      <c r="CWL106" s="53"/>
      <c r="CWM106" s="53"/>
      <c r="CWN106" s="53"/>
      <c r="CWO106" s="53"/>
      <c r="CWP106" s="53"/>
      <c r="CWQ106" s="53"/>
      <c r="CWR106" s="53"/>
      <c r="CWS106" s="53"/>
      <c r="CWT106" s="53"/>
      <c r="CWU106" s="53"/>
      <c r="CWV106" s="53"/>
      <c r="CWW106" s="53"/>
      <c r="CWX106" s="53"/>
      <c r="CWY106" s="53"/>
      <c r="CWZ106" s="53"/>
      <c r="CXA106" s="53"/>
      <c r="CXB106" s="53"/>
      <c r="CXC106" s="53"/>
      <c r="CXD106" s="53"/>
      <c r="CXE106" s="53"/>
      <c r="CXF106" s="53"/>
      <c r="CXG106" s="53"/>
      <c r="CXH106" s="53"/>
      <c r="CXI106" s="53"/>
      <c r="CXJ106" s="53"/>
      <c r="CXK106" s="53"/>
      <c r="CXL106" s="53"/>
      <c r="CXM106" s="53"/>
      <c r="CXN106" s="53"/>
      <c r="CXO106" s="53"/>
      <c r="CXP106" s="53"/>
      <c r="CXQ106" s="53"/>
      <c r="CXR106" s="53"/>
      <c r="CXS106" s="53"/>
      <c r="CXT106" s="53"/>
      <c r="CXU106" s="53"/>
      <c r="CXV106" s="53"/>
      <c r="CXW106" s="53"/>
      <c r="CXX106" s="53"/>
      <c r="CXY106" s="53"/>
      <c r="CXZ106" s="53"/>
      <c r="CYA106" s="53"/>
      <c r="CYB106" s="53"/>
      <c r="CYC106" s="53"/>
      <c r="CYD106" s="53"/>
      <c r="CYE106" s="53"/>
      <c r="CYF106" s="53"/>
      <c r="CYG106" s="53"/>
      <c r="CYH106" s="53"/>
      <c r="CYI106" s="53"/>
      <c r="CYJ106" s="53"/>
      <c r="CYK106" s="53"/>
      <c r="CYL106" s="53"/>
      <c r="CYM106" s="53"/>
      <c r="CYN106" s="53"/>
      <c r="CYO106" s="53"/>
      <c r="CYP106" s="53"/>
      <c r="CYQ106" s="53"/>
      <c r="CYR106" s="53"/>
      <c r="CYS106" s="53"/>
      <c r="CYT106" s="53"/>
      <c r="CYU106" s="53"/>
      <c r="CYV106" s="53"/>
      <c r="CYW106" s="53"/>
      <c r="CYX106" s="53"/>
      <c r="CYY106" s="53"/>
      <c r="CYZ106" s="53"/>
      <c r="CZA106" s="53"/>
      <c r="CZB106" s="53"/>
      <c r="CZC106" s="53"/>
      <c r="CZD106" s="53"/>
      <c r="CZE106" s="53"/>
      <c r="CZF106" s="53"/>
      <c r="CZG106" s="53"/>
      <c r="CZH106" s="53"/>
      <c r="CZI106" s="53"/>
      <c r="CZJ106" s="53"/>
      <c r="CZK106" s="53"/>
      <c r="CZL106" s="53"/>
      <c r="CZM106" s="53"/>
      <c r="CZN106" s="53"/>
      <c r="CZO106" s="53"/>
      <c r="CZP106" s="53"/>
      <c r="CZQ106" s="53"/>
      <c r="CZR106" s="53"/>
      <c r="CZS106" s="53"/>
      <c r="CZT106" s="53"/>
      <c r="CZU106" s="53"/>
      <c r="CZV106" s="53"/>
      <c r="CZW106" s="53"/>
      <c r="CZX106" s="53"/>
      <c r="CZY106" s="53"/>
      <c r="CZZ106" s="53"/>
      <c r="DAA106" s="53"/>
      <c r="DAB106" s="53"/>
      <c r="DAC106" s="53"/>
      <c r="DAD106" s="53"/>
      <c r="DAE106" s="53"/>
      <c r="DAF106" s="53"/>
      <c r="DAG106" s="53"/>
      <c r="DAH106" s="53"/>
      <c r="DAI106" s="53"/>
      <c r="DAJ106" s="53"/>
      <c r="DAK106" s="53"/>
      <c r="DAL106" s="53"/>
      <c r="DAM106" s="53"/>
      <c r="DAN106" s="53"/>
      <c r="DAO106" s="53"/>
      <c r="DAP106" s="53"/>
      <c r="DAQ106" s="53"/>
      <c r="DAR106" s="53"/>
      <c r="DAS106" s="53"/>
      <c r="DAT106" s="53"/>
      <c r="DAU106" s="53"/>
      <c r="DAV106" s="53"/>
      <c r="DAW106" s="53"/>
      <c r="DAX106" s="53"/>
      <c r="DAY106" s="53"/>
      <c r="DAZ106" s="53"/>
      <c r="DBA106" s="53"/>
      <c r="DBB106" s="53"/>
      <c r="DBC106" s="53"/>
      <c r="DBD106" s="53"/>
      <c r="DBE106" s="53"/>
      <c r="DBF106" s="53"/>
      <c r="DBG106" s="53"/>
      <c r="DBH106" s="53"/>
      <c r="DBI106" s="53"/>
      <c r="DBJ106" s="53"/>
      <c r="DBK106" s="53"/>
      <c r="DBL106" s="53"/>
      <c r="DBM106" s="53"/>
      <c r="DBN106" s="53"/>
      <c r="DBO106" s="53"/>
      <c r="DBP106" s="53"/>
      <c r="DBQ106" s="53"/>
      <c r="DBR106" s="53"/>
      <c r="DBS106" s="53"/>
      <c r="DBT106" s="53"/>
      <c r="DBU106" s="53"/>
      <c r="DBV106" s="53"/>
      <c r="DBW106" s="53"/>
      <c r="DBX106" s="53"/>
      <c r="DBY106" s="53"/>
      <c r="DBZ106" s="53"/>
      <c r="DCA106" s="53"/>
      <c r="DCB106" s="53"/>
      <c r="DCC106" s="53"/>
      <c r="DCD106" s="53"/>
      <c r="DCE106" s="53"/>
      <c r="DCF106" s="53"/>
      <c r="DCG106" s="53"/>
      <c r="DCH106" s="53"/>
      <c r="DCI106" s="53"/>
      <c r="DCJ106" s="53"/>
      <c r="DCK106" s="53"/>
      <c r="DCL106" s="53"/>
      <c r="DCM106" s="53"/>
      <c r="DCN106" s="53"/>
      <c r="DCO106" s="53"/>
      <c r="DCP106" s="53"/>
      <c r="DCQ106" s="53"/>
      <c r="DCR106" s="53"/>
      <c r="DCS106" s="53"/>
      <c r="DCT106" s="53"/>
      <c r="DCU106" s="53"/>
      <c r="DCV106" s="53"/>
      <c r="DCW106" s="53"/>
      <c r="DCX106" s="53"/>
      <c r="DCY106" s="53"/>
      <c r="DCZ106" s="53"/>
      <c r="DDA106" s="53"/>
      <c r="DDB106" s="53"/>
      <c r="DDC106" s="53"/>
      <c r="DDD106" s="53"/>
      <c r="DDE106" s="53"/>
      <c r="DDF106" s="53"/>
      <c r="DDG106" s="53"/>
      <c r="DDH106" s="53"/>
      <c r="DDI106" s="53"/>
      <c r="DDJ106" s="53"/>
      <c r="DDK106" s="53"/>
      <c r="DDL106" s="53"/>
      <c r="DDM106" s="53"/>
      <c r="DDN106" s="53"/>
      <c r="DDO106" s="53"/>
      <c r="DDP106" s="53"/>
      <c r="DDQ106" s="53"/>
      <c r="DDR106" s="53"/>
      <c r="DDS106" s="53"/>
      <c r="DDT106" s="53"/>
      <c r="DDU106" s="53"/>
      <c r="DDV106" s="53"/>
      <c r="DDW106" s="53"/>
      <c r="DDX106" s="53"/>
      <c r="DDY106" s="53"/>
      <c r="DDZ106" s="53"/>
      <c r="DEA106" s="53"/>
      <c r="DEB106" s="53"/>
      <c r="DEC106" s="53"/>
      <c r="DED106" s="53"/>
      <c r="DEE106" s="53"/>
      <c r="DEF106" s="53"/>
      <c r="DEG106" s="53"/>
      <c r="DEH106" s="53"/>
      <c r="DEI106" s="53"/>
      <c r="DEJ106" s="53"/>
      <c r="DEK106" s="53"/>
      <c r="DEL106" s="53"/>
      <c r="DEM106" s="53"/>
      <c r="DEN106" s="53"/>
      <c r="DEO106" s="53"/>
      <c r="DEP106" s="53"/>
      <c r="DEQ106" s="53"/>
      <c r="DER106" s="53"/>
      <c r="DES106" s="53"/>
      <c r="DET106" s="53"/>
      <c r="DEU106" s="53"/>
      <c r="DEV106" s="53"/>
      <c r="DEW106" s="53"/>
      <c r="DEX106" s="53"/>
      <c r="DEY106" s="53"/>
      <c r="DEZ106" s="53"/>
      <c r="DFA106" s="53"/>
      <c r="DFB106" s="53"/>
      <c r="DFC106" s="53"/>
      <c r="DFD106" s="53"/>
      <c r="DFE106" s="53"/>
      <c r="DFF106" s="53"/>
      <c r="DFG106" s="53"/>
      <c r="DFH106" s="53"/>
      <c r="DFI106" s="53"/>
      <c r="DFJ106" s="53"/>
      <c r="DFK106" s="53"/>
      <c r="DFL106" s="53"/>
      <c r="DFM106" s="53"/>
      <c r="DFN106" s="53"/>
      <c r="DFO106" s="53"/>
      <c r="DFP106" s="53"/>
      <c r="DFQ106" s="53"/>
      <c r="DFR106" s="53"/>
      <c r="DFS106" s="53"/>
      <c r="DFT106" s="53"/>
      <c r="DFU106" s="53"/>
      <c r="DFV106" s="53"/>
      <c r="DFW106" s="53"/>
      <c r="DFX106" s="53"/>
      <c r="DFY106" s="53"/>
      <c r="DFZ106" s="53"/>
      <c r="DGA106" s="53"/>
      <c r="DGB106" s="53"/>
      <c r="DGC106" s="53"/>
      <c r="DGD106" s="53"/>
      <c r="DGE106" s="53"/>
      <c r="DGF106" s="53"/>
      <c r="DGG106" s="53"/>
      <c r="DGH106" s="53"/>
      <c r="DGI106" s="53"/>
      <c r="DGJ106" s="53"/>
      <c r="DGK106" s="53"/>
      <c r="DGL106" s="53"/>
      <c r="DGM106" s="53"/>
      <c r="DGN106" s="53"/>
      <c r="DGO106" s="53"/>
      <c r="DGP106" s="53"/>
      <c r="DGQ106" s="53"/>
      <c r="DGR106" s="53"/>
      <c r="DGS106" s="53"/>
      <c r="DGT106" s="53"/>
      <c r="DGU106" s="53"/>
      <c r="DGV106" s="53"/>
      <c r="DGW106" s="53"/>
      <c r="DGX106" s="53"/>
      <c r="DGY106" s="53"/>
      <c r="DGZ106" s="53"/>
      <c r="DHA106" s="53"/>
      <c r="DHB106" s="53"/>
      <c r="DHC106" s="53"/>
      <c r="DHD106" s="53"/>
      <c r="DHE106" s="53"/>
      <c r="DHF106" s="53"/>
      <c r="DHG106" s="53"/>
      <c r="DHH106" s="53"/>
      <c r="DHI106" s="53"/>
      <c r="DHJ106" s="53"/>
      <c r="DHK106" s="53"/>
      <c r="DHL106" s="53"/>
      <c r="DHM106" s="53"/>
      <c r="DHN106" s="53"/>
      <c r="DHO106" s="53"/>
      <c r="DHP106" s="53"/>
      <c r="DHQ106" s="53"/>
      <c r="DHR106" s="53"/>
      <c r="DHS106" s="53"/>
      <c r="DHT106" s="53"/>
      <c r="DHU106" s="53"/>
      <c r="DHV106" s="53"/>
      <c r="DHW106" s="53"/>
      <c r="DHX106" s="53"/>
      <c r="DHY106" s="53"/>
      <c r="DHZ106" s="53"/>
      <c r="DIA106" s="53"/>
      <c r="DIB106" s="53"/>
      <c r="DIC106" s="53"/>
      <c r="DID106" s="53"/>
      <c r="DIE106" s="53"/>
      <c r="DIF106" s="53"/>
      <c r="DIG106" s="53"/>
      <c r="DIH106" s="53"/>
      <c r="DII106" s="53"/>
      <c r="DIJ106" s="53"/>
      <c r="DIK106" s="53"/>
      <c r="DIL106" s="53"/>
      <c r="DIM106" s="53"/>
      <c r="DIN106" s="53"/>
      <c r="DIO106" s="53"/>
      <c r="DIP106" s="53"/>
      <c r="DIQ106" s="53"/>
      <c r="DIR106" s="53"/>
      <c r="DIS106" s="53"/>
      <c r="DIT106" s="53"/>
      <c r="DIU106" s="53"/>
      <c r="DIV106" s="53"/>
      <c r="DIW106" s="53"/>
      <c r="DIX106" s="53"/>
      <c r="DIY106" s="53"/>
      <c r="DIZ106" s="53"/>
      <c r="DJA106" s="53"/>
      <c r="DJB106" s="53"/>
      <c r="DJC106" s="53"/>
      <c r="DJD106" s="53"/>
      <c r="DJE106" s="53"/>
      <c r="DJF106" s="53"/>
      <c r="DJG106" s="53"/>
      <c r="DJH106" s="53"/>
      <c r="DJI106" s="53"/>
      <c r="DJJ106" s="53"/>
      <c r="DJK106" s="53"/>
      <c r="DJL106" s="53"/>
      <c r="DJM106" s="53"/>
      <c r="DJN106" s="53"/>
      <c r="DJO106" s="53"/>
      <c r="DJP106" s="53"/>
      <c r="DJQ106" s="53"/>
      <c r="DJR106" s="53"/>
      <c r="DJS106" s="53"/>
      <c r="DJT106" s="53"/>
      <c r="DJU106" s="53"/>
      <c r="DJV106" s="53"/>
      <c r="DJW106" s="53"/>
      <c r="DJX106" s="53"/>
      <c r="DJY106" s="53"/>
      <c r="DJZ106" s="53"/>
      <c r="DKA106" s="53"/>
      <c r="DKB106" s="53"/>
      <c r="DKC106" s="53"/>
      <c r="DKD106" s="53"/>
      <c r="DKE106" s="53"/>
      <c r="DKF106" s="53"/>
      <c r="DKG106" s="53"/>
      <c r="DKH106" s="53"/>
      <c r="DKI106" s="53"/>
      <c r="DKJ106" s="53"/>
      <c r="DKK106" s="53"/>
      <c r="DKL106" s="53"/>
      <c r="DKM106" s="53"/>
      <c r="DKN106" s="53"/>
      <c r="DKO106" s="53"/>
      <c r="DKP106" s="53"/>
      <c r="DKQ106" s="53"/>
      <c r="DKR106" s="53"/>
      <c r="DKS106" s="53"/>
      <c r="DKT106" s="53"/>
      <c r="DKU106" s="53"/>
      <c r="DKV106" s="53"/>
      <c r="DKW106" s="53"/>
      <c r="DKX106" s="53"/>
      <c r="DKY106" s="53"/>
      <c r="DKZ106" s="53"/>
      <c r="DLA106" s="53"/>
      <c r="DLB106" s="53"/>
      <c r="DLC106" s="53"/>
      <c r="DLD106" s="53"/>
      <c r="DLE106" s="53"/>
      <c r="DLF106" s="53"/>
      <c r="DLG106" s="53"/>
      <c r="DLH106" s="53"/>
      <c r="DLI106" s="53"/>
      <c r="DLJ106" s="53"/>
      <c r="DLK106" s="53"/>
      <c r="DLL106" s="53"/>
      <c r="DLM106" s="53"/>
      <c r="DLN106" s="53"/>
      <c r="DLO106" s="53"/>
      <c r="DLP106" s="53"/>
      <c r="DLQ106" s="53"/>
      <c r="DLR106" s="53"/>
      <c r="DLS106" s="53"/>
      <c r="DLT106" s="53"/>
      <c r="DLU106" s="53"/>
      <c r="DLV106" s="53"/>
      <c r="DLW106" s="53"/>
      <c r="DLX106" s="53"/>
      <c r="DLY106" s="53"/>
      <c r="DLZ106" s="53"/>
      <c r="DMA106" s="53"/>
      <c r="DMB106" s="53"/>
      <c r="DMC106" s="53"/>
      <c r="DMD106" s="53"/>
      <c r="DME106" s="53"/>
      <c r="DMF106" s="53"/>
      <c r="DMG106" s="53"/>
      <c r="DMH106" s="53"/>
      <c r="DMI106" s="53"/>
      <c r="DMJ106" s="53"/>
      <c r="DMK106" s="53"/>
      <c r="DML106" s="53"/>
      <c r="DMM106" s="53"/>
      <c r="DMN106" s="53"/>
      <c r="DMO106" s="53"/>
      <c r="DMP106" s="53"/>
      <c r="DMQ106" s="53"/>
      <c r="DMR106" s="53"/>
      <c r="DMS106" s="53"/>
      <c r="DMT106" s="53"/>
      <c r="DMU106" s="53"/>
      <c r="DMV106" s="53"/>
      <c r="DMW106" s="53"/>
      <c r="DMX106" s="53"/>
      <c r="DMY106" s="53"/>
      <c r="DMZ106" s="53"/>
      <c r="DNA106" s="53"/>
      <c r="DNB106" s="53"/>
      <c r="DNC106" s="53"/>
      <c r="DND106" s="53"/>
      <c r="DNE106" s="53"/>
      <c r="DNF106" s="53"/>
      <c r="DNG106" s="53"/>
      <c r="DNH106" s="53"/>
      <c r="DNI106" s="53"/>
      <c r="DNJ106" s="53"/>
      <c r="DNK106" s="53"/>
      <c r="DNL106" s="53"/>
      <c r="DNM106" s="53"/>
      <c r="DNN106" s="53"/>
      <c r="DNO106" s="53"/>
      <c r="DNP106" s="53"/>
      <c r="DNQ106" s="53"/>
      <c r="DNR106" s="53"/>
      <c r="DNS106" s="53"/>
      <c r="DNT106" s="53"/>
      <c r="DNU106" s="53"/>
      <c r="DNV106" s="53"/>
      <c r="DNW106" s="53"/>
      <c r="DNX106" s="53"/>
      <c r="DNY106" s="53"/>
      <c r="DNZ106" s="53"/>
      <c r="DOA106" s="53"/>
      <c r="DOB106" s="53"/>
      <c r="DOC106" s="53"/>
      <c r="DOD106" s="53"/>
      <c r="DOE106" s="53"/>
      <c r="DOF106" s="53"/>
      <c r="DOG106" s="53"/>
      <c r="DOH106" s="53"/>
      <c r="DOI106" s="53"/>
      <c r="DOJ106" s="53"/>
      <c r="DOK106" s="53"/>
      <c r="DOL106" s="53"/>
      <c r="DOM106" s="53"/>
      <c r="DON106" s="53"/>
      <c r="DOO106" s="53"/>
      <c r="DOP106" s="53"/>
      <c r="DOQ106" s="53"/>
      <c r="DOR106" s="53"/>
      <c r="DOS106" s="53"/>
      <c r="DOT106" s="53"/>
      <c r="DOU106" s="53"/>
      <c r="DOV106" s="53"/>
      <c r="DOW106" s="53"/>
      <c r="DOX106" s="53"/>
      <c r="DOY106" s="53"/>
      <c r="DOZ106" s="53"/>
      <c r="DPA106" s="53"/>
      <c r="DPB106" s="53"/>
      <c r="DPC106" s="53"/>
      <c r="DPD106" s="53"/>
      <c r="DPE106" s="53"/>
      <c r="DPF106" s="53"/>
      <c r="DPG106" s="53"/>
      <c r="DPH106" s="53"/>
      <c r="DPI106" s="53"/>
      <c r="DPJ106" s="53"/>
      <c r="DPK106" s="53"/>
      <c r="DPL106" s="53"/>
      <c r="DPM106" s="53"/>
      <c r="DPN106" s="53"/>
      <c r="DPO106" s="53"/>
      <c r="DPP106" s="53"/>
      <c r="DPQ106" s="53"/>
      <c r="DPR106" s="53"/>
      <c r="DPS106" s="53"/>
      <c r="DPT106" s="53"/>
      <c r="DPU106" s="53"/>
      <c r="DPV106" s="53"/>
      <c r="DPW106" s="53"/>
      <c r="DPX106" s="53"/>
      <c r="DPY106" s="53"/>
      <c r="DPZ106" s="53"/>
      <c r="DQA106" s="53"/>
      <c r="DQB106" s="53"/>
      <c r="DQC106" s="53"/>
      <c r="DQD106" s="53"/>
      <c r="DQE106" s="53"/>
      <c r="DQF106" s="53"/>
      <c r="DQG106" s="53"/>
      <c r="DQH106" s="53"/>
      <c r="DQI106" s="53"/>
      <c r="DQJ106" s="53"/>
      <c r="DQK106" s="53"/>
      <c r="DQL106" s="53"/>
      <c r="DQM106" s="53"/>
      <c r="DQN106" s="53"/>
      <c r="DQO106" s="53"/>
      <c r="DQP106" s="53"/>
      <c r="DQQ106" s="53"/>
      <c r="DQR106" s="53"/>
      <c r="DQS106" s="53"/>
      <c r="DQT106" s="53"/>
      <c r="DQU106" s="53"/>
      <c r="DQV106" s="53"/>
      <c r="DQW106" s="53"/>
      <c r="DQX106" s="53"/>
      <c r="DQY106" s="53"/>
      <c r="DQZ106" s="53"/>
      <c r="DRA106" s="53"/>
      <c r="DRB106" s="53"/>
      <c r="DRC106" s="53"/>
      <c r="DRD106" s="53"/>
      <c r="DRE106" s="53"/>
      <c r="DRF106" s="53"/>
      <c r="DRG106" s="53"/>
      <c r="DRH106" s="53"/>
      <c r="DRI106" s="53"/>
      <c r="DRJ106" s="53"/>
      <c r="DRK106" s="53"/>
      <c r="DRL106" s="53"/>
      <c r="DRM106" s="53"/>
      <c r="DRN106" s="53"/>
      <c r="DRO106" s="53"/>
      <c r="DRP106" s="53"/>
      <c r="DRQ106" s="53"/>
      <c r="DRR106" s="53"/>
      <c r="DRS106" s="53"/>
      <c r="DRT106" s="53"/>
      <c r="DRU106" s="53"/>
      <c r="DRV106" s="53"/>
      <c r="DRW106" s="53"/>
      <c r="DRX106" s="53"/>
      <c r="DRY106" s="53"/>
      <c r="DRZ106" s="53"/>
      <c r="DSA106" s="53"/>
      <c r="DSB106" s="53"/>
      <c r="DSC106" s="53"/>
      <c r="DSD106" s="53"/>
      <c r="DSE106" s="53"/>
      <c r="DSF106" s="53"/>
      <c r="DSG106" s="53"/>
      <c r="DSH106" s="53"/>
      <c r="DSI106" s="53"/>
      <c r="DSJ106" s="53"/>
      <c r="DSK106" s="53"/>
      <c r="DSL106" s="53"/>
      <c r="DSM106" s="53"/>
      <c r="DSN106" s="53"/>
      <c r="DSO106" s="53"/>
      <c r="DSP106" s="53"/>
      <c r="DSQ106" s="53"/>
      <c r="DSR106" s="53"/>
      <c r="DSS106" s="53"/>
      <c r="DST106" s="53"/>
      <c r="DSU106" s="53"/>
      <c r="DSV106" s="53"/>
      <c r="DSW106" s="53"/>
      <c r="DSX106" s="53"/>
      <c r="DSY106" s="53"/>
      <c r="DSZ106" s="53"/>
      <c r="DTA106" s="53"/>
      <c r="DTB106" s="53"/>
      <c r="DTC106" s="53"/>
      <c r="DTD106" s="53"/>
      <c r="DTE106" s="53"/>
      <c r="DTF106" s="53"/>
      <c r="DTG106" s="53"/>
      <c r="DTH106" s="53"/>
      <c r="DTI106" s="53"/>
      <c r="DTJ106" s="53"/>
      <c r="DTK106" s="53"/>
      <c r="DTL106" s="53"/>
      <c r="DTM106" s="53"/>
      <c r="DTN106" s="53"/>
      <c r="DTO106" s="53"/>
      <c r="DTP106" s="53"/>
      <c r="DTQ106" s="53"/>
      <c r="DTR106" s="53"/>
      <c r="DTS106" s="53"/>
      <c r="DTT106" s="53"/>
      <c r="DTU106" s="53"/>
      <c r="DTV106" s="53"/>
      <c r="DTW106" s="53"/>
      <c r="DTX106" s="53"/>
      <c r="DTY106" s="53"/>
      <c r="DTZ106" s="53"/>
      <c r="DUA106" s="53"/>
      <c r="DUB106" s="53"/>
      <c r="DUC106" s="53"/>
      <c r="DUD106" s="53"/>
      <c r="DUE106" s="53"/>
      <c r="DUF106" s="53"/>
      <c r="DUG106" s="53"/>
      <c r="DUH106" s="53"/>
      <c r="DUI106" s="53"/>
      <c r="DUJ106" s="53"/>
      <c r="DUK106" s="53"/>
      <c r="DUL106" s="53"/>
      <c r="DUM106" s="53"/>
      <c r="DUN106" s="53"/>
      <c r="DUO106" s="53"/>
      <c r="DUP106" s="53"/>
      <c r="DUQ106" s="53"/>
      <c r="DUR106" s="53"/>
      <c r="DUS106" s="53"/>
      <c r="DUT106" s="53"/>
      <c r="DUU106" s="53"/>
      <c r="DUV106" s="53"/>
      <c r="DUW106" s="53"/>
      <c r="DUX106" s="53"/>
      <c r="DUY106" s="53"/>
      <c r="DUZ106" s="53"/>
      <c r="DVA106" s="53"/>
      <c r="DVB106" s="53"/>
      <c r="DVC106" s="53"/>
      <c r="DVD106" s="53"/>
      <c r="DVE106" s="53"/>
      <c r="DVF106" s="53"/>
      <c r="DVG106" s="53"/>
      <c r="DVH106" s="53"/>
      <c r="DVI106" s="53"/>
      <c r="DVJ106" s="53"/>
      <c r="DVK106" s="53"/>
      <c r="DVL106" s="53"/>
      <c r="DVM106" s="53"/>
      <c r="DVN106" s="53"/>
      <c r="DVO106" s="53"/>
      <c r="DVP106" s="53"/>
      <c r="DVQ106" s="53"/>
      <c r="DVR106" s="53"/>
      <c r="DVS106" s="53"/>
      <c r="DVT106" s="53"/>
      <c r="DVU106" s="53"/>
      <c r="DVV106" s="53"/>
      <c r="DVW106" s="53"/>
      <c r="DVX106" s="53"/>
      <c r="DVY106" s="53"/>
      <c r="DVZ106" s="53"/>
      <c r="DWA106" s="53"/>
      <c r="DWB106" s="53"/>
      <c r="DWC106" s="53"/>
      <c r="DWD106" s="53"/>
      <c r="DWE106" s="53"/>
      <c r="DWF106" s="53"/>
      <c r="DWG106" s="53"/>
      <c r="DWH106" s="53"/>
      <c r="DWI106" s="53"/>
      <c r="DWJ106" s="53"/>
      <c r="DWK106" s="53"/>
      <c r="DWL106" s="53"/>
      <c r="DWM106" s="53"/>
      <c r="DWN106" s="53"/>
      <c r="DWO106" s="53"/>
      <c r="DWP106" s="53"/>
      <c r="DWQ106" s="53"/>
      <c r="DWR106" s="53"/>
      <c r="DWS106" s="53"/>
      <c r="DWT106" s="53"/>
      <c r="DWU106" s="53"/>
      <c r="DWV106" s="53"/>
      <c r="DWW106" s="53"/>
      <c r="DWX106" s="53"/>
      <c r="DWY106" s="53"/>
      <c r="DWZ106" s="53"/>
      <c r="DXA106" s="53"/>
      <c r="DXB106" s="53"/>
      <c r="DXC106" s="53"/>
      <c r="DXD106" s="53"/>
      <c r="DXE106" s="53"/>
      <c r="DXF106" s="53"/>
      <c r="DXG106" s="53"/>
      <c r="DXH106" s="53"/>
      <c r="DXI106" s="53"/>
      <c r="DXJ106" s="53"/>
      <c r="DXK106" s="53"/>
      <c r="DXL106" s="53"/>
      <c r="DXM106" s="53"/>
      <c r="DXN106" s="53"/>
      <c r="DXO106" s="53"/>
      <c r="DXP106" s="53"/>
      <c r="DXQ106" s="53"/>
      <c r="DXR106" s="53"/>
      <c r="DXS106" s="53"/>
      <c r="DXT106" s="53"/>
      <c r="DXU106" s="53"/>
      <c r="DXV106" s="53"/>
      <c r="DXW106" s="53"/>
      <c r="DXX106" s="53"/>
      <c r="DXY106" s="53"/>
      <c r="DXZ106" s="53"/>
      <c r="DYA106" s="53"/>
      <c r="DYB106" s="53"/>
      <c r="DYC106" s="53"/>
      <c r="DYD106" s="53"/>
      <c r="DYE106" s="53"/>
      <c r="DYF106" s="53"/>
      <c r="DYG106" s="53"/>
      <c r="DYH106" s="53"/>
      <c r="DYI106" s="53"/>
      <c r="DYJ106" s="53"/>
      <c r="DYK106" s="53"/>
      <c r="DYL106" s="53"/>
      <c r="DYM106" s="53"/>
      <c r="DYN106" s="53"/>
      <c r="DYO106" s="53"/>
      <c r="DYP106" s="53"/>
      <c r="DYQ106" s="53"/>
      <c r="DYR106" s="53"/>
      <c r="DYS106" s="53"/>
      <c r="DYT106" s="53"/>
      <c r="DYU106" s="53"/>
      <c r="DYV106" s="53"/>
      <c r="DYW106" s="53"/>
      <c r="DYX106" s="53"/>
      <c r="DYY106" s="53"/>
      <c r="DYZ106" s="53"/>
      <c r="DZA106" s="53"/>
      <c r="DZB106" s="53"/>
      <c r="DZC106" s="53"/>
      <c r="DZD106" s="53"/>
      <c r="DZE106" s="53"/>
      <c r="DZF106" s="53"/>
      <c r="DZG106" s="53"/>
      <c r="DZH106" s="53"/>
      <c r="DZI106" s="53"/>
      <c r="DZJ106" s="53"/>
      <c r="DZK106" s="53"/>
      <c r="DZL106" s="53"/>
      <c r="DZM106" s="53"/>
      <c r="DZN106" s="53"/>
      <c r="DZO106" s="53"/>
      <c r="DZP106" s="53"/>
      <c r="DZQ106" s="53"/>
      <c r="DZR106" s="53"/>
      <c r="DZS106" s="53"/>
      <c r="DZT106" s="53"/>
      <c r="DZU106" s="53"/>
      <c r="DZV106" s="53"/>
      <c r="DZW106" s="53"/>
      <c r="DZX106" s="53"/>
      <c r="DZY106" s="53"/>
      <c r="DZZ106" s="53"/>
      <c r="EAA106" s="53"/>
      <c r="EAB106" s="53"/>
      <c r="EAC106" s="53"/>
      <c r="EAD106" s="53"/>
      <c r="EAE106" s="53"/>
      <c r="EAF106" s="53"/>
      <c r="EAG106" s="53"/>
      <c r="EAH106" s="53"/>
      <c r="EAI106" s="53"/>
      <c r="EAJ106" s="53"/>
      <c r="EAK106" s="53"/>
      <c r="EAL106" s="53"/>
      <c r="EAM106" s="53"/>
      <c r="EAN106" s="53"/>
      <c r="EAO106" s="53"/>
      <c r="EAP106" s="53"/>
      <c r="EAQ106" s="53"/>
      <c r="EAR106" s="53"/>
      <c r="EAS106" s="53"/>
      <c r="EAT106" s="53"/>
      <c r="EAU106" s="53"/>
      <c r="EAV106" s="53"/>
      <c r="EAW106" s="53"/>
      <c r="EAX106" s="53"/>
      <c r="EAY106" s="53"/>
      <c r="EAZ106" s="53"/>
      <c r="EBA106" s="53"/>
      <c r="EBB106" s="53"/>
      <c r="EBC106" s="53"/>
      <c r="EBD106" s="53"/>
      <c r="EBE106" s="53"/>
      <c r="EBF106" s="53"/>
      <c r="EBG106" s="53"/>
      <c r="EBH106" s="53"/>
      <c r="EBI106" s="53"/>
      <c r="EBJ106" s="53"/>
      <c r="EBK106" s="53"/>
      <c r="EBL106" s="53"/>
      <c r="EBM106" s="53"/>
      <c r="EBN106" s="53"/>
      <c r="EBO106" s="53"/>
      <c r="EBP106" s="53"/>
      <c r="EBQ106" s="53"/>
      <c r="EBR106" s="53"/>
      <c r="EBS106" s="53"/>
      <c r="EBT106" s="53"/>
      <c r="EBU106" s="53"/>
      <c r="EBV106" s="53"/>
      <c r="EBW106" s="53"/>
      <c r="EBX106" s="53"/>
      <c r="EBY106" s="53"/>
      <c r="EBZ106" s="53"/>
      <c r="ECA106" s="53"/>
      <c r="ECB106" s="53"/>
      <c r="ECC106" s="53"/>
      <c r="ECD106" s="53"/>
      <c r="ECE106" s="53"/>
      <c r="ECF106" s="53"/>
      <c r="ECG106" s="53"/>
      <c r="ECH106" s="53"/>
      <c r="ECI106" s="53"/>
      <c r="ECJ106" s="53"/>
      <c r="ECK106" s="53"/>
      <c r="ECL106" s="53"/>
      <c r="ECM106" s="53"/>
      <c r="ECN106" s="53"/>
      <c r="ECO106" s="53"/>
      <c r="ECP106" s="53"/>
      <c r="ECQ106" s="53"/>
      <c r="ECR106" s="53"/>
      <c r="ECS106" s="53"/>
      <c r="ECT106" s="53"/>
      <c r="ECU106" s="53"/>
      <c r="ECV106" s="53"/>
      <c r="ECW106" s="53"/>
      <c r="ECX106" s="53"/>
      <c r="ECY106" s="53"/>
      <c r="ECZ106" s="53"/>
      <c r="EDA106" s="53"/>
      <c r="EDB106" s="53"/>
      <c r="EDC106" s="53"/>
      <c r="EDD106" s="53"/>
      <c r="EDE106" s="53"/>
      <c r="EDF106" s="53"/>
      <c r="EDG106" s="53"/>
      <c r="EDH106" s="53"/>
      <c r="EDI106" s="53"/>
      <c r="EDJ106" s="53"/>
      <c r="EDK106" s="53"/>
      <c r="EDL106" s="53"/>
      <c r="EDM106" s="53"/>
      <c r="EDN106" s="53"/>
      <c r="EDO106" s="53"/>
      <c r="EDP106" s="53"/>
      <c r="EDQ106" s="53"/>
      <c r="EDR106" s="53"/>
      <c r="EDS106" s="53"/>
      <c r="EDT106" s="53"/>
      <c r="EDU106" s="53"/>
      <c r="EDV106" s="53"/>
      <c r="EDW106" s="53"/>
      <c r="EDX106" s="53"/>
      <c r="EDY106" s="53"/>
      <c r="EDZ106" s="53"/>
      <c r="EEA106" s="53"/>
      <c r="EEB106" s="53"/>
      <c r="EEC106" s="53"/>
      <c r="EED106" s="53"/>
      <c r="EEE106" s="53"/>
      <c r="EEF106" s="53"/>
      <c r="EEG106" s="53"/>
      <c r="EEH106" s="53"/>
      <c r="EEI106" s="53"/>
      <c r="EEJ106" s="53"/>
      <c r="EEK106" s="53"/>
      <c r="EEL106" s="53"/>
      <c r="EEM106" s="53"/>
      <c r="EEN106" s="53"/>
      <c r="EEO106" s="53"/>
      <c r="EEP106" s="53"/>
      <c r="EEQ106" s="53"/>
      <c r="EER106" s="53"/>
      <c r="EES106" s="53"/>
      <c r="EET106" s="53"/>
      <c r="EEU106" s="53"/>
      <c r="EEV106" s="53"/>
      <c r="EEW106" s="53"/>
      <c r="EEX106" s="53"/>
      <c r="EEY106" s="53"/>
      <c r="EEZ106" s="53"/>
      <c r="EFA106" s="53"/>
      <c r="EFB106" s="53"/>
      <c r="EFC106" s="53"/>
      <c r="EFD106" s="53"/>
      <c r="EFE106" s="53"/>
      <c r="EFF106" s="53"/>
      <c r="EFG106" s="53"/>
      <c r="EFH106" s="53"/>
      <c r="EFI106" s="53"/>
      <c r="EFJ106" s="53"/>
      <c r="EFK106" s="53"/>
      <c r="EFL106" s="53"/>
      <c r="EFM106" s="53"/>
      <c r="EFN106" s="53"/>
      <c r="EFO106" s="53"/>
      <c r="EFP106" s="53"/>
      <c r="EFQ106" s="53"/>
      <c r="EFR106" s="53"/>
      <c r="EFS106" s="53"/>
      <c r="EFT106" s="53"/>
      <c r="EFU106" s="53"/>
      <c r="EFV106" s="53"/>
      <c r="EFW106" s="53"/>
      <c r="EFX106" s="53"/>
      <c r="EFY106" s="53"/>
      <c r="EFZ106" s="53"/>
      <c r="EGA106" s="53"/>
      <c r="EGB106" s="53"/>
      <c r="EGC106" s="53"/>
      <c r="EGD106" s="53"/>
      <c r="EGE106" s="53"/>
      <c r="EGF106" s="53"/>
      <c r="EGG106" s="53"/>
      <c r="EGH106" s="53"/>
      <c r="EGI106" s="53"/>
      <c r="EGJ106" s="53"/>
      <c r="EGK106" s="53"/>
      <c r="EGL106" s="53"/>
      <c r="EGM106" s="53"/>
      <c r="EGN106" s="53"/>
      <c r="EGO106" s="53"/>
      <c r="EGP106" s="53"/>
      <c r="EGQ106" s="53"/>
      <c r="EGR106" s="53"/>
      <c r="EGS106" s="53"/>
      <c r="EGT106" s="53"/>
      <c r="EGU106" s="53"/>
      <c r="EGV106" s="53"/>
      <c r="EGW106" s="53"/>
      <c r="EGX106" s="53"/>
      <c r="EGY106" s="53"/>
      <c r="EGZ106" s="53"/>
      <c r="EHA106" s="53"/>
      <c r="EHB106" s="53"/>
      <c r="EHC106" s="53"/>
      <c r="EHD106" s="53"/>
      <c r="EHE106" s="53"/>
      <c r="EHF106" s="53"/>
      <c r="EHG106" s="53"/>
      <c r="EHH106" s="53"/>
      <c r="EHI106" s="53"/>
      <c r="EHJ106" s="53"/>
      <c r="EHK106" s="53"/>
      <c r="EHL106" s="53"/>
      <c r="EHM106" s="53"/>
      <c r="EHN106" s="53"/>
      <c r="EHO106" s="53"/>
      <c r="EHP106" s="53"/>
      <c r="EHQ106" s="53"/>
      <c r="EHR106" s="53"/>
      <c r="EHS106" s="53"/>
      <c r="EHT106" s="53"/>
      <c r="EHU106" s="53"/>
      <c r="EHV106" s="53"/>
      <c r="EHW106" s="53"/>
      <c r="EHX106" s="53"/>
      <c r="EHY106" s="53"/>
      <c r="EHZ106" s="53"/>
      <c r="EIA106" s="53"/>
      <c r="EIB106" s="53"/>
      <c r="EIC106" s="53"/>
      <c r="EID106" s="53"/>
      <c r="EIE106" s="53"/>
      <c r="EIF106" s="53"/>
      <c r="EIG106" s="53"/>
      <c r="EIH106" s="53"/>
      <c r="EII106" s="53"/>
      <c r="EIJ106" s="53"/>
      <c r="EIK106" s="53"/>
      <c r="EIL106" s="53"/>
      <c r="EIM106" s="53"/>
      <c r="EIN106" s="53"/>
      <c r="EIO106" s="53"/>
      <c r="EIP106" s="53"/>
      <c r="EIQ106" s="53"/>
      <c r="EIR106" s="53"/>
      <c r="EIS106" s="53"/>
      <c r="EIT106" s="53"/>
      <c r="EIU106" s="53"/>
      <c r="EIV106" s="53"/>
      <c r="EIW106" s="53"/>
      <c r="EIX106" s="53"/>
      <c r="EIY106" s="53"/>
      <c r="EIZ106" s="53"/>
      <c r="EJA106" s="53"/>
      <c r="EJB106" s="53"/>
      <c r="EJC106" s="53"/>
      <c r="EJD106" s="53"/>
      <c r="EJE106" s="53"/>
      <c r="EJF106" s="53"/>
      <c r="EJG106" s="53"/>
      <c r="EJH106" s="53"/>
      <c r="EJI106" s="53"/>
      <c r="EJJ106" s="53"/>
      <c r="EJK106" s="53"/>
      <c r="EJL106" s="53"/>
      <c r="EJM106" s="53"/>
      <c r="EJN106" s="53"/>
      <c r="EJO106" s="53"/>
      <c r="EJP106" s="53"/>
      <c r="EJQ106" s="53"/>
      <c r="EJR106" s="53"/>
      <c r="EJS106" s="53"/>
      <c r="EJT106" s="53"/>
      <c r="EJU106" s="53"/>
      <c r="EJV106" s="53"/>
      <c r="EJW106" s="53"/>
      <c r="EJX106" s="53"/>
      <c r="EJY106" s="53"/>
      <c r="EJZ106" s="53"/>
      <c r="EKA106" s="53"/>
      <c r="EKB106" s="53"/>
      <c r="EKC106" s="53"/>
      <c r="EKD106" s="53"/>
      <c r="EKE106" s="53"/>
      <c r="EKF106" s="53"/>
      <c r="EKG106" s="53"/>
      <c r="EKH106" s="53"/>
      <c r="EKI106" s="53"/>
      <c r="EKJ106" s="53"/>
      <c r="EKK106" s="53"/>
      <c r="EKL106" s="53"/>
      <c r="EKM106" s="53"/>
      <c r="EKN106" s="53"/>
      <c r="EKO106" s="53"/>
      <c r="EKP106" s="53"/>
      <c r="EKQ106" s="53"/>
      <c r="EKR106" s="53"/>
      <c r="EKS106" s="53"/>
      <c r="EKT106" s="53"/>
      <c r="EKU106" s="53"/>
      <c r="EKV106" s="53"/>
      <c r="EKW106" s="53"/>
      <c r="EKX106" s="53"/>
      <c r="EKY106" s="53"/>
      <c r="EKZ106" s="53"/>
      <c r="ELA106" s="53"/>
      <c r="ELB106" s="53"/>
      <c r="ELC106" s="53"/>
      <c r="ELD106" s="53"/>
      <c r="ELE106" s="53"/>
      <c r="ELF106" s="53"/>
      <c r="ELG106" s="53"/>
      <c r="ELH106" s="53"/>
      <c r="ELI106" s="53"/>
      <c r="ELJ106" s="53"/>
      <c r="ELK106" s="53"/>
      <c r="ELL106" s="53"/>
      <c r="ELM106" s="53"/>
      <c r="ELN106" s="53"/>
      <c r="ELO106" s="53"/>
      <c r="ELP106" s="53"/>
      <c r="ELQ106" s="53"/>
      <c r="ELR106" s="53"/>
      <c r="ELS106" s="53"/>
      <c r="ELT106" s="53"/>
      <c r="ELU106" s="53"/>
      <c r="ELV106" s="53"/>
      <c r="ELW106" s="53"/>
      <c r="ELX106" s="53"/>
      <c r="ELY106" s="53"/>
      <c r="ELZ106" s="53"/>
      <c r="EMA106" s="53"/>
      <c r="EMB106" s="53"/>
      <c r="EMC106" s="53"/>
      <c r="EMD106" s="53"/>
      <c r="EME106" s="53"/>
      <c r="EMF106" s="53"/>
      <c r="EMG106" s="53"/>
      <c r="EMH106" s="53"/>
      <c r="EMI106" s="53"/>
      <c r="EMJ106" s="53"/>
      <c r="EMK106" s="53"/>
      <c r="EML106" s="53"/>
      <c r="EMM106" s="53"/>
      <c r="EMN106" s="53"/>
      <c r="EMO106" s="53"/>
      <c r="EMP106" s="53"/>
      <c r="EMQ106" s="53"/>
      <c r="EMR106" s="53"/>
      <c r="EMS106" s="53"/>
      <c r="EMT106" s="53"/>
      <c r="EMU106" s="53"/>
      <c r="EMV106" s="53"/>
      <c r="EMW106" s="53"/>
      <c r="EMX106" s="53"/>
      <c r="EMY106" s="53"/>
      <c r="EMZ106" s="53"/>
      <c r="ENA106" s="53"/>
      <c r="ENB106" s="53"/>
      <c r="ENC106" s="53"/>
      <c r="END106" s="53"/>
      <c r="ENE106" s="53"/>
      <c r="ENF106" s="53"/>
      <c r="ENG106" s="53"/>
      <c r="ENH106" s="53"/>
      <c r="ENI106" s="53"/>
      <c r="ENJ106" s="53"/>
      <c r="ENK106" s="53"/>
      <c r="ENL106" s="53"/>
      <c r="ENM106" s="53"/>
      <c r="ENN106" s="53"/>
      <c r="ENO106" s="53"/>
      <c r="ENP106" s="53"/>
      <c r="ENQ106" s="53"/>
      <c r="ENR106" s="53"/>
      <c r="ENS106" s="53"/>
      <c r="ENT106" s="53"/>
      <c r="ENU106" s="53"/>
      <c r="ENV106" s="53"/>
      <c r="ENW106" s="53"/>
      <c r="ENX106" s="53"/>
      <c r="ENY106" s="53"/>
      <c r="ENZ106" s="53"/>
      <c r="EOA106" s="53"/>
      <c r="EOB106" s="53"/>
      <c r="EOC106" s="53"/>
      <c r="EOD106" s="53"/>
      <c r="EOE106" s="53"/>
      <c r="EOF106" s="53"/>
      <c r="EOG106" s="53"/>
      <c r="EOH106" s="53"/>
      <c r="EOI106" s="53"/>
      <c r="EOJ106" s="53"/>
      <c r="EOK106" s="53"/>
      <c r="EOL106" s="53"/>
      <c r="EOM106" s="53"/>
      <c r="EON106" s="53"/>
      <c r="EOO106" s="53"/>
      <c r="EOP106" s="53"/>
      <c r="EOQ106" s="53"/>
      <c r="EOR106" s="53"/>
      <c r="EOS106" s="53"/>
      <c r="EOT106" s="53"/>
      <c r="EOU106" s="53"/>
      <c r="EOV106" s="53"/>
      <c r="EOW106" s="53"/>
      <c r="EOX106" s="53"/>
      <c r="EOY106" s="53"/>
      <c r="EOZ106" s="53"/>
      <c r="EPA106" s="53"/>
      <c r="EPB106" s="53"/>
      <c r="EPC106" s="53"/>
      <c r="EPD106" s="53"/>
      <c r="EPE106" s="53"/>
      <c r="EPF106" s="53"/>
      <c r="EPG106" s="53"/>
      <c r="EPH106" s="53"/>
      <c r="EPI106" s="53"/>
      <c r="EPJ106" s="53"/>
      <c r="EPK106" s="53"/>
      <c r="EPL106" s="53"/>
      <c r="EPM106" s="53"/>
      <c r="EPN106" s="53"/>
      <c r="EPO106" s="53"/>
      <c r="EPP106" s="53"/>
      <c r="EPQ106" s="53"/>
      <c r="EPR106" s="53"/>
      <c r="EPS106" s="53"/>
      <c r="EPT106" s="53"/>
      <c r="EPU106" s="53"/>
      <c r="EPV106" s="53"/>
      <c r="EPW106" s="53"/>
      <c r="EPX106" s="53"/>
      <c r="EPY106" s="53"/>
      <c r="EPZ106" s="53"/>
      <c r="EQA106" s="53"/>
      <c r="EQB106" s="53"/>
      <c r="EQC106" s="53"/>
      <c r="EQD106" s="53"/>
      <c r="EQE106" s="53"/>
      <c r="EQF106" s="53"/>
      <c r="EQG106" s="53"/>
      <c r="EQH106" s="53"/>
      <c r="EQI106" s="53"/>
      <c r="EQJ106" s="53"/>
      <c r="EQK106" s="53"/>
      <c r="EQL106" s="53"/>
      <c r="EQM106" s="53"/>
      <c r="EQN106" s="53"/>
      <c r="EQO106" s="53"/>
      <c r="EQP106" s="53"/>
      <c r="EQQ106" s="53"/>
      <c r="EQR106" s="53"/>
      <c r="EQS106" s="53"/>
      <c r="EQT106" s="53"/>
      <c r="EQU106" s="53"/>
      <c r="EQV106" s="53"/>
      <c r="EQW106" s="53"/>
      <c r="EQX106" s="53"/>
      <c r="EQY106" s="53"/>
      <c r="EQZ106" s="53"/>
      <c r="ERA106" s="53"/>
      <c r="ERB106" s="53"/>
      <c r="ERC106" s="53"/>
      <c r="ERD106" s="53"/>
      <c r="ERE106" s="53"/>
      <c r="ERF106" s="53"/>
      <c r="ERG106" s="53"/>
      <c r="ERH106" s="53"/>
      <c r="ERI106" s="53"/>
      <c r="ERJ106" s="53"/>
      <c r="ERK106" s="53"/>
      <c r="ERL106" s="53"/>
      <c r="ERM106" s="53"/>
      <c r="ERN106" s="53"/>
      <c r="ERO106" s="53"/>
      <c r="ERP106" s="53"/>
      <c r="ERQ106" s="53"/>
      <c r="ERR106" s="53"/>
      <c r="ERS106" s="53"/>
      <c r="ERT106" s="53"/>
      <c r="ERU106" s="53"/>
      <c r="ERV106" s="53"/>
      <c r="ERW106" s="53"/>
      <c r="ERX106" s="53"/>
      <c r="ERY106" s="53"/>
      <c r="ERZ106" s="53"/>
      <c r="ESA106" s="53"/>
      <c r="ESB106" s="53"/>
      <c r="ESC106" s="53"/>
      <c r="ESD106" s="53"/>
      <c r="ESE106" s="53"/>
      <c r="ESF106" s="53"/>
      <c r="ESG106" s="53"/>
      <c r="ESH106" s="53"/>
      <c r="ESI106" s="53"/>
      <c r="ESJ106" s="53"/>
      <c r="ESK106" s="53"/>
      <c r="ESL106" s="53"/>
      <c r="ESM106" s="53"/>
      <c r="ESN106" s="53"/>
      <c r="ESO106" s="53"/>
      <c r="ESP106" s="53"/>
      <c r="ESQ106" s="53"/>
      <c r="ESR106" s="53"/>
      <c r="ESS106" s="53"/>
      <c r="EST106" s="53"/>
      <c r="ESU106" s="53"/>
      <c r="ESV106" s="53"/>
      <c r="ESW106" s="53"/>
      <c r="ESX106" s="53"/>
      <c r="ESY106" s="53"/>
      <c r="ESZ106" s="53"/>
      <c r="ETA106" s="53"/>
      <c r="ETB106" s="53"/>
      <c r="ETC106" s="53"/>
      <c r="ETD106" s="53"/>
      <c r="ETE106" s="53"/>
      <c r="ETF106" s="53"/>
      <c r="ETG106" s="53"/>
      <c r="ETH106" s="53"/>
      <c r="ETI106" s="53"/>
      <c r="ETJ106" s="53"/>
      <c r="ETK106" s="53"/>
      <c r="ETL106" s="53"/>
      <c r="ETM106" s="53"/>
      <c r="ETN106" s="53"/>
      <c r="ETO106" s="53"/>
      <c r="ETP106" s="53"/>
      <c r="ETQ106" s="53"/>
      <c r="ETR106" s="53"/>
      <c r="ETS106" s="53"/>
      <c r="ETT106" s="53"/>
      <c r="ETU106" s="53"/>
      <c r="ETV106" s="53"/>
      <c r="ETW106" s="53"/>
      <c r="ETX106" s="53"/>
      <c r="ETY106" s="53"/>
      <c r="ETZ106" s="53"/>
      <c r="EUA106" s="53"/>
      <c r="EUB106" s="53"/>
      <c r="EUC106" s="53"/>
      <c r="EUD106" s="53"/>
      <c r="EUE106" s="53"/>
      <c r="EUF106" s="53"/>
      <c r="EUG106" s="53"/>
      <c r="EUH106" s="53"/>
      <c r="EUI106" s="53"/>
      <c r="EUJ106" s="53"/>
      <c r="EUK106" s="53"/>
      <c r="EUL106" s="53"/>
      <c r="EUM106" s="53"/>
      <c r="EUN106" s="53"/>
      <c r="EUO106" s="53"/>
      <c r="EUP106" s="53"/>
      <c r="EUQ106" s="53"/>
      <c r="EUR106" s="53"/>
      <c r="EUS106" s="53"/>
      <c r="EUT106" s="53"/>
      <c r="EUU106" s="53"/>
      <c r="EUV106" s="53"/>
      <c r="EUW106" s="53"/>
      <c r="EUX106" s="53"/>
      <c r="EUY106" s="53"/>
      <c r="EUZ106" s="53"/>
      <c r="EVA106" s="53"/>
      <c r="EVB106" s="53"/>
      <c r="EVC106" s="53"/>
      <c r="EVD106" s="53"/>
      <c r="EVE106" s="53"/>
      <c r="EVF106" s="53"/>
      <c r="EVG106" s="53"/>
      <c r="EVH106" s="53"/>
      <c r="EVI106" s="53"/>
      <c r="EVJ106" s="53"/>
      <c r="EVK106" s="53"/>
      <c r="EVL106" s="53"/>
      <c r="EVM106" s="53"/>
      <c r="EVN106" s="53"/>
      <c r="EVO106" s="53"/>
      <c r="EVP106" s="53"/>
      <c r="EVQ106" s="53"/>
      <c r="EVR106" s="53"/>
      <c r="EVS106" s="53"/>
      <c r="EVT106" s="53"/>
      <c r="EVU106" s="53"/>
      <c r="EVV106" s="53"/>
      <c r="EVW106" s="53"/>
      <c r="EVX106" s="53"/>
      <c r="EVY106" s="53"/>
      <c r="EVZ106" s="53"/>
      <c r="EWA106" s="53"/>
      <c r="EWB106" s="53"/>
      <c r="EWC106" s="53"/>
      <c r="EWD106" s="53"/>
      <c r="EWE106" s="53"/>
      <c r="EWF106" s="53"/>
      <c r="EWG106" s="53"/>
      <c r="EWH106" s="53"/>
      <c r="EWI106" s="53"/>
      <c r="EWJ106" s="53"/>
      <c r="EWK106" s="53"/>
      <c r="EWL106" s="53"/>
      <c r="EWM106" s="53"/>
      <c r="EWN106" s="53"/>
      <c r="EWO106" s="53"/>
      <c r="EWP106" s="53"/>
      <c r="EWQ106" s="53"/>
      <c r="EWR106" s="53"/>
      <c r="EWS106" s="53"/>
      <c r="EWT106" s="53"/>
      <c r="EWU106" s="53"/>
      <c r="EWV106" s="53"/>
      <c r="EWW106" s="53"/>
      <c r="EWX106" s="53"/>
      <c r="EWY106" s="53"/>
      <c r="EWZ106" s="53"/>
      <c r="EXA106" s="53"/>
      <c r="EXB106" s="53"/>
      <c r="EXC106" s="53"/>
      <c r="EXD106" s="53"/>
      <c r="EXE106" s="53"/>
      <c r="EXF106" s="53"/>
      <c r="EXG106" s="53"/>
      <c r="EXH106" s="53"/>
      <c r="EXI106" s="53"/>
      <c r="EXJ106" s="53"/>
      <c r="EXK106" s="53"/>
      <c r="EXL106" s="53"/>
      <c r="EXM106" s="53"/>
      <c r="EXN106" s="53"/>
      <c r="EXO106" s="53"/>
      <c r="EXP106" s="53"/>
      <c r="EXQ106" s="53"/>
      <c r="EXR106" s="53"/>
      <c r="EXS106" s="53"/>
      <c r="EXT106" s="53"/>
      <c r="EXU106" s="53"/>
      <c r="EXV106" s="53"/>
      <c r="EXW106" s="53"/>
      <c r="EXX106" s="53"/>
      <c r="EXY106" s="53"/>
      <c r="EXZ106" s="53"/>
      <c r="EYA106" s="53"/>
      <c r="EYB106" s="53"/>
      <c r="EYC106" s="53"/>
      <c r="EYD106" s="53"/>
      <c r="EYE106" s="53"/>
      <c r="EYF106" s="53"/>
      <c r="EYG106" s="53"/>
      <c r="EYH106" s="53"/>
      <c r="EYI106" s="53"/>
      <c r="EYJ106" s="53"/>
      <c r="EYK106" s="53"/>
      <c r="EYL106" s="53"/>
      <c r="EYM106" s="53"/>
      <c r="EYN106" s="53"/>
      <c r="EYO106" s="53"/>
      <c r="EYP106" s="53"/>
      <c r="EYQ106" s="53"/>
      <c r="EYR106" s="53"/>
      <c r="EYS106" s="53"/>
      <c r="EYT106" s="53"/>
      <c r="EYU106" s="53"/>
      <c r="EYV106" s="53"/>
      <c r="EYW106" s="53"/>
      <c r="EYX106" s="53"/>
      <c r="EYY106" s="53"/>
      <c r="EYZ106" s="53"/>
      <c r="EZA106" s="53"/>
      <c r="EZB106" s="53"/>
      <c r="EZC106" s="53"/>
      <c r="EZD106" s="53"/>
      <c r="EZE106" s="53"/>
      <c r="EZF106" s="53"/>
      <c r="EZG106" s="53"/>
      <c r="EZH106" s="53"/>
      <c r="EZI106" s="53"/>
      <c r="EZJ106" s="53"/>
      <c r="EZK106" s="53"/>
      <c r="EZL106" s="53"/>
      <c r="EZM106" s="53"/>
      <c r="EZN106" s="53"/>
      <c r="EZO106" s="53"/>
      <c r="EZP106" s="53"/>
      <c r="EZQ106" s="53"/>
      <c r="EZR106" s="53"/>
      <c r="EZS106" s="53"/>
      <c r="EZT106" s="53"/>
      <c r="EZU106" s="53"/>
      <c r="EZV106" s="53"/>
      <c r="EZW106" s="53"/>
      <c r="EZX106" s="53"/>
      <c r="EZY106" s="53"/>
      <c r="EZZ106" s="53"/>
      <c r="FAA106" s="53"/>
      <c r="FAB106" s="53"/>
      <c r="FAC106" s="53"/>
      <c r="FAD106" s="53"/>
      <c r="FAE106" s="53"/>
      <c r="FAF106" s="53"/>
      <c r="FAG106" s="53"/>
      <c r="FAH106" s="53"/>
      <c r="FAI106" s="53"/>
      <c r="FAJ106" s="53"/>
      <c r="FAK106" s="53"/>
      <c r="FAL106" s="53"/>
      <c r="FAM106" s="53"/>
      <c r="FAN106" s="53"/>
      <c r="FAO106" s="53"/>
      <c r="FAP106" s="53"/>
      <c r="FAQ106" s="53"/>
      <c r="FAR106" s="53"/>
      <c r="FAS106" s="53"/>
      <c r="FAT106" s="53"/>
      <c r="FAU106" s="53"/>
      <c r="FAV106" s="53"/>
      <c r="FAW106" s="53"/>
      <c r="FAX106" s="53"/>
      <c r="FAY106" s="53"/>
      <c r="FAZ106" s="53"/>
      <c r="FBA106" s="53"/>
      <c r="FBB106" s="53"/>
      <c r="FBC106" s="53"/>
      <c r="FBD106" s="53"/>
      <c r="FBE106" s="53"/>
      <c r="FBF106" s="53"/>
      <c r="FBG106" s="53"/>
      <c r="FBH106" s="53"/>
      <c r="FBI106" s="53"/>
      <c r="FBJ106" s="53"/>
      <c r="FBK106" s="53"/>
      <c r="FBL106" s="53"/>
      <c r="FBM106" s="53"/>
      <c r="FBN106" s="53"/>
      <c r="FBO106" s="53"/>
      <c r="FBP106" s="53"/>
      <c r="FBQ106" s="53"/>
      <c r="FBR106" s="53"/>
      <c r="FBS106" s="53"/>
      <c r="FBT106" s="53"/>
      <c r="FBU106" s="53"/>
      <c r="FBV106" s="53"/>
      <c r="FBW106" s="53"/>
      <c r="FBX106" s="53"/>
      <c r="FBY106" s="53"/>
      <c r="FBZ106" s="53"/>
      <c r="FCA106" s="53"/>
      <c r="FCB106" s="53"/>
      <c r="FCC106" s="53"/>
      <c r="FCD106" s="53"/>
      <c r="FCE106" s="53"/>
      <c r="FCF106" s="53"/>
      <c r="FCG106" s="53"/>
      <c r="FCH106" s="53"/>
      <c r="FCI106" s="53"/>
      <c r="FCJ106" s="53"/>
      <c r="FCK106" s="53"/>
      <c r="FCL106" s="53"/>
      <c r="FCM106" s="53"/>
      <c r="FCN106" s="53"/>
      <c r="FCO106" s="53"/>
      <c r="FCP106" s="53"/>
      <c r="FCQ106" s="53"/>
      <c r="FCR106" s="53"/>
      <c r="FCS106" s="53"/>
      <c r="FCT106" s="53"/>
      <c r="FCU106" s="53"/>
      <c r="FCV106" s="53"/>
      <c r="FCW106" s="53"/>
      <c r="FCX106" s="53"/>
      <c r="FCY106" s="53"/>
      <c r="FCZ106" s="53"/>
      <c r="FDA106" s="53"/>
      <c r="FDB106" s="53"/>
      <c r="FDC106" s="53"/>
      <c r="FDD106" s="53"/>
      <c r="FDE106" s="53"/>
      <c r="FDF106" s="53"/>
      <c r="FDG106" s="53"/>
      <c r="FDH106" s="53"/>
      <c r="FDI106" s="53"/>
      <c r="FDJ106" s="53"/>
      <c r="FDK106" s="53"/>
      <c r="FDL106" s="53"/>
      <c r="FDM106" s="53"/>
      <c r="FDN106" s="53"/>
      <c r="FDO106" s="53"/>
      <c r="FDP106" s="53"/>
      <c r="FDQ106" s="53"/>
      <c r="FDR106" s="53"/>
      <c r="FDS106" s="53"/>
      <c r="FDT106" s="53"/>
      <c r="FDU106" s="53"/>
      <c r="FDV106" s="53"/>
      <c r="FDW106" s="53"/>
      <c r="FDX106" s="53"/>
      <c r="FDY106" s="53"/>
      <c r="FDZ106" s="53"/>
      <c r="FEA106" s="53"/>
      <c r="FEB106" s="53"/>
      <c r="FEC106" s="53"/>
      <c r="FED106" s="53"/>
      <c r="FEE106" s="53"/>
      <c r="FEF106" s="53"/>
      <c r="FEG106" s="53"/>
      <c r="FEH106" s="53"/>
      <c r="FEI106" s="53"/>
      <c r="FEJ106" s="53"/>
      <c r="FEK106" s="53"/>
      <c r="FEL106" s="53"/>
      <c r="FEM106" s="53"/>
      <c r="FEN106" s="53"/>
      <c r="FEO106" s="53"/>
      <c r="FEP106" s="53"/>
      <c r="FEQ106" s="53"/>
      <c r="FER106" s="53"/>
      <c r="FES106" s="53"/>
      <c r="FET106" s="53"/>
      <c r="FEU106" s="53"/>
      <c r="FEV106" s="53"/>
      <c r="FEW106" s="53"/>
      <c r="FEX106" s="53"/>
      <c r="FEY106" s="53"/>
      <c r="FEZ106" s="53"/>
      <c r="FFA106" s="53"/>
      <c r="FFB106" s="53"/>
      <c r="FFC106" s="53"/>
      <c r="FFD106" s="53"/>
      <c r="FFE106" s="53"/>
      <c r="FFF106" s="53"/>
      <c r="FFG106" s="53"/>
      <c r="FFH106" s="53"/>
      <c r="FFI106" s="53"/>
      <c r="FFJ106" s="53"/>
      <c r="FFK106" s="53"/>
      <c r="FFL106" s="53"/>
      <c r="FFM106" s="53"/>
      <c r="FFN106" s="53"/>
      <c r="FFO106" s="53"/>
      <c r="FFP106" s="53"/>
      <c r="FFQ106" s="53"/>
      <c r="FFR106" s="53"/>
      <c r="FFS106" s="53"/>
      <c r="FFT106" s="53"/>
      <c r="FFU106" s="53"/>
      <c r="FFV106" s="53"/>
      <c r="FFW106" s="53"/>
      <c r="FFX106" s="53"/>
      <c r="FFY106" s="53"/>
      <c r="FFZ106" s="53"/>
      <c r="FGA106" s="53"/>
      <c r="FGB106" s="53"/>
      <c r="FGC106" s="53"/>
      <c r="FGD106" s="53"/>
      <c r="FGE106" s="53"/>
      <c r="FGF106" s="53"/>
      <c r="FGG106" s="53"/>
      <c r="FGH106" s="53"/>
      <c r="FGI106" s="53"/>
      <c r="FGJ106" s="53"/>
      <c r="FGK106" s="53"/>
      <c r="FGL106" s="53"/>
      <c r="FGM106" s="53"/>
      <c r="FGN106" s="53"/>
      <c r="FGO106" s="53"/>
      <c r="FGP106" s="53"/>
      <c r="FGQ106" s="53"/>
      <c r="FGR106" s="53"/>
      <c r="FGS106" s="53"/>
      <c r="FGT106" s="53"/>
      <c r="FGU106" s="53"/>
      <c r="FGV106" s="53"/>
      <c r="FGW106" s="53"/>
      <c r="FGX106" s="53"/>
      <c r="FGY106" s="53"/>
      <c r="FGZ106" s="53"/>
      <c r="FHA106" s="53"/>
      <c r="FHB106" s="53"/>
      <c r="FHC106" s="53"/>
      <c r="FHD106" s="53"/>
      <c r="FHE106" s="53"/>
      <c r="FHF106" s="53"/>
      <c r="FHG106" s="53"/>
      <c r="FHH106" s="53"/>
      <c r="FHI106" s="53"/>
      <c r="FHJ106" s="53"/>
      <c r="FHK106" s="53"/>
      <c r="FHL106" s="53"/>
      <c r="FHM106" s="53"/>
      <c r="FHN106" s="53"/>
      <c r="FHO106" s="53"/>
      <c r="FHP106" s="53"/>
      <c r="FHQ106" s="53"/>
      <c r="FHR106" s="53"/>
      <c r="FHS106" s="53"/>
      <c r="FHT106" s="53"/>
      <c r="FHU106" s="53"/>
      <c r="FHV106" s="53"/>
      <c r="FHW106" s="53"/>
      <c r="FHX106" s="53"/>
      <c r="FHY106" s="53"/>
      <c r="FHZ106" s="53"/>
      <c r="FIA106" s="53"/>
      <c r="FIB106" s="53"/>
      <c r="FIC106" s="53"/>
      <c r="FID106" s="53"/>
      <c r="FIE106" s="53"/>
      <c r="FIF106" s="53"/>
      <c r="FIG106" s="53"/>
      <c r="FIH106" s="53"/>
      <c r="FII106" s="53"/>
      <c r="FIJ106" s="53"/>
      <c r="FIK106" s="53"/>
      <c r="FIL106" s="53"/>
      <c r="FIM106" s="53"/>
      <c r="FIN106" s="53"/>
      <c r="FIO106" s="53"/>
      <c r="FIP106" s="53"/>
      <c r="FIQ106" s="53"/>
      <c r="FIR106" s="53"/>
      <c r="FIS106" s="53"/>
      <c r="FIT106" s="53"/>
      <c r="FIU106" s="53"/>
      <c r="FIV106" s="53"/>
      <c r="FIW106" s="53"/>
      <c r="FIX106" s="53"/>
      <c r="FIY106" s="53"/>
      <c r="FIZ106" s="53"/>
      <c r="FJA106" s="53"/>
      <c r="FJB106" s="53"/>
      <c r="FJC106" s="53"/>
      <c r="FJD106" s="53"/>
      <c r="FJE106" s="53"/>
      <c r="FJF106" s="53"/>
      <c r="FJG106" s="53"/>
      <c r="FJH106" s="53"/>
      <c r="FJI106" s="53"/>
      <c r="FJJ106" s="53"/>
      <c r="FJK106" s="53"/>
      <c r="FJL106" s="53"/>
      <c r="FJM106" s="53"/>
      <c r="FJN106" s="53"/>
      <c r="FJO106" s="53"/>
      <c r="FJP106" s="53"/>
      <c r="FJQ106" s="53"/>
      <c r="FJR106" s="53"/>
      <c r="FJS106" s="53"/>
      <c r="FJT106" s="53"/>
      <c r="FJU106" s="53"/>
      <c r="FJV106" s="53"/>
      <c r="FJW106" s="53"/>
      <c r="FJX106" s="53"/>
      <c r="FJY106" s="53"/>
      <c r="FJZ106" s="53"/>
      <c r="FKA106" s="53"/>
      <c r="FKB106" s="53"/>
      <c r="FKC106" s="53"/>
      <c r="FKD106" s="53"/>
      <c r="FKE106" s="53"/>
      <c r="FKF106" s="53"/>
      <c r="FKG106" s="53"/>
      <c r="FKH106" s="53"/>
      <c r="FKI106" s="53"/>
      <c r="FKJ106" s="53"/>
      <c r="FKK106" s="53"/>
      <c r="FKL106" s="53"/>
      <c r="FKM106" s="53"/>
      <c r="FKN106" s="53"/>
      <c r="FKO106" s="53"/>
      <c r="FKP106" s="53"/>
      <c r="FKQ106" s="53"/>
      <c r="FKR106" s="53"/>
      <c r="FKS106" s="53"/>
      <c r="FKT106" s="53"/>
      <c r="FKU106" s="53"/>
      <c r="FKV106" s="53"/>
      <c r="FKW106" s="53"/>
      <c r="FKX106" s="53"/>
      <c r="FKY106" s="53"/>
      <c r="FKZ106" s="53"/>
      <c r="FLA106" s="53"/>
      <c r="FLB106" s="53"/>
      <c r="FLC106" s="53"/>
      <c r="FLD106" s="53"/>
      <c r="FLE106" s="53"/>
      <c r="FLF106" s="53"/>
      <c r="FLG106" s="53"/>
      <c r="FLH106" s="53"/>
      <c r="FLI106" s="53"/>
      <c r="FLJ106" s="53"/>
      <c r="FLK106" s="53"/>
      <c r="FLL106" s="53"/>
      <c r="FLM106" s="53"/>
      <c r="FLN106" s="53"/>
      <c r="FLO106" s="53"/>
      <c r="FLP106" s="53"/>
      <c r="FLQ106" s="53"/>
      <c r="FLR106" s="53"/>
      <c r="FLS106" s="53"/>
      <c r="FLT106" s="53"/>
      <c r="FLU106" s="53"/>
      <c r="FLV106" s="53"/>
      <c r="FLW106" s="53"/>
      <c r="FLX106" s="53"/>
      <c r="FLY106" s="53"/>
      <c r="FLZ106" s="53"/>
      <c r="FMA106" s="53"/>
      <c r="FMB106" s="53"/>
      <c r="FMC106" s="53"/>
      <c r="FMD106" s="53"/>
      <c r="FME106" s="53"/>
      <c r="FMF106" s="53"/>
      <c r="FMG106" s="53"/>
      <c r="FMH106" s="53"/>
      <c r="FMI106" s="53"/>
      <c r="FMJ106" s="53"/>
      <c r="FMK106" s="53"/>
      <c r="FML106" s="53"/>
      <c r="FMM106" s="53"/>
      <c r="FMN106" s="53"/>
      <c r="FMO106" s="53"/>
      <c r="FMP106" s="53"/>
      <c r="FMQ106" s="53"/>
      <c r="FMR106" s="53"/>
      <c r="FMS106" s="53"/>
      <c r="FMT106" s="53"/>
      <c r="FMU106" s="53"/>
      <c r="FMV106" s="53"/>
      <c r="FMW106" s="53"/>
      <c r="FMX106" s="53"/>
      <c r="FMY106" s="53"/>
      <c r="FMZ106" s="53"/>
      <c r="FNA106" s="53"/>
      <c r="FNB106" s="53"/>
      <c r="FNC106" s="53"/>
      <c r="FND106" s="53"/>
      <c r="FNE106" s="53"/>
      <c r="FNF106" s="53"/>
      <c r="FNG106" s="53"/>
      <c r="FNH106" s="53"/>
      <c r="FNI106" s="53"/>
      <c r="FNJ106" s="53"/>
      <c r="FNK106" s="53"/>
      <c r="FNL106" s="53"/>
      <c r="FNM106" s="53"/>
      <c r="FNN106" s="53"/>
      <c r="FNO106" s="53"/>
      <c r="FNP106" s="53"/>
      <c r="FNQ106" s="53"/>
      <c r="FNR106" s="53"/>
      <c r="FNS106" s="53"/>
      <c r="FNT106" s="53"/>
      <c r="FNU106" s="53"/>
      <c r="FNV106" s="53"/>
      <c r="FNW106" s="53"/>
      <c r="FNX106" s="53"/>
      <c r="FNY106" s="53"/>
      <c r="FNZ106" s="53"/>
      <c r="FOA106" s="53"/>
      <c r="FOB106" s="53"/>
      <c r="FOC106" s="53"/>
      <c r="FOD106" s="53"/>
      <c r="FOE106" s="53"/>
      <c r="FOF106" s="53"/>
      <c r="FOG106" s="53"/>
      <c r="FOH106" s="53"/>
      <c r="FOI106" s="53"/>
      <c r="FOJ106" s="53"/>
      <c r="FOK106" s="53"/>
      <c r="FOL106" s="53"/>
      <c r="FOM106" s="53"/>
      <c r="FON106" s="53"/>
      <c r="FOO106" s="53"/>
      <c r="FOP106" s="53"/>
      <c r="FOQ106" s="53"/>
      <c r="FOR106" s="53"/>
      <c r="FOS106" s="53"/>
      <c r="FOT106" s="53"/>
      <c r="FOU106" s="53"/>
      <c r="FOV106" s="53"/>
      <c r="FOW106" s="53"/>
      <c r="FOX106" s="53"/>
      <c r="FOY106" s="53"/>
      <c r="FOZ106" s="53"/>
      <c r="FPA106" s="53"/>
      <c r="FPB106" s="53"/>
      <c r="FPC106" s="53"/>
      <c r="FPD106" s="53"/>
      <c r="FPE106" s="53"/>
      <c r="FPF106" s="53"/>
      <c r="FPG106" s="53"/>
      <c r="FPH106" s="53"/>
      <c r="FPI106" s="53"/>
      <c r="FPJ106" s="53"/>
      <c r="FPK106" s="53"/>
      <c r="FPL106" s="53"/>
      <c r="FPM106" s="53"/>
      <c r="FPN106" s="53"/>
      <c r="FPO106" s="53"/>
      <c r="FPP106" s="53"/>
      <c r="FPQ106" s="53"/>
      <c r="FPR106" s="53"/>
      <c r="FPS106" s="53"/>
      <c r="FPT106" s="53"/>
      <c r="FPU106" s="53"/>
      <c r="FPV106" s="53"/>
      <c r="FPW106" s="53"/>
      <c r="FPX106" s="53"/>
      <c r="FPY106" s="53"/>
      <c r="FPZ106" s="53"/>
      <c r="FQA106" s="53"/>
      <c r="FQB106" s="53"/>
      <c r="FQC106" s="53"/>
      <c r="FQD106" s="53"/>
      <c r="FQE106" s="53"/>
      <c r="FQF106" s="53"/>
      <c r="FQG106" s="53"/>
      <c r="FQH106" s="53"/>
      <c r="FQI106" s="53"/>
      <c r="FQJ106" s="53"/>
      <c r="FQK106" s="53"/>
      <c r="FQL106" s="53"/>
      <c r="FQM106" s="53"/>
      <c r="FQN106" s="53"/>
      <c r="FQO106" s="53"/>
      <c r="FQP106" s="53"/>
      <c r="FQQ106" s="53"/>
      <c r="FQR106" s="53"/>
      <c r="FQS106" s="53"/>
      <c r="FQT106" s="53"/>
      <c r="FQU106" s="53"/>
      <c r="FQV106" s="53"/>
      <c r="FQW106" s="53"/>
      <c r="FQX106" s="53"/>
      <c r="FQY106" s="53"/>
      <c r="FQZ106" s="53"/>
      <c r="FRA106" s="53"/>
      <c r="FRB106" s="53"/>
      <c r="FRC106" s="53"/>
      <c r="FRD106" s="53"/>
      <c r="FRE106" s="53"/>
      <c r="FRF106" s="53"/>
      <c r="FRG106" s="53"/>
      <c r="FRH106" s="53"/>
      <c r="FRI106" s="53"/>
      <c r="FRJ106" s="53"/>
      <c r="FRK106" s="53"/>
      <c r="FRL106" s="53"/>
      <c r="FRM106" s="53"/>
      <c r="FRN106" s="53"/>
      <c r="FRO106" s="53"/>
      <c r="FRP106" s="53"/>
      <c r="FRQ106" s="53"/>
      <c r="FRR106" s="53"/>
      <c r="FRS106" s="53"/>
      <c r="FRT106" s="53"/>
      <c r="FRU106" s="53"/>
      <c r="FRV106" s="53"/>
      <c r="FRW106" s="53"/>
      <c r="FRX106" s="53"/>
      <c r="FRY106" s="53"/>
      <c r="FRZ106" s="53"/>
      <c r="FSA106" s="53"/>
      <c r="FSB106" s="53"/>
      <c r="FSC106" s="53"/>
      <c r="FSD106" s="53"/>
      <c r="FSE106" s="53"/>
      <c r="FSF106" s="53"/>
      <c r="FSG106" s="53"/>
      <c r="FSH106" s="53"/>
      <c r="FSI106" s="53"/>
      <c r="FSJ106" s="53"/>
      <c r="FSK106" s="53"/>
      <c r="FSL106" s="53"/>
      <c r="FSM106" s="53"/>
      <c r="FSN106" s="53"/>
      <c r="FSO106" s="53"/>
      <c r="FSP106" s="53"/>
      <c r="FSQ106" s="53"/>
      <c r="FSR106" s="53"/>
      <c r="FSS106" s="53"/>
      <c r="FST106" s="53"/>
      <c r="FSU106" s="53"/>
      <c r="FSV106" s="53"/>
      <c r="FSW106" s="53"/>
      <c r="FSX106" s="53"/>
      <c r="FSY106" s="53"/>
      <c r="FSZ106" s="53"/>
      <c r="FTA106" s="53"/>
      <c r="FTB106" s="53"/>
      <c r="FTC106" s="53"/>
      <c r="FTD106" s="53"/>
      <c r="FTE106" s="53"/>
      <c r="FTF106" s="53"/>
      <c r="FTG106" s="53"/>
      <c r="FTH106" s="53"/>
      <c r="FTI106" s="53"/>
      <c r="FTJ106" s="53"/>
      <c r="FTK106" s="53"/>
      <c r="FTL106" s="53"/>
      <c r="FTM106" s="53"/>
      <c r="FTN106" s="53"/>
      <c r="FTO106" s="53"/>
      <c r="FTP106" s="53"/>
      <c r="FTQ106" s="53"/>
      <c r="FTR106" s="53"/>
      <c r="FTS106" s="53"/>
      <c r="FTT106" s="53"/>
      <c r="FTU106" s="53"/>
      <c r="FTV106" s="53"/>
      <c r="FTW106" s="53"/>
      <c r="FTX106" s="53"/>
      <c r="FTY106" s="53"/>
      <c r="FTZ106" s="53"/>
      <c r="FUA106" s="53"/>
      <c r="FUB106" s="53"/>
      <c r="FUC106" s="53"/>
      <c r="FUD106" s="53"/>
      <c r="FUE106" s="53"/>
      <c r="FUF106" s="53"/>
      <c r="FUG106" s="53"/>
      <c r="FUH106" s="53"/>
      <c r="FUI106" s="53"/>
      <c r="FUJ106" s="53"/>
      <c r="FUK106" s="53"/>
      <c r="FUL106" s="53"/>
      <c r="FUM106" s="53"/>
      <c r="FUN106" s="53"/>
      <c r="FUO106" s="53"/>
      <c r="FUP106" s="53"/>
      <c r="FUQ106" s="53"/>
      <c r="FUR106" s="53"/>
      <c r="FUS106" s="53"/>
      <c r="FUT106" s="53"/>
      <c r="FUU106" s="53"/>
      <c r="FUV106" s="53"/>
      <c r="FUW106" s="53"/>
      <c r="FUX106" s="53"/>
      <c r="FUY106" s="53"/>
      <c r="FUZ106" s="53"/>
      <c r="FVA106" s="53"/>
      <c r="FVB106" s="53"/>
      <c r="FVC106" s="53"/>
      <c r="FVD106" s="53"/>
      <c r="FVE106" s="53"/>
      <c r="FVF106" s="53"/>
      <c r="FVG106" s="53"/>
      <c r="FVH106" s="53"/>
      <c r="FVI106" s="53"/>
      <c r="FVJ106" s="53"/>
      <c r="FVK106" s="53"/>
      <c r="FVL106" s="53"/>
      <c r="FVM106" s="53"/>
      <c r="FVN106" s="53"/>
      <c r="FVO106" s="53"/>
      <c r="FVP106" s="53"/>
      <c r="FVQ106" s="53"/>
      <c r="FVR106" s="53"/>
      <c r="FVS106" s="53"/>
      <c r="FVT106" s="53"/>
      <c r="FVU106" s="53"/>
      <c r="FVV106" s="53"/>
      <c r="FVW106" s="53"/>
      <c r="FVX106" s="53"/>
      <c r="FVY106" s="53"/>
      <c r="FVZ106" s="53"/>
      <c r="FWA106" s="53"/>
      <c r="FWB106" s="53"/>
      <c r="FWC106" s="53"/>
      <c r="FWD106" s="53"/>
      <c r="FWE106" s="53"/>
      <c r="FWF106" s="53"/>
      <c r="FWG106" s="53"/>
      <c r="FWH106" s="53"/>
      <c r="FWI106" s="53"/>
      <c r="FWJ106" s="53"/>
      <c r="FWK106" s="53"/>
      <c r="FWL106" s="53"/>
      <c r="FWM106" s="53"/>
      <c r="FWN106" s="53"/>
      <c r="FWO106" s="53"/>
      <c r="FWP106" s="53"/>
      <c r="FWQ106" s="53"/>
      <c r="FWR106" s="53"/>
      <c r="FWS106" s="53"/>
      <c r="FWT106" s="53"/>
      <c r="FWU106" s="53"/>
      <c r="FWV106" s="53"/>
      <c r="FWW106" s="53"/>
      <c r="FWX106" s="53"/>
      <c r="FWY106" s="53"/>
      <c r="FWZ106" s="53"/>
      <c r="FXA106" s="53"/>
      <c r="FXB106" s="53"/>
      <c r="FXC106" s="53"/>
      <c r="FXD106" s="53"/>
      <c r="FXE106" s="53"/>
      <c r="FXF106" s="53"/>
      <c r="FXG106" s="53"/>
      <c r="FXH106" s="53"/>
      <c r="FXI106" s="53"/>
      <c r="FXJ106" s="53"/>
      <c r="FXK106" s="53"/>
      <c r="FXL106" s="53"/>
      <c r="FXM106" s="53"/>
      <c r="FXN106" s="53"/>
      <c r="FXO106" s="53"/>
      <c r="FXP106" s="53"/>
      <c r="FXQ106" s="53"/>
      <c r="FXR106" s="53"/>
      <c r="FXS106" s="53"/>
      <c r="FXT106" s="53"/>
      <c r="FXU106" s="53"/>
      <c r="FXV106" s="53"/>
      <c r="FXW106" s="53"/>
      <c r="FXX106" s="53"/>
      <c r="FXY106" s="53"/>
      <c r="FXZ106" s="53"/>
      <c r="FYA106" s="53"/>
      <c r="FYB106" s="53"/>
      <c r="FYC106" s="53"/>
      <c r="FYD106" s="53"/>
      <c r="FYE106" s="53"/>
      <c r="FYF106" s="53"/>
      <c r="FYG106" s="53"/>
      <c r="FYH106" s="53"/>
      <c r="FYI106" s="53"/>
      <c r="FYJ106" s="53"/>
      <c r="FYK106" s="53"/>
      <c r="FYL106" s="53"/>
      <c r="FYM106" s="53"/>
      <c r="FYN106" s="53"/>
      <c r="FYO106" s="53"/>
      <c r="FYP106" s="53"/>
      <c r="FYQ106" s="53"/>
      <c r="FYR106" s="53"/>
      <c r="FYS106" s="53"/>
      <c r="FYT106" s="53"/>
      <c r="FYU106" s="53"/>
      <c r="FYV106" s="53"/>
      <c r="FYW106" s="53"/>
      <c r="FYX106" s="53"/>
      <c r="FYY106" s="53"/>
      <c r="FYZ106" s="53"/>
      <c r="FZA106" s="53"/>
      <c r="FZB106" s="53"/>
      <c r="FZC106" s="53"/>
      <c r="FZD106" s="53"/>
      <c r="FZE106" s="53"/>
      <c r="FZF106" s="53"/>
      <c r="FZG106" s="53"/>
      <c r="FZH106" s="53"/>
      <c r="FZI106" s="53"/>
      <c r="FZJ106" s="53"/>
      <c r="FZK106" s="53"/>
      <c r="FZL106" s="53"/>
      <c r="FZM106" s="53"/>
      <c r="FZN106" s="53"/>
      <c r="FZO106" s="53"/>
      <c r="FZP106" s="53"/>
      <c r="FZQ106" s="53"/>
      <c r="FZR106" s="53"/>
      <c r="FZS106" s="53"/>
      <c r="FZT106" s="53"/>
      <c r="FZU106" s="53"/>
      <c r="FZV106" s="53"/>
      <c r="FZW106" s="53"/>
      <c r="FZX106" s="53"/>
      <c r="FZY106" s="53"/>
      <c r="FZZ106" s="53"/>
      <c r="GAA106" s="53"/>
      <c r="GAB106" s="53"/>
      <c r="GAC106" s="53"/>
      <c r="GAD106" s="53"/>
      <c r="GAE106" s="53"/>
      <c r="GAF106" s="53"/>
      <c r="GAG106" s="53"/>
      <c r="GAH106" s="53"/>
      <c r="GAI106" s="53"/>
      <c r="GAJ106" s="53"/>
      <c r="GAK106" s="53"/>
      <c r="GAL106" s="53"/>
      <c r="GAM106" s="53"/>
      <c r="GAN106" s="53"/>
      <c r="GAO106" s="53"/>
      <c r="GAP106" s="53"/>
      <c r="GAQ106" s="53"/>
      <c r="GAR106" s="53"/>
      <c r="GAS106" s="53"/>
      <c r="GAT106" s="53"/>
      <c r="GAU106" s="53"/>
      <c r="GAV106" s="53"/>
      <c r="GAW106" s="53"/>
      <c r="GAX106" s="53"/>
      <c r="GAY106" s="53"/>
      <c r="GAZ106" s="53"/>
      <c r="GBA106" s="53"/>
      <c r="GBB106" s="53"/>
      <c r="GBC106" s="53"/>
      <c r="GBD106" s="53"/>
      <c r="GBE106" s="53"/>
      <c r="GBF106" s="53"/>
      <c r="GBG106" s="53"/>
      <c r="GBH106" s="53"/>
      <c r="GBI106" s="53"/>
      <c r="GBJ106" s="53"/>
      <c r="GBK106" s="53"/>
      <c r="GBL106" s="53"/>
      <c r="GBM106" s="53"/>
      <c r="GBN106" s="53"/>
      <c r="GBO106" s="53"/>
      <c r="GBP106" s="53"/>
      <c r="GBQ106" s="53"/>
      <c r="GBR106" s="53"/>
      <c r="GBS106" s="53"/>
      <c r="GBT106" s="53"/>
      <c r="GBU106" s="53"/>
      <c r="GBV106" s="53"/>
      <c r="GBW106" s="53"/>
      <c r="GBX106" s="53"/>
      <c r="GBY106" s="53"/>
      <c r="GBZ106" s="53"/>
      <c r="GCA106" s="53"/>
      <c r="GCB106" s="53"/>
      <c r="GCC106" s="53"/>
      <c r="GCD106" s="53"/>
      <c r="GCE106" s="53"/>
      <c r="GCF106" s="53"/>
      <c r="GCG106" s="53"/>
      <c r="GCH106" s="53"/>
      <c r="GCI106" s="53"/>
      <c r="GCJ106" s="53"/>
      <c r="GCK106" s="53"/>
      <c r="GCL106" s="53"/>
      <c r="GCM106" s="53"/>
      <c r="GCN106" s="53"/>
      <c r="GCO106" s="53"/>
      <c r="GCP106" s="53"/>
      <c r="GCQ106" s="53"/>
      <c r="GCR106" s="53"/>
      <c r="GCS106" s="53"/>
      <c r="GCT106" s="53"/>
      <c r="GCU106" s="53"/>
      <c r="GCV106" s="53"/>
      <c r="GCW106" s="53"/>
      <c r="GCX106" s="53"/>
      <c r="GCY106" s="53"/>
      <c r="GCZ106" s="53"/>
      <c r="GDA106" s="53"/>
      <c r="GDB106" s="53"/>
      <c r="GDC106" s="53"/>
      <c r="GDD106" s="53"/>
      <c r="GDE106" s="53"/>
      <c r="GDF106" s="53"/>
      <c r="GDG106" s="53"/>
      <c r="GDH106" s="53"/>
      <c r="GDI106" s="53"/>
      <c r="GDJ106" s="53"/>
      <c r="GDK106" s="53"/>
      <c r="GDL106" s="53"/>
      <c r="GDM106" s="53"/>
      <c r="GDN106" s="53"/>
      <c r="GDO106" s="53"/>
      <c r="GDP106" s="53"/>
      <c r="GDQ106" s="53"/>
      <c r="GDR106" s="53"/>
      <c r="GDS106" s="53"/>
      <c r="GDT106" s="53"/>
      <c r="GDU106" s="53"/>
      <c r="GDV106" s="53"/>
      <c r="GDW106" s="53"/>
      <c r="GDX106" s="53"/>
      <c r="GDY106" s="53"/>
      <c r="GDZ106" s="53"/>
      <c r="GEA106" s="53"/>
      <c r="GEB106" s="53"/>
      <c r="GEC106" s="53"/>
      <c r="GED106" s="53"/>
      <c r="GEE106" s="53"/>
      <c r="GEF106" s="53"/>
      <c r="GEG106" s="53"/>
      <c r="GEH106" s="53"/>
      <c r="GEI106" s="53"/>
      <c r="GEJ106" s="53"/>
      <c r="GEK106" s="53"/>
      <c r="GEL106" s="53"/>
      <c r="GEM106" s="53"/>
      <c r="GEN106" s="53"/>
      <c r="GEO106" s="53"/>
      <c r="GEP106" s="53"/>
      <c r="GEQ106" s="53"/>
      <c r="GER106" s="53"/>
      <c r="GES106" s="53"/>
      <c r="GET106" s="53"/>
      <c r="GEU106" s="53"/>
      <c r="GEV106" s="53"/>
      <c r="GEW106" s="53"/>
      <c r="GEX106" s="53"/>
      <c r="GEY106" s="53"/>
      <c r="GEZ106" s="53"/>
      <c r="GFA106" s="53"/>
      <c r="GFB106" s="53"/>
      <c r="GFC106" s="53"/>
      <c r="GFD106" s="53"/>
      <c r="GFE106" s="53"/>
      <c r="GFF106" s="53"/>
      <c r="GFG106" s="53"/>
      <c r="GFH106" s="53"/>
      <c r="GFI106" s="53"/>
      <c r="GFJ106" s="53"/>
      <c r="GFK106" s="53"/>
      <c r="GFL106" s="53"/>
      <c r="GFM106" s="53"/>
      <c r="GFN106" s="53"/>
      <c r="GFO106" s="53"/>
      <c r="GFP106" s="53"/>
      <c r="GFQ106" s="53"/>
      <c r="GFR106" s="53"/>
      <c r="GFS106" s="53"/>
      <c r="GFT106" s="53"/>
      <c r="GFU106" s="53"/>
      <c r="GFV106" s="53"/>
      <c r="GFW106" s="53"/>
      <c r="GFX106" s="53"/>
      <c r="GFY106" s="53"/>
      <c r="GFZ106" s="53"/>
      <c r="GGA106" s="53"/>
      <c r="GGB106" s="53"/>
      <c r="GGC106" s="53"/>
      <c r="GGD106" s="53"/>
      <c r="GGE106" s="53"/>
      <c r="GGF106" s="53"/>
      <c r="GGG106" s="53"/>
      <c r="GGH106" s="53"/>
      <c r="GGI106" s="53"/>
      <c r="GGJ106" s="53"/>
      <c r="GGK106" s="53"/>
      <c r="GGL106" s="53"/>
      <c r="GGM106" s="53"/>
      <c r="GGN106" s="53"/>
      <c r="GGO106" s="53"/>
      <c r="GGP106" s="53"/>
      <c r="GGQ106" s="53"/>
      <c r="GGR106" s="53"/>
      <c r="GGS106" s="53"/>
      <c r="GGT106" s="53"/>
      <c r="GGU106" s="53"/>
      <c r="GGV106" s="53"/>
      <c r="GGW106" s="53"/>
      <c r="GGX106" s="53"/>
      <c r="GGY106" s="53"/>
      <c r="GGZ106" s="53"/>
      <c r="GHA106" s="53"/>
      <c r="GHB106" s="53"/>
      <c r="GHC106" s="53"/>
      <c r="GHD106" s="53"/>
      <c r="GHE106" s="53"/>
      <c r="GHF106" s="53"/>
      <c r="GHG106" s="53"/>
      <c r="GHH106" s="53"/>
      <c r="GHI106" s="53"/>
      <c r="GHJ106" s="53"/>
      <c r="GHK106" s="53"/>
      <c r="GHL106" s="53"/>
      <c r="GHM106" s="53"/>
      <c r="GHN106" s="53"/>
      <c r="GHO106" s="53"/>
      <c r="GHP106" s="53"/>
      <c r="GHQ106" s="53"/>
      <c r="GHR106" s="53"/>
      <c r="GHS106" s="53"/>
      <c r="GHT106" s="53"/>
      <c r="GHU106" s="53"/>
      <c r="GHV106" s="53"/>
      <c r="GHW106" s="53"/>
      <c r="GHX106" s="53"/>
      <c r="GHY106" s="53"/>
      <c r="GHZ106" s="53"/>
      <c r="GIA106" s="53"/>
      <c r="GIB106" s="53"/>
      <c r="GIC106" s="53"/>
      <c r="GID106" s="53"/>
      <c r="GIE106" s="53"/>
      <c r="GIF106" s="53"/>
      <c r="GIG106" s="53"/>
      <c r="GIH106" s="53"/>
      <c r="GII106" s="53"/>
      <c r="GIJ106" s="53"/>
      <c r="GIK106" s="53"/>
      <c r="GIL106" s="53"/>
      <c r="GIM106" s="53"/>
      <c r="GIN106" s="53"/>
      <c r="GIO106" s="53"/>
      <c r="GIP106" s="53"/>
      <c r="GIQ106" s="53"/>
      <c r="GIR106" s="53"/>
      <c r="GIS106" s="53"/>
      <c r="GIT106" s="53"/>
      <c r="GIU106" s="53"/>
      <c r="GIV106" s="53"/>
      <c r="GIW106" s="53"/>
      <c r="GIX106" s="53"/>
      <c r="GIY106" s="53"/>
      <c r="GIZ106" s="53"/>
      <c r="GJA106" s="53"/>
      <c r="GJB106" s="53"/>
      <c r="GJC106" s="53"/>
      <c r="GJD106" s="53"/>
      <c r="GJE106" s="53"/>
      <c r="GJF106" s="53"/>
      <c r="GJG106" s="53"/>
      <c r="GJH106" s="53"/>
      <c r="GJI106" s="53"/>
      <c r="GJJ106" s="53"/>
      <c r="GJK106" s="53"/>
      <c r="GJL106" s="53"/>
      <c r="GJM106" s="53"/>
      <c r="GJN106" s="53"/>
      <c r="GJO106" s="53"/>
      <c r="GJP106" s="53"/>
      <c r="GJQ106" s="53"/>
      <c r="GJR106" s="53"/>
      <c r="GJS106" s="53"/>
      <c r="GJT106" s="53"/>
      <c r="GJU106" s="53"/>
      <c r="GJV106" s="53"/>
      <c r="GJW106" s="53"/>
      <c r="GJX106" s="53"/>
      <c r="GJY106" s="53"/>
      <c r="GJZ106" s="53"/>
      <c r="GKA106" s="53"/>
      <c r="GKB106" s="53"/>
      <c r="GKC106" s="53"/>
      <c r="GKD106" s="53"/>
      <c r="GKE106" s="53"/>
      <c r="GKF106" s="53"/>
      <c r="GKG106" s="53"/>
      <c r="GKH106" s="53"/>
      <c r="GKI106" s="53"/>
      <c r="GKJ106" s="53"/>
      <c r="GKK106" s="53"/>
      <c r="GKL106" s="53"/>
      <c r="GKM106" s="53"/>
      <c r="GKN106" s="53"/>
      <c r="GKO106" s="53"/>
      <c r="GKP106" s="53"/>
      <c r="GKQ106" s="53"/>
      <c r="GKR106" s="53"/>
      <c r="GKS106" s="53"/>
      <c r="GKT106" s="53"/>
      <c r="GKU106" s="53"/>
      <c r="GKV106" s="53"/>
      <c r="GKW106" s="53"/>
      <c r="GKX106" s="53"/>
      <c r="GKY106" s="53"/>
      <c r="GKZ106" s="53"/>
      <c r="GLA106" s="53"/>
      <c r="GLB106" s="53"/>
      <c r="GLC106" s="53"/>
      <c r="GLD106" s="53"/>
      <c r="GLE106" s="53"/>
      <c r="GLF106" s="53"/>
      <c r="GLG106" s="53"/>
      <c r="GLH106" s="53"/>
      <c r="GLI106" s="53"/>
      <c r="GLJ106" s="53"/>
      <c r="GLK106" s="53"/>
      <c r="GLL106" s="53"/>
      <c r="GLM106" s="53"/>
      <c r="GLN106" s="53"/>
      <c r="GLO106" s="53"/>
      <c r="GLP106" s="53"/>
      <c r="GLQ106" s="53"/>
      <c r="GLR106" s="53"/>
      <c r="GLS106" s="53"/>
      <c r="GLT106" s="53"/>
      <c r="GLU106" s="53"/>
      <c r="GLV106" s="53"/>
      <c r="GLW106" s="53"/>
      <c r="GLX106" s="53"/>
      <c r="GLY106" s="53"/>
      <c r="GLZ106" s="53"/>
      <c r="GMA106" s="53"/>
      <c r="GMB106" s="53"/>
      <c r="GMC106" s="53"/>
      <c r="GMD106" s="53"/>
      <c r="GME106" s="53"/>
      <c r="GMF106" s="53"/>
      <c r="GMG106" s="53"/>
      <c r="GMH106" s="53"/>
      <c r="GMI106" s="53"/>
      <c r="GMJ106" s="53"/>
      <c r="GMK106" s="53"/>
      <c r="GML106" s="53"/>
      <c r="GMM106" s="53"/>
      <c r="GMN106" s="53"/>
      <c r="GMO106" s="53"/>
      <c r="GMP106" s="53"/>
      <c r="GMQ106" s="53"/>
      <c r="GMR106" s="53"/>
      <c r="GMS106" s="53"/>
      <c r="GMT106" s="53"/>
      <c r="GMU106" s="53"/>
      <c r="GMV106" s="53"/>
      <c r="GMW106" s="53"/>
      <c r="GMX106" s="53"/>
      <c r="GMY106" s="53"/>
      <c r="GMZ106" s="53"/>
      <c r="GNA106" s="53"/>
      <c r="GNB106" s="53"/>
      <c r="GNC106" s="53"/>
      <c r="GND106" s="53"/>
      <c r="GNE106" s="53"/>
      <c r="GNF106" s="53"/>
      <c r="GNG106" s="53"/>
      <c r="GNH106" s="53"/>
      <c r="GNI106" s="53"/>
      <c r="GNJ106" s="53"/>
      <c r="GNK106" s="53"/>
      <c r="GNL106" s="53"/>
      <c r="GNM106" s="53"/>
      <c r="GNN106" s="53"/>
      <c r="GNO106" s="53"/>
      <c r="GNP106" s="53"/>
      <c r="GNQ106" s="53"/>
      <c r="GNR106" s="53"/>
      <c r="GNS106" s="53"/>
      <c r="GNT106" s="53"/>
      <c r="GNU106" s="53"/>
      <c r="GNV106" s="53"/>
      <c r="GNW106" s="53"/>
      <c r="GNX106" s="53"/>
      <c r="GNY106" s="53"/>
      <c r="GNZ106" s="53"/>
      <c r="GOA106" s="53"/>
      <c r="GOB106" s="53"/>
      <c r="GOC106" s="53"/>
      <c r="GOD106" s="53"/>
      <c r="GOE106" s="53"/>
      <c r="GOF106" s="53"/>
      <c r="GOG106" s="53"/>
      <c r="GOH106" s="53"/>
      <c r="GOI106" s="53"/>
      <c r="GOJ106" s="53"/>
      <c r="GOK106" s="53"/>
      <c r="GOL106" s="53"/>
      <c r="GOM106" s="53"/>
      <c r="GON106" s="53"/>
      <c r="GOO106" s="53"/>
      <c r="GOP106" s="53"/>
      <c r="GOQ106" s="53"/>
      <c r="GOR106" s="53"/>
      <c r="GOS106" s="53"/>
      <c r="GOT106" s="53"/>
      <c r="GOU106" s="53"/>
      <c r="GOV106" s="53"/>
      <c r="GOW106" s="53"/>
      <c r="GOX106" s="53"/>
      <c r="GOY106" s="53"/>
      <c r="GOZ106" s="53"/>
      <c r="GPA106" s="53"/>
      <c r="GPB106" s="53"/>
      <c r="GPC106" s="53"/>
      <c r="GPD106" s="53"/>
      <c r="GPE106" s="53"/>
      <c r="GPF106" s="53"/>
      <c r="GPG106" s="53"/>
      <c r="GPH106" s="53"/>
      <c r="GPI106" s="53"/>
      <c r="GPJ106" s="53"/>
      <c r="GPK106" s="53"/>
      <c r="GPL106" s="53"/>
      <c r="GPM106" s="53"/>
      <c r="GPN106" s="53"/>
      <c r="GPO106" s="53"/>
      <c r="GPP106" s="53"/>
      <c r="GPQ106" s="53"/>
      <c r="GPR106" s="53"/>
      <c r="GPS106" s="53"/>
      <c r="GPT106" s="53"/>
      <c r="GPU106" s="53"/>
      <c r="GPV106" s="53"/>
      <c r="GPW106" s="53"/>
      <c r="GPX106" s="53"/>
      <c r="GPY106" s="53"/>
      <c r="GPZ106" s="53"/>
      <c r="GQA106" s="53"/>
      <c r="GQB106" s="53"/>
      <c r="GQC106" s="53"/>
      <c r="GQD106" s="53"/>
      <c r="GQE106" s="53"/>
      <c r="GQF106" s="53"/>
      <c r="GQG106" s="53"/>
      <c r="GQH106" s="53"/>
      <c r="GQI106" s="53"/>
      <c r="GQJ106" s="53"/>
      <c r="GQK106" s="53"/>
      <c r="GQL106" s="53"/>
      <c r="GQM106" s="53"/>
      <c r="GQN106" s="53"/>
      <c r="GQO106" s="53"/>
      <c r="GQP106" s="53"/>
      <c r="GQQ106" s="53"/>
      <c r="GQR106" s="53"/>
      <c r="GQS106" s="53"/>
      <c r="GQT106" s="53"/>
      <c r="GQU106" s="53"/>
      <c r="GQV106" s="53"/>
      <c r="GQW106" s="53"/>
      <c r="GQX106" s="53"/>
      <c r="GQY106" s="53"/>
      <c r="GQZ106" s="53"/>
      <c r="GRA106" s="53"/>
      <c r="GRB106" s="53"/>
      <c r="GRC106" s="53"/>
      <c r="GRD106" s="53"/>
      <c r="GRE106" s="53"/>
      <c r="GRF106" s="53"/>
      <c r="GRG106" s="53"/>
      <c r="GRH106" s="53"/>
      <c r="GRI106" s="53"/>
      <c r="GRJ106" s="53"/>
      <c r="GRK106" s="53"/>
      <c r="GRL106" s="53"/>
      <c r="GRM106" s="53"/>
      <c r="GRN106" s="53"/>
      <c r="GRO106" s="53"/>
      <c r="GRP106" s="53"/>
      <c r="GRQ106" s="53"/>
      <c r="GRR106" s="53"/>
      <c r="GRS106" s="53"/>
      <c r="GRT106" s="53"/>
      <c r="GRU106" s="53"/>
      <c r="GRV106" s="53"/>
      <c r="GRW106" s="53"/>
      <c r="GRX106" s="53"/>
      <c r="GRY106" s="53"/>
      <c r="GRZ106" s="53"/>
      <c r="GSA106" s="53"/>
      <c r="GSB106" s="53"/>
      <c r="GSC106" s="53"/>
      <c r="GSD106" s="53"/>
      <c r="GSE106" s="53"/>
      <c r="GSF106" s="53"/>
      <c r="GSG106" s="53"/>
      <c r="GSH106" s="53"/>
      <c r="GSI106" s="53"/>
      <c r="GSJ106" s="53"/>
      <c r="GSK106" s="53"/>
      <c r="GSL106" s="53"/>
      <c r="GSM106" s="53"/>
      <c r="GSN106" s="53"/>
      <c r="GSO106" s="53"/>
      <c r="GSP106" s="53"/>
      <c r="GSQ106" s="53"/>
      <c r="GSR106" s="53"/>
      <c r="GSS106" s="53"/>
      <c r="GST106" s="53"/>
      <c r="GSU106" s="53"/>
      <c r="GSV106" s="53"/>
      <c r="GSW106" s="53"/>
      <c r="GSX106" s="53"/>
      <c r="GSY106" s="53"/>
      <c r="GSZ106" s="53"/>
      <c r="GTA106" s="53"/>
      <c r="GTB106" s="53"/>
      <c r="GTC106" s="53"/>
      <c r="GTD106" s="53"/>
      <c r="GTE106" s="53"/>
      <c r="GTF106" s="53"/>
      <c r="GTG106" s="53"/>
      <c r="GTH106" s="53"/>
      <c r="GTI106" s="53"/>
      <c r="GTJ106" s="53"/>
      <c r="GTK106" s="53"/>
      <c r="GTL106" s="53"/>
      <c r="GTM106" s="53"/>
      <c r="GTN106" s="53"/>
      <c r="GTO106" s="53"/>
      <c r="GTP106" s="53"/>
      <c r="GTQ106" s="53"/>
      <c r="GTR106" s="53"/>
      <c r="GTS106" s="53"/>
      <c r="GTT106" s="53"/>
      <c r="GTU106" s="53"/>
      <c r="GTV106" s="53"/>
      <c r="GTW106" s="53"/>
      <c r="GTX106" s="53"/>
      <c r="GTY106" s="53"/>
      <c r="GTZ106" s="53"/>
      <c r="GUA106" s="53"/>
      <c r="GUB106" s="53"/>
      <c r="GUC106" s="53"/>
      <c r="GUD106" s="53"/>
      <c r="GUE106" s="53"/>
      <c r="GUF106" s="53"/>
      <c r="GUG106" s="53"/>
      <c r="GUH106" s="53"/>
      <c r="GUI106" s="53"/>
      <c r="GUJ106" s="53"/>
      <c r="GUK106" s="53"/>
      <c r="GUL106" s="53"/>
      <c r="GUM106" s="53"/>
      <c r="GUN106" s="53"/>
      <c r="GUO106" s="53"/>
      <c r="GUP106" s="53"/>
      <c r="GUQ106" s="53"/>
      <c r="GUR106" s="53"/>
      <c r="GUS106" s="53"/>
      <c r="GUT106" s="53"/>
      <c r="GUU106" s="53"/>
      <c r="GUV106" s="53"/>
      <c r="GUW106" s="53"/>
      <c r="GUX106" s="53"/>
      <c r="GUY106" s="53"/>
      <c r="GUZ106" s="53"/>
      <c r="GVA106" s="53"/>
      <c r="GVB106" s="53"/>
      <c r="GVC106" s="53"/>
      <c r="GVD106" s="53"/>
      <c r="GVE106" s="53"/>
      <c r="GVF106" s="53"/>
      <c r="GVG106" s="53"/>
      <c r="GVH106" s="53"/>
      <c r="GVI106" s="53"/>
      <c r="GVJ106" s="53"/>
      <c r="GVK106" s="53"/>
      <c r="GVL106" s="53"/>
      <c r="GVM106" s="53"/>
      <c r="GVN106" s="53"/>
      <c r="GVO106" s="53"/>
      <c r="GVP106" s="53"/>
      <c r="GVQ106" s="53"/>
      <c r="GVR106" s="53"/>
      <c r="GVS106" s="53"/>
      <c r="GVT106" s="53"/>
      <c r="GVU106" s="53"/>
      <c r="GVV106" s="53"/>
      <c r="GVW106" s="53"/>
      <c r="GVX106" s="53"/>
      <c r="GVY106" s="53"/>
      <c r="GVZ106" s="53"/>
      <c r="GWA106" s="53"/>
      <c r="GWB106" s="53"/>
      <c r="GWC106" s="53"/>
      <c r="GWD106" s="53"/>
      <c r="GWE106" s="53"/>
      <c r="GWF106" s="53"/>
      <c r="GWG106" s="53"/>
      <c r="GWH106" s="53"/>
      <c r="GWI106" s="53"/>
      <c r="GWJ106" s="53"/>
      <c r="GWK106" s="53"/>
      <c r="GWL106" s="53"/>
      <c r="GWM106" s="53"/>
      <c r="GWN106" s="53"/>
      <c r="GWO106" s="53"/>
      <c r="GWP106" s="53"/>
      <c r="GWQ106" s="53"/>
      <c r="GWR106" s="53"/>
      <c r="GWS106" s="53"/>
      <c r="GWT106" s="53"/>
      <c r="GWU106" s="53"/>
      <c r="GWV106" s="53"/>
      <c r="GWW106" s="53"/>
      <c r="GWX106" s="53"/>
      <c r="GWY106" s="53"/>
      <c r="GWZ106" s="53"/>
      <c r="GXA106" s="53"/>
      <c r="GXB106" s="53"/>
      <c r="GXC106" s="53"/>
      <c r="GXD106" s="53"/>
      <c r="GXE106" s="53"/>
      <c r="GXF106" s="53"/>
      <c r="GXG106" s="53"/>
      <c r="GXH106" s="53"/>
      <c r="GXI106" s="53"/>
      <c r="GXJ106" s="53"/>
      <c r="GXK106" s="53"/>
      <c r="GXL106" s="53"/>
      <c r="GXM106" s="53"/>
      <c r="GXN106" s="53"/>
      <c r="GXO106" s="53"/>
      <c r="GXP106" s="53"/>
      <c r="GXQ106" s="53"/>
      <c r="GXR106" s="53"/>
      <c r="GXS106" s="53"/>
      <c r="GXT106" s="53"/>
      <c r="GXU106" s="53"/>
      <c r="GXV106" s="53"/>
      <c r="GXW106" s="53"/>
      <c r="GXX106" s="53"/>
      <c r="GXY106" s="53"/>
      <c r="GXZ106" s="53"/>
      <c r="GYA106" s="53"/>
      <c r="GYB106" s="53"/>
      <c r="GYC106" s="53"/>
      <c r="GYD106" s="53"/>
      <c r="GYE106" s="53"/>
      <c r="GYF106" s="53"/>
      <c r="GYG106" s="53"/>
      <c r="GYH106" s="53"/>
      <c r="GYI106" s="53"/>
      <c r="GYJ106" s="53"/>
      <c r="GYK106" s="53"/>
      <c r="GYL106" s="53"/>
      <c r="GYM106" s="53"/>
      <c r="GYN106" s="53"/>
      <c r="GYO106" s="53"/>
      <c r="GYP106" s="53"/>
      <c r="GYQ106" s="53"/>
      <c r="GYR106" s="53"/>
      <c r="GYS106" s="53"/>
      <c r="GYT106" s="53"/>
      <c r="GYU106" s="53"/>
      <c r="GYV106" s="53"/>
      <c r="GYW106" s="53"/>
      <c r="GYX106" s="53"/>
      <c r="GYY106" s="53"/>
      <c r="GYZ106" s="53"/>
      <c r="GZA106" s="53"/>
      <c r="GZB106" s="53"/>
      <c r="GZC106" s="53"/>
      <c r="GZD106" s="53"/>
      <c r="GZE106" s="53"/>
      <c r="GZF106" s="53"/>
      <c r="GZG106" s="53"/>
      <c r="GZH106" s="53"/>
      <c r="GZI106" s="53"/>
      <c r="GZJ106" s="53"/>
      <c r="GZK106" s="53"/>
      <c r="GZL106" s="53"/>
      <c r="GZM106" s="53"/>
      <c r="GZN106" s="53"/>
      <c r="GZO106" s="53"/>
      <c r="GZP106" s="53"/>
      <c r="GZQ106" s="53"/>
      <c r="GZR106" s="53"/>
      <c r="GZS106" s="53"/>
      <c r="GZT106" s="53"/>
      <c r="GZU106" s="53"/>
      <c r="GZV106" s="53"/>
      <c r="GZW106" s="53"/>
      <c r="GZX106" s="53"/>
      <c r="GZY106" s="53"/>
      <c r="GZZ106" s="53"/>
      <c r="HAA106" s="53"/>
      <c r="HAB106" s="53"/>
      <c r="HAC106" s="53"/>
      <c r="HAD106" s="53"/>
      <c r="HAE106" s="53"/>
      <c r="HAF106" s="53"/>
      <c r="HAG106" s="53"/>
      <c r="HAH106" s="53"/>
      <c r="HAI106" s="53"/>
      <c r="HAJ106" s="53"/>
      <c r="HAK106" s="53"/>
      <c r="HAL106" s="53"/>
      <c r="HAM106" s="53"/>
      <c r="HAN106" s="53"/>
      <c r="HAO106" s="53"/>
      <c r="HAP106" s="53"/>
      <c r="HAQ106" s="53"/>
      <c r="HAR106" s="53"/>
      <c r="HAS106" s="53"/>
      <c r="HAT106" s="53"/>
      <c r="HAU106" s="53"/>
      <c r="HAV106" s="53"/>
      <c r="HAW106" s="53"/>
      <c r="HAX106" s="53"/>
      <c r="HAY106" s="53"/>
      <c r="HAZ106" s="53"/>
      <c r="HBA106" s="53"/>
      <c r="HBB106" s="53"/>
      <c r="HBC106" s="53"/>
      <c r="HBD106" s="53"/>
      <c r="HBE106" s="53"/>
      <c r="HBF106" s="53"/>
      <c r="HBG106" s="53"/>
      <c r="HBH106" s="53"/>
      <c r="HBI106" s="53"/>
      <c r="HBJ106" s="53"/>
      <c r="HBK106" s="53"/>
      <c r="HBL106" s="53"/>
      <c r="HBM106" s="53"/>
      <c r="HBN106" s="53"/>
      <c r="HBO106" s="53"/>
      <c r="HBP106" s="53"/>
      <c r="HBQ106" s="53"/>
      <c r="HBR106" s="53"/>
      <c r="HBS106" s="53"/>
      <c r="HBT106" s="53"/>
      <c r="HBU106" s="53"/>
      <c r="HBV106" s="53"/>
      <c r="HBW106" s="53"/>
      <c r="HBX106" s="53"/>
      <c r="HBY106" s="53"/>
      <c r="HBZ106" s="53"/>
      <c r="HCA106" s="53"/>
      <c r="HCB106" s="53"/>
      <c r="HCC106" s="53"/>
      <c r="HCD106" s="53"/>
      <c r="HCE106" s="53"/>
      <c r="HCF106" s="53"/>
      <c r="HCG106" s="53"/>
      <c r="HCH106" s="53"/>
      <c r="HCI106" s="53"/>
      <c r="HCJ106" s="53"/>
      <c r="HCK106" s="53"/>
      <c r="HCL106" s="53"/>
      <c r="HCM106" s="53"/>
      <c r="HCN106" s="53"/>
      <c r="HCO106" s="53"/>
      <c r="HCP106" s="53"/>
      <c r="HCQ106" s="53"/>
      <c r="HCR106" s="53"/>
      <c r="HCS106" s="53"/>
      <c r="HCT106" s="53"/>
      <c r="HCU106" s="53"/>
      <c r="HCV106" s="53"/>
      <c r="HCW106" s="53"/>
      <c r="HCX106" s="53"/>
      <c r="HCY106" s="53"/>
      <c r="HCZ106" s="53"/>
      <c r="HDA106" s="53"/>
      <c r="HDB106" s="53"/>
      <c r="HDC106" s="53"/>
      <c r="HDD106" s="53"/>
      <c r="HDE106" s="53"/>
      <c r="HDF106" s="53"/>
      <c r="HDG106" s="53"/>
      <c r="HDH106" s="53"/>
      <c r="HDI106" s="53"/>
      <c r="HDJ106" s="53"/>
      <c r="HDK106" s="53"/>
      <c r="HDL106" s="53"/>
      <c r="HDM106" s="53"/>
      <c r="HDN106" s="53"/>
      <c r="HDO106" s="53"/>
      <c r="HDP106" s="53"/>
      <c r="HDQ106" s="53"/>
      <c r="HDR106" s="53"/>
      <c r="HDS106" s="53"/>
      <c r="HDT106" s="53"/>
      <c r="HDU106" s="53"/>
      <c r="HDV106" s="53"/>
      <c r="HDW106" s="53"/>
      <c r="HDX106" s="53"/>
      <c r="HDY106" s="53"/>
      <c r="HDZ106" s="53"/>
      <c r="HEA106" s="53"/>
      <c r="HEB106" s="53"/>
      <c r="HEC106" s="53"/>
      <c r="HED106" s="53"/>
      <c r="HEE106" s="53"/>
      <c r="HEF106" s="53"/>
      <c r="HEG106" s="53"/>
      <c r="HEH106" s="53"/>
      <c r="HEI106" s="53"/>
      <c r="HEJ106" s="53"/>
      <c r="HEK106" s="53"/>
      <c r="HEL106" s="53"/>
      <c r="HEM106" s="53"/>
      <c r="HEN106" s="53"/>
      <c r="HEO106" s="53"/>
      <c r="HEP106" s="53"/>
      <c r="HEQ106" s="53"/>
      <c r="HER106" s="53"/>
      <c r="HES106" s="53"/>
      <c r="HET106" s="53"/>
      <c r="HEU106" s="53"/>
      <c r="HEV106" s="53"/>
      <c r="HEW106" s="53"/>
      <c r="HEX106" s="53"/>
      <c r="HEY106" s="53"/>
      <c r="HEZ106" s="53"/>
      <c r="HFA106" s="53"/>
      <c r="HFB106" s="53"/>
      <c r="HFC106" s="53"/>
      <c r="HFD106" s="53"/>
      <c r="HFE106" s="53"/>
      <c r="HFF106" s="53"/>
      <c r="HFG106" s="53"/>
      <c r="HFH106" s="53"/>
      <c r="HFI106" s="53"/>
      <c r="HFJ106" s="53"/>
      <c r="HFK106" s="53"/>
      <c r="HFL106" s="53"/>
      <c r="HFM106" s="53"/>
      <c r="HFN106" s="53"/>
      <c r="HFO106" s="53"/>
      <c r="HFP106" s="53"/>
      <c r="HFQ106" s="53"/>
      <c r="HFR106" s="53"/>
      <c r="HFS106" s="53"/>
      <c r="HFT106" s="53"/>
      <c r="HFU106" s="53"/>
      <c r="HFV106" s="53"/>
      <c r="HFW106" s="53"/>
      <c r="HFX106" s="53"/>
      <c r="HFY106" s="53"/>
      <c r="HFZ106" s="53"/>
      <c r="HGA106" s="53"/>
      <c r="HGB106" s="53"/>
      <c r="HGC106" s="53"/>
      <c r="HGD106" s="53"/>
      <c r="HGE106" s="53"/>
      <c r="HGF106" s="53"/>
      <c r="HGG106" s="53"/>
      <c r="HGH106" s="53"/>
      <c r="HGI106" s="53"/>
      <c r="HGJ106" s="53"/>
      <c r="HGK106" s="53"/>
      <c r="HGL106" s="53"/>
      <c r="HGM106" s="53"/>
      <c r="HGN106" s="53"/>
      <c r="HGO106" s="53"/>
      <c r="HGP106" s="53"/>
      <c r="HGQ106" s="53"/>
      <c r="HGR106" s="53"/>
      <c r="HGS106" s="53"/>
      <c r="HGT106" s="53"/>
      <c r="HGU106" s="53"/>
      <c r="HGV106" s="53"/>
      <c r="HGW106" s="53"/>
      <c r="HGX106" s="53"/>
      <c r="HGY106" s="53"/>
      <c r="HGZ106" s="53"/>
      <c r="HHA106" s="53"/>
      <c r="HHB106" s="53"/>
      <c r="HHC106" s="53"/>
      <c r="HHD106" s="53"/>
      <c r="HHE106" s="53"/>
      <c r="HHF106" s="53"/>
      <c r="HHG106" s="53"/>
      <c r="HHH106" s="53"/>
      <c r="HHI106" s="53"/>
      <c r="HHJ106" s="53"/>
      <c r="HHK106" s="53"/>
      <c r="HHL106" s="53"/>
      <c r="HHM106" s="53"/>
      <c r="HHN106" s="53"/>
      <c r="HHO106" s="53"/>
      <c r="HHP106" s="53"/>
      <c r="HHQ106" s="53"/>
      <c r="HHR106" s="53"/>
      <c r="HHS106" s="53"/>
      <c r="HHT106" s="53"/>
      <c r="HHU106" s="53"/>
      <c r="HHV106" s="53"/>
      <c r="HHW106" s="53"/>
      <c r="HHX106" s="53"/>
      <c r="HHY106" s="53"/>
      <c r="HHZ106" s="53"/>
      <c r="HIA106" s="53"/>
      <c r="HIB106" s="53"/>
      <c r="HIC106" s="53"/>
      <c r="HID106" s="53"/>
      <c r="HIE106" s="53"/>
      <c r="HIF106" s="53"/>
      <c r="HIG106" s="53"/>
      <c r="HIH106" s="53"/>
      <c r="HII106" s="53"/>
      <c r="HIJ106" s="53"/>
      <c r="HIK106" s="53"/>
      <c r="HIL106" s="53"/>
      <c r="HIM106" s="53"/>
      <c r="HIN106" s="53"/>
      <c r="HIO106" s="53"/>
      <c r="HIP106" s="53"/>
      <c r="HIQ106" s="53"/>
      <c r="HIR106" s="53"/>
      <c r="HIS106" s="53"/>
      <c r="HIT106" s="53"/>
      <c r="HIU106" s="53"/>
      <c r="HIV106" s="53"/>
      <c r="HIW106" s="53"/>
      <c r="HIX106" s="53"/>
      <c r="HIY106" s="53"/>
      <c r="HIZ106" s="53"/>
      <c r="HJA106" s="53"/>
      <c r="HJB106" s="53"/>
      <c r="HJC106" s="53"/>
      <c r="HJD106" s="53"/>
      <c r="HJE106" s="53"/>
      <c r="HJF106" s="53"/>
      <c r="HJG106" s="53"/>
      <c r="HJH106" s="53"/>
      <c r="HJI106" s="53"/>
      <c r="HJJ106" s="53"/>
      <c r="HJK106" s="53"/>
      <c r="HJL106" s="53"/>
      <c r="HJM106" s="53"/>
      <c r="HJN106" s="53"/>
      <c r="HJO106" s="53"/>
      <c r="HJP106" s="53"/>
      <c r="HJQ106" s="53"/>
      <c r="HJR106" s="53"/>
      <c r="HJS106" s="53"/>
      <c r="HJT106" s="53"/>
      <c r="HJU106" s="53"/>
      <c r="HJV106" s="53"/>
      <c r="HJW106" s="53"/>
      <c r="HJX106" s="53"/>
      <c r="HJY106" s="53"/>
      <c r="HJZ106" s="53"/>
      <c r="HKA106" s="53"/>
      <c r="HKB106" s="53"/>
      <c r="HKC106" s="53"/>
      <c r="HKD106" s="53"/>
      <c r="HKE106" s="53"/>
      <c r="HKF106" s="53"/>
      <c r="HKG106" s="53"/>
      <c r="HKH106" s="53"/>
      <c r="HKI106" s="53"/>
      <c r="HKJ106" s="53"/>
      <c r="HKK106" s="53"/>
      <c r="HKL106" s="53"/>
      <c r="HKM106" s="53"/>
      <c r="HKN106" s="53"/>
      <c r="HKO106" s="53"/>
      <c r="HKP106" s="53"/>
      <c r="HKQ106" s="53"/>
      <c r="HKR106" s="53"/>
      <c r="HKS106" s="53"/>
      <c r="HKT106" s="53"/>
      <c r="HKU106" s="53"/>
      <c r="HKV106" s="53"/>
      <c r="HKW106" s="53"/>
      <c r="HKX106" s="53"/>
      <c r="HKY106" s="53"/>
      <c r="HKZ106" s="53"/>
      <c r="HLA106" s="53"/>
      <c r="HLB106" s="53"/>
      <c r="HLC106" s="53"/>
      <c r="HLD106" s="53"/>
      <c r="HLE106" s="53"/>
      <c r="HLF106" s="53"/>
      <c r="HLG106" s="53"/>
      <c r="HLH106" s="53"/>
      <c r="HLI106" s="53"/>
      <c r="HLJ106" s="53"/>
      <c r="HLK106" s="53"/>
      <c r="HLL106" s="53"/>
      <c r="HLM106" s="53"/>
      <c r="HLN106" s="53"/>
      <c r="HLO106" s="53"/>
      <c r="HLP106" s="53"/>
      <c r="HLQ106" s="53"/>
      <c r="HLR106" s="53"/>
      <c r="HLS106" s="53"/>
      <c r="HLT106" s="53"/>
      <c r="HLU106" s="53"/>
      <c r="HLV106" s="53"/>
      <c r="HLW106" s="53"/>
      <c r="HLX106" s="53"/>
      <c r="HLY106" s="53"/>
      <c r="HLZ106" s="53"/>
      <c r="HMA106" s="53"/>
      <c r="HMB106" s="53"/>
      <c r="HMC106" s="53"/>
      <c r="HMD106" s="53"/>
      <c r="HME106" s="53"/>
      <c r="HMF106" s="53"/>
      <c r="HMG106" s="53"/>
      <c r="HMH106" s="53"/>
      <c r="HMI106" s="53"/>
      <c r="HMJ106" s="53"/>
      <c r="HMK106" s="53"/>
      <c r="HML106" s="53"/>
      <c r="HMM106" s="53"/>
      <c r="HMN106" s="53"/>
      <c r="HMO106" s="53"/>
      <c r="HMP106" s="53"/>
      <c r="HMQ106" s="53"/>
      <c r="HMR106" s="53"/>
      <c r="HMS106" s="53"/>
      <c r="HMT106" s="53"/>
      <c r="HMU106" s="53"/>
      <c r="HMV106" s="53"/>
      <c r="HMW106" s="53"/>
      <c r="HMX106" s="53"/>
      <c r="HMY106" s="53"/>
      <c r="HMZ106" s="53"/>
      <c r="HNA106" s="53"/>
      <c r="HNB106" s="53"/>
      <c r="HNC106" s="53"/>
      <c r="HND106" s="53"/>
      <c r="HNE106" s="53"/>
      <c r="HNF106" s="53"/>
      <c r="HNG106" s="53"/>
      <c r="HNH106" s="53"/>
      <c r="HNI106" s="53"/>
      <c r="HNJ106" s="53"/>
      <c r="HNK106" s="53"/>
      <c r="HNL106" s="53"/>
      <c r="HNM106" s="53"/>
      <c r="HNN106" s="53"/>
      <c r="HNO106" s="53"/>
      <c r="HNP106" s="53"/>
      <c r="HNQ106" s="53"/>
      <c r="HNR106" s="53"/>
      <c r="HNS106" s="53"/>
      <c r="HNT106" s="53"/>
      <c r="HNU106" s="53"/>
      <c r="HNV106" s="53"/>
      <c r="HNW106" s="53"/>
      <c r="HNX106" s="53"/>
      <c r="HNY106" s="53"/>
      <c r="HNZ106" s="53"/>
      <c r="HOA106" s="53"/>
      <c r="HOB106" s="53"/>
      <c r="HOC106" s="53"/>
      <c r="HOD106" s="53"/>
      <c r="HOE106" s="53"/>
      <c r="HOF106" s="53"/>
      <c r="HOG106" s="53"/>
      <c r="HOH106" s="53"/>
      <c r="HOI106" s="53"/>
      <c r="HOJ106" s="53"/>
      <c r="HOK106" s="53"/>
      <c r="HOL106" s="53"/>
      <c r="HOM106" s="53"/>
      <c r="HON106" s="53"/>
      <c r="HOO106" s="53"/>
      <c r="HOP106" s="53"/>
      <c r="HOQ106" s="53"/>
      <c r="HOR106" s="53"/>
      <c r="HOS106" s="53"/>
      <c r="HOT106" s="53"/>
      <c r="HOU106" s="53"/>
      <c r="HOV106" s="53"/>
      <c r="HOW106" s="53"/>
      <c r="HOX106" s="53"/>
      <c r="HOY106" s="53"/>
      <c r="HOZ106" s="53"/>
      <c r="HPA106" s="53"/>
      <c r="HPB106" s="53"/>
      <c r="HPC106" s="53"/>
      <c r="HPD106" s="53"/>
      <c r="HPE106" s="53"/>
      <c r="HPF106" s="53"/>
      <c r="HPG106" s="53"/>
      <c r="HPH106" s="53"/>
      <c r="HPI106" s="53"/>
      <c r="HPJ106" s="53"/>
      <c r="HPK106" s="53"/>
      <c r="HPL106" s="53"/>
      <c r="HPM106" s="53"/>
      <c r="HPN106" s="53"/>
      <c r="HPO106" s="53"/>
      <c r="HPP106" s="53"/>
      <c r="HPQ106" s="53"/>
      <c r="HPR106" s="53"/>
      <c r="HPS106" s="53"/>
      <c r="HPT106" s="53"/>
      <c r="HPU106" s="53"/>
      <c r="HPV106" s="53"/>
      <c r="HPW106" s="53"/>
      <c r="HPX106" s="53"/>
      <c r="HPY106" s="53"/>
      <c r="HPZ106" s="53"/>
      <c r="HQA106" s="53"/>
      <c r="HQB106" s="53"/>
      <c r="HQC106" s="53"/>
      <c r="HQD106" s="53"/>
      <c r="HQE106" s="53"/>
      <c r="HQF106" s="53"/>
      <c r="HQG106" s="53"/>
      <c r="HQH106" s="53"/>
      <c r="HQI106" s="53"/>
      <c r="HQJ106" s="53"/>
      <c r="HQK106" s="53"/>
      <c r="HQL106" s="53"/>
      <c r="HQM106" s="53"/>
      <c r="HQN106" s="53"/>
      <c r="HQO106" s="53"/>
      <c r="HQP106" s="53"/>
      <c r="HQQ106" s="53"/>
      <c r="HQR106" s="53"/>
      <c r="HQS106" s="53"/>
      <c r="HQT106" s="53"/>
      <c r="HQU106" s="53"/>
      <c r="HQV106" s="53"/>
      <c r="HQW106" s="53"/>
      <c r="HQX106" s="53"/>
      <c r="HQY106" s="53"/>
      <c r="HQZ106" s="53"/>
      <c r="HRA106" s="53"/>
      <c r="HRB106" s="53"/>
      <c r="HRC106" s="53"/>
      <c r="HRD106" s="53"/>
      <c r="HRE106" s="53"/>
      <c r="HRF106" s="53"/>
      <c r="HRG106" s="53"/>
      <c r="HRH106" s="53"/>
      <c r="HRI106" s="53"/>
      <c r="HRJ106" s="53"/>
      <c r="HRK106" s="53"/>
      <c r="HRL106" s="53"/>
      <c r="HRM106" s="53"/>
      <c r="HRN106" s="53"/>
      <c r="HRO106" s="53"/>
      <c r="HRP106" s="53"/>
      <c r="HRQ106" s="53"/>
      <c r="HRR106" s="53"/>
      <c r="HRS106" s="53"/>
      <c r="HRT106" s="53"/>
      <c r="HRU106" s="53"/>
      <c r="HRV106" s="53"/>
      <c r="HRW106" s="53"/>
      <c r="HRX106" s="53"/>
      <c r="HRY106" s="53"/>
      <c r="HRZ106" s="53"/>
      <c r="HSA106" s="53"/>
      <c r="HSB106" s="53"/>
      <c r="HSC106" s="53"/>
      <c r="HSD106" s="53"/>
      <c r="HSE106" s="53"/>
      <c r="HSF106" s="53"/>
      <c r="HSG106" s="53"/>
      <c r="HSH106" s="53"/>
      <c r="HSI106" s="53"/>
      <c r="HSJ106" s="53"/>
      <c r="HSK106" s="53"/>
      <c r="HSL106" s="53"/>
      <c r="HSM106" s="53"/>
      <c r="HSN106" s="53"/>
      <c r="HSO106" s="53"/>
      <c r="HSP106" s="53"/>
      <c r="HSQ106" s="53"/>
      <c r="HSR106" s="53"/>
      <c r="HSS106" s="53"/>
      <c r="HST106" s="53"/>
      <c r="HSU106" s="53"/>
      <c r="HSV106" s="53"/>
      <c r="HSW106" s="53"/>
      <c r="HSX106" s="53"/>
      <c r="HSY106" s="53"/>
      <c r="HSZ106" s="53"/>
      <c r="HTA106" s="53"/>
      <c r="HTB106" s="53"/>
      <c r="HTC106" s="53"/>
      <c r="HTD106" s="53"/>
      <c r="HTE106" s="53"/>
      <c r="HTF106" s="53"/>
      <c r="HTG106" s="53"/>
      <c r="HTH106" s="53"/>
      <c r="HTI106" s="53"/>
      <c r="HTJ106" s="53"/>
      <c r="HTK106" s="53"/>
      <c r="HTL106" s="53"/>
      <c r="HTM106" s="53"/>
      <c r="HTN106" s="53"/>
      <c r="HTO106" s="53"/>
      <c r="HTP106" s="53"/>
      <c r="HTQ106" s="53"/>
      <c r="HTR106" s="53"/>
      <c r="HTS106" s="53"/>
      <c r="HTT106" s="53"/>
      <c r="HTU106" s="53"/>
      <c r="HTV106" s="53"/>
      <c r="HTW106" s="53"/>
      <c r="HTX106" s="53"/>
      <c r="HTY106" s="53"/>
      <c r="HTZ106" s="53"/>
      <c r="HUA106" s="53"/>
      <c r="HUB106" s="53"/>
      <c r="HUC106" s="53"/>
      <c r="HUD106" s="53"/>
      <c r="HUE106" s="53"/>
      <c r="HUF106" s="53"/>
      <c r="HUG106" s="53"/>
      <c r="HUH106" s="53"/>
      <c r="HUI106" s="53"/>
      <c r="HUJ106" s="53"/>
      <c r="HUK106" s="53"/>
      <c r="HUL106" s="53"/>
      <c r="HUM106" s="53"/>
      <c r="HUN106" s="53"/>
      <c r="HUO106" s="53"/>
      <c r="HUP106" s="53"/>
      <c r="HUQ106" s="53"/>
      <c r="HUR106" s="53"/>
      <c r="HUS106" s="53"/>
      <c r="HUT106" s="53"/>
      <c r="HUU106" s="53"/>
      <c r="HUV106" s="53"/>
      <c r="HUW106" s="53"/>
      <c r="HUX106" s="53"/>
      <c r="HUY106" s="53"/>
      <c r="HUZ106" s="53"/>
      <c r="HVA106" s="53"/>
      <c r="HVB106" s="53"/>
      <c r="HVC106" s="53"/>
      <c r="HVD106" s="53"/>
      <c r="HVE106" s="53"/>
      <c r="HVF106" s="53"/>
      <c r="HVG106" s="53"/>
      <c r="HVH106" s="53"/>
      <c r="HVI106" s="53"/>
      <c r="HVJ106" s="53"/>
      <c r="HVK106" s="53"/>
      <c r="HVL106" s="53"/>
      <c r="HVM106" s="53"/>
      <c r="HVN106" s="53"/>
      <c r="HVO106" s="53"/>
      <c r="HVP106" s="53"/>
      <c r="HVQ106" s="53"/>
      <c r="HVR106" s="53"/>
      <c r="HVS106" s="53"/>
      <c r="HVT106" s="53"/>
      <c r="HVU106" s="53"/>
      <c r="HVV106" s="53"/>
      <c r="HVW106" s="53"/>
      <c r="HVX106" s="53"/>
      <c r="HVY106" s="53"/>
      <c r="HVZ106" s="53"/>
      <c r="HWA106" s="53"/>
      <c r="HWB106" s="53"/>
      <c r="HWC106" s="53"/>
      <c r="HWD106" s="53"/>
      <c r="HWE106" s="53"/>
      <c r="HWF106" s="53"/>
      <c r="HWG106" s="53"/>
      <c r="HWH106" s="53"/>
      <c r="HWI106" s="53"/>
      <c r="HWJ106" s="53"/>
      <c r="HWK106" s="53"/>
      <c r="HWL106" s="53"/>
      <c r="HWM106" s="53"/>
      <c r="HWN106" s="53"/>
      <c r="HWO106" s="53"/>
      <c r="HWP106" s="53"/>
      <c r="HWQ106" s="53"/>
      <c r="HWR106" s="53"/>
      <c r="HWS106" s="53"/>
      <c r="HWT106" s="53"/>
      <c r="HWU106" s="53"/>
      <c r="HWV106" s="53"/>
      <c r="HWW106" s="53"/>
      <c r="HWX106" s="53"/>
      <c r="HWY106" s="53"/>
      <c r="HWZ106" s="53"/>
      <c r="HXA106" s="53"/>
      <c r="HXB106" s="53"/>
      <c r="HXC106" s="53"/>
      <c r="HXD106" s="53"/>
      <c r="HXE106" s="53"/>
      <c r="HXF106" s="53"/>
      <c r="HXG106" s="53"/>
      <c r="HXH106" s="53"/>
      <c r="HXI106" s="53"/>
      <c r="HXJ106" s="53"/>
      <c r="HXK106" s="53"/>
      <c r="HXL106" s="53"/>
      <c r="HXM106" s="53"/>
      <c r="HXN106" s="53"/>
      <c r="HXO106" s="53"/>
      <c r="HXP106" s="53"/>
      <c r="HXQ106" s="53"/>
      <c r="HXR106" s="53"/>
      <c r="HXS106" s="53"/>
      <c r="HXT106" s="53"/>
      <c r="HXU106" s="53"/>
      <c r="HXV106" s="53"/>
      <c r="HXW106" s="53"/>
      <c r="HXX106" s="53"/>
      <c r="HXY106" s="53"/>
      <c r="HXZ106" s="53"/>
      <c r="HYA106" s="53"/>
      <c r="HYB106" s="53"/>
      <c r="HYC106" s="53"/>
      <c r="HYD106" s="53"/>
      <c r="HYE106" s="53"/>
      <c r="HYF106" s="53"/>
      <c r="HYG106" s="53"/>
      <c r="HYH106" s="53"/>
      <c r="HYI106" s="53"/>
      <c r="HYJ106" s="53"/>
      <c r="HYK106" s="53"/>
      <c r="HYL106" s="53"/>
      <c r="HYM106" s="53"/>
      <c r="HYN106" s="53"/>
      <c r="HYO106" s="53"/>
      <c r="HYP106" s="53"/>
      <c r="HYQ106" s="53"/>
      <c r="HYR106" s="53"/>
      <c r="HYS106" s="53"/>
      <c r="HYT106" s="53"/>
      <c r="HYU106" s="53"/>
      <c r="HYV106" s="53"/>
      <c r="HYW106" s="53"/>
      <c r="HYX106" s="53"/>
      <c r="HYY106" s="53"/>
      <c r="HYZ106" s="53"/>
      <c r="HZA106" s="53"/>
      <c r="HZB106" s="53"/>
      <c r="HZC106" s="53"/>
      <c r="HZD106" s="53"/>
      <c r="HZE106" s="53"/>
      <c r="HZF106" s="53"/>
      <c r="HZG106" s="53"/>
      <c r="HZH106" s="53"/>
      <c r="HZI106" s="53"/>
      <c r="HZJ106" s="53"/>
      <c r="HZK106" s="53"/>
      <c r="HZL106" s="53"/>
      <c r="HZM106" s="53"/>
      <c r="HZN106" s="53"/>
      <c r="HZO106" s="53"/>
      <c r="HZP106" s="53"/>
      <c r="HZQ106" s="53"/>
      <c r="HZR106" s="53"/>
      <c r="HZS106" s="53"/>
      <c r="HZT106" s="53"/>
      <c r="HZU106" s="53"/>
      <c r="HZV106" s="53"/>
      <c r="HZW106" s="53"/>
      <c r="HZX106" s="53"/>
      <c r="HZY106" s="53"/>
      <c r="HZZ106" s="53"/>
      <c r="IAA106" s="53"/>
      <c r="IAB106" s="53"/>
      <c r="IAC106" s="53"/>
      <c r="IAD106" s="53"/>
      <c r="IAE106" s="53"/>
      <c r="IAF106" s="53"/>
      <c r="IAG106" s="53"/>
      <c r="IAH106" s="53"/>
      <c r="IAI106" s="53"/>
      <c r="IAJ106" s="53"/>
      <c r="IAK106" s="53"/>
      <c r="IAL106" s="53"/>
      <c r="IAM106" s="53"/>
      <c r="IAN106" s="53"/>
      <c r="IAO106" s="53"/>
      <c r="IAP106" s="53"/>
      <c r="IAQ106" s="53"/>
      <c r="IAR106" s="53"/>
      <c r="IAS106" s="53"/>
      <c r="IAT106" s="53"/>
      <c r="IAU106" s="53"/>
      <c r="IAV106" s="53"/>
      <c r="IAW106" s="53"/>
      <c r="IAX106" s="53"/>
      <c r="IAY106" s="53"/>
      <c r="IAZ106" s="53"/>
      <c r="IBA106" s="53"/>
      <c r="IBB106" s="53"/>
      <c r="IBC106" s="53"/>
      <c r="IBD106" s="53"/>
      <c r="IBE106" s="53"/>
      <c r="IBF106" s="53"/>
      <c r="IBG106" s="53"/>
      <c r="IBH106" s="53"/>
      <c r="IBI106" s="53"/>
      <c r="IBJ106" s="53"/>
      <c r="IBK106" s="53"/>
      <c r="IBL106" s="53"/>
      <c r="IBM106" s="53"/>
      <c r="IBN106" s="53"/>
      <c r="IBO106" s="53"/>
      <c r="IBP106" s="53"/>
      <c r="IBQ106" s="53"/>
      <c r="IBR106" s="53"/>
      <c r="IBS106" s="53"/>
      <c r="IBT106" s="53"/>
      <c r="IBU106" s="53"/>
      <c r="IBV106" s="53"/>
      <c r="IBW106" s="53"/>
      <c r="IBX106" s="53"/>
      <c r="IBY106" s="53"/>
      <c r="IBZ106" s="53"/>
      <c r="ICA106" s="53"/>
      <c r="ICB106" s="53"/>
      <c r="ICC106" s="53"/>
      <c r="ICD106" s="53"/>
      <c r="ICE106" s="53"/>
      <c r="ICF106" s="53"/>
      <c r="ICG106" s="53"/>
      <c r="ICH106" s="53"/>
      <c r="ICI106" s="53"/>
      <c r="ICJ106" s="53"/>
      <c r="ICK106" s="53"/>
      <c r="ICL106" s="53"/>
      <c r="ICM106" s="53"/>
      <c r="ICN106" s="53"/>
      <c r="ICO106" s="53"/>
      <c r="ICP106" s="53"/>
      <c r="ICQ106" s="53"/>
      <c r="ICR106" s="53"/>
      <c r="ICS106" s="53"/>
      <c r="ICT106" s="53"/>
      <c r="ICU106" s="53"/>
      <c r="ICV106" s="53"/>
      <c r="ICW106" s="53"/>
      <c r="ICX106" s="53"/>
      <c r="ICY106" s="53"/>
      <c r="ICZ106" s="53"/>
      <c r="IDA106" s="53"/>
      <c r="IDB106" s="53"/>
      <c r="IDC106" s="53"/>
      <c r="IDD106" s="53"/>
      <c r="IDE106" s="53"/>
      <c r="IDF106" s="53"/>
      <c r="IDG106" s="53"/>
      <c r="IDH106" s="53"/>
      <c r="IDI106" s="53"/>
      <c r="IDJ106" s="53"/>
      <c r="IDK106" s="53"/>
      <c r="IDL106" s="53"/>
      <c r="IDM106" s="53"/>
      <c r="IDN106" s="53"/>
      <c r="IDO106" s="53"/>
      <c r="IDP106" s="53"/>
      <c r="IDQ106" s="53"/>
      <c r="IDR106" s="53"/>
      <c r="IDS106" s="53"/>
      <c r="IDT106" s="53"/>
      <c r="IDU106" s="53"/>
      <c r="IDV106" s="53"/>
      <c r="IDW106" s="53"/>
      <c r="IDX106" s="53"/>
      <c r="IDY106" s="53"/>
      <c r="IDZ106" s="53"/>
      <c r="IEA106" s="53"/>
      <c r="IEB106" s="53"/>
      <c r="IEC106" s="53"/>
      <c r="IED106" s="53"/>
      <c r="IEE106" s="53"/>
      <c r="IEF106" s="53"/>
      <c r="IEG106" s="53"/>
      <c r="IEH106" s="53"/>
      <c r="IEI106" s="53"/>
      <c r="IEJ106" s="53"/>
      <c r="IEK106" s="53"/>
      <c r="IEL106" s="53"/>
      <c r="IEM106" s="53"/>
      <c r="IEN106" s="53"/>
      <c r="IEO106" s="53"/>
      <c r="IEP106" s="53"/>
      <c r="IEQ106" s="53"/>
      <c r="IER106" s="53"/>
      <c r="IES106" s="53"/>
      <c r="IET106" s="53"/>
      <c r="IEU106" s="53"/>
      <c r="IEV106" s="53"/>
      <c r="IEW106" s="53"/>
      <c r="IEX106" s="53"/>
      <c r="IEY106" s="53"/>
      <c r="IEZ106" s="53"/>
      <c r="IFA106" s="53"/>
      <c r="IFB106" s="53"/>
      <c r="IFC106" s="53"/>
      <c r="IFD106" s="53"/>
      <c r="IFE106" s="53"/>
      <c r="IFF106" s="53"/>
      <c r="IFG106" s="53"/>
      <c r="IFH106" s="53"/>
      <c r="IFI106" s="53"/>
      <c r="IFJ106" s="53"/>
      <c r="IFK106" s="53"/>
      <c r="IFL106" s="53"/>
      <c r="IFM106" s="53"/>
      <c r="IFN106" s="53"/>
      <c r="IFO106" s="53"/>
      <c r="IFP106" s="53"/>
      <c r="IFQ106" s="53"/>
      <c r="IFR106" s="53"/>
      <c r="IFS106" s="53"/>
      <c r="IFT106" s="53"/>
      <c r="IFU106" s="53"/>
      <c r="IFV106" s="53"/>
      <c r="IFW106" s="53"/>
      <c r="IFX106" s="53"/>
      <c r="IFY106" s="53"/>
      <c r="IFZ106" s="53"/>
      <c r="IGA106" s="53"/>
      <c r="IGB106" s="53"/>
      <c r="IGC106" s="53"/>
      <c r="IGD106" s="53"/>
      <c r="IGE106" s="53"/>
      <c r="IGF106" s="53"/>
      <c r="IGG106" s="53"/>
      <c r="IGH106" s="53"/>
      <c r="IGI106" s="53"/>
      <c r="IGJ106" s="53"/>
      <c r="IGK106" s="53"/>
      <c r="IGL106" s="53"/>
      <c r="IGM106" s="53"/>
      <c r="IGN106" s="53"/>
      <c r="IGO106" s="53"/>
      <c r="IGP106" s="53"/>
      <c r="IGQ106" s="53"/>
      <c r="IGR106" s="53"/>
      <c r="IGS106" s="53"/>
      <c r="IGT106" s="53"/>
      <c r="IGU106" s="53"/>
      <c r="IGV106" s="53"/>
      <c r="IGW106" s="53"/>
      <c r="IGX106" s="53"/>
      <c r="IGY106" s="53"/>
      <c r="IGZ106" s="53"/>
      <c r="IHA106" s="53"/>
      <c r="IHB106" s="53"/>
      <c r="IHC106" s="53"/>
      <c r="IHD106" s="53"/>
      <c r="IHE106" s="53"/>
      <c r="IHF106" s="53"/>
      <c r="IHG106" s="53"/>
      <c r="IHH106" s="53"/>
      <c r="IHI106" s="53"/>
      <c r="IHJ106" s="53"/>
      <c r="IHK106" s="53"/>
      <c r="IHL106" s="53"/>
      <c r="IHM106" s="53"/>
      <c r="IHN106" s="53"/>
      <c r="IHO106" s="53"/>
      <c r="IHP106" s="53"/>
      <c r="IHQ106" s="53"/>
      <c r="IHR106" s="53"/>
      <c r="IHS106" s="53"/>
      <c r="IHT106" s="53"/>
      <c r="IHU106" s="53"/>
      <c r="IHV106" s="53"/>
      <c r="IHW106" s="53"/>
      <c r="IHX106" s="53"/>
      <c r="IHY106" s="53"/>
      <c r="IHZ106" s="53"/>
      <c r="IIA106" s="53"/>
      <c r="IIB106" s="53"/>
      <c r="IIC106" s="53"/>
      <c r="IID106" s="53"/>
      <c r="IIE106" s="53"/>
      <c r="IIF106" s="53"/>
      <c r="IIG106" s="53"/>
      <c r="IIH106" s="53"/>
      <c r="III106" s="53"/>
      <c r="IIJ106" s="53"/>
      <c r="IIK106" s="53"/>
      <c r="IIL106" s="53"/>
      <c r="IIM106" s="53"/>
      <c r="IIN106" s="53"/>
      <c r="IIO106" s="53"/>
      <c r="IIP106" s="53"/>
      <c r="IIQ106" s="53"/>
      <c r="IIR106" s="53"/>
      <c r="IIS106" s="53"/>
      <c r="IIT106" s="53"/>
      <c r="IIU106" s="53"/>
      <c r="IIV106" s="53"/>
      <c r="IIW106" s="53"/>
      <c r="IIX106" s="53"/>
      <c r="IIY106" s="53"/>
      <c r="IIZ106" s="53"/>
      <c r="IJA106" s="53"/>
      <c r="IJB106" s="53"/>
      <c r="IJC106" s="53"/>
      <c r="IJD106" s="53"/>
      <c r="IJE106" s="53"/>
      <c r="IJF106" s="53"/>
      <c r="IJG106" s="53"/>
      <c r="IJH106" s="53"/>
      <c r="IJI106" s="53"/>
      <c r="IJJ106" s="53"/>
      <c r="IJK106" s="53"/>
      <c r="IJL106" s="53"/>
      <c r="IJM106" s="53"/>
      <c r="IJN106" s="53"/>
      <c r="IJO106" s="53"/>
      <c r="IJP106" s="53"/>
      <c r="IJQ106" s="53"/>
      <c r="IJR106" s="53"/>
      <c r="IJS106" s="53"/>
      <c r="IJT106" s="53"/>
      <c r="IJU106" s="53"/>
      <c r="IJV106" s="53"/>
      <c r="IJW106" s="53"/>
      <c r="IJX106" s="53"/>
      <c r="IJY106" s="53"/>
      <c r="IJZ106" s="53"/>
      <c r="IKA106" s="53"/>
      <c r="IKB106" s="53"/>
      <c r="IKC106" s="53"/>
      <c r="IKD106" s="53"/>
      <c r="IKE106" s="53"/>
      <c r="IKF106" s="53"/>
      <c r="IKG106" s="53"/>
      <c r="IKH106" s="53"/>
      <c r="IKI106" s="53"/>
      <c r="IKJ106" s="53"/>
      <c r="IKK106" s="53"/>
      <c r="IKL106" s="53"/>
      <c r="IKM106" s="53"/>
      <c r="IKN106" s="53"/>
      <c r="IKO106" s="53"/>
      <c r="IKP106" s="53"/>
      <c r="IKQ106" s="53"/>
      <c r="IKR106" s="53"/>
      <c r="IKS106" s="53"/>
      <c r="IKT106" s="53"/>
      <c r="IKU106" s="53"/>
      <c r="IKV106" s="53"/>
      <c r="IKW106" s="53"/>
      <c r="IKX106" s="53"/>
      <c r="IKY106" s="53"/>
      <c r="IKZ106" s="53"/>
      <c r="ILA106" s="53"/>
      <c r="ILB106" s="53"/>
      <c r="ILC106" s="53"/>
      <c r="ILD106" s="53"/>
      <c r="ILE106" s="53"/>
      <c r="ILF106" s="53"/>
      <c r="ILG106" s="53"/>
      <c r="ILH106" s="53"/>
      <c r="ILI106" s="53"/>
      <c r="ILJ106" s="53"/>
      <c r="ILK106" s="53"/>
      <c r="ILL106" s="53"/>
      <c r="ILM106" s="53"/>
      <c r="ILN106" s="53"/>
      <c r="ILO106" s="53"/>
      <c r="ILP106" s="53"/>
      <c r="ILQ106" s="53"/>
      <c r="ILR106" s="53"/>
      <c r="ILS106" s="53"/>
      <c r="ILT106" s="53"/>
      <c r="ILU106" s="53"/>
      <c r="ILV106" s="53"/>
      <c r="ILW106" s="53"/>
      <c r="ILX106" s="53"/>
      <c r="ILY106" s="53"/>
      <c r="ILZ106" s="53"/>
      <c r="IMA106" s="53"/>
      <c r="IMB106" s="53"/>
      <c r="IMC106" s="53"/>
      <c r="IMD106" s="53"/>
      <c r="IME106" s="53"/>
      <c r="IMF106" s="53"/>
      <c r="IMG106" s="53"/>
      <c r="IMH106" s="53"/>
      <c r="IMI106" s="53"/>
      <c r="IMJ106" s="53"/>
      <c r="IMK106" s="53"/>
      <c r="IML106" s="53"/>
      <c r="IMM106" s="53"/>
      <c r="IMN106" s="53"/>
      <c r="IMO106" s="53"/>
      <c r="IMP106" s="53"/>
      <c r="IMQ106" s="53"/>
      <c r="IMR106" s="53"/>
      <c r="IMS106" s="53"/>
      <c r="IMT106" s="53"/>
      <c r="IMU106" s="53"/>
      <c r="IMV106" s="53"/>
      <c r="IMW106" s="53"/>
      <c r="IMX106" s="53"/>
      <c r="IMY106" s="53"/>
      <c r="IMZ106" s="53"/>
      <c r="INA106" s="53"/>
      <c r="INB106" s="53"/>
      <c r="INC106" s="53"/>
      <c r="IND106" s="53"/>
      <c r="INE106" s="53"/>
      <c r="INF106" s="53"/>
      <c r="ING106" s="53"/>
      <c r="INH106" s="53"/>
      <c r="INI106" s="53"/>
      <c r="INJ106" s="53"/>
      <c r="INK106" s="53"/>
      <c r="INL106" s="53"/>
      <c r="INM106" s="53"/>
      <c r="INN106" s="53"/>
      <c r="INO106" s="53"/>
      <c r="INP106" s="53"/>
      <c r="INQ106" s="53"/>
      <c r="INR106" s="53"/>
      <c r="INS106" s="53"/>
      <c r="INT106" s="53"/>
      <c r="INU106" s="53"/>
      <c r="INV106" s="53"/>
      <c r="INW106" s="53"/>
      <c r="INX106" s="53"/>
      <c r="INY106" s="53"/>
      <c r="INZ106" s="53"/>
      <c r="IOA106" s="53"/>
      <c r="IOB106" s="53"/>
      <c r="IOC106" s="53"/>
      <c r="IOD106" s="53"/>
      <c r="IOE106" s="53"/>
      <c r="IOF106" s="53"/>
      <c r="IOG106" s="53"/>
      <c r="IOH106" s="53"/>
      <c r="IOI106" s="53"/>
      <c r="IOJ106" s="53"/>
      <c r="IOK106" s="53"/>
      <c r="IOL106" s="53"/>
      <c r="IOM106" s="53"/>
      <c r="ION106" s="53"/>
      <c r="IOO106" s="53"/>
      <c r="IOP106" s="53"/>
      <c r="IOQ106" s="53"/>
      <c r="IOR106" s="53"/>
      <c r="IOS106" s="53"/>
      <c r="IOT106" s="53"/>
      <c r="IOU106" s="53"/>
      <c r="IOV106" s="53"/>
      <c r="IOW106" s="53"/>
      <c r="IOX106" s="53"/>
      <c r="IOY106" s="53"/>
      <c r="IOZ106" s="53"/>
      <c r="IPA106" s="53"/>
      <c r="IPB106" s="53"/>
      <c r="IPC106" s="53"/>
      <c r="IPD106" s="53"/>
      <c r="IPE106" s="53"/>
      <c r="IPF106" s="53"/>
      <c r="IPG106" s="53"/>
      <c r="IPH106" s="53"/>
      <c r="IPI106" s="53"/>
      <c r="IPJ106" s="53"/>
      <c r="IPK106" s="53"/>
      <c r="IPL106" s="53"/>
      <c r="IPM106" s="53"/>
      <c r="IPN106" s="53"/>
      <c r="IPO106" s="53"/>
      <c r="IPP106" s="53"/>
      <c r="IPQ106" s="53"/>
      <c r="IPR106" s="53"/>
      <c r="IPS106" s="53"/>
      <c r="IPT106" s="53"/>
      <c r="IPU106" s="53"/>
      <c r="IPV106" s="53"/>
      <c r="IPW106" s="53"/>
      <c r="IPX106" s="53"/>
      <c r="IPY106" s="53"/>
      <c r="IPZ106" s="53"/>
      <c r="IQA106" s="53"/>
      <c r="IQB106" s="53"/>
      <c r="IQC106" s="53"/>
      <c r="IQD106" s="53"/>
      <c r="IQE106" s="53"/>
      <c r="IQF106" s="53"/>
      <c r="IQG106" s="53"/>
      <c r="IQH106" s="53"/>
      <c r="IQI106" s="53"/>
      <c r="IQJ106" s="53"/>
      <c r="IQK106" s="53"/>
      <c r="IQL106" s="53"/>
      <c r="IQM106" s="53"/>
      <c r="IQN106" s="53"/>
      <c r="IQO106" s="53"/>
      <c r="IQP106" s="53"/>
      <c r="IQQ106" s="53"/>
      <c r="IQR106" s="53"/>
      <c r="IQS106" s="53"/>
      <c r="IQT106" s="53"/>
      <c r="IQU106" s="53"/>
      <c r="IQV106" s="53"/>
      <c r="IQW106" s="53"/>
      <c r="IQX106" s="53"/>
      <c r="IQY106" s="53"/>
      <c r="IQZ106" s="53"/>
      <c r="IRA106" s="53"/>
      <c r="IRB106" s="53"/>
      <c r="IRC106" s="53"/>
      <c r="IRD106" s="53"/>
      <c r="IRE106" s="53"/>
      <c r="IRF106" s="53"/>
      <c r="IRG106" s="53"/>
      <c r="IRH106" s="53"/>
      <c r="IRI106" s="53"/>
      <c r="IRJ106" s="53"/>
      <c r="IRK106" s="53"/>
      <c r="IRL106" s="53"/>
      <c r="IRM106" s="53"/>
      <c r="IRN106" s="53"/>
      <c r="IRO106" s="53"/>
      <c r="IRP106" s="53"/>
      <c r="IRQ106" s="53"/>
      <c r="IRR106" s="53"/>
      <c r="IRS106" s="53"/>
      <c r="IRT106" s="53"/>
      <c r="IRU106" s="53"/>
      <c r="IRV106" s="53"/>
      <c r="IRW106" s="53"/>
      <c r="IRX106" s="53"/>
      <c r="IRY106" s="53"/>
      <c r="IRZ106" s="53"/>
      <c r="ISA106" s="53"/>
      <c r="ISB106" s="53"/>
      <c r="ISC106" s="53"/>
      <c r="ISD106" s="53"/>
      <c r="ISE106" s="53"/>
      <c r="ISF106" s="53"/>
      <c r="ISG106" s="53"/>
      <c r="ISH106" s="53"/>
      <c r="ISI106" s="53"/>
      <c r="ISJ106" s="53"/>
      <c r="ISK106" s="53"/>
      <c r="ISL106" s="53"/>
      <c r="ISM106" s="53"/>
      <c r="ISN106" s="53"/>
      <c r="ISO106" s="53"/>
      <c r="ISP106" s="53"/>
      <c r="ISQ106" s="53"/>
      <c r="ISR106" s="53"/>
      <c r="ISS106" s="53"/>
      <c r="IST106" s="53"/>
      <c r="ISU106" s="53"/>
      <c r="ISV106" s="53"/>
      <c r="ISW106" s="53"/>
      <c r="ISX106" s="53"/>
      <c r="ISY106" s="53"/>
      <c r="ISZ106" s="53"/>
      <c r="ITA106" s="53"/>
      <c r="ITB106" s="53"/>
      <c r="ITC106" s="53"/>
      <c r="ITD106" s="53"/>
      <c r="ITE106" s="53"/>
      <c r="ITF106" s="53"/>
      <c r="ITG106" s="53"/>
      <c r="ITH106" s="53"/>
      <c r="ITI106" s="53"/>
      <c r="ITJ106" s="53"/>
      <c r="ITK106" s="53"/>
      <c r="ITL106" s="53"/>
      <c r="ITM106" s="53"/>
      <c r="ITN106" s="53"/>
      <c r="ITO106" s="53"/>
      <c r="ITP106" s="53"/>
      <c r="ITQ106" s="53"/>
      <c r="ITR106" s="53"/>
      <c r="ITS106" s="53"/>
      <c r="ITT106" s="53"/>
      <c r="ITU106" s="53"/>
      <c r="ITV106" s="53"/>
      <c r="ITW106" s="53"/>
      <c r="ITX106" s="53"/>
      <c r="ITY106" s="53"/>
      <c r="ITZ106" s="53"/>
      <c r="IUA106" s="53"/>
      <c r="IUB106" s="53"/>
      <c r="IUC106" s="53"/>
      <c r="IUD106" s="53"/>
      <c r="IUE106" s="53"/>
      <c r="IUF106" s="53"/>
      <c r="IUG106" s="53"/>
      <c r="IUH106" s="53"/>
      <c r="IUI106" s="53"/>
      <c r="IUJ106" s="53"/>
      <c r="IUK106" s="53"/>
      <c r="IUL106" s="53"/>
      <c r="IUM106" s="53"/>
      <c r="IUN106" s="53"/>
      <c r="IUO106" s="53"/>
      <c r="IUP106" s="53"/>
      <c r="IUQ106" s="53"/>
      <c r="IUR106" s="53"/>
      <c r="IUS106" s="53"/>
      <c r="IUT106" s="53"/>
      <c r="IUU106" s="53"/>
      <c r="IUV106" s="53"/>
      <c r="IUW106" s="53"/>
      <c r="IUX106" s="53"/>
      <c r="IUY106" s="53"/>
      <c r="IUZ106" s="53"/>
      <c r="IVA106" s="53"/>
      <c r="IVB106" s="53"/>
      <c r="IVC106" s="53"/>
      <c r="IVD106" s="53"/>
      <c r="IVE106" s="53"/>
      <c r="IVF106" s="53"/>
      <c r="IVG106" s="53"/>
      <c r="IVH106" s="53"/>
      <c r="IVI106" s="53"/>
      <c r="IVJ106" s="53"/>
      <c r="IVK106" s="53"/>
      <c r="IVL106" s="53"/>
      <c r="IVM106" s="53"/>
      <c r="IVN106" s="53"/>
      <c r="IVO106" s="53"/>
      <c r="IVP106" s="53"/>
      <c r="IVQ106" s="53"/>
      <c r="IVR106" s="53"/>
      <c r="IVS106" s="53"/>
      <c r="IVT106" s="53"/>
      <c r="IVU106" s="53"/>
      <c r="IVV106" s="53"/>
      <c r="IVW106" s="53"/>
      <c r="IVX106" s="53"/>
      <c r="IVY106" s="53"/>
      <c r="IVZ106" s="53"/>
      <c r="IWA106" s="53"/>
      <c r="IWB106" s="53"/>
      <c r="IWC106" s="53"/>
      <c r="IWD106" s="53"/>
      <c r="IWE106" s="53"/>
      <c r="IWF106" s="53"/>
      <c r="IWG106" s="53"/>
      <c r="IWH106" s="53"/>
      <c r="IWI106" s="53"/>
      <c r="IWJ106" s="53"/>
      <c r="IWK106" s="53"/>
      <c r="IWL106" s="53"/>
      <c r="IWM106" s="53"/>
      <c r="IWN106" s="53"/>
      <c r="IWO106" s="53"/>
      <c r="IWP106" s="53"/>
      <c r="IWQ106" s="53"/>
      <c r="IWR106" s="53"/>
      <c r="IWS106" s="53"/>
      <c r="IWT106" s="53"/>
      <c r="IWU106" s="53"/>
      <c r="IWV106" s="53"/>
      <c r="IWW106" s="53"/>
      <c r="IWX106" s="53"/>
      <c r="IWY106" s="53"/>
      <c r="IWZ106" s="53"/>
      <c r="IXA106" s="53"/>
      <c r="IXB106" s="53"/>
      <c r="IXC106" s="53"/>
      <c r="IXD106" s="53"/>
      <c r="IXE106" s="53"/>
      <c r="IXF106" s="53"/>
      <c r="IXG106" s="53"/>
      <c r="IXH106" s="53"/>
      <c r="IXI106" s="53"/>
      <c r="IXJ106" s="53"/>
      <c r="IXK106" s="53"/>
      <c r="IXL106" s="53"/>
      <c r="IXM106" s="53"/>
      <c r="IXN106" s="53"/>
      <c r="IXO106" s="53"/>
      <c r="IXP106" s="53"/>
      <c r="IXQ106" s="53"/>
      <c r="IXR106" s="53"/>
      <c r="IXS106" s="53"/>
      <c r="IXT106" s="53"/>
      <c r="IXU106" s="53"/>
      <c r="IXV106" s="53"/>
      <c r="IXW106" s="53"/>
      <c r="IXX106" s="53"/>
      <c r="IXY106" s="53"/>
      <c r="IXZ106" s="53"/>
      <c r="IYA106" s="53"/>
      <c r="IYB106" s="53"/>
      <c r="IYC106" s="53"/>
      <c r="IYD106" s="53"/>
      <c r="IYE106" s="53"/>
      <c r="IYF106" s="53"/>
      <c r="IYG106" s="53"/>
      <c r="IYH106" s="53"/>
      <c r="IYI106" s="53"/>
      <c r="IYJ106" s="53"/>
      <c r="IYK106" s="53"/>
      <c r="IYL106" s="53"/>
      <c r="IYM106" s="53"/>
      <c r="IYN106" s="53"/>
      <c r="IYO106" s="53"/>
      <c r="IYP106" s="53"/>
      <c r="IYQ106" s="53"/>
      <c r="IYR106" s="53"/>
      <c r="IYS106" s="53"/>
      <c r="IYT106" s="53"/>
      <c r="IYU106" s="53"/>
      <c r="IYV106" s="53"/>
      <c r="IYW106" s="53"/>
      <c r="IYX106" s="53"/>
      <c r="IYY106" s="53"/>
      <c r="IYZ106" s="53"/>
      <c r="IZA106" s="53"/>
      <c r="IZB106" s="53"/>
      <c r="IZC106" s="53"/>
      <c r="IZD106" s="53"/>
      <c r="IZE106" s="53"/>
      <c r="IZF106" s="53"/>
      <c r="IZG106" s="53"/>
      <c r="IZH106" s="53"/>
      <c r="IZI106" s="53"/>
      <c r="IZJ106" s="53"/>
      <c r="IZK106" s="53"/>
      <c r="IZL106" s="53"/>
      <c r="IZM106" s="53"/>
      <c r="IZN106" s="53"/>
      <c r="IZO106" s="53"/>
      <c r="IZP106" s="53"/>
      <c r="IZQ106" s="53"/>
      <c r="IZR106" s="53"/>
      <c r="IZS106" s="53"/>
      <c r="IZT106" s="53"/>
      <c r="IZU106" s="53"/>
      <c r="IZV106" s="53"/>
      <c r="IZW106" s="53"/>
      <c r="IZX106" s="53"/>
      <c r="IZY106" s="53"/>
      <c r="IZZ106" s="53"/>
      <c r="JAA106" s="53"/>
      <c r="JAB106" s="53"/>
      <c r="JAC106" s="53"/>
      <c r="JAD106" s="53"/>
      <c r="JAE106" s="53"/>
      <c r="JAF106" s="53"/>
      <c r="JAG106" s="53"/>
      <c r="JAH106" s="53"/>
      <c r="JAI106" s="53"/>
      <c r="JAJ106" s="53"/>
      <c r="JAK106" s="53"/>
      <c r="JAL106" s="53"/>
      <c r="JAM106" s="53"/>
      <c r="JAN106" s="53"/>
      <c r="JAO106" s="53"/>
      <c r="JAP106" s="53"/>
      <c r="JAQ106" s="53"/>
      <c r="JAR106" s="53"/>
      <c r="JAS106" s="53"/>
      <c r="JAT106" s="53"/>
      <c r="JAU106" s="53"/>
      <c r="JAV106" s="53"/>
      <c r="JAW106" s="53"/>
      <c r="JAX106" s="53"/>
      <c r="JAY106" s="53"/>
      <c r="JAZ106" s="53"/>
      <c r="JBA106" s="53"/>
      <c r="JBB106" s="53"/>
      <c r="JBC106" s="53"/>
      <c r="JBD106" s="53"/>
      <c r="JBE106" s="53"/>
      <c r="JBF106" s="53"/>
      <c r="JBG106" s="53"/>
      <c r="JBH106" s="53"/>
      <c r="JBI106" s="53"/>
      <c r="JBJ106" s="53"/>
      <c r="JBK106" s="53"/>
      <c r="JBL106" s="53"/>
      <c r="JBM106" s="53"/>
      <c r="JBN106" s="53"/>
      <c r="JBO106" s="53"/>
      <c r="JBP106" s="53"/>
      <c r="JBQ106" s="53"/>
      <c r="JBR106" s="53"/>
      <c r="JBS106" s="53"/>
      <c r="JBT106" s="53"/>
      <c r="JBU106" s="53"/>
      <c r="JBV106" s="53"/>
      <c r="JBW106" s="53"/>
      <c r="JBX106" s="53"/>
      <c r="JBY106" s="53"/>
      <c r="JBZ106" s="53"/>
      <c r="JCA106" s="53"/>
      <c r="JCB106" s="53"/>
      <c r="JCC106" s="53"/>
      <c r="JCD106" s="53"/>
      <c r="JCE106" s="53"/>
      <c r="JCF106" s="53"/>
      <c r="JCG106" s="53"/>
      <c r="JCH106" s="53"/>
      <c r="JCI106" s="53"/>
      <c r="JCJ106" s="53"/>
      <c r="JCK106" s="53"/>
      <c r="JCL106" s="53"/>
      <c r="JCM106" s="53"/>
      <c r="JCN106" s="53"/>
      <c r="JCO106" s="53"/>
      <c r="JCP106" s="53"/>
      <c r="JCQ106" s="53"/>
      <c r="JCR106" s="53"/>
      <c r="JCS106" s="53"/>
      <c r="JCT106" s="53"/>
      <c r="JCU106" s="53"/>
      <c r="JCV106" s="53"/>
      <c r="JCW106" s="53"/>
      <c r="JCX106" s="53"/>
      <c r="JCY106" s="53"/>
      <c r="JCZ106" s="53"/>
      <c r="JDA106" s="53"/>
      <c r="JDB106" s="53"/>
      <c r="JDC106" s="53"/>
      <c r="JDD106" s="53"/>
      <c r="JDE106" s="53"/>
      <c r="JDF106" s="53"/>
      <c r="JDG106" s="53"/>
      <c r="JDH106" s="53"/>
      <c r="JDI106" s="53"/>
      <c r="JDJ106" s="53"/>
      <c r="JDK106" s="53"/>
      <c r="JDL106" s="53"/>
      <c r="JDM106" s="53"/>
      <c r="JDN106" s="53"/>
      <c r="JDO106" s="53"/>
      <c r="JDP106" s="53"/>
      <c r="JDQ106" s="53"/>
      <c r="JDR106" s="53"/>
      <c r="JDS106" s="53"/>
      <c r="JDT106" s="53"/>
      <c r="JDU106" s="53"/>
      <c r="JDV106" s="53"/>
      <c r="JDW106" s="53"/>
      <c r="JDX106" s="53"/>
      <c r="JDY106" s="53"/>
      <c r="JDZ106" s="53"/>
      <c r="JEA106" s="53"/>
      <c r="JEB106" s="53"/>
      <c r="JEC106" s="53"/>
      <c r="JED106" s="53"/>
      <c r="JEE106" s="53"/>
      <c r="JEF106" s="53"/>
      <c r="JEG106" s="53"/>
      <c r="JEH106" s="53"/>
      <c r="JEI106" s="53"/>
      <c r="JEJ106" s="53"/>
      <c r="JEK106" s="53"/>
      <c r="JEL106" s="53"/>
      <c r="JEM106" s="53"/>
      <c r="JEN106" s="53"/>
      <c r="JEO106" s="53"/>
      <c r="JEP106" s="53"/>
      <c r="JEQ106" s="53"/>
      <c r="JER106" s="53"/>
      <c r="JES106" s="53"/>
      <c r="JET106" s="53"/>
      <c r="JEU106" s="53"/>
      <c r="JEV106" s="53"/>
      <c r="JEW106" s="53"/>
      <c r="JEX106" s="53"/>
      <c r="JEY106" s="53"/>
      <c r="JEZ106" s="53"/>
      <c r="JFA106" s="53"/>
      <c r="JFB106" s="53"/>
      <c r="JFC106" s="53"/>
      <c r="JFD106" s="53"/>
      <c r="JFE106" s="53"/>
      <c r="JFF106" s="53"/>
      <c r="JFG106" s="53"/>
      <c r="JFH106" s="53"/>
      <c r="JFI106" s="53"/>
      <c r="JFJ106" s="53"/>
      <c r="JFK106" s="53"/>
      <c r="JFL106" s="53"/>
      <c r="JFM106" s="53"/>
      <c r="JFN106" s="53"/>
      <c r="JFO106" s="53"/>
      <c r="JFP106" s="53"/>
      <c r="JFQ106" s="53"/>
      <c r="JFR106" s="53"/>
      <c r="JFS106" s="53"/>
      <c r="JFT106" s="53"/>
      <c r="JFU106" s="53"/>
      <c r="JFV106" s="53"/>
      <c r="JFW106" s="53"/>
      <c r="JFX106" s="53"/>
      <c r="JFY106" s="53"/>
      <c r="JFZ106" s="53"/>
      <c r="JGA106" s="53"/>
      <c r="JGB106" s="53"/>
      <c r="JGC106" s="53"/>
      <c r="JGD106" s="53"/>
      <c r="JGE106" s="53"/>
      <c r="JGF106" s="53"/>
      <c r="JGG106" s="53"/>
      <c r="JGH106" s="53"/>
      <c r="JGI106" s="53"/>
      <c r="JGJ106" s="53"/>
      <c r="JGK106" s="53"/>
      <c r="JGL106" s="53"/>
      <c r="JGM106" s="53"/>
      <c r="JGN106" s="53"/>
      <c r="JGO106" s="53"/>
      <c r="JGP106" s="53"/>
      <c r="JGQ106" s="53"/>
      <c r="JGR106" s="53"/>
      <c r="JGS106" s="53"/>
      <c r="JGT106" s="53"/>
      <c r="JGU106" s="53"/>
      <c r="JGV106" s="53"/>
      <c r="JGW106" s="53"/>
      <c r="JGX106" s="53"/>
      <c r="JGY106" s="53"/>
      <c r="JGZ106" s="53"/>
      <c r="JHA106" s="53"/>
      <c r="JHB106" s="53"/>
      <c r="JHC106" s="53"/>
      <c r="JHD106" s="53"/>
      <c r="JHE106" s="53"/>
      <c r="JHF106" s="53"/>
      <c r="JHG106" s="53"/>
      <c r="JHH106" s="53"/>
      <c r="JHI106" s="53"/>
      <c r="JHJ106" s="53"/>
      <c r="JHK106" s="53"/>
      <c r="JHL106" s="53"/>
      <c r="JHM106" s="53"/>
      <c r="JHN106" s="53"/>
      <c r="JHO106" s="53"/>
      <c r="JHP106" s="53"/>
      <c r="JHQ106" s="53"/>
      <c r="JHR106" s="53"/>
      <c r="JHS106" s="53"/>
      <c r="JHT106" s="53"/>
      <c r="JHU106" s="53"/>
      <c r="JHV106" s="53"/>
      <c r="JHW106" s="53"/>
      <c r="JHX106" s="53"/>
      <c r="JHY106" s="53"/>
      <c r="JHZ106" s="53"/>
      <c r="JIA106" s="53"/>
      <c r="JIB106" s="53"/>
      <c r="JIC106" s="53"/>
      <c r="JID106" s="53"/>
      <c r="JIE106" s="53"/>
      <c r="JIF106" s="53"/>
      <c r="JIG106" s="53"/>
      <c r="JIH106" s="53"/>
      <c r="JII106" s="53"/>
      <c r="JIJ106" s="53"/>
      <c r="JIK106" s="53"/>
      <c r="JIL106" s="53"/>
      <c r="JIM106" s="53"/>
      <c r="JIN106" s="53"/>
      <c r="JIO106" s="53"/>
      <c r="JIP106" s="53"/>
      <c r="JIQ106" s="53"/>
      <c r="JIR106" s="53"/>
      <c r="JIS106" s="53"/>
      <c r="JIT106" s="53"/>
      <c r="JIU106" s="53"/>
      <c r="JIV106" s="53"/>
      <c r="JIW106" s="53"/>
      <c r="JIX106" s="53"/>
      <c r="JIY106" s="53"/>
      <c r="JIZ106" s="53"/>
      <c r="JJA106" s="53"/>
      <c r="JJB106" s="53"/>
      <c r="JJC106" s="53"/>
      <c r="JJD106" s="53"/>
      <c r="JJE106" s="53"/>
      <c r="JJF106" s="53"/>
      <c r="JJG106" s="53"/>
      <c r="JJH106" s="53"/>
      <c r="JJI106" s="53"/>
      <c r="JJJ106" s="53"/>
      <c r="JJK106" s="53"/>
      <c r="JJL106" s="53"/>
      <c r="JJM106" s="53"/>
      <c r="JJN106" s="53"/>
      <c r="JJO106" s="53"/>
      <c r="JJP106" s="53"/>
      <c r="JJQ106" s="53"/>
      <c r="JJR106" s="53"/>
      <c r="JJS106" s="53"/>
      <c r="JJT106" s="53"/>
      <c r="JJU106" s="53"/>
      <c r="JJV106" s="53"/>
      <c r="JJW106" s="53"/>
      <c r="JJX106" s="53"/>
      <c r="JJY106" s="53"/>
      <c r="JJZ106" s="53"/>
      <c r="JKA106" s="53"/>
      <c r="JKB106" s="53"/>
      <c r="JKC106" s="53"/>
      <c r="JKD106" s="53"/>
      <c r="JKE106" s="53"/>
      <c r="JKF106" s="53"/>
      <c r="JKG106" s="53"/>
      <c r="JKH106" s="53"/>
      <c r="JKI106" s="53"/>
      <c r="JKJ106" s="53"/>
      <c r="JKK106" s="53"/>
      <c r="JKL106" s="53"/>
      <c r="JKM106" s="53"/>
      <c r="JKN106" s="53"/>
      <c r="JKO106" s="53"/>
      <c r="JKP106" s="53"/>
      <c r="JKQ106" s="53"/>
      <c r="JKR106" s="53"/>
      <c r="JKS106" s="53"/>
      <c r="JKT106" s="53"/>
      <c r="JKU106" s="53"/>
      <c r="JKV106" s="53"/>
      <c r="JKW106" s="53"/>
      <c r="JKX106" s="53"/>
      <c r="JKY106" s="53"/>
      <c r="JKZ106" s="53"/>
      <c r="JLA106" s="53"/>
      <c r="JLB106" s="53"/>
      <c r="JLC106" s="53"/>
      <c r="JLD106" s="53"/>
      <c r="JLE106" s="53"/>
      <c r="JLF106" s="53"/>
      <c r="JLG106" s="53"/>
      <c r="JLH106" s="53"/>
      <c r="JLI106" s="53"/>
      <c r="JLJ106" s="53"/>
      <c r="JLK106" s="53"/>
      <c r="JLL106" s="53"/>
      <c r="JLM106" s="53"/>
      <c r="JLN106" s="53"/>
      <c r="JLO106" s="53"/>
      <c r="JLP106" s="53"/>
      <c r="JLQ106" s="53"/>
      <c r="JLR106" s="53"/>
      <c r="JLS106" s="53"/>
      <c r="JLT106" s="53"/>
      <c r="JLU106" s="53"/>
      <c r="JLV106" s="53"/>
      <c r="JLW106" s="53"/>
      <c r="JLX106" s="53"/>
      <c r="JLY106" s="53"/>
      <c r="JLZ106" s="53"/>
      <c r="JMA106" s="53"/>
      <c r="JMB106" s="53"/>
      <c r="JMC106" s="53"/>
      <c r="JMD106" s="53"/>
      <c r="JME106" s="53"/>
      <c r="JMF106" s="53"/>
      <c r="JMG106" s="53"/>
      <c r="JMH106" s="53"/>
      <c r="JMI106" s="53"/>
      <c r="JMJ106" s="53"/>
      <c r="JMK106" s="53"/>
      <c r="JML106" s="53"/>
      <c r="JMM106" s="53"/>
      <c r="JMN106" s="53"/>
      <c r="JMO106" s="53"/>
      <c r="JMP106" s="53"/>
      <c r="JMQ106" s="53"/>
      <c r="JMR106" s="53"/>
      <c r="JMS106" s="53"/>
      <c r="JMT106" s="53"/>
      <c r="JMU106" s="53"/>
      <c r="JMV106" s="53"/>
      <c r="JMW106" s="53"/>
      <c r="JMX106" s="53"/>
      <c r="JMY106" s="53"/>
      <c r="JMZ106" s="53"/>
      <c r="JNA106" s="53"/>
      <c r="JNB106" s="53"/>
      <c r="JNC106" s="53"/>
      <c r="JND106" s="53"/>
      <c r="JNE106" s="53"/>
      <c r="JNF106" s="53"/>
      <c r="JNG106" s="53"/>
      <c r="JNH106" s="53"/>
      <c r="JNI106" s="53"/>
      <c r="JNJ106" s="53"/>
      <c r="JNK106" s="53"/>
      <c r="JNL106" s="53"/>
      <c r="JNM106" s="53"/>
      <c r="JNN106" s="53"/>
      <c r="JNO106" s="53"/>
      <c r="JNP106" s="53"/>
      <c r="JNQ106" s="53"/>
      <c r="JNR106" s="53"/>
      <c r="JNS106" s="53"/>
      <c r="JNT106" s="53"/>
      <c r="JNU106" s="53"/>
      <c r="JNV106" s="53"/>
      <c r="JNW106" s="53"/>
      <c r="JNX106" s="53"/>
      <c r="JNY106" s="53"/>
      <c r="JNZ106" s="53"/>
      <c r="JOA106" s="53"/>
      <c r="JOB106" s="53"/>
      <c r="JOC106" s="53"/>
      <c r="JOD106" s="53"/>
      <c r="JOE106" s="53"/>
      <c r="JOF106" s="53"/>
      <c r="JOG106" s="53"/>
      <c r="JOH106" s="53"/>
      <c r="JOI106" s="53"/>
      <c r="JOJ106" s="53"/>
      <c r="JOK106" s="53"/>
      <c r="JOL106" s="53"/>
      <c r="JOM106" s="53"/>
      <c r="JON106" s="53"/>
      <c r="JOO106" s="53"/>
      <c r="JOP106" s="53"/>
      <c r="JOQ106" s="53"/>
      <c r="JOR106" s="53"/>
      <c r="JOS106" s="53"/>
      <c r="JOT106" s="53"/>
      <c r="JOU106" s="53"/>
      <c r="JOV106" s="53"/>
      <c r="JOW106" s="53"/>
      <c r="JOX106" s="53"/>
      <c r="JOY106" s="53"/>
      <c r="JOZ106" s="53"/>
      <c r="JPA106" s="53"/>
      <c r="JPB106" s="53"/>
      <c r="JPC106" s="53"/>
      <c r="JPD106" s="53"/>
      <c r="JPE106" s="53"/>
      <c r="JPF106" s="53"/>
      <c r="JPG106" s="53"/>
      <c r="JPH106" s="53"/>
      <c r="JPI106" s="53"/>
      <c r="JPJ106" s="53"/>
      <c r="JPK106" s="53"/>
      <c r="JPL106" s="53"/>
      <c r="JPM106" s="53"/>
      <c r="JPN106" s="53"/>
      <c r="JPO106" s="53"/>
      <c r="JPP106" s="53"/>
      <c r="JPQ106" s="53"/>
      <c r="JPR106" s="53"/>
      <c r="JPS106" s="53"/>
      <c r="JPT106" s="53"/>
      <c r="JPU106" s="53"/>
      <c r="JPV106" s="53"/>
      <c r="JPW106" s="53"/>
      <c r="JPX106" s="53"/>
      <c r="JPY106" s="53"/>
      <c r="JPZ106" s="53"/>
      <c r="JQA106" s="53"/>
      <c r="JQB106" s="53"/>
      <c r="JQC106" s="53"/>
      <c r="JQD106" s="53"/>
      <c r="JQE106" s="53"/>
      <c r="JQF106" s="53"/>
      <c r="JQG106" s="53"/>
      <c r="JQH106" s="53"/>
      <c r="JQI106" s="53"/>
      <c r="JQJ106" s="53"/>
      <c r="JQK106" s="53"/>
      <c r="JQL106" s="53"/>
      <c r="JQM106" s="53"/>
      <c r="JQN106" s="53"/>
      <c r="JQO106" s="53"/>
      <c r="JQP106" s="53"/>
      <c r="JQQ106" s="53"/>
      <c r="JQR106" s="53"/>
      <c r="JQS106" s="53"/>
      <c r="JQT106" s="53"/>
      <c r="JQU106" s="53"/>
      <c r="JQV106" s="53"/>
      <c r="JQW106" s="53"/>
      <c r="JQX106" s="53"/>
      <c r="JQY106" s="53"/>
      <c r="JQZ106" s="53"/>
      <c r="JRA106" s="53"/>
      <c r="JRB106" s="53"/>
      <c r="JRC106" s="53"/>
      <c r="JRD106" s="53"/>
      <c r="JRE106" s="53"/>
      <c r="JRF106" s="53"/>
      <c r="JRG106" s="53"/>
      <c r="JRH106" s="53"/>
      <c r="JRI106" s="53"/>
      <c r="JRJ106" s="53"/>
      <c r="JRK106" s="53"/>
      <c r="JRL106" s="53"/>
      <c r="JRM106" s="53"/>
      <c r="JRN106" s="53"/>
      <c r="JRO106" s="53"/>
      <c r="JRP106" s="53"/>
      <c r="JRQ106" s="53"/>
      <c r="JRR106" s="53"/>
      <c r="JRS106" s="53"/>
      <c r="JRT106" s="53"/>
      <c r="JRU106" s="53"/>
      <c r="JRV106" s="53"/>
      <c r="JRW106" s="53"/>
      <c r="JRX106" s="53"/>
      <c r="JRY106" s="53"/>
      <c r="JRZ106" s="53"/>
      <c r="JSA106" s="53"/>
      <c r="JSB106" s="53"/>
      <c r="JSC106" s="53"/>
      <c r="JSD106" s="53"/>
      <c r="JSE106" s="53"/>
      <c r="JSF106" s="53"/>
      <c r="JSG106" s="53"/>
      <c r="JSH106" s="53"/>
      <c r="JSI106" s="53"/>
      <c r="JSJ106" s="53"/>
      <c r="JSK106" s="53"/>
      <c r="JSL106" s="53"/>
      <c r="JSM106" s="53"/>
      <c r="JSN106" s="53"/>
      <c r="JSO106" s="53"/>
      <c r="JSP106" s="53"/>
      <c r="JSQ106" s="53"/>
      <c r="JSR106" s="53"/>
      <c r="JSS106" s="53"/>
      <c r="JST106" s="53"/>
      <c r="JSU106" s="53"/>
      <c r="JSV106" s="53"/>
      <c r="JSW106" s="53"/>
      <c r="JSX106" s="53"/>
      <c r="JSY106" s="53"/>
      <c r="JSZ106" s="53"/>
      <c r="JTA106" s="53"/>
      <c r="JTB106" s="53"/>
      <c r="JTC106" s="53"/>
      <c r="JTD106" s="53"/>
      <c r="JTE106" s="53"/>
      <c r="JTF106" s="53"/>
      <c r="JTG106" s="53"/>
      <c r="JTH106" s="53"/>
      <c r="JTI106" s="53"/>
      <c r="JTJ106" s="53"/>
      <c r="JTK106" s="53"/>
      <c r="JTL106" s="53"/>
      <c r="JTM106" s="53"/>
      <c r="JTN106" s="53"/>
      <c r="JTO106" s="53"/>
      <c r="JTP106" s="53"/>
      <c r="JTQ106" s="53"/>
      <c r="JTR106" s="53"/>
      <c r="JTS106" s="53"/>
      <c r="JTT106" s="53"/>
      <c r="JTU106" s="53"/>
      <c r="JTV106" s="53"/>
      <c r="JTW106" s="53"/>
      <c r="JTX106" s="53"/>
      <c r="JTY106" s="53"/>
      <c r="JTZ106" s="53"/>
      <c r="JUA106" s="53"/>
      <c r="JUB106" s="53"/>
      <c r="JUC106" s="53"/>
      <c r="JUD106" s="53"/>
      <c r="JUE106" s="53"/>
      <c r="JUF106" s="53"/>
      <c r="JUG106" s="53"/>
      <c r="JUH106" s="53"/>
      <c r="JUI106" s="53"/>
      <c r="JUJ106" s="53"/>
      <c r="JUK106" s="53"/>
      <c r="JUL106" s="53"/>
      <c r="JUM106" s="53"/>
      <c r="JUN106" s="53"/>
      <c r="JUO106" s="53"/>
      <c r="JUP106" s="53"/>
      <c r="JUQ106" s="53"/>
      <c r="JUR106" s="53"/>
      <c r="JUS106" s="53"/>
      <c r="JUT106" s="53"/>
      <c r="JUU106" s="53"/>
      <c r="JUV106" s="53"/>
      <c r="JUW106" s="53"/>
      <c r="JUX106" s="53"/>
      <c r="JUY106" s="53"/>
      <c r="JUZ106" s="53"/>
      <c r="JVA106" s="53"/>
      <c r="JVB106" s="53"/>
      <c r="JVC106" s="53"/>
      <c r="JVD106" s="53"/>
      <c r="JVE106" s="53"/>
      <c r="JVF106" s="53"/>
      <c r="JVG106" s="53"/>
      <c r="JVH106" s="53"/>
      <c r="JVI106" s="53"/>
      <c r="JVJ106" s="53"/>
      <c r="JVK106" s="53"/>
      <c r="JVL106" s="53"/>
      <c r="JVM106" s="53"/>
      <c r="JVN106" s="53"/>
      <c r="JVO106" s="53"/>
      <c r="JVP106" s="53"/>
      <c r="JVQ106" s="53"/>
      <c r="JVR106" s="53"/>
      <c r="JVS106" s="53"/>
      <c r="JVT106" s="53"/>
      <c r="JVU106" s="53"/>
      <c r="JVV106" s="53"/>
      <c r="JVW106" s="53"/>
      <c r="JVX106" s="53"/>
      <c r="JVY106" s="53"/>
      <c r="JVZ106" s="53"/>
      <c r="JWA106" s="53"/>
      <c r="JWB106" s="53"/>
      <c r="JWC106" s="53"/>
      <c r="JWD106" s="53"/>
      <c r="JWE106" s="53"/>
      <c r="JWF106" s="53"/>
      <c r="JWG106" s="53"/>
      <c r="JWH106" s="53"/>
      <c r="JWI106" s="53"/>
      <c r="JWJ106" s="53"/>
      <c r="JWK106" s="53"/>
      <c r="JWL106" s="53"/>
      <c r="JWM106" s="53"/>
      <c r="JWN106" s="53"/>
      <c r="JWO106" s="53"/>
      <c r="JWP106" s="53"/>
      <c r="JWQ106" s="53"/>
      <c r="JWR106" s="53"/>
      <c r="JWS106" s="53"/>
      <c r="JWT106" s="53"/>
      <c r="JWU106" s="53"/>
      <c r="JWV106" s="53"/>
      <c r="JWW106" s="53"/>
      <c r="JWX106" s="53"/>
      <c r="JWY106" s="53"/>
      <c r="JWZ106" s="53"/>
      <c r="JXA106" s="53"/>
      <c r="JXB106" s="53"/>
      <c r="JXC106" s="53"/>
      <c r="JXD106" s="53"/>
      <c r="JXE106" s="53"/>
      <c r="JXF106" s="53"/>
      <c r="JXG106" s="53"/>
      <c r="JXH106" s="53"/>
      <c r="JXI106" s="53"/>
      <c r="JXJ106" s="53"/>
      <c r="JXK106" s="53"/>
      <c r="JXL106" s="53"/>
      <c r="JXM106" s="53"/>
      <c r="JXN106" s="53"/>
      <c r="JXO106" s="53"/>
      <c r="JXP106" s="53"/>
      <c r="JXQ106" s="53"/>
      <c r="JXR106" s="53"/>
      <c r="JXS106" s="53"/>
      <c r="JXT106" s="53"/>
      <c r="JXU106" s="53"/>
      <c r="JXV106" s="53"/>
      <c r="JXW106" s="53"/>
      <c r="JXX106" s="53"/>
      <c r="JXY106" s="53"/>
      <c r="JXZ106" s="53"/>
      <c r="JYA106" s="53"/>
      <c r="JYB106" s="53"/>
      <c r="JYC106" s="53"/>
      <c r="JYD106" s="53"/>
      <c r="JYE106" s="53"/>
      <c r="JYF106" s="53"/>
      <c r="JYG106" s="53"/>
      <c r="JYH106" s="53"/>
      <c r="JYI106" s="53"/>
      <c r="JYJ106" s="53"/>
      <c r="JYK106" s="53"/>
      <c r="JYL106" s="53"/>
      <c r="JYM106" s="53"/>
      <c r="JYN106" s="53"/>
      <c r="JYO106" s="53"/>
      <c r="JYP106" s="53"/>
      <c r="JYQ106" s="53"/>
      <c r="JYR106" s="53"/>
      <c r="JYS106" s="53"/>
      <c r="JYT106" s="53"/>
      <c r="JYU106" s="53"/>
      <c r="JYV106" s="53"/>
      <c r="JYW106" s="53"/>
      <c r="JYX106" s="53"/>
      <c r="JYY106" s="53"/>
      <c r="JYZ106" s="53"/>
      <c r="JZA106" s="53"/>
      <c r="JZB106" s="53"/>
      <c r="JZC106" s="53"/>
      <c r="JZD106" s="53"/>
      <c r="JZE106" s="53"/>
      <c r="JZF106" s="53"/>
      <c r="JZG106" s="53"/>
      <c r="JZH106" s="53"/>
      <c r="JZI106" s="53"/>
      <c r="JZJ106" s="53"/>
      <c r="JZK106" s="53"/>
      <c r="JZL106" s="53"/>
      <c r="JZM106" s="53"/>
      <c r="JZN106" s="53"/>
      <c r="JZO106" s="53"/>
      <c r="JZP106" s="53"/>
      <c r="JZQ106" s="53"/>
      <c r="JZR106" s="53"/>
      <c r="JZS106" s="53"/>
      <c r="JZT106" s="53"/>
      <c r="JZU106" s="53"/>
      <c r="JZV106" s="53"/>
      <c r="JZW106" s="53"/>
      <c r="JZX106" s="53"/>
      <c r="JZY106" s="53"/>
      <c r="JZZ106" s="53"/>
      <c r="KAA106" s="53"/>
      <c r="KAB106" s="53"/>
      <c r="KAC106" s="53"/>
      <c r="KAD106" s="53"/>
      <c r="KAE106" s="53"/>
      <c r="KAF106" s="53"/>
      <c r="KAG106" s="53"/>
      <c r="KAH106" s="53"/>
      <c r="KAI106" s="53"/>
      <c r="KAJ106" s="53"/>
      <c r="KAK106" s="53"/>
      <c r="KAL106" s="53"/>
      <c r="KAM106" s="53"/>
      <c r="KAN106" s="53"/>
      <c r="KAO106" s="53"/>
      <c r="KAP106" s="53"/>
      <c r="KAQ106" s="53"/>
      <c r="KAR106" s="53"/>
      <c r="KAS106" s="53"/>
      <c r="KAT106" s="53"/>
      <c r="KAU106" s="53"/>
      <c r="KAV106" s="53"/>
      <c r="KAW106" s="53"/>
      <c r="KAX106" s="53"/>
      <c r="KAY106" s="53"/>
      <c r="KAZ106" s="53"/>
      <c r="KBA106" s="53"/>
      <c r="KBB106" s="53"/>
      <c r="KBC106" s="53"/>
      <c r="KBD106" s="53"/>
      <c r="KBE106" s="53"/>
      <c r="KBF106" s="53"/>
      <c r="KBG106" s="53"/>
      <c r="KBH106" s="53"/>
      <c r="KBI106" s="53"/>
      <c r="KBJ106" s="53"/>
      <c r="KBK106" s="53"/>
      <c r="KBL106" s="53"/>
      <c r="KBM106" s="53"/>
      <c r="KBN106" s="53"/>
      <c r="KBO106" s="53"/>
      <c r="KBP106" s="53"/>
      <c r="KBQ106" s="53"/>
      <c r="KBR106" s="53"/>
      <c r="KBS106" s="53"/>
      <c r="KBT106" s="53"/>
      <c r="KBU106" s="53"/>
      <c r="KBV106" s="53"/>
      <c r="KBW106" s="53"/>
      <c r="KBX106" s="53"/>
      <c r="KBY106" s="53"/>
      <c r="KBZ106" s="53"/>
      <c r="KCA106" s="53"/>
      <c r="KCB106" s="53"/>
      <c r="KCC106" s="53"/>
      <c r="KCD106" s="53"/>
      <c r="KCE106" s="53"/>
      <c r="KCF106" s="53"/>
      <c r="KCG106" s="53"/>
      <c r="KCH106" s="53"/>
      <c r="KCI106" s="53"/>
      <c r="KCJ106" s="53"/>
      <c r="KCK106" s="53"/>
      <c r="KCL106" s="53"/>
      <c r="KCM106" s="53"/>
      <c r="KCN106" s="53"/>
      <c r="KCO106" s="53"/>
      <c r="KCP106" s="53"/>
      <c r="KCQ106" s="53"/>
      <c r="KCR106" s="53"/>
      <c r="KCS106" s="53"/>
      <c r="KCT106" s="53"/>
      <c r="KCU106" s="53"/>
      <c r="KCV106" s="53"/>
      <c r="KCW106" s="53"/>
      <c r="KCX106" s="53"/>
      <c r="KCY106" s="53"/>
      <c r="KCZ106" s="53"/>
      <c r="KDA106" s="53"/>
      <c r="KDB106" s="53"/>
      <c r="KDC106" s="53"/>
      <c r="KDD106" s="53"/>
      <c r="KDE106" s="53"/>
      <c r="KDF106" s="53"/>
      <c r="KDG106" s="53"/>
      <c r="KDH106" s="53"/>
      <c r="KDI106" s="53"/>
      <c r="KDJ106" s="53"/>
      <c r="KDK106" s="53"/>
      <c r="KDL106" s="53"/>
      <c r="KDM106" s="53"/>
      <c r="KDN106" s="53"/>
      <c r="KDO106" s="53"/>
      <c r="KDP106" s="53"/>
      <c r="KDQ106" s="53"/>
      <c r="KDR106" s="53"/>
      <c r="KDS106" s="53"/>
      <c r="KDT106" s="53"/>
      <c r="KDU106" s="53"/>
      <c r="KDV106" s="53"/>
      <c r="KDW106" s="53"/>
      <c r="KDX106" s="53"/>
      <c r="KDY106" s="53"/>
      <c r="KDZ106" s="53"/>
      <c r="KEA106" s="53"/>
      <c r="KEB106" s="53"/>
      <c r="KEC106" s="53"/>
      <c r="KED106" s="53"/>
      <c r="KEE106" s="53"/>
      <c r="KEF106" s="53"/>
      <c r="KEG106" s="53"/>
      <c r="KEH106" s="53"/>
      <c r="KEI106" s="53"/>
      <c r="KEJ106" s="53"/>
      <c r="KEK106" s="53"/>
      <c r="KEL106" s="53"/>
      <c r="KEM106" s="53"/>
      <c r="KEN106" s="53"/>
      <c r="KEO106" s="53"/>
      <c r="KEP106" s="53"/>
      <c r="KEQ106" s="53"/>
      <c r="KER106" s="53"/>
      <c r="KES106" s="53"/>
      <c r="KET106" s="53"/>
      <c r="KEU106" s="53"/>
      <c r="KEV106" s="53"/>
      <c r="KEW106" s="53"/>
      <c r="KEX106" s="53"/>
      <c r="KEY106" s="53"/>
      <c r="KEZ106" s="53"/>
      <c r="KFA106" s="53"/>
      <c r="KFB106" s="53"/>
      <c r="KFC106" s="53"/>
      <c r="KFD106" s="53"/>
      <c r="KFE106" s="53"/>
      <c r="KFF106" s="53"/>
      <c r="KFG106" s="53"/>
      <c r="KFH106" s="53"/>
      <c r="KFI106" s="53"/>
      <c r="KFJ106" s="53"/>
      <c r="KFK106" s="53"/>
      <c r="KFL106" s="53"/>
      <c r="KFM106" s="53"/>
      <c r="KFN106" s="53"/>
      <c r="KFO106" s="53"/>
      <c r="KFP106" s="53"/>
      <c r="KFQ106" s="53"/>
      <c r="KFR106" s="53"/>
      <c r="KFS106" s="53"/>
      <c r="KFT106" s="53"/>
      <c r="KFU106" s="53"/>
      <c r="KFV106" s="53"/>
      <c r="KFW106" s="53"/>
      <c r="KFX106" s="53"/>
      <c r="KFY106" s="53"/>
      <c r="KFZ106" s="53"/>
      <c r="KGA106" s="53"/>
      <c r="KGB106" s="53"/>
      <c r="KGC106" s="53"/>
      <c r="KGD106" s="53"/>
      <c r="KGE106" s="53"/>
      <c r="KGF106" s="53"/>
      <c r="KGG106" s="53"/>
      <c r="KGH106" s="53"/>
      <c r="KGI106" s="53"/>
      <c r="KGJ106" s="53"/>
      <c r="KGK106" s="53"/>
      <c r="KGL106" s="53"/>
      <c r="KGM106" s="53"/>
      <c r="KGN106" s="53"/>
      <c r="KGO106" s="53"/>
      <c r="KGP106" s="53"/>
      <c r="KGQ106" s="53"/>
      <c r="KGR106" s="53"/>
      <c r="KGS106" s="53"/>
      <c r="KGT106" s="53"/>
      <c r="KGU106" s="53"/>
      <c r="KGV106" s="53"/>
      <c r="KGW106" s="53"/>
      <c r="KGX106" s="53"/>
      <c r="KGY106" s="53"/>
      <c r="KGZ106" s="53"/>
      <c r="KHA106" s="53"/>
      <c r="KHB106" s="53"/>
      <c r="KHC106" s="53"/>
      <c r="KHD106" s="53"/>
      <c r="KHE106" s="53"/>
      <c r="KHF106" s="53"/>
      <c r="KHG106" s="53"/>
      <c r="KHH106" s="53"/>
      <c r="KHI106" s="53"/>
      <c r="KHJ106" s="53"/>
      <c r="KHK106" s="53"/>
      <c r="KHL106" s="53"/>
      <c r="KHM106" s="53"/>
      <c r="KHN106" s="53"/>
      <c r="KHO106" s="53"/>
      <c r="KHP106" s="53"/>
      <c r="KHQ106" s="53"/>
      <c r="KHR106" s="53"/>
      <c r="KHS106" s="53"/>
      <c r="KHT106" s="53"/>
      <c r="KHU106" s="53"/>
      <c r="KHV106" s="53"/>
      <c r="KHW106" s="53"/>
      <c r="KHX106" s="53"/>
      <c r="KHY106" s="53"/>
      <c r="KHZ106" s="53"/>
      <c r="KIA106" s="53"/>
      <c r="KIB106" s="53"/>
      <c r="KIC106" s="53"/>
      <c r="KID106" s="53"/>
      <c r="KIE106" s="53"/>
      <c r="KIF106" s="53"/>
      <c r="KIG106" s="53"/>
      <c r="KIH106" s="53"/>
      <c r="KII106" s="53"/>
      <c r="KIJ106" s="53"/>
      <c r="KIK106" s="53"/>
      <c r="KIL106" s="53"/>
      <c r="KIM106" s="53"/>
      <c r="KIN106" s="53"/>
      <c r="KIO106" s="53"/>
      <c r="KIP106" s="53"/>
      <c r="KIQ106" s="53"/>
      <c r="KIR106" s="53"/>
      <c r="KIS106" s="53"/>
      <c r="KIT106" s="53"/>
      <c r="KIU106" s="53"/>
      <c r="KIV106" s="53"/>
      <c r="KIW106" s="53"/>
      <c r="KIX106" s="53"/>
      <c r="KIY106" s="53"/>
      <c r="KIZ106" s="53"/>
      <c r="KJA106" s="53"/>
      <c r="KJB106" s="53"/>
      <c r="KJC106" s="53"/>
      <c r="KJD106" s="53"/>
      <c r="KJE106" s="53"/>
      <c r="KJF106" s="53"/>
      <c r="KJG106" s="53"/>
      <c r="KJH106" s="53"/>
      <c r="KJI106" s="53"/>
      <c r="KJJ106" s="53"/>
      <c r="KJK106" s="53"/>
      <c r="KJL106" s="53"/>
      <c r="KJM106" s="53"/>
      <c r="KJN106" s="53"/>
      <c r="KJO106" s="53"/>
      <c r="KJP106" s="53"/>
      <c r="KJQ106" s="53"/>
      <c r="KJR106" s="53"/>
      <c r="KJS106" s="53"/>
      <c r="KJT106" s="53"/>
      <c r="KJU106" s="53"/>
      <c r="KJV106" s="53"/>
      <c r="KJW106" s="53"/>
      <c r="KJX106" s="53"/>
      <c r="KJY106" s="53"/>
      <c r="KJZ106" s="53"/>
      <c r="KKA106" s="53"/>
      <c r="KKB106" s="53"/>
      <c r="KKC106" s="53"/>
      <c r="KKD106" s="53"/>
      <c r="KKE106" s="53"/>
      <c r="KKF106" s="53"/>
      <c r="KKG106" s="53"/>
      <c r="KKH106" s="53"/>
      <c r="KKI106" s="53"/>
      <c r="KKJ106" s="53"/>
      <c r="KKK106" s="53"/>
      <c r="KKL106" s="53"/>
      <c r="KKM106" s="53"/>
      <c r="KKN106" s="53"/>
      <c r="KKO106" s="53"/>
      <c r="KKP106" s="53"/>
      <c r="KKQ106" s="53"/>
      <c r="KKR106" s="53"/>
      <c r="KKS106" s="53"/>
      <c r="KKT106" s="53"/>
      <c r="KKU106" s="53"/>
      <c r="KKV106" s="53"/>
      <c r="KKW106" s="53"/>
      <c r="KKX106" s="53"/>
      <c r="KKY106" s="53"/>
      <c r="KKZ106" s="53"/>
      <c r="KLA106" s="53"/>
      <c r="KLB106" s="53"/>
      <c r="KLC106" s="53"/>
      <c r="KLD106" s="53"/>
      <c r="KLE106" s="53"/>
      <c r="KLF106" s="53"/>
      <c r="KLG106" s="53"/>
      <c r="KLH106" s="53"/>
      <c r="KLI106" s="53"/>
      <c r="KLJ106" s="53"/>
      <c r="KLK106" s="53"/>
      <c r="KLL106" s="53"/>
      <c r="KLM106" s="53"/>
      <c r="KLN106" s="53"/>
      <c r="KLO106" s="53"/>
      <c r="KLP106" s="53"/>
      <c r="KLQ106" s="53"/>
      <c r="KLR106" s="53"/>
      <c r="KLS106" s="53"/>
      <c r="KLT106" s="53"/>
      <c r="KLU106" s="53"/>
      <c r="KLV106" s="53"/>
      <c r="KLW106" s="53"/>
      <c r="KLX106" s="53"/>
      <c r="KLY106" s="53"/>
      <c r="KLZ106" s="53"/>
      <c r="KMA106" s="53"/>
      <c r="KMB106" s="53"/>
      <c r="KMC106" s="53"/>
      <c r="KMD106" s="53"/>
      <c r="KME106" s="53"/>
      <c r="KMF106" s="53"/>
      <c r="KMG106" s="53"/>
      <c r="KMH106" s="53"/>
      <c r="KMI106" s="53"/>
      <c r="KMJ106" s="53"/>
      <c r="KMK106" s="53"/>
      <c r="KML106" s="53"/>
      <c r="KMM106" s="53"/>
      <c r="KMN106" s="53"/>
      <c r="KMO106" s="53"/>
      <c r="KMP106" s="53"/>
      <c r="KMQ106" s="53"/>
      <c r="KMR106" s="53"/>
      <c r="KMS106" s="53"/>
      <c r="KMT106" s="53"/>
      <c r="KMU106" s="53"/>
      <c r="KMV106" s="53"/>
      <c r="KMW106" s="53"/>
      <c r="KMX106" s="53"/>
      <c r="KMY106" s="53"/>
      <c r="KMZ106" s="53"/>
      <c r="KNA106" s="53"/>
      <c r="KNB106" s="53"/>
      <c r="KNC106" s="53"/>
      <c r="KND106" s="53"/>
      <c r="KNE106" s="53"/>
      <c r="KNF106" s="53"/>
      <c r="KNG106" s="53"/>
      <c r="KNH106" s="53"/>
      <c r="KNI106" s="53"/>
      <c r="KNJ106" s="53"/>
      <c r="KNK106" s="53"/>
      <c r="KNL106" s="53"/>
      <c r="KNM106" s="53"/>
      <c r="KNN106" s="53"/>
      <c r="KNO106" s="53"/>
      <c r="KNP106" s="53"/>
      <c r="KNQ106" s="53"/>
      <c r="KNR106" s="53"/>
      <c r="KNS106" s="53"/>
      <c r="KNT106" s="53"/>
      <c r="KNU106" s="53"/>
      <c r="KNV106" s="53"/>
      <c r="KNW106" s="53"/>
      <c r="KNX106" s="53"/>
      <c r="KNY106" s="53"/>
      <c r="KNZ106" s="53"/>
      <c r="KOA106" s="53"/>
      <c r="KOB106" s="53"/>
      <c r="KOC106" s="53"/>
      <c r="KOD106" s="53"/>
      <c r="KOE106" s="53"/>
      <c r="KOF106" s="53"/>
      <c r="KOG106" s="53"/>
      <c r="KOH106" s="53"/>
      <c r="KOI106" s="53"/>
      <c r="KOJ106" s="53"/>
      <c r="KOK106" s="53"/>
      <c r="KOL106" s="53"/>
      <c r="KOM106" s="53"/>
      <c r="KON106" s="53"/>
      <c r="KOO106" s="53"/>
      <c r="KOP106" s="53"/>
      <c r="KOQ106" s="53"/>
      <c r="KOR106" s="53"/>
      <c r="KOS106" s="53"/>
      <c r="KOT106" s="53"/>
      <c r="KOU106" s="53"/>
      <c r="KOV106" s="53"/>
      <c r="KOW106" s="53"/>
      <c r="KOX106" s="53"/>
      <c r="KOY106" s="53"/>
      <c r="KOZ106" s="53"/>
      <c r="KPA106" s="53"/>
      <c r="KPB106" s="53"/>
      <c r="KPC106" s="53"/>
      <c r="KPD106" s="53"/>
      <c r="KPE106" s="53"/>
      <c r="KPF106" s="53"/>
      <c r="KPG106" s="53"/>
      <c r="KPH106" s="53"/>
      <c r="KPI106" s="53"/>
      <c r="KPJ106" s="53"/>
      <c r="KPK106" s="53"/>
      <c r="KPL106" s="53"/>
      <c r="KPM106" s="53"/>
      <c r="KPN106" s="53"/>
      <c r="KPO106" s="53"/>
      <c r="KPP106" s="53"/>
      <c r="KPQ106" s="53"/>
      <c r="KPR106" s="53"/>
      <c r="KPS106" s="53"/>
      <c r="KPT106" s="53"/>
      <c r="KPU106" s="53"/>
      <c r="KPV106" s="53"/>
      <c r="KPW106" s="53"/>
      <c r="KPX106" s="53"/>
      <c r="KPY106" s="53"/>
      <c r="KPZ106" s="53"/>
      <c r="KQA106" s="53"/>
      <c r="KQB106" s="53"/>
      <c r="KQC106" s="53"/>
      <c r="KQD106" s="53"/>
      <c r="KQE106" s="53"/>
      <c r="KQF106" s="53"/>
      <c r="KQG106" s="53"/>
      <c r="KQH106" s="53"/>
      <c r="KQI106" s="53"/>
      <c r="KQJ106" s="53"/>
      <c r="KQK106" s="53"/>
      <c r="KQL106" s="53"/>
      <c r="KQM106" s="53"/>
      <c r="KQN106" s="53"/>
      <c r="KQO106" s="53"/>
      <c r="KQP106" s="53"/>
      <c r="KQQ106" s="53"/>
      <c r="KQR106" s="53"/>
      <c r="KQS106" s="53"/>
      <c r="KQT106" s="53"/>
      <c r="KQU106" s="53"/>
      <c r="KQV106" s="53"/>
      <c r="KQW106" s="53"/>
      <c r="KQX106" s="53"/>
      <c r="KQY106" s="53"/>
      <c r="KQZ106" s="53"/>
      <c r="KRA106" s="53"/>
      <c r="KRB106" s="53"/>
      <c r="KRC106" s="53"/>
      <c r="KRD106" s="53"/>
      <c r="KRE106" s="53"/>
      <c r="KRF106" s="53"/>
      <c r="KRG106" s="53"/>
      <c r="KRH106" s="53"/>
      <c r="KRI106" s="53"/>
      <c r="KRJ106" s="53"/>
      <c r="KRK106" s="53"/>
      <c r="KRL106" s="53"/>
      <c r="KRM106" s="53"/>
      <c r="KRN106" s="53"/>
      <c r="KRO106" s="53"/>
      <c r="KRP106" s="53"/>
      <c r="KRQ106" s="53"/>
      <c r="KRR106" s="53"/>
      <c r="KRS106" s="53"/>
      <c r="KRT106" s="53"/>
      <c r="KRU106" s="53"/>
      <c r="KRV106" s="53"/>
      <c r="KRW106" s="53"/>
      <c r="KRX106" s="53"/>
      <c r="KRY106" s="53"/>
      <c r="KRZ106" s="53"/>
      <c r="KSA106" s="53"/>
      <c r="KSB106" s="53"/>
      <c r="KSC106" s="53"/>
      <c r="KSD106" s="53"/>
      <c r="KSE106" s="53"/>
      <c r="KSF106" s="53"/>
      <c r="KSG106" s="53"/>
      <c r="KSH106" s="53"/>
      <c r="KSI106" s="53"/>
      <c r="KSJ106" s="53"/>
      <c r="KSK106" s="53"/>
      <c r="KSL106" s="53"/>
      <c r="KSM106" s="53"/>
      <c r="KSN106" s="53"/>
      <c r="KSO106" s="53"/>
      <c r="KSP106" s="53"/>
      <c r="KSQ106" s="53"/>
      <c r="KSR106" s="53"/>
      <c r="KSS106" s="53"/>
      <c r="KST106" s="53"/>
      <c r="KSU106" s="53"/>
      <c r="KSV106" s="53"/>
      <c r="KSW106" s="53"/>
      <c r="KSX106" s="53"/>
      <c r="KSY106" s="53"/>
      <c r="KSZ106" s="53"/>
      <c r="KTA106" s="53"/>
      <c r="KTB106" s="53"/>
      <c r="KTC106" s="53"/>
      <c r="KTD106" s="53"/>
      <c r="KTE106" s="53"/>
      <c r="KTF106" s="53"/>
      <c r="KTG106" s="53"/>
      <c r="KTH106" s="53"/>
      <c r="KTI106" s="53"/>
      <c r="KTJ106" s="53"/>
      <c r="KTK106" s="53"/>
      <c r="KTL106" s="53"/>
      <c r="KTM106" s="53"/>
      <c r="KTN106" s="53"/>
      <c r="KTO106" s="53"/>
      <c r="KTP106" s="53"/>
      <c r="KTQ106" s="53"/>
      <c r="KTR106" s="53"/>
      <c r="KTS106" s="53"/>
      <c r="KTT106" s="53"/>
      <c r="KTU106" s="53"/>
      <c r="KTV106" s="53"/>
      <c r="KTW106" s="53"/>
      <c r="KTX106" s="53"/>
      <c r="KTY106" s="53"/>
      <c r="KTZ106" s="53"/>
      <c r="KUA106" s="53"/>
      <c r="KUB106" s="53"/>
      <c r="KUC106" s="53"/>
      <c r="KUD106" s="53"/>
      <c r="KUE106" s="53"/>
      <c r="KUF106" s="53"/>
      <c r="KUG106" s="53"/>
      <c r="KUH106" s="53"/>
      <c r="KUI106" s="53"/>
      <c r="KUJ106" s="53"/>
      <c r="KUK106" s="53"/>
      <c r="KUL106" s="53"/>
      <c r="KUM106" s="53"/>
      <c r="KUN106" s="53"/>
      <c r="KUO106" s="53"/>
      <c r="KUP106" s="53"/>
      <c r="KUQ106" s="53"/>
      <c r="KUR106" s="53"/>
      <c r="KUS106" s="53"/>
      <c r="KUT106" s="53"/>
      <c r="KUU106" s="53"/>
      <c r="KUV106" s="53"/>
      <c r="KUW106" s="53"/>
      <c r="KUX106" s="53"/>
      <c r="KUY106" s="53"/>
      <c r="KUZ106" s="53"/>
      <c r="KVA106" s="53"/>
      <c r="KVB106" s="53"/>
      <c r="KVC106" s="53"/>
      <c r="KVD106" s="53"/>
      <c r="KVE106" s="53"/>
      <c r="KVF106" s="53"/>
      <c r="KVG106" s="53"/>
      <c r="KVH106" s="53"/>
      <c r="KVI106" s="53"/>
      <c r="KVJ106" s="53"/>
      <c r="KVK106" s="53"/>
      <c r="KVL106" s="53"/>
      <c r="KVM106" s="53"/>
      <c r="KVN106" s="53"/>
      <c r="KVO106" s="53"/>
      <c r="KVP106" s="53"/>
      <c r="KVQ106" s="53"/>
      <c r="KVR106" s="53"/>
      <c r="KVS106" s="53"/>
      <c r="KVT106" s="53"/>
      <c r="KVU106" s="53"/>
      <c r="KVV106" s="53"/>
      <c r="KVW106" s="53"/>
      <c r="KVX106" s="53"/>
      <c r="KVY106" s="53"/>
      <c r="KVZ106" s="53"/>
      <c r="KWA106" s="53"/>
      <c r="KWB106" s="53"/>
      <c r="KWC106" s="53"/>
      <c r="KWD106" s="53"/>
      <c r="KWE106" s="53"/>
      <c r="KWF106" s="53"/>
      <c r="KWG106" s="53"/>
      <c r="KWH106" s="53"/>
      <c r="KWI106" s="53"/>
      <c r="KWJ106" s="53"/>
      <c r="KWK106" s="53"/>
      <c r="KWL106" s="53"/>
      <c r="KWM106" s="53"/>
      <c r="KWN106" s="53"/>
      <c r="KWO106" s="53"/>
      <c r="KWP106" s="53"/>
      <c r="KWQ106" s="53"/>
      <c r="KWR106" s="53"/>
      <c r="KWS106" s="53"/>
      <c r="KWT106" s="53"/>
      <c r="KWU106" s="53"/>
      <c r="KWV106" s="53"/>
      <c r="KWW106" s="53"/>
      <c r="KWX106" s="53"/>
      <c r="KWY106" s="53"/>
      <c r="KWZ106" s="53"/>
      <c r="KXA106" s="53"/>
      <c r="KXB106" s="53"/>
      <c r="KXC106" s="53"/>
      <c r="KXD106" s="53"/>
      <c r="KXE106" s="53"/>
      <c r="KXF106" s="53"/>
      <c r="KXG106" s="53"/>
      <c r="KXH106" s="53"/>
      <c r="KXI106" s="53"/>
      <c r="KXJ106" s="53"/>
      <c r="KXK106" s="53"/>
      <c r="KXL106" s="53"/>
      <c r="KXM106" s="53"/>
      <c r="KXN106" s="53"/>
      <c r="KXO106" s="53"/>
      <c r="KXP106" s="53"/>
      <c r="KXQ106" s="53"/>
      <c r="KXR106" s="53"/>
      <c r="KXS106" s="53"/>
      <c r="KXT106" s="53"/>
      <c r="KXU106" s="53"/>
      <c r="KXV106" s="53"/>
      <c r="KXW106" s="53"/>
      <c r="KXX106" s="53"/>
      <c r="KXY106" s="53"/>
      <c r="KXZ106" s="53"/>
      <c r="KYA106" s="53"/>
      <c r="KYB106" s="53"/>
      <c r="KYC106" s="53"/>
      <c r="KYD106" s="53"/>
      <c r="KYE106" s="53"/>
      <c r="KYF106" s="53"/>
      <c r="KYG106" s="53"/>
      <c r="KYH106" s="53"/>
      <c r="KYI106" s="53"/>
      <c r="KYJ106" s="53"/>
      <c r="KYK106" s="53"/>
      <c r="KYL106" s="53"/>
      <c r="KYM106" s="53"/>
      <c r="KYN106" s="53"/>
      <c r="KYO106" s="53"/>
      <c r="KYP106" s="53"/>
      <c r="KYQ106" s="53"/>
      <c r="KYR106" s="53"/>
      <c r="KYS106" s="53"/>
      <c r="KYT106" s="53"/>
      <c r="KYU106" s="53"/>
      <c r="KYV106" s="53"/>
      <c r="KYW106" s="53"/>
      <c r="KYX106" s="53"/>
      <c r="KYY106" s="53"/>
      <c r="KYZ106" s="53"/>
      <c r="KZA106" s="53"/>
      <c r="KZB106" s="53"/>
      <c r="KZC106" s="53"/>
      <c r="KZD106" s="53"/>
      <c r="KZE106" s="53"/>
      <c r="KZF106" s="53"/>
      <c r="KZG106" s="53"/>
      <c r="KZH106" s="53"/>
      <c r="KZI106" s="53"/>
      <c r="KZJ106" s="53"/>
      <c r="KZK106" s="53"/>
      <c r="KZL106" s="53"/>
      <c r="KZM106" s="53"/>
      <c r="KZN106" s="53"/>
      <c r="KZO106" s="53"/>
      <c r="KZP106" s="53"/>
      <c r="KZQ106" s="53"/>
      <c r="KZR106" s="53"/>
      <c r="KZS106" s="53"/>
      <c r="KZT106" s="53"/>
      <c r="KZU106" s="53"/>
      <c r="KZV106" s="53"/>
      <c r="KZW106" s="53"/>
      <c r="KZX106" s="53"/>
      <c r="KZY106" s="53"/>
      <c r="KZZ106" s="53"/>
      <c r="LAA106" s="53"/>
      <c r="LAB106" s="53"/>
      <c r="LAC106" s="53"/>
      <c r="LAD106" s="53"/>
      <c r="LAE106" s="53"/>
      <c r="LAF106" s="53"/>
      <c r="LAG106" s="53"/>
      <c r="LAH106" s="53"/>
      <c r="LAI106" s="53"/>
      <c r="LAJ106" s="53"/>
      <c r="LAK106" s="53"/>
      <c r="LAL106" s="53"/>
      <c r="LAM106" s="53"/>
      <c r="LAN106" s="53"/>
      <c r="LAO106" s="53"/>
      <c r="LAP106" s="53"/>
      <c r="LAQ106" s="53"/>
      <c r="LAR106" s="53"/>
      <c r="LAS106" s="53"/>
      <c r="LAT106" s="53"/>
      <c r="LAU106" s="53"/>
      <c r="LAV106" s="53"/>
      <c r="LAW106" s="53"/>
      <c r="LAX106" s="53"/>
      <c r="LAY106" s="53"/>
      <c r="LAZ106" s="53"/>
      <c r="LBA106" s="53"/>
      <c r="LBB106" s="53"/>
      <c r="LBC106" s="53"/>
      <c r="LBD106" s="53"/>
      <c r="LBE106" s="53"/>
      <c r="LBF106" s="53"/>
      <c r="LBG106" s="53"/>
      <c r="LBH106" s="53"/>
      <c r="LBI106" s="53"/>
      <c r="LBJ106" s="53"/>
      <c r="LBK106" s="53"/>
      <c r="LBL106" s="53"/>
      <c r="LBM106" s="53"/>
      <c r="LBN106" s="53"/>
      <c r="LBO106" s="53"/>
      <c r="LBP106" s="53"/>
      <c r="LBQ106" s="53"/>
      <c r="LBR106" s="53"/>
      <c r="LBS106" s="53"/>
      <c r="LBT106" s="53"/>
      <c r="LBU106" s="53"/>
      <c r="LBV106" s="53"/>
      <c r="LBW106" s="53"/>
      <c r="LBX106" s="53"/>
      <c r="LBY106" s="53"/>
      <c r="LBZ106" s="53"/>
      <c r="LCA106" s="53"/>
      <c r="LCB106" s="53"/>
      <c r="LCC106" s="53"/>
      <c r="LCD106" s="53"/>
      <c r="LCE106" s="53"/>
      <c r="LCF106" s="53"/>
      <c r="LCG106" s="53"/>
      <c r="LCH106" s="53"/>
      <c r="LCI106" s="53"/>
      <c r="LCJ106" s="53"/>
      <c r="LCK106" s="53"/>
      <c r="LCL106" s="53"/>
      <c r="LCM106" s="53"/>
      <c r="LCN106" s="53"/>
      <c r="LCO106" s="53"/>
      <c r="LCP106" s="53"/>
      <c r="LCQ106" s="53"/>
      <c r="LCR106" s="53"/>
      <c r="LCS106" s="53"/>
      <c r="LCT106" s="53"/>
      <c r="LCU106" s="53"/>
      <c r="LCV106" s="53"/>
      <c r="LCW106" s="53"/>
      <c r="LCX106" s="53"/>
      <c r="LCY106" s="53"/>
      <c r="LCZ106" s="53"/>
      <c r="LDA106" s="53"/>
      <c r="LDB106" s="53"/>
      <c r="LDC106" s="53"/>
      <c r="LDD106" s="53"/>
      <c r="LDE106" s="53"/>
      <c r="LDF106" s="53"/>
      <c r="LDG106" s="53"/>
      <c r="LDH106" s="53"/>
      <c r="LDI106" s="53"/>
      <c r="LDJ106" s="53"/>
      <c r="LDK106" s="53"/>
      <c r="LDL106" s="53"/>
      <c r="LDM106" s="53"/>
      <c r="LDN106" s="53"/>
      <c r="LDO106" s="53"/>
      <c r="LDP106" s="53"/>
      <c r="LDQ106" s="53"/>
      <c r="LDR106" s="53"/>
      <c r="LDS106" s="53"/>
      <c r="LDT106" s="53"/>
      <c r="LDU106" s="53"/>
      <c r="LDV106" s="53"/>
      <c r="LDW106" s="53"/>
      <c r="LDX106" s="53"/>
      <c r="LDY106" s="53"/>
      <c r="LDZ106" s="53"/>
      <c r="LEA106" s="53"/>
      <c r="LEB106" s="53"/>
      <c r="LEC106" s="53"/>
      <c r="LED106" s="53"/>
      <c r="LEE106" s="53"/>
      <c r="LEF106" s="53"/>
      <c r="LEG106" s="53"/>
      <c r="LEH106" s="53"/>
      <c r="LEI106" s="53"/>
      <c r="LEJ106" s="53"/>
      <c r="LEK106" s="53"/>
      <c r="LEL106" s="53"/>
      <c r="LEM106" s="53"/>
      <c r="LEN106" s="53"/>
      <c r="LEO106" s="53"/>
      <c r="LEP106" s="53"/>
      <c r="LEQ106" s="53"/>
      <c r="LER106" s="53"/>
      <c r="LES106" s="53"/>
      <c r="LET106" s="53"/>
      <c r="LEU106" s="53"/>
      <c r="LEV106" s="53"/>
      <c r="LEW106" s="53"/>
      <c r="LEX106" s="53"/>
      <c r="LEY106" s="53"/>
      <c r="LEZ106" s="53"/>
      <c r="LFA106" s="53"/>
      <c r="LFB106" s="53"/>
      <c r="LFC106" s="53"/>
      <c r="LFD106" s="53"/>
      <c r="LFE106" s="53"/>
      <c r="LFF106" s="53"/>
      <c r="LFG106" s="53"/>
      <c r="LFH106" s="53"/>
      <c r="LFI106" s="53"/>
      <c r="LFJ106" s="53"/>
      <c r="LFK106" s="53"/>
      <c r="LFL106" s="53"/>
      <c r="LFM106" s="53"/>
      <c r="LFN106" s="53"/>
      <c r="LFO106" s="53"/>
      <c r="LFP106" s="53"/>
      <c r="LFQ106" s="53"/>
      <c r="LFR106" s="53"/>
      <c r="LFS106" s="53"/>
      <c r="LFT106" s="53"/>
      <c r="LFU106" s="53"/>
      <c r="LFV106" s="53"/>
      <c r="LFW106" s="53"/>
      <c r="LFX106" s="53"/>
      <c r="LFY106" s="53"/>
      <c r="LFZ106" s="53"/>
      <c r="LGA106" s="53"/>
      <c r="LGB106" s="53"/>
      <c r="LGC106" s="53"/>
      <c r="LGD106" s="53"/>
      <c r="LGE106" s="53"/>
      <c r="LGF106" s="53"/>
      <c r="LGG106" s="53"/>
      <c r="LGH106" s="53"/>
      <c r="LGI106" s="53"/>
      <c r="LGJ106" s="53"/>
      <c r="LGK106" s="53"/>
      <c r="LGL106" s="53"/>
      <c r="LGM106" s="53"/>
      <c r="LGN106" s="53"/>
      <c r="LGO106" s="53"/>
      <c r="LGP106" s="53"/>
      <c r="LGQ106" s="53"/>
      <c r="LGR106" s="53"/>
      <c r="LGS106" s="53"/>
      <c r="LGT106" s="53"/>
      <c r="LGU106" s="53"/>
      <c r="LGV106" s="53"/>
      <c r="LGW106" s="53"/>
      <c r="LGX106" s="53"/>
      <c r="LGY106" s="53"/>
      <c r="LGZ106" s="53"/>
      <c r="LHA106" s="53"/>
      <c r="LHB106" s="53"/>
      <c r="LHC106" s="53"/>
      <c r="LHD106" s="53"/>
      <c r="LHE106" s="53"/>
      <c r="LHF106" s="53"/>
      <c r="LHG106" s="53"/>
      <c r="LHH106" s="53"/>
      <c r="LHI106" s="53"/>
      <c r="LHJ106" s="53"/>
      <c r="LHK106" s="53"/>
      <c r="LHL106" s="53"/>
      <c r="LHM106" s="53"/>
      <c r="LHN106" s="53"/>
      <c r="LHO106" s="53"/>
      <c r="LHP106" s="53"/>
      <c r="LHQ106" s="53"/>
      <c r="LHR106" s="53"/>
      <c r="LHS106" s="53"/>
      <c r="LHT106" s="53"/>
      <c r="LHU106" s="53"/>
      <c r="LHV106" s="53"/>
      <c r="LHW106" s="53"/>
      <c r="LHX106" s="53"/>
      <c r="LHY106" s="53"/>
      <c r="LHZ106" s="53"/>
      <c r="LIA106" s="53"/>
      <c r="LIB106" s="53"/>
      <c r="LIC106" s="53"/>
      <c r="LID106" s="53"/>
      <c r="LIE106" s="53"/>
      <c r="LIF106" s="53"/>
      <c r="LIG106" s="53"/>
      <c r="LIH106" s="53"/>
      <c r="LII106" s="53"/>
      <c r="LIJ106" s="53"/>
      <c r="LIK106" s="53"/>
      <c r="LIL106" s="53"/>
      <c r="LIM106" s="53"/>
      <c r="LIN106" s="53"/>
      <c r="LIO106" s="53"/>
      <c r="LIP106" s="53"/>
      <c r="LIQ106" s="53"/>
      <c r="LIR106" s="53"/>
      <c r="LIS106" s="53"/>
      <c r="LIT106" s="53"/>
      <c r="LIU106" s="53"/>
      <c r="LIV106" s="53"/>
      <c r="LIW106" s="53"/>
      <c r="LIX106" s="53"/>
      <c r="LIY106" s="53"/>
      <c r="LIZ106" s="53"/>
      <c r="LJA106" s="53"/>
      <c r="LJB106" s="53"/>
      <c r="LJC106" s="53"/>
      <c r="LJD106" s="53"/>
      <c r="LJE106" s="53"/>
      <c r="LJF106" s="53"/>
      <c r="LJG106" s="53"/>
      <c r="LJH106" s="53"/>
      <c r="LJI106" s="53"/>
      <c r="LJJ106" s="53"/>
      <c r="LJK106" s="53"/>
      <c r="LJL106" s="53"/>
      <c r="LJM106" s="53"/>
      <c r="LJN106" s="53"/>
      <c r="LJO106" s="53"/>
      <c r="LJP106" s="53"/>
      <c r="LJQ106" s="53"/>
      <c r="LJR106" s="53"/>
      <c r="LJS106" s="53"/>
      <c r="LJT106" s="53"/>
      <c r="LJU106" s="53"/>
      <c r="LJV106" s="53"/>
      <c r="LJW106" s="53"/>
      <c r="LJX106" s="53"/>
      <c r="LJY106" s="53"/>
      <c r="LJZ106" s="53"/>
      <c r="LKA106" s="53"/>
      <c r="LKB106" s="53"/>
      <c r="LKC106" s="53"/>
      <c r="LKD106" s="53"/>
      <c r="LKE106" s="53"/>
      <c r="LKF106" s="53"/>
      <c r="LKG106" s="53"/>
      <c r="LKH106" s="53"/>
      <c r="LKI106" s="53"/>
      <c r="LKJ106" s="53"/>
      <c r="LKK106" s="53"/>
      <c r="LKL106" s="53"/>
      <c r="LKM106" s="53"/>
      <c r="LKN106" s="53"/>
      <c r="LKO106" s="53"/>
      <c r="LKP106" s="53"/>
      <c r="LKQ106" s="53"/>
      <c r="LKR106" s="53"/>
      <c r="LKS106" s="53"/>
      <c r="LKT106" s="53"/>
      <c r="LKU106" s="53"/>
      <c r="LKV106" s="53"/>
      <c r="LKW106" s="53"/>
      <c r="LKX106" s="53"/>
      <c r="LKY106" s="53"/>
      <c r="LKZ106" s="53"/>
      <c r="LLA106" s="53"/>
      <c r="LLB106" s="53"/>
      <c r="LLC106" s="53"/>
      <c r="LLD106" s="53"/>
      <c r="LLE106" s="53"/>
      <c r="LLF106" s="53"/>
      <c r="LLG106" s="53"/>
      <c r="LLH106" s="53"/>
      <c r="LLI106" s="53"/>
      <c r="LLJ106" s="53"/>
      <c r="LLK106" s="53"/>
      <c r="LLL106" s="53"/>
      <c r="LLM106" s="53"/>
      <c r="LLN106" s="53"/>
      <c r="LLO106" s="53"/>
      <c r="LLP106" s="53"/>
      <c r="LLQ106" s="53"/>
      <c r="LLR106" s="53"/>
      <c r="LLS106" s="53"/>
      <c r="LLT106" s="53"/>
      <c r="LLU106" s="53"/>
      <c r="LLV106" s="53"/>
      <c r="LLW106" s="53"/>
      <c r="LLX106" s="53"/>
      <c r="LLY106" s="53"/>
      <c r="LLZ106" s="53"/>
      <c r="LMA106" s="53"/>
      <c r="LMB106" s="53"/>
      <c r="LMC106" s="53"/>
      <c r="LMD106" s="53"/>
      <c r="LME106" s="53"/>
      <c r="LMF106" s="53"/>
      <c r="LMG106" s="53"/>
      <c r="LMH106" s="53"/>
      <c r="LMI106" s="53"/>
      <c r="LMJ106" s="53"/>
      <c r="LMK106" s="53"/>
      <c r="LML106" s="53"/>
      <c r="LMM106" s="53"/>
      <c r="LMN106" s="53"/>
      <c r="LMO106" s="53"/>
      <c r="LMP106" s="53"/>
      <c r="LMQ106" s="53"/>
      <c r="LMR106" s="53"/>
      <c r="LMS106" s="53"/>
      <c r="LMT106" s="53"/>
      <c r="LMU106" s="53"/>
      <c r="LMV106" s="53"/>
      <c r="LMW106" s="53"/>
      <c r="LMX106" s="53"/>
      <c r="LMY106" s="53"/>
      <c r="LMZ106" s="53"/>
      <c r="LNA106" s="53"/>
      <c r="LNB106" s="53"/>
      <c r="LNC106" s="53"/>
      <c r="LND106" s="53"/>
      <c r="LNE106" s="53"/>
      <c r="LNF106" s="53"/>
      <c r="LNG106" s="53"/>
      <c r="LNH106" s="53"/>
      <c r="LNI106" s="53"/>
      <c r="LNJ106" s="53"/>
      <c r="LNK106" s="53"/>
      <c r="LNL106" s="53"/>
      <c r="LNM106" s="53"/>
      <c r="LNN106" s="53"/>
      <c r="LNO106" s="53"/>
      <c r="LNP106" s="53"/>
      <c r="LNQ106" s="53"/>
      <c r="LNR106" s="53"/>
      <c r="LNS106" s="53"/>
      <c r="LNT106" s="53"/>
      <c r="LNU106" s="53"/>
      <c r="LNV106" s="53"/>
      <c r="LNW106" s="53"/>
      <c r="LNX106" s="53"/>
      <c r="LNY106" s="53"/>
      <c r="LNZ106" s="53"/>
      <c r="LOA106" s="53"/>
      <c r="LOB106" s="53"/>
      <c r="LOC106" s="53"/>
      <c r="LOD106" s="53"/>
      <c r="LOE106" s="53"/>
      <c r="LOF106" s="53"/>
      <c r="LOG106" s="53"/>
      <c r="LOH106" s="53"/>
      <c r="LOI106" s="53"/>
      <c r="LOJ106" s="53"/>
      <c r="LOK106" s="53"/>
      <c r="LOL106" s="53"/>
      <c r="LOM106" s="53"/>
      <c r="LON106" s="53"/>
      <c r="LOO106" s="53"/>
      <c r="LOP106" s="53"/>
      <c r="LOQ106" s="53"/>
      <c r="LOR106" s="53"/>
      <c r="LOS106" s="53"/>
      <c r="LOT106" s="53"/>
      <c r="LOU106" s="53"/>
      <c r="LOV106" s="53"/>
      <c r="LOW106" s="53"/>
      <c r="LOX106" s="53"/>
      <c r="LOY106" s="53"/>
      <c r="LOZ106" s="53"/>
      <c r="LPA106" s="53"/>
      <c r="LPB106" s="53"/>
      <c r="LPC106" s="53"/>
      <c r="LPD106" s="53"/>
      <c r="LPE106" s="53"/>
      <c r="LPF106" s="53"/>
      <c r="LPG106" s="53"/>
      <c r="LPH106" s="53"/>
      <c r="LPI106" s="53"/>
      <c r="LPJ106" s="53"/>
      <c r="LPK106" s="53"/>
      <c r="LPL106" s="53"/>
      <c r="LPM106" s="53"/>
      <c r="LPN106" s="53"/>
      <c r="LPO106" s="53"/>
      <c r="LPP106" s="53"/>
      <c r="LPQ106" s="53"/>
      <c r="LPR106" s="53"/>
      <c r="LPS106" s="53"/>
      <c r="LPT106" s="53"/>
      <c r="LPU106" s="53"/>
      <c r="LPV106" s="53"/>
      <c r="LPW106" s="53"/>
      <c r="LPX106" s="53"/>
      <c r="LPY106" s="53"/>
      <c r="LPZ106" s="53"/>
      <c r="LQA106" s="53"/>
      <c r="LQB106" s="53"/>
      <c r="LQC106" s="53"/>
      <c r="LQD106" s="53"/>
      <c r="LQE106" s="53"/>
      <c r="LQF106" s="53"/>
      <c r="LQG106" s="53"/>
      <c r="LQH106" s="53"/>
      <c r="LQI106" s="53"/>
      <c r="LQJ106" s="53"/>
      <c r="LQK106" s="53"/>
      <c r="LQL106" s="53"/>
      <c r="LQM106" s="53"/>
      <c r="LQN106" s="53"/>
      <c r="LQO106" s="53"/>
      <c r="LQP106" s="53"/>
      <c r="LQQ106" s="53"/>
      <c r="LQR106" s="53"/>
      <c r="LQS106" s="53"/>
      <c r="LQT106" s="53"/>
      <c r="LQU106" s="53"/>
      <c r="LQV106" s="53"/>
      <c r="LQW106" s="53"/>
      <c r="LQX106" s="53"/>
      <c r="LQY106" s="53"/>
      <c r="LQZ106" s="53"/>
      <c r="LRA106" s="53"/>
      <c r="LRB106" s="53"/>
      <c r="LRC106" s="53"/>
      <c r="LRD106" s="53"/>
      <c r="LRE106" s="53"/>
      <c r="LRF106" s="53"/>
      <c r="LRG106" s="53"/>
      <c r="LRH106" s="53"/>
      <c r="LRI106" s="53"/>
      <c r="LRJ106" s="53"/>
      <c r="LRK106" s="53"/>
      <c r="LRL106" s="53"/>
      <c r="LRM106" s="53"/>
      <c r="LRN106" s="53"/>
      <c r="LRO106" s="53"/>
      <c r="LRP106" s="53"/>
      <c r="LRQ106" s="53"/>
      <c r="LRR106" s="53"/>
      <c r="LRS106" s="53"/>
      <c r="LRT106" s="53"/>
      <c r="LRU106" s="53"/>
      <c r="LRV106" s="53"/>
      <c r="LRW106" s="53"/>
      <c r="LRX106" s="53"/>
      <c r="LRY106" s="53"/>
      <c r="LRZ106" s="53"/>
      <c r="LSA106" s="53"/>
      <c r="LSB106" s="53"/>
      <c r="LSC106" s="53"/>
      <c r="LSD106" s="53"/>
      <c r="LSE106" s="53"/>
      <c r="LSF106" s="53"/>
      <c r="LSG106" s="53"/>
      <c r="LSH106" s="53"/>
      <c r="LSI106" s="53"/>
      <c r="LSJ106" s="53"/>
      <c r="LSK106" s="53"/>
      <c r="LSL106" s="53"/>
      <c r="LSM106" s="53"/>
      <c r="LSN106" s="53"/>
      <c r="LSO106" s="53"/>
      <c r="LSP106" s="53"/>
      <c r="LSQ106" s="53"/>
      <c r="LSR106" s="53"/>
      <c r="LSS106" s="53"/>
      <c r="LST106" s="53"/>
      <c r="LSU106" s="53"/>
      <c r="LSV106" s="53"/>
      <c r="LSW106" s="53"/>
      <c r="LSX106" s="53"/>
      <c r="LSY106" s="53"/>
      <c r="LSZ106" s="53"/>
      <c r="LTA106" s="53"/>
      <c r="LTB106" s="53"/>
      <c r="LTC106" s="53"/>
      <c r="LTD106" s="53"/>
      <c r="LTE106" s="53"/>
      <c r="LTF106" s="53"/>
      <c r="LTG106" s="53"/>
      <c r="LTH106" s="53"/>
      <c r="LTI106" s="53"/>
      <c r="LTJ106" s="53"/>
      <c r="LTK106" s="53"/>
      <c r="LTL106" s="53"/>
      <c r="LTM106" s="53"/>
      <c r="LTN106" s="53"/>
      <c r="LTO106" s="53"/>
      <c r="LTP106" s="53"/>
      <c r="LTQ106" s="53"/>
      <c r="LTR106" s="53"/>
      <c r="LTS106" s="53"/>
      <c r="LTT106" s="53"/>
      <c r="LTU106" s="53"/>
      <c r="LTV106" s="53"/>
      <c r="LTW106" s="53"/>
      <c r="LTX106" s="53"/>
      <c r="LTY106" s="53"/>
      <c r="LTZ106" s="53"/>
      <c r="LUA106" s="53"/>
      <c r="LUB106" s="53"/>
      <c r="LUC106" s="53"/>
      <c r="LUD106" s="53"/>
      <c r="LUE106" s="53"/>
      <c r="LUF106" s="53"/>
      <c r="LUG106" s="53"/>
      <c r="LUH106" s="53"/>
      <c r="LUI106" s="53"/>
      <c r="LUJ106" s="53"/>
      <c r="LUK106" s="53"/>
      <c r="LUL106" s="53"/>
      <c r="LUM106" s="53"/>
      <c r="LUN106" s="53"/>
      <c r="LUO106" s="53"/>
      <c r="LUP106" s="53"/>
      <c r="LUQ106" s="53"/>
      <c r="LUR106" s="53"/>
      <c r="LUS106" s="53"/>
      <c r="LUT106" s="53"/>
      <c r="LUU106" s="53"/>
      <c r="LUV106" s="53"/>
      <c r="LUW106" s="53"/>
      <c r="LUX106" s="53"/>
      <c r="LUY106" s="53"/>
      <c r="LUZ106" s="53"/>
      <c r="LVA106" s="53"/>
      <c r="LVB106" s="53"/>
      <c r="LVC106" s="53"/>
      <c r="LVD106" s="53"/>
      <c r="LVE106" s="53"/>
      <c r="LVF106" s="53"/>
      <c r="LVG106" s="53"/>
      <c r="LVH106" s="53"/>
      <c r="LVI106" s="53"/>
      <c r="LVJ106" s="53"/>
      <c r="LVK106" s="53"/>
      <c r="LVL106" s="53"/>
      <c r="LVM106" s="53"/>
      <c r="LVN106" s="53"/>
      <c r="LVO106" s="53"/>
      <c r="LVP106" s="53"/>
      <c r="LVQ106" s="53"/>
      <c r="LVR106" s="53"/>
      <c r="LVS106" s="53"/>
      <c r="LVT106" s="53"/>
      <c r="LVU106" s="53"/>
      <c r="LVV106" s="53"/>
      <c r="LVW106" s="53"/>
      <c r="LVX106" s="53"/>
      <c r="LVY106" s="53"/>
      <c r="LVZ106" s="53"/>
      <c r="LWA106" s="53"/>
      <c r="LWB106" s="53"/>
      <c r="LWC106" s="53"/>
      <c r="LWD106" s="53"/>
      <c r="LWE106" s="53"/>
      <c r="LWF106" s="53"/>
      <c r="LWG106" s="53"/>
      <c r="LWH106" s="53"/>
      <c r="LWI106" s="53"/>
      <c r="LWJ106" s="53"/>
      <c r="LWK106" s="53"/>
      <c r="LWL106" s="53"/>
      <c r="LWM106" s="53"/>
      <c r="LWN106" s="53"/>
      <c r="LWO106" s="53"/>
      <c r="LWP106" s="53"/>
      <c r="LWQ106" s="53"/>
      <c r="LWR106" s="53"/>
      <c r="LWS106" s="53"/>
      <c r="LWT106" s="53"/>
      <c r="LWU106" s="53"/>
      <c r="LWV106" s="53"/>
      <c r="LWW106" s="53"/>
      <c r="LWX106" s="53"/>
      <c r="LWY106" s="53"/>
      <c r="LWZ106" s="53"/>
      <c r="LXA106" s="53"/>
      <c r="LXB106" s="53"/>
      <c r="LXC106" s="53"/>
      <c r="LXD106" s="53"/>
      <c r="LXE106" s="53"/>
      <c r="LXF106" s="53"/>
      <c r="LXG106" s="53"/>
      <c r="LXH106" s="53"/>
      <c r="LXI106" s="53"/>
      <c r="LXJ106" s="53"/>
      <c r="LXK106" s="53"/>
      <c r="LXL106" s="53"/>
      <c r="LXM106" s="53"/>
      <c r="LXN106" s="53"/>
      <c r="LXO106" s="53"/>
      <c r="LXP106" s="53"/>
      <c r="LXQ106" s="53"/>
      <c r="LXR106" s="53"/>
      <c r="LXS106" s="53"/>
      <c r="LXT106" s="53"/>
      <c r="LXU106" s="53"/>
      <c r="LXV106" s="53"/>
      <c r="LXW106" s="53"/>
      <c r="LXX106" s="53"/>
      <c r="LXY106" s="53"/>
      <c r="LXZ106" s="53"/>
      <c r="LYA106" s="53"/>
      <c r="LYB106" s="53"/>
      <c r="LYC106" s="53"/>
      <c r="LYD106" s="53"/>
      <c r="LYE106" s="53"/>
      <c r="LYF106" s="53"/>
      <c r="LYG106" s="53"/>
      <c r="LYH106" s="53"/>
      <c r="LYI106" s="53"/>
      <c r="LYJ106" s="53"/>
      <c r="LYK106" s="53"/>
      <c r="LYL106" s="53"/>
      <c r="LYM106" s="53"/>
      <c r="LYN106" s="53"/>
      <c r="LYO106" s="53"/>
      <c r="LYP106" s="53"/>
      <c r="LYQ106" s="53"/>
      <c r="LYR106" s="53"/>
      <c r="LYS106" s="53"/>
      <c r="LYT106" s="53"/>
      <c r="LYU106" s="53"/>
      <c r="LYV106" s="53"/>
      <c r="LYW106" s="53"/>
      <c r="LYX106" s="53"/>
      <c r="LYY106" s="53"/>
      <c r="LYZ106" s="53"/>
      <c r="LZA106" s="53"/>
      <c r="LZB106" s="53"/>
      <c r="LZC106" s="53"/>
      <c r="LZD106" s="53"/>
      <c r="LZE106" s="53"/>
      <c r="LZF106" s="53"/>
      <c r="LZG106" s="53"/>
      <c r="LZH106" s="53"/>
      <c r="LZI106" s="53"/>
      <c r="LZJ106" s="53"/>
      <c r="LZK106" s="53"/>
      <c r="LZL106" s="53"/>
      <c r="LZM106" s="53"/>
      <c r="LZN106" s="53"/>
      <c r="LZO106" s="53"/>
      <c r="LZP106" s="53"/>
      <c r="LZQ106" s="53"/>
      <c r="LZR106" s="53"/>
      <c r="LZS106" s="53"/>
      <c r="LZT106" s="53"/>
      <c r="LZU106" s="53"/>
      <c r="LZV106" s="53"/>
      <c r="LZW106" s="53"/>
      <c r="LZX106" s="53"/>
      <c r="LZY106" s="53"/>
      <c r="LZZ106" s="53"/>
      <c r="MAA106" s="53"/>
      <c r="MAB106" s="53"/>
      <c r="MAC106" s="53"/>
      <c r="MAD106" s="53"/>
      <c r="MAE106" s="53"/>
      <c r="MAF106" s="53"/>
      <c r="MAG106" s="53"/>
      <c r="MAH106" s="53"/>
      <c r="MAI106" s="53"/>
      <c r="MAJ106" s="53"/>
      <c r="MAK106" s="53"/>
      <c r="MAL106" s="53"/>
      <c r="MAM106" s="53"/>
      <c r="MAN106" s="53"/>
      <c r="MAO106" s="53"/>
      <c r="MAP106" s="53"/>
      <c r="MAQ106" s="53"/>
      <c r="MAR106" s="53"/>
      <c r="MAS106" s="53"/>
      <c r="MAT106" s="53"/>
      <c r="MAU106" s="53"/>
      <c r="MAV106" s="53"/>
      <c r="MAW106" s="53"/>
      <c r="MAX106" s="53"/>
      <c r="MAY106" s="53"/>
      <c r="MAZ106" s="53"/>
      <c r="MBA106" s="53"/>
      <c r="MBB106" s="53"/>
      <c r="MBC106" s="53"/>
      <c r="MBD106" s="53"/>
      <c r="MBE106" s="53"/>
      <c r="MBF106" s="53"/>
      <c r="MBG106" s="53"/>
      <c r="MBH106" s="53"/>
      <c r="MBI106" s="53"/>
      <c r="MBJ106" s="53"/>
      <c r="MBK106" s="53"/>
      <c r="MBL106" s="53"/>
      <c r="MBM106" s="53"/>
      <c r="MBN106" s="53"/>
      <c r="MBO106" s="53"/>
      <c r="MBP106" s="53"/>
      <c r="MBQ106" s="53"/>
      <c r="MBR106" s="53"/>
      <c r="MBS106" s="53"/>
      <c r="MBT106" s="53"/>
      <c r="MBU106" s="53"/>
      <c r="MBV106" s="53"/>
      <c r="MBW106" s="53"/>
      <c r="MBX106" s="53"/>
      <c r="MBY106" s="53"/>
      <c r="MBZ106" s="53"/>
      <c r="MCA106" s="53"/>
      <c r="MCB106" s="53"/>
      <c r="MCC106" s="53"/>
      <c r="MCD106" s="53"/>
      <c r="MCE106" s="53"/>
      <c r="MCF106" s="53"/>
      <c r="MCG106" s="53"/>
      <c r="MCH106" s="53"/>
      <c r="MCI106" s="53"/>
      <c r="MCJ106" s="53"/>
      <c r="MCK106" s="53"/>
      <c r="MCL106" s="53"/>
      <c r="MCM106" s="53"/>
      <c r="MCN106" s="53"/>
      <c r="MCO106" s="53"/>
      <c r="MCP106" s="53"/>
      <c r="MCQ106" s="53"/>
      <c r="MCR106" s="53"/>
      <c r="MCS106" s="53"/>
      <c r="MCT106" s="53"/>
      <c r="MCU106" s="53"/>
      <c r="MCV106" s="53"/>
      <c r="MCW106" s="53"/>
      <c r="MCX106" s="53"/>
      <c r="MCY106" s="53"/>
      <c r="MCZ106" s="53"/>
      <c r="MDA106" s="53"/>
      <c r="MDB106" s="53"/>
      <c r="MDC106" s="53"/>
      <c r="MDD106" s="53"/>
      <c r="MDE106" s="53"/>
      <c r="MDF106" s="53"/>
      <c r="MDG106" s="53"/>
      <c r="MDH106" s="53"/>
      <c r="MDI106" s="53"/>
      <c r="MDJ106" s="53"/>
      <c r="MDK106" s="53"/>
      <c r="MDL106" s="53"/>
      <c r="MDM106" s="53"/>
      <c r="MDN106" s="53"/>
      <c r="MDO106" s="53"/>
      <c r="MDP106" s="53"/>
      <c r="MDQ106" s="53"/>
      <c r="MDR106" s="53"/>
      <c r="MDS106" s="53"/>
      <c r="MDT106" s="53"/>
      <c r="MDU106" s="53"/>
      <c r="MDV106" s="53"/>
      <c r="MDW106" s="53"/>
      <c r="MDX106" s="53"/>
      <c r="MDY106" s="53"/>
      <c r="MDZ106" s="53"/>
      <c r="MEA106" s="53"/>
      <c r="MEB106" s="53"/>
      <c r="MEC106" s="53"/>
      <c r="MED106" s="53"/>
      <c r="MEE106" s="53"/>
      <c r="MEF106" s="53"/>
      <c r="MEG106" s="53"/>
      <c r="MEH106" s="53"/>
      <c r="MEI106" s="53"/>
      <c r="MEJ106" s="53"/>
      <c r="MEK106" s="53"/>
      <c r="MEL106" s="53"/>
      <c r="MEM106" s="53"/>
      <c r="MEN106" s="53"/>
      <c r="MEO106" s="53"/>
      <c r="MEP106" s="53"/>
      <c r="MEQ106" s="53"/>
      <c r="MER106" s="53"/>
      <c r="MES106" s="53"/>
      <c r="MET106" s="53"/>
      <c r="MEU106" s="53"/>
      <c r="MEV106" s="53"/>
      <c r="MEW106" s="53"/>
      <c r="MEX106" s="53"/>
      <c r="MEY106" s="53"/>
      <c r="MEZ106" s="53"/>
      <c r="MFA106" s="53"/>
      <c r="MFB106" s="53"/>
      <c r="MFC106" s="53"/>
      <c r="MFD106" s="53"/>
      <c r="MFE106" s="53"/>
      <c r="MFF106" s="53"/>
      <c r="MFG106" s="53"/>
      <c r="MFH106" s="53"/>
      <c r="MFI106" s="53"/>
      <c r="MFJ106" s="53"/>
      <c r="MFK106" s="53"/>
      <c r="MFL106" s="53"/>
      <c r="MFM106" s="53"/>
      <c r="MFN106" s="53"/>
      <c r="MFO106" s="53"/>
      <c r="MFP106" s="53"/>
      <c r="MFQ106" s="53"/>
      <c r="MFR106" s="53"/>
      <c r="MFS106" s="53"/>
      <c r="MFT106" s="53"/>
      <c r="MFU106" s="53"/>
      <c r="MFV106" s="53"/>
      <c r="MFW106" s="53"/>
      <c r="MFX106" s="53"/>
      <c r="MFY106" s="53"/>
      <c r="MFZ106" s="53"/>
      <c r="MGA106" s="53"/>
      <c r="MGB106" s="53"/>
      <c r="MGC106" s="53"/>
      <c r="MGD106" s="53"/>
      <c r="MGE106" s="53"/>
      <c r="MGF106" s="53"/>
      <c r="MGG106" s="53"/>
      <c r="MGH106" s="53"/>
      <c r="MGI106" s="53"/>
      <c r="MGJ106" s="53"/>
      <c r="MGK106" s="53"/>
      <c r="MGL106" s="53"/>
      <c r="MGM106" s="53"/>
      <c r="MGN106" s="53"/>
      <c r="MGO106" s="53"/>
      <c r="MGP106" s="53"/>
      <c r="MGQ106" s="53"/>
      <c r="MGR106" s="53"/>
      <c r="MGS106" s="53"/>
      <c r="MGT106" s="53"/>
      <c r="MGU106" s="53"/>
      <c r="MGV106" s="53"/>
      <c r="MGW106" s="53"/>
      <c r="MGX106" s="53"/>
      <c r="MGY106" s="53"/>
      <c r="MGZ106" s="53"/>
      <c r="MHA106" s="53"/>
      <c r="MHB106" s="53"/>
      <c r="MHC106" s="53"/>
      <c r="MHD106" s="53"/>
      <c r="MHE106" s="53"/>
      <c r="MHF106" s="53"/>
      <c r="MHG106" s="53"/>
      <c r="MHH106" s="53"/>
      <c r="MHI106" s="53"/>
      <c r="MHJ106" s="53"/>
      <c r="MHK106" s="53"/>
      <c r="MHL106" s="53"/>
      <c r="MHM106" s="53"/>
      <c r="MHN106" s="53"/>
      <c r="MHO106" s="53"/>
      <c r="MHP106" s="53"/>
      <c r="MHQ106" s="53"/>
      <c r="MHR106" s="53"/>
      <c r="MHS106" s="53"/>
      <c r="MHT106" s="53"/>
      <c r="MHU106" s="53"/>
      <c r="MHV106" s="53"/>
      <c r="MHW106" s="53"/>
      <c r="MHX106" s="53"/>
      <c r="MHY106" s="53"/>
      <c r="MHZ106" s="53"/>
      <c r="MIA106" s="53"/>
      <c r="MIB106" s="53"/>
      <c r="MIC106" s="53"/>
      <c r="MID106" s="53"/>
      <c r="MIE106" s="53"/>
      <c r="MIF106" s="53"/>
      <c r="MIG106" s="53"/>
      <c r="MIH106" s="53"/>
      <c r="MII106" s="53"/>
      <c r="MIJ106" s="53"/>
      <c r="MIK106" s="53"/>
      <c r="MIL106" s="53"/>
      <c r="MIM106" s="53"/>
      <c r="MIN106" s="53"/>
      <c r="MIO106" s="53"/>
      <c r="MIP106" s="53"/>
      <c r="MIQ106" s="53"/>
      <c r="MIR106" s="53"/>
      <c r="MIS106" s="53"/>
      <c r="MIT106" s="53"/>
      <c r="MIU106" s="53"/>
      <c r="MIV106" s="53"/>
      <c r="MIW106" s="53"/>
      <c r="MIX106" s="53"/>
      <c r="MIY106" s="53"/>
      <c r="MIZ106" s="53"/>
      <c r="MJA106" s="53"/>
      <c r="MJB106" s="53"/>
      <c r="MJC106" s="53"/>
      <c r="MJD106" s="53"/>
      <c r="MJE106" s="53"/>
      <c r="MJF106" s="53"/>
      <c r="MJG106" s="53"/>
      <c r="MJH106" s="53"/>
      <c r="MJI106" s="53"/>
      <c r="MJJ106" s="53"/>
      <c r="MJK106" s="53"/>
      <c r="MJL106" s="53"/>
      <c r="MJM106" s="53"/>
      <c r="MJN106" s="53"/>
      <c r="MJO106" s="53"/>
      <c r="MJP106" s="53"/>
      <c r="MJQ106" s="53"/>
      <c r="MJR106" s="53"/>
      <c r="MJS106" s="53"/>
      <c r="MJT106" s="53"/>
      <c r="MJU106" s="53"/>
      <c r="MJV106" s="53"/>
      <c r="MJW106" s="53"/>
      <c r="MJX106" s="53"/>
      <c r="MJY106" s="53"/>
      <c r="MJZ106" s="53"/>
      <c r="MKA106" s="53"/>
      <c r="MKB106" s="53"/>
      <c r="MKC106" s="53"/>
      <c r="MKD106" s="53"/>
      <c r="MKE106" s="53"/>
      <c r="MKF106" s="53"/>
      <c r="MKG106" s="53"/>
      <c r="MKH106" s="53"/>
      <c r="MKI106" s="53"/>
      <c r="MKJ106" s="53"/>
      <c r="MKK106" s="53"/>
      <c r="MKL106" s="53"/>
      <c r="MKM106" s="53"/>
      <c r="MKN106" s="53"/>
      <c r="MKO106" s="53"/>
      <c r="MKP106" s="53"/>
      <c r="MKQ106" s="53"/>
      <c r="MKR106" s="53"/>
      <c r="MKS106" s="53"/>
      <c r="MKT106" s="53"/>
      <c r="MKU106" s="53"/>
      <c r="MKV106" s="53"/>
      <c r="MKW106" s="53"/>
      <c r="MKX106" s="53"/>
      <c r="MKY106" s="53"/>
      <c r="MKZ106" s="53"/>
      <c r="MLA106" s="53"/>
      <c r="MLB106" s="53"/>
      <c r="MLC106" s="53"/>
      <c r="MLD106" s="53"/>
      <c r="MLE106" s="53"/>
      <c r="MLF106" s="53"/>
      <c r="MLG106" s="53"/>
      <c r="MLH106" s="53"/>
      <c r="MLI106" s="53"/>
      <c r="MLJ106" s="53"/>
      <c r="MLK106" s="53"/>
      <c r="MLL106" s="53"/>
      <c r="MLM106" s="53"/>
      <c r="MLN106" s="53"/>
      <c r="MLO106" s="53"/>
      <c r="MLP106" s="53"/>
      <c r="MLQ106" s="53"/>
      <c r="MLR106" s="53"/>
      <c r="MLS106" s="53"/>
      <c r="MLT106" s="53"/>
      <c r="MLU106" s="53"/>
      <c r="MLV106" s="53"/>
      <c r="MLW106" s="53"/>
      <c r="MLX106" s="53"/>
      <c r="MLY106" s="53"/>
      <c r="MLZ106" s="53"/>
      <c r="MMA106" s="53"/>
      <c r="MMB106" s="53"/>
      <c r="MMC106" s="53"/>
      <c r="MMD106" s="53"/>
      <c r="MME106" s="53"/>
      <c r="MMF106" s="53"/>
      <c r="MMG106" s="53"/>
      <c r="MMH106" s="53"/>
      <c r="MMI106" s="53"/>
      <c r="MMJ106" s="53"/>
      <c r="MMK106" s="53"/>
      <c r="MML106" s="53"/>
      <c r="MMM106" s="53"/>
      <c r="MMN106" s="53"/>
      <c r="MMO106" s="53"/>
      <c r="MMP106" s="53"/>
      <c r="MMQ106" s="53"/>
      <c r="MMR106" s="53"/>
      <c r="MMS106" s="53"/>
      <c r="MMT106" s="53"/>
      <c r="MMU106" s="53"/>
      <c r="MMV106" s="53"/>
      <c r="MMW106" s="53"/>
      <c r="MMX106" s="53"/>
      <c r="MMY106" s="53"/>
      <c r="MMZ106" s="53"/>
      <c r="MNA106" s="53"/>
      <c r="MNB106" s="53"/>
      <c r="MNC106" s="53"/>
      <c r="MND106" s="53"/>
      <c r="MNE106" s="53"/>
      <c r="MNF106" s="53"/>
      <c r="MNG106" s="53"/>
      <c r="MNH106" s="53"/>
      <c r="MNI106" s="53"/>
      <c r="MNJ106" s="53"/>
      <c r="MNK106" s="53"/>
      <c r="MNL106" s="53"/>
      <c r="MNM106" s="53"/>
      <c r="MNN106" s="53"/>
      <c r="MNO106" s="53"/>
      <c r="MNP106" s="53"/>
      <c r="MNQ106" s="53"/>
      <c r="MNR106" s="53"/>
      <c r="MNS106" s="53"/>
      <c r="MNT106" s="53"/>
      <c r="MNU106" s="53"/>
      <c r="MNV106" s="53"/>
      <c r="MNW106" s="53"/>
      <c r="MNX106" s="53"/>
      <c r="MNY106" s="53"/>
      <c r="MNZ106" s="53"/>
      <c r="MOA106" s="53"/>
      <c r="MOB106" s="53"/>
      <c r="MOC106" s="53"/>
      <c r="MOD106" s="53"/>
      <c r="MOE106" s="53"/>
      <c r="MOF106" s="53"/>
      <c r="MOG106" s="53"/>
      <c r="MOH106" s="53"/>
      <c r="MOI106" s="53"/>
      <c r="MOJ106" s="53"/>
      <c r="MOK106" s="53"/>
      <c r="MOL106" s="53"/>
      <c r="MOM106" s="53"/>
      <c r="MON106" s="53"/>
      <c r="MOO106" s="53"/>
      <c r="MOP106" s="53"/>
      <c r="MOQ106" s="53"/>
      <c r="MOR106" s="53"/>
      <c r="MOS106" s="53"/>
      <c r="MOT106" s="53"/>
      <c r="MOU106" s="53"/>
      <c r="MOV106" s="53"/>
      <c r="MOW106" s="53"/>
      <c r="MOX106" s="53"/>
      <c r="MOY106" s="53"/>
      <c r="MOZ106" s="53"/>
      <c r="MPA106" s="53"/>
      <c r="MPB106" s="53"/>
      <c r="MPC106" s="53"/>
      <c r="MPD106" s="53"/>
      <c r="MPE106" s="53"/>
      <c r="MPF106" s="53"/>
      <c r="MPG106" s="53"/>
      <c r="MPH106" s="53"/>
      <c r="MPI106" s="53"/>
      <c r="MPJ106" s="53"/>
      <c r="MPK106" s="53"/>
      <c r="MPL106" s="53"/>
      <c r="MPM106" s="53"/>
      <c r="MPN106" s="53"/>
      <c r="MPO106" s="53"/>
      <c r="MPP106" s="53"/>
      <c r="MPQ106" s="53"/>
      <c r="MPR106" s="53"/>
      <c r="MPS106" s="53"/>
      <c r="MPT106" s="53"/>
      <c r="MPU106" s="53"/>
      <c r="MPV106" s="53"/>
      <c r="MPW106" s="53"/>
      <c r="MPX106" s="53"/>
      <c r="MPY106" s="53"/>
      <c r="MPZ106" s="53"/>
      <c r="MQA106" s="53"/>
      <c r="MQB106" s="53"/>
      <c r="MQC106" s="53"/>
      <c r="MQD106" s="53"/>
      <c r="MQE106" s="53"/>
      <c r="MQF106" s="53"/>
      <c r="MQG106" s="53"/>
      <c r="MQH106" s="53"/>
      <c r="MQI106" s="53"/>
      <c r="MQJ106" s="53"/>
      <c r="MQK106" s="53"/>
      <c r="MQL106" s="53"/>
      <c r="MQM106" s="53"/>
      <c r="MQN106" s="53"/>
      <c r="MQO106" s="53"/>
      <c r="MQP106" s="53"/>
      <c r="MQQ106" s="53"/>
      <c r="MQR106" s="53"/>
      <c r="MQS106" s="53"/>
      <c r="MQT106" s="53"/>
      <c r="MQU106" s="53"/>
      <c r="MQV106" s="53"/>
      <c r="MQW106" s="53"/>
      <c r="MQX106" s="53"/>
      <c r="MQY106" s="53"/>
      <c r="MQZ106" s="53"/>
      <c r="MRA106" s="53"/>
      <c r="MRB106" s="53"/>
      <c r="MRC106" s="53"/>
      <c r="MRD106" s="53"/>
      <c r="MRE106" s="53"/>
      <c r="MRF106" s="53"/>
      <c r="MRG106" s="53"/>
      <c r="MRH106" s="53"/>
      <c r="MRI106" s="53"/>
      <c r="MRJ106" s="53"/>
      <c r="MRK106" s="53"/>
      <c r="MRL106" s="53"/>
      <c r="MRM106" s="53"/>
      <c r="MRN106" s="53"/>
      <c r="MRO106" s="53"/>
      <c r="MRP106" s="53"/>
      <c r="MRQ106" s="53"/>
      <c r="MRR106" s="53"/>
      <c r="MRS106" s="53"/>
      <c r="MRT106" s="53"/>
      <c r="MRU106" s="53"/>
      <c r="MRV106" s="53"/>
      <c r="MRW106" s="53"/>
      <c r="MRX106" s="53"/>
      <c r="MRY106" s="53"/>
      <c r="MRZ106" s="53"/>
      <c r="MSA106" s="53"/>
      <c r="MSB106" s="53"/>
      <c r="MSC106" s="53"/>
      <c r="MSD106" s="53"/>
      <c r="MSE106" s="53"/>
      <c r="MSF106" s="53"/>
      <c r="MSG106" s="53"/>
      <c r="MSH106" s="53"/>
      <c r="MSI106" s="53"/>
      <c r="MSJ106" s="53"/>
      <c r="MSK106" s="53"/>
      <c r="MSL106" s="53"/>
      <c r="MSM106" s="53"/>
      <c r="MSN106" s="53"/>
      <c r="MSO106" s="53"/>
      <c r="MSP106" s="53"/>
      <c r="MSQ106" s="53"/>
      <c r="MSR106" s="53"/>
      <c r="MSS106" s="53"/>
      <c r="MST106" s="53"/>
      <c r="MSU106" s="53"/>
      <c r="MSV106" s="53"/>
      <c r="MSW106" s="53"/>
      <c r="MSX106" s="53"/>
      <c r="MSY106" s="53"/>
      <c r="MSZ106" s="53"/>
      <c r="MTA106" s="53"/>
      <c r="MTB106" s="53"/>
      <c r="MTC106" s="53"/>
      <c r="MTD106" s="53"/>
      <c r="MTE106" s="53"/>
      <c r="MTF106" s="53"/>
      <c r="MTG106" s="53"/>
      <c r="MTH106" s="53"/>
      <c r="MTI106" s="53"/>
      <c r="MTJ106" s="53"/>
      <c r="MTK106" s="53"/>
      <c r="MTL106" s="53"/>
      <c r="MTM106" s="53"/>
      <c r="MTN106" s="53"/>
      <c r="MTO106" s="53"/>
      <c r="MTP106" s="53"/>
      <c r="MTQ106" s="53"/>
      <c r="MTR106" s="53"/>
      <c r="MTS106" s="53"/>
      <c r="MTT106" s="53"/>
      <c r="MTU106" s="53"/>
      <c r="MTV106" s="53"/>
      <c r="MTW106" s="53"/>
      <c r="MTX106" s="53"/>
      <c r="MTY106" s="53"/>
      <c r="MTZ106" s="53"/>
      <c r="MUA106" s="53"/>
      <c r="MUB106" s="53"/>
      <c r="MUC106" s="53"/>
      <c r="MUD106" s="53"/>
      <c r="MUE106" s="53"/>
      <c r="MUF106" s="53"/>
      <c r="MUG106" s="53"/>
      <c r="MUH106" s="53"/>
      <c r="MUI106" s="53"/>
      <c r="MUJ106" s="53"/>
      <c r="MUK106" s="53"/>
      <c r="MUL106" s="53"/>
      <c r="MUM106" s="53"/>
      <c r="MUN106" s="53"/>
      <c r="MUO106" s="53"/>
      <c r="MUP106" s="53"/>
      <c r="MUQ106" s="53"/>
      <c r="MUR106" s="53"/>
      <c r="MUS106" s="53"/>
      <c r="MUT106" s="53"/>
      <c r="MUU106" s="53"/>
      <c r="MUV106" s="53"/>
      <c r="MUW106" s="53"/>
      <c r="MUX106" s="53"/>
      <c r="MUY106" s="53"/>
      <c r="MUZ106" s="53"/>
      <c r="MVA106" s="53"/>
      <c r="MVB106" s="53"/>
      <c r="MVC106" s="53"/>
      <c r="MVD106" s="53"/>
      <c r="MVE106" s="53"/>
      <c r="MVF106" s="53"/>
      <c r="MVG106" s="53"/>
      <c r="MVH106" s="53"/>
      <c r="MVI106" s="53"/>
      <c r="MVJ106" s="53"/>
      <c r="MVK106" s="53"/>
      <c r="MVL106" s="53"/>
      <c r="MVM106" s="53"/>
      <c r="MVN106" s="53"/>
      <c r="MVO106" s="53"/>
      <c r="MVP106" s="53"/>
      <c r="MVQ106" s="53"/>
      <c r="MVR106" s="53"/>
      <c r="MVS106" s="53"/>
      <c r="MVT106" s="53"/>
      <c r="MVU106" s="53"/>
      <c r="MVV106" s="53"/>
      <c r="MVW106" s="53"/>
      <c r="MVX106" s="53"/>
      <c r="MVY106" s="53"/>
      <c r="MVZ106" s="53"/>
      <c r="MWA106" s="53"/>
      <c r="MWB106" s="53"/>
      <c r="MWC106" s="53"/>
      <c r="MWD106" s="53"/>
      <c r="MWE106" s="53"/>
      <c r="MWF106" s="53"/>
      <c r="MWG106" s="53"/>
      <c r="MWH106" s="53"/>
      <c r="MWI106" s="53"/>
      <c r="MWJ106" s="53"/>
      <c r="MWK106" s="53"/>
      <c r="MWL106" s="53"/>
      <c r="MWM106" s="53"/>
      <c r="MWN106" s="53"/>
      <c r="MWO106" s="53"/>
      <c r="MWP106" s="53"/>
      <c r="MWQ106" s="53"/>
      <c r="MWR106" s="53"/>
      <c r="MWS106" s="53"/>
      <c r="MWT106" s="53"/>
      <c r="MWU106" s="53"/>
      <c r="MWV106" s="53"/>
      <c r="MWW106" s="53"/>
      <c r="MWX106" s="53"/>
      <c r="MWY106" s="53"/>
      <c r="MWZ106" s="53"/>
      <c r="MXA106" s="53"/>
      <c r="MXB106" s="53"/>
      <c r="MXC106" s="53"/>
      <c r="MXD106" s="53"/>
      <c r="MXE106" s="53"/>
      <c r="MXF106" s="53"/>
      <c r="MXG106" s="53"/>
      <c r="MXH106" s="53"/>
      <c r="MXI106" s="53"/>
      <c r="MXJ106" s="53"/>
      <c r="MXK106" s="53"/>
      <c r="MXL106" s="53"/>
      <c r="MXM106" s="53"/>
      <c r="MXN106" s="53"/>
      <c r="MXO106" s="53"/>
      <c r="MXP106" s="53"/>
      <c r="MXQ106" s="53"/>
      <c r="MXR106" s="53"/>
      <c r="MXS106" s="53"/>
      <c r="MXT106" s="53"/>
      <c r="MXU106" s="53"/>
      <c r="MXV106" s="53"/>
      <c r="MXW106" s="53"/>
      <c r="MXX106" s="53"/>
      <c r="MXY106" s="53"/>
      <c r="MXZ106" s="53"/>
      <c r="MYA106" s="53"/>
      <c r="MYB106" s="53"/>
      <c r="MYC106" s="53"/>
      <c r="MYD106" s="53"/>
      <c r="MYE106" s="53"/>
      <c r="MYF106" s="53"/>
      <c r="MYG106" s="53"/>
      <c r="MYH106" s="53"/>
      <c r="MYI106" s="53"/>
      <c r="MYJ106" s="53"/>
      <c r="MYK106" s="53"/>
      <c r="MYL106" s="53"/>
      <c r="MYM106" s="53"/>
      <c r="MYN106" s="53"/>
      <c r="MYO106" s="53"/>
      <c r="MYP106" s="53"/>
      <c r="MYQ106" s="53"/>
      <c r="MYR106" s="53"/>
      <c r="MYS106" s="53"/>
      <c r="MYT106" s="53"/>
      <c r="MYU106" s="53"/>
      <c r="MYV106" s="53"/>
      <c r="MYW106" s="53"/>
      <c r="MYX106" s="53"/>
      <c r="MYY106" s="53"/>
      <c r="MYZ106" s="53"/>
      <c r="MZA106" s="53"/>
      <c r="MZB106" s="53"/>
      <c r="MZC106" s="53"/>
      <c r="MZD106" s="53"/>
      <c r="MZE106" s="53"/>
      <c r="MZF106" s="53"/>
      <c r="MZG106" s="53"/>
      <c r="MZH106" s="53"/>
      <c r="MZI106" s="53"/>
      <c r="MZJ106" s="53"/>
      <c r="MZK106" s="53"/>
      <c r="MZL106" s="53"/>
      <c r="MZM106" s="53"/>
      <c r="MZN106" s="53"/>
      <c r="MZO106" s="53"/>
      <c r="MZP106" s="53"/>
      <c r="MZQ106" s="53"/>
      <c r="MZR106" s="53"/>
      <c r="MZS106" s="53"/>
      <c r="MZT106" s="53"/>
      <c r="MZU106" s="53"/>
      <c r="MZV106" s="53"/>
      <c r="MZW106" s="53"/>
      <c r="MZX106" s="53"/>
      <c r="MZY106" s="53"/>
      <c r="MZZ106" s="53"/>
      <c r="NAA106" s="53"/>
      <c r="NAB106" s="53"/>
      <c r="NAC106" s="53"/>
      <c r="NAD106" s="53"/>
      <c r="NAE106" s="53"/>
      <c r="NAF106" s="53"/>
      <c r="NAG106" s="53"/>
      <c r="NAH106" s="53"/>
      <c r="NAI106" s="53"/>
      <c r="NAJ106" s="53"/>
      <c r="NAK106" s="53"/>
      <c r="NAL106" s="53"/>
      <c r="NAM106" s="53"/>
      <c r="NAN106" s="53"/>
      <c r="NAO106" s="53"/>
      <c r="NAP106" s="53"/>
      <c r="NAQ106" s="53"/>
      <c r="NAR106" s="53"/>
      <c r="NAS106" s="53"/>
      <c r="NAT106" s="53"/>
      <c r="NAU106" s="53"/>
      <c r="NAV106" s="53"/>
      <c r="NAW106" s="53"/>
      <c r="NAX106" s="53"/>
      <c r="NAY106" s="53"/>
      <c r="NAZ106" s="53"/>
      <c r="NBA106" s="53"/>
      <c r="NBB106" s="53"/>
      <c r="NBC106" s="53"/>
      <c r="NBD106" s="53"/>
      <c r="NBE106" s="53"/>
      <c r="NBF106" s="53"/>
      <c r="NBG106" s="53"/>
      <c r="NBH106" s="53"/>
      <c r="NBI106" s="53"/>
      <c r="NBJ106" s="53"/>
      <c r="NBK106" s="53"/>
      <c r="NBL106" s="53"/>
      <c r="NBM106" s="53"/>
      <c r="NBN106" s="53"/>
      <c r="NBO106" s="53"/>
      <c r="NBP106" s="53"/>
      <c r="NBQ106" s="53"/>
      <c r="NBR106" s="53"/>
      <c r="NBS106" s="53"/>
      <c r="NBT106" s="53"/>
      <c r="NBU106" s="53"/>
      <c r="NBV106" s="53"/>
      <c r="NBW106" s="53"/>
      <c r="NBX106" s="53"/>
      <c r="NBY106" s="53"/>
      <c r="NBZ106" s="53"/>
      <c r="NCA106" s="53"/>
      <c r="NCB106" s="53"/>
      <c r="NCC106" s="53"/>
      <c r="NCD106" s="53"/>
      <c r="NCE106" s="53"/>
      <c r="NCF106" s="53"/>
      <c r="NCG106" s="53"/>
      <c r="NCH106" s="53"/>
      <c r="NCI106" s="53"/>
      <c r="NCJ106" s="53"/>
      <c r="NCK106" s="53"/>
      <c r="NCL106" s="53"/>
      <c r="NCM106" s="53"/>
      <c r="NCN106" s="53"/>
      <c r="NCO106" s="53"/>
      <c r="NCP106" s="53"/>
      <c r="NCQ106" s="53"/>
      <c r="NCR106" s="53"/>
      <c r="NCS106" s="53"/>
      <c r="NCT106" s="53"/>
      <c r="NCU106" s="53"/>
      <c r="NCV106" s="53"/>
      <c r="NCW106" s="53"/>
      <c r="NCX106" s="53"/>
      <c r="NCY106" s="53"/>
      <c r="NCZ106" s="53"/>
      <c r="NDA106" s="53"/>
      <c r="NDB106" s="53"/>
      <c r="NDC106" s="53"/>
      <c r="NDD106" s="53"/>
      <c r="NDE106" s="53"/>
      <c r="NDF106" s="53"/>
      <c r="NDG106" s="53"/>
      <c r="NDH106" s="53"/>
      <c r="NDI106" s="53"/>
      <c r="NDJ106" s="53"/>
      <c r="NDK106" s="53"/>
      <c r="NDL106" s="53"/>
      <c r="NDM106" s="53"/>
      <c r="NDN106" s="53"/>
      <c r="NDO106" s="53"/>
      <c r="NDP106" s="53"/>
      <c r="NDQ106" s="53"/>
      <c r="NDR106" s="53"/>
      <c r="NDS106" s="53"/>
      <c r="NDT106" s="53"/>
      <c r="NDU106" s="53"/>
      <c r="NDV106" s="53"/>
      <c r="NDW106" s="53"/>
      <c r="NDX106" s="53"/>
      <c r="NDY106" s="53"/>
      <c r="NDZ106" s="53"/>
      <c r="NEA106" s="53"/>
      <c r="NEB106" s="53"/>
      <c r="NEC106" s="53"/>
      <c r="NED106" s="53"/>
      <c r="NEE106" s="53"/>
      <c r="NEF106" s="53"/>
      <c r="NEG106" s="53"/>
      <c r="NEH106" s="53"/>
      <c r="NEI106" s="53"/>
      <c r="NEJ106" s="53"/>
      <c r="NEK106" s="53"/>
      <c r="NEL106" s="53"/>
      <c r="NEM106" s="53"/>
      <c r="NEN106" s="53"/>
      <c r="NEO106" s="53"/>
      <c r="NEP106" s="53"/>
      <c r="NEQ106" s="53"/>
      <c r="NER106" s="53"/>
      <c r="NES106" s="53"/>
      <c r="NET106" s="53"/>
      <c r="NEU106" s="53"/>
      <c r="NEV106" s="53"/>
      <c r="NEW106" s="53"/>
      <c r="NEX106" s="53"/>
      <c r="NEY106" s="53"/>
      <c r="NEZ106" s="53"/>
      <c r="NFA106" s="53"/>
      <c r="NFB106" s="53"/>
      <c r="NFC106" s="53"/>
      <c r="NFD106" s="53"/>
      <c r="NFE106" s="53"/>
      <c r="NFF106" s="53"/>
      <c r="NFG106" s="53"/>
      <c r="NFH106" s="53"/>
      <c r="NFI106" s="53"/>
      <c r="NFJ106" s="53"/>
      <c r="NFK106" s="53"/>
      <c r="NFL106" s="53"/>
      <c r="NFM106" s="53"/>
      <c r="NFN106" s="53"/>
      <c r="NFO106" s="53"/>
      <c r="NFP106" s="53"/>
      <c r="NFQ106" s="53"/>
      <c r="NFR106" s="53"/>
      <c r="NFS106" s="53"/>
      <c r="NFT106" s="53"/>
      <c r="NFU106" s="53"/>
      <c r="NFV106" s="53"/>
      <c r="NFW106" s="53"/>
      <c r="NFX106" s="53"/>
      <c r="NFY106" s="53"/>
      <c r="NFZ106" s="53"/>
      <c r="NGA106" s="53"/>
      <c r="NGB106" s="53"/>
      <c r="NGC106" s="53"/>
      <c r="NGD106" s="53"/>
      <c r="NGE106" s="53"/>
      <c r="NGF106" s="53"/>
      <c r="NGG106" s="53"/>
      <c r="NGH106" s="53"/>
      <c r="NGI106" s="53"/>
      <c r="NGJ106" s="53"/>
      <c r="NGK106" s="53"/>
      <c r="NGL106" s="53"/>
      <c r="NGM106" s="53"/>
      <c r="NGN106" s="53"/>
      <c r="NGO106" s="53"/>
      <c r="NGP106" s="53"/>
      <c r="NGQ106" s="53"/>
      <c r="NGR106" s="53"/>
      <c r="NGS106" s="53"/>
      <c r="NGT106" s="53"/>
      <c r="NGU106" s="53"/>
      <c r="NGV106" s="53"/>
      <c r="NGW106" s="53"/>
      <c r="NGX106" s="53"/>
      <c r="NGY106" s="53"/>
      <c r="NGZ106" s="53"/>
      <c r="NHA106" s="53"/>
      <c r="NHB106" s="53"/>
      <c r="NHC106" s="53"/>
      <c r="NHD106" s="53"/>
      <c r="NHE106" s="53"/>
      <c r="NHF106" s="53"/>
      <c r="NHG106" s="53"/>
      <c r="NHH106" s="53"/>
      <c r="NHI106" s="53"/>
      <c r="NHJ106" s="53"/>
      <c r="NHK106" s="53"/>
      <c r="NHL106" s="53"/>
      <c r="NHM106" s="53"/>
      <c r="NHN106" s="53"/>
      <c r="NHO106" s="53"/>
      <c r="NHP106" s="53"/>
      <c r="NHQ106" s="53"/>
      <c r="NHR106" s="53"/>
      <c r="NHS106" s="53"/>
      <c r="NHT106" s="53"/>
      <c r="NHU106" s="53"/>
      <c r="NHV106" s="53"/>
      <c r="NHW106" s="53"/>
      <c r="NHX106" s="53"/>
      <c r="NHY106" s="53"/>
      <c r="NHZ106" s="53"/>
      <c r="NIA106" s="53"/>
      <c r="NIB106" s="53"/>
      <c r="NIC106" s="53"/>
      <c r="NID106" s="53"/>
      <c r="NIE106" s="53"/>
      <c r="NIF106" s="53"/>
      <c r="NIG106" s="53"/>
      <c r="NIH106" s="53"/>
      <c r="NII106" s="53"/>
      <c r="NIJ106" s="53"/>
      <c r="NIK106" s="53"/>
      <c r="NIL106" s="53"/>
      <c r="NIM106" s="53"/>
      <c r="NIN106" s="53"/>
      <c r="NIO106" s="53"/>
      <c r="NIP106" s="53"/>
      <c r="NIQ106" s="53"/>
      <c r="NIR106" s="53"/>
      <c r="NIS106" s="53"/>
      <c r="NIT106" s="53"/>
      <c r="NIU106" s="53"/>
      <c r="NIV106" s="53"/>
      <c r="NIW106" s="53"/>
      <c r="NIX106" s="53"/>
      <c r="NIY106" s="53"/>
      <c r="NIZ106" s="53"/>
      <c r="NJA106" s="53"/>
      <c r="NJB106" s="53"/>
      <c r="NJC106" s="53"/>
      <c r="NJD106" s="53"/>
      <c r="NJE106" s="53"/>
      <c r="NJF106" s="53"/>
      <c r="NJG106" s="53"/>
      <c r="NJH106" s="53"/>
      <c r="NJI106" s="53"/>
      <c r="NJJ106" s="53"/>
      <c r="NJK106" s="53"/>
      <c r="NJL106" s="53"/>
      <c r="NJM106" s="53"/>
      <c r="NJN106" s="53"/>
      <c r="NJO106" s="53"/>
      <c r="NJP106" s="53"/>
      <c r="NJQ106" s="53"/>
      <c r="NJR106" s="53"/>
      <c r="NJS106" s="53"/>
      <c r="NJT106" s="53"/>
      <c r="NJU106" s="53"/>
      <c r="NJV106" s="53"/>
      <c r="NJW106" s="53"/>
      <c r="NJX106" s="53"/>
      <c r="NJY106" s="53"/>
      <c r="NJZ106" s="53"/>
      <c r="NKA106" s="53"/>
      <c r="NKB106" s="53"/>
      <c r="NKC106" s="53"/>
      <c r="NKD106" s="53"/>
      <c r="NKE106" s="53"/>
      <c r="NKF106" s="53"/>
      <c r="NKG106" s="53"/>
      <c r="NKH106" s="53"/>
      <c r="NKI106" s="53"/>
      <c r="NKJ106" s="53"/>
      <c r="NKK106" s="53"/>
      <c r="NKL106" s="53"/>
      <c r="NKM106" s="53"/>
      <c r="NKN106" s="53"/>
      <c r="NKO106" s="53"/>
      <c r="NKP106" s="53"/>
      <c r="NKQ106" s="53"/>
      <c r="NKR106" s="53"/>
      <c r="NKS106" s="53"/>
      <c r="NKT106" s="53"/>
      <c r="NKU106" s="53"/>
      <c r="NKV106" s="53"/>
      <c r="NKW106" s="53"/>
      <c r="NKX106" s="53"/>
      <c r="NKY106" s="53"/>
      <c r="NKZ106" s="53"/>
      <c r="NLA106" s="53"/>
      <c r="NLB106" s="53"/>
      <c r="NLC106" s="53"/>
      <c r="NLD106" s="53"/>
      <c r="NLE106" s="53"/>
      <c r="NLF106" s="53"/>
      <c r="NLG106" s="53"/>
      <c r="NLH106" s="53"/>
      <c r="NLI106" s="53"/>
      <c r="NLJ106" s="53"/>
      <c r="NLK106" s="53"/>
      <c r="NLL106" s="53"/>
      <c r="NLM106" s="53"/>
      <c r="NLN106" s="53"/>
      <c r="NLO106" s="53"/>
      <c r="NLP106" s="53"/>
      <c r="NLQ106" s="53"/>
      <c r="NLR106" s="53"/>
      <c r="NLS106" s="53"/>
      <c r="NLT106" s="53"/>
      <c r="NLU106" s="53"/>
      <c r="NLV106" s="53"/>
      <c r="NLW106" s="53"/>
      <c r="NLX106" s="53"/>
      <c r="NLY106" s="53"/>
      <c r="NLZ106" s="53"/>
      <c r="NMA106" s="53"/>
      <c r="NMB106" s="53"/>
      <c r="NMC106" s="53"/>
      <c r="NMD106" s="53"/>
      <c r="NME106" s="53"/>
      <c r="NMF106" s="53"/>
      <c r="NMG106" s="53"/>
      <c r="NMH106" s="53"/>
      <c r="NMI106" s="53"/>
      <c r="NMJ106" s="53"/>
      <c r="NMK106" s="53"/>
      <c r="NML106" s="53"/>
      <c r="NMM106" s="53"/>
      <c r="NMN106" s="53"/>
      <c r="NMO106" s="53"/>
      <c r="NMP106" s="53"/>
      <c r="NMQ106" s="53"/>
      <c r="NMR106" s="53"/>
      <c r="NMS106" s="53"/>
      <c r="NMT106" s="53"/>
      <c r="NMU106" s="53"/>
      <c r="NMV106" s="53"/>
      <c r="NMW106" s="53"/>
      <c r="NMX106" s="53"/>
      <c r="NMY106" s="53"/>
      <c r="NMZ106" s="53"/>
      <c r="NNA106" s="53"/>
      <c r="NNB106" s="53"/>
      <c r="NNC106" s="53"/>
      <c r="NND106" s="53"/>
      <c r="NNE106" s="53"/>
      <c r="NNF106" s="53"/>
      <c r="NNG106" s="53"/>
      <c r="NNH106" s="53"/>
      <c r="NNI106" s="53"/>
      <c r="NNJ106" s="53"/>
      <c r="NNK106" s="53"/>
      <c r="NNL106" s="53"/>
      <c r="NNM106" s="53"/>
      <c r="NNN106" s="53"/>
      <c r="NNO106" s="53"/>
      <c r="NNP106" s="53"/>
      <c r="NNQ106" s="53"/>
      <c r="NNR106" s="53"/>
      <c r="NNS106" s="53"/>
      <c r="NNT106" s="53"/>
      <c r="NNU106" s="53"/>
      <c r="NNV106" s="53"/>
      <c r="NNW106" s="53"/>
      <c r="NNX106" s="53"/>
      <c r="NNY106" s="53"/>
      <c r="NNZ106" s="53"/>
      <c r="NOA106" s="53"/>
      <c r="NOB106" s="53"/>
      <c r="NOC106" s="53"/>
      <c r="NOD106" s="53"/>
      <c r="NOE106" s="53"/>
      <c r="NOF106" s="53"/>
      <c r="NOG106" s="53"/>
      <c r="NOH106" s="53"/>
      <c r="NOI106" s="53"/>
      <c r="NOJ106" s="53"/>
      <c r="NOK106" s="53"/>
      <c r="NOL106" s="53"/>
      <c r="NOM106" s="53"/>
      <c r="NON106" s="53"/>
      <c r="NOO106" s="53"/>
      <c r="NOP106" s="53"/>
      <c r="NOQ106" s="53"/>
      <c r="NOR106" s="53"/>
      <c r="NOS106" s="53"/>
      <c r="NOT106" s="53"/>
      <c r="NOU106" s="53"/>
      <c r="NOV106" s="53"/>
      <c r="NOW106" s="53"/>
      <c r="NOX106" s="53"/>
      <c r="NOY106" s="53"/>
      <c r="NOZ106" s="53"/>
      <c r="NPA106" s="53"/>
      <c r="NPB106" s="53"/>
      <c r="NPC106" s="53"/>
      <c r="NPD106" s="53"/>
      <c r="NPE106" s="53"/>
      <c r="NPF106" s="53"/>
      <c r="NPG106" s="53"/>
      <c r="NPH106" s="53"/>
      <c r="NPI106" s="53"/>
      <c r="NPJ106" s="53"/>
      <c r="NPK106" s="53"/>
      <c r="NPL106" s="53"/>
      <c r="NPM106" s="53"/>
      <c r="NPN106" s="53"/>
      <c r="NPO106" s="53"/>
      <c r="NPP106" s="53"/>
      <c r="NPQ106" s="53"/>
      <c r="NPR106" s="53"/>
      <c r="NPS106" s="53"/>
      <c r="NPT106" s="53"/>
      <c r="NPU106" s="53"/>
      <c r="NPV106" s="53"/>
      <c r="NPW106" s="53"/>
      <c r="NPX106" s="53"/>
      <c r="NPY106" s="53"/>
      <c r="NPZ106" s="53"/>
      <c r="NQA106" s="53"/>
      <c r="NQB106" s="53"/>
      <c r="NQC106" s="53"/>
      <c r="NQD106" s="53"/>
      <c r="NQE106" s="53"/>
      <c r="NQF106" s="53"/>
      <c r="NQG106" s="53"/>
      <c r="NQH106" s="53"/>
      <c r="NQI106" s="53"/>
      <c r="NQJ106" s="53"/>
      <c r="NQK106" s="53"/>
      <c r="NQL106" s="53"/>
      <c r="NQM106" s="53"/>
      <c r="NQN106" s="53"/>
      <c r="NQO106" s="53"/>
      <c r="NQP106" s="53"/>
      <c r="NQQ106" s="53"/>
      <c r="NQR106" s="53"/>
      <c r="NQS106" s="53"/>
      <c r="NQT106" s="53"/>
      <c r="NQU106" s="53"/>
      <c r="NQV106" s="53"/>
      <c r="NQW106" s="53"/>
      <c r="NQX106" s="53"/>
      <c r="NQY106" s="53"/>
      <c r="NQZ106" s="53"/>
      <c r="NRA106" s="53"/>
      <c r="NRB106" s="53"/>
      <c r="NRC106" s="53"/>
      <c r="NRD106" s="53"/>
      <c r="NRE106" s="53"/>
      <c r="NRF106" s="53"/>
      <c r="NRG106" s="53"/>
      <c r="NRH106" s="53"/>
      <c r="NRI106" s="53"/>
      <c r="NRJ106" s="53"/>
      <c r="NRK106" s="53"/>
      <c r="NRL106" s="53"/>
      <c r="NRM106" s="53"/>
      <c r="NRN106" s="53"/>
      <c r="NRO106" s="53"/>
      <c r="NRP106" s="53"/>
      <c r="NRQ106" s="53"/>
      <c r="NRR106" s="53"/>
      <c r="NRS106" s="53"/>
      <c r="NRT106" s="53"/>
      <c r="NRU106" s="53"/>
      <c r="NRV106" s="53"/>
      <c r="NRW106" s="53"/>
      <c r="NRX106" s="53"/>
      <c r="NRY106" s="53"/>
      <c r="NRZ106" s="53"/>
      <c r="NSA106" s="53"/>
      <c r="NSB106" s="53"/>
      <c r="NSC106" s="53"/>
      <c r="NSD106" s="53"/>
      <c r="NSE106" s="53"/>
      <c r="NSF106" s="53"/>
      <c r="NSG106" s="53"/>
      <c r="NSH106" s="53"/>
      <c r="NSI106" s="53"/>
      <c r="NSJ106" s="53"/>
      <c r="NSK106" s="53"/>
      <c r="NSL106" s="53"/>
      <c r="NSM106" s="53"/>
      <c r="NSN106" s="53"/>
      <c r="NSO106" s="53"/>
      <c r="NSP106" s="53"/>
      <c r="NSQ106" s="53"/>
      <c r="NSR106" s="53"/>
      <c r="NSS106" s="53"/>
      <c r="NST106" s="53"/>
      <c r="NSU106" s="53"/>
      <c r="NSV106" s="53"/>
      <c r="NSW106" s="53"/>
      <c r="NSX106" s="53"/>
      <c r="NSY106" s="53"/>
      <c r="NSZ106" s="53"/>
      <c r="NTA106" s="53"/>
      <c r="NTB106" s="53"/>
      <c r="NTC106" s="53"/>
      <c r="NTD106" s="53"/>
      <c r="NTE106" s="53"/>
      <c r="NTF106" s="53"/>
      <c r="NTG106" s="53"/>
      <c r="NTH106" s="53"/>
      <c r="NTI106" s="53"/>
      <c r="NTJ106" s="53"/>
      <c r="NTK106" s="53"/>
      <c r="NTL106" s="53"/>
      <c r="NTM106" s="53"/>
      <c r="NTN106" s="53"/>
      <c r="NTO106" s="53"/>
      <c r="NTP106" s="53"/>
      <c r="NTQ106" s="53"/>
      <c r="NTR106" s="53"/>
      <c r="NTS106" s="53"/>
      <c r="NTT106" s="53"/>
      <c r="NTU106" s="53"/>
      <c r="NTV106" s="53"/>
      <c r="NTW106" s="53"/>
      <c r="NTX106" s="53"/>
      <c r="NTY106" s="53"/>
      <c r="NTZ106" s="53"/>
      <c r="NUA106" s="53"/>
      <c r="NUB106" s="53"/>
      <c r="NUC106" s="53"/>
      <c r="NUD106" s="53"/>
      <c r="NUE106" s="53"/>
      <c r="NUF106" s="53"/>
      <c r="NUG106" s="53"/>
      <c r="NUH106" s="53"/>
      <c r="NUI106" s="53"/>
      <c r="NUJ106" s="53"/>
      <c r="NUK106" s="53"/>
      <c r="NUL106" s="53"/>
      <c r="NUM106" s="53"/>
      <c r="NUN106" s="53"/>
      <c r="NUO106" s="53"/>
      <c r="NUP106" s="53"/>
      <c r="NUQ106" s="53"/>
      <c r="NUR106" s="53"/>
      <c r="NUS106" s="53"/>
      <c r="NUT106" s="53"/>
      <c r="NUU106" s="53"/>
      <c r="NUV106" s="53"/>
      <c r="NUW106" s="53"/>
      <c r="NUX106" s="53"/>
      <c r="NUY106" s="53"/>
      <c r="NUZ106" s="53"/>
      <c r="NVA106" s="53"/>
      <c r="NVB106" s="53"/>
      <c r="NVC106" s="53"/>
      <c r="NVD106" s="53"/>
      <c r="NVE106" s="53"/>
      <c r="NVF106" s="53"/>
      <c r="NVG106" s="53"/>
      <c r="NVH106" s="53"/>
      <c r="NVI106" s="53"/>
      <c r="NVJ106" s="53"/>
      <c r="NVK106" s="53"/>
      <c r="NVL106" s="53"/>
      <c r="NVM106" s="53"/>
      <c r="NVN106" s="53"/>
      <c r="NVO106" s="53"/>
      <c r="NVP106" s="53"/>
      <c r="NVQ106" s="53"/>
      <c r="NVR106" s="53"/>
      <c r="NVS106" s="53"/>
      <c r="NVT106" s="53"/>
      <c r="NVU106" s="53"/>
      <c r="NVV106" s="53"/>
      <c r="NVW106" s="53"/>
      <c r="NVX106" s="53"/>
      <c r="NVY106" s="53"/>
      <c r="NVZ106" s="53"/>
      <c r="NWA106" s="53"/>
      <c r="NWB106" s="53"/>
      <c r="NWC106" s="53"/>
      <c r="NWD106" s="53"/>
      <c r="NWE106" s="53"/>
      <c r="NWF106" s="53"/>
      <c r="NWG106" s="53"/>
      <c r="NWH106" s="53"/>
      <c r="NWI106" s="53"/>
      <c r="NWJ106" s="53"/>
      <c r="NWK106" s="53"/>
      <c r="NWL106" s="53"/>
      <c r="NWM106" s="53"/>
      <c r="NWN106" s="53"/>
      <c r="NWO106" s="53"/>
      <c r="NWP106" s="53"/>
      <c r="NWQ106" s="53"/>
      <c r="NWR106" s="53"/>
      <c r="NWS106" s="53"/>
      <c r="NWT106" s="53"/>
      <c r="NWU106" s="53"/>
      <c r="NWV106" s="53"/>
      <c r="NWW106" s="53"/>
      <c r="NWX106" s="53"/>
      <c r="NWY106" s="53"/>
      <c r="NWZ106" s="53"/>
      <c r="NXA106" s="53"/>
      <c r="NXB106" s="53"/>
      <c r="NXC106" s="53"/>
      <c r="NXD106" s="53"/>
      <c r="NXE106" s="53"/>
      <c r="NXF106" s="53"/>
      <c r="NXG106" s="53"/>
      <c r="NXH106" s="53"/>
      <c r="NXI106" s="53"/>
      <c r="NXJ106" s="53"/>
      <c r="NXK106" s="53"/>
      <c r="NXL106" s="53"/>
      <c r="NXM106" s="53"/>
      <c r="NXN106" s="53"/>
      <c r="NXO106" s="53"/>
      <c r="NXP106" s="53"/>
      <c r="NXQ106" s="53"/>
      <c r="NXR106" s="53"/>
      <c r="NXS106" s="53"/>
      <c r="NXT106" s="53"/>
      <c r="NXU106" s="53"/>
      <c r="NXV106" s="53"/>
      <c r="NXW106" s="53"/>
      <c r="NXX106" s="53"/>
      <c r="NXY106" s="53"/>
      <c r="NXZ106" s="53"/>
      <c r="NYA106" s="53"/>
      <c r="NYB106" s="53"/>
      <c r="NYC106" s="53"/>
      <c r="NYD106" s="53"/>
      <c r="NYE106" s="53"/>
      <c r="NYF106" s="53"/>
      <c r="NYG106" s="53"/>
      <c r="NYH106" s="53"/>
      <c r="NYI106" s="53"/>
      <c r="NYJ106" s="53"/>
      <c r="NYK106" s="53"/>
      <c r="NYL106" s="53"/>
      <c r="NYM106" s="53"/>
      <c r="NYN106" s="53"/>
      <c r="NYO106" s="53"/>
      <c r="NYP106" s="53"/>
      <c r="NYQ106" s="53"/>
      <c r="NYR106" s="53"/>
      <c r="NYS106" s="53"/>
      <c r="NYT106" s="53"/>
      <c r="NYU106" s="53"/>
      <c r="NYV106" s="53"/>
      <c r="NYW106" s="53"/>
      <c r="NYX106" s="53"/>
      <c r="NYY106" s="53"/>
      <c r="NYZ106" s="53"/>
      <c r="NZA106" s="53"/>
      <c r="NZB106" s="53"/>
      <c r="NZC106" s="53"/>
      <c r="NZD106" s="53"/>
      <c r="NZE106" s="53"/>
      <c r="NZF106" s="53"/>
      <c r="NZG106" s="53"/>
      <c r="NZH106" s="53"/>
      <c r="NZI106" s="53"/>
      <c r="NZJ106" s="53"/>
      <c r="NZK106" s="53"/>
      <c r="NZL106" s="53"/>
      <c r="NZM106" s="53"/>
      <c r="NZN106" s="53"/>
      <c r="NZO106" s="53"/>
      <c r="NZP106" s="53"/>
      <c r="NZQ106" s="53"/>
      <c r="NZR106" s="53"/>
      <c r="NZS106" s="53"/>
      <c r="NZT106" s="53"/>
      <c r="NZU106" s="53"/>
      <c r="NZV106" s="53"/>
      <c r="NZW106" s="53"/>
      <c r="NZX106" s="53"/>
      <c r="NZY106" s="53"/>
      <c r="NZZ106" s="53"/>
      <c r="OAA106" s="53"/>
      <c r="OAB106" s="53"/>
      <c r="OAC106" s="53"/>
      <c r="OAD106" s="53"/>
      <c r="OAE106" s="53"/>
      <c r="OAF106" s="53"/>
      <c r="OAG106" s="53"/>
      <c r="OAH106" s="53"/>
      <c r="OAI106" s="53"/>
      <c r="OAJ106" s="53"/>
      <c r="OAK106" s="53"/>
      <c r="OAL106" s="53"/>
      <c r="OAM106" s="53"/>
      <c r="OAN106" s="53"/>
      <c r="OAO106" s="53"/>
      <c r="OAP106" s="53"/>
      <c r="OAQ106" s="53"/>
      <c r="OAR106" s="53"/>
      <c r="OAS106" s="53"/>
      <c r="OAT106" s="53"/>
      <c r="OAU106" s="53"/>
      <c r="OAV106" s="53"/>
      <c r="OAW106" s="53"/>
      <c r="OAX106" s="53"/>
      <c r="OAY106" s="53"/>
      <c r="OAZ106" s="53"/>
      <c r="OBA106" s="53"/>
      <c r="OBB106" s="53"/>
      <c r="OBC106" s="53"/>
      <c r="OBD106" s="53"/>
      <c r="OBE106" s="53"/>
      <c r="OBF106" s="53"/>
      <c r="OBG106" s="53"/>
      <c r="OBH106" s="53"/>
      <c r="OBI106" s="53"/>
      <c r="OBJ106" s="53"/>
      <c r="OBK106" s="53"/>
      <c r="OBL106" s="53"/>
      <c r="OBM106" s="53"/>
      <c r="OBN106" s="53"/>
      <c r="OBO106" s="53"/>
      <c r="OBP106" s="53"/>
      <c r="OBQ106" s="53"/>
      <c r="OBR106" s="53"/>
      <c r="OBS106" s="53"/>
      <c r="OBT106" s="53"/>
      <c r="OBU106" s="53"/>
      <c r="OBV106" s="53"/>
      <c r="OBW106" s="53"/>
      <c r="OBX106" s="53"/>
      <c r="OBY106" s="53"/>
      <c r="OBZ106" s="53"/>
      <c r="OCA106" s="53"/>
      <c r="OCB106" s="53"/>
      <c r="OCC106" s="53"/>
      <c r="OCD106" s="53"/>
      <c r="OCE106" s="53"/>
      <c r="OCF106" s="53"/>
      <c r="OCG106" s="53"/>
      <c r="OCH106" s="53"/>
      <c r="OCI106" s="53"/>
      <c r="OCJ106" s="53"/>
      <c r="OCK106" s="53"/>
      <c r="OCL106" s="53"/>
      <c r="OCM106" s="53"/>
      <c r="OCN106" s="53"/>
      <c r="OCO106" s="53"/>
      <c r="OCP106" s="53"/>
      <c r="OCQ106" s="53"/>
      <c r="OCR106" s="53"/>
      <c r="OCS106" s="53"/>
      <c r="OCT106" s="53"/>
      <c r="OCU106" s="53"/>
      <c r="OCV106" s="53"/>
      <c r="OCW106" s="53"/>
      <c r="OCX106" s="53"/>
      <c r="OCY106" s="53"/>
      <c r="OCZ106" s="53"/>
      <c r="ODA106" s="53"/>
      <c r="ODB106" s="53"/>
      <c r="ODC106" s="53"/>
      <c r="ODD106" s="53"/>
      <c r="ODE106" s="53"/>
      <c r="ODF106" s="53"/>
      <c r="ODG106" s="53"/>
      <c r="ODH106" s="53"/>
      <c r="ODI106" s="53"/>
      <c r="ODJ106" s="53"/>
      <c r="ODK106" s="53"/>
      <c r="ODL106" s="53"/>
      <c r="ODM106" s="53"/>
      <c r="ODN106" s="53"/>
      <c r="ODO106" s="53"/>
      <c r="ODP106" s="53"/>
      <c r="ODQ106" s="53"/>
      <c r="ODR106" s="53"/>
      <c r="ODS106" s="53"/>
      <c r="ODT106" s="53"/>
      <c r="ODU106" s="53"/>
      <c r="ODV106" s="53"/>
      <c r="ODW106" s="53"/>
      <c r="ODX106" s="53"/>
      <c r="ODY106" s="53"/>
      <c r="ODZ106" s="53"/>
      <c r="OEA106" s="53"/>
      <c r="OEB106" s="53"/>
      <c r="OEC106" s="53"/>
      <c r="OED106" s="53"/>
      <c r="OEE106" s="53"/>
      <c r="OEF106" s="53"/>
      <c r="OEG106" s="53"/>
      <c r="OEH106" s="53"/>
      <c r="OEI106" s="53"/>
      <c r="OEJ106" s="53"/>
      <c r="OEK106" s="53"/>
      <c r="OEL106" s="53"/>
      <c r="OEM106" s="53"/>
      <c r="OEN106" s="53"/>
      <c r="OEO106" s="53"/>
      <c r="OEP106" s="53"/>
      <c r="OEQ106" s="53"/>
      <c r="OER106" s="53"/>
      <c r="OES106" s="53"/>
      <c r="OET106" s="53"/>
      <c r="OEU106" s="53"/>
      <c r="OEV106" s="53"/>
      <c r="OEW106" s="53"/>
      <c r="OEX106" s="53"/>
      <c r="OEY106" s="53"/>
      <c r="OEZ106" s="53"/>
      <c r="OFA106" s="53"/>
      <c r="OFB106" s="53"/>
      <c r="OFC106" s="53"/>
      <c r="OFD106" s="53"/>
      <c r="OFE106" s="53"/>
      <c r="OFF106" s="53"/>
      <c r="OFG106" s="53"/>
      <c r="OFH106" s="53"/>
      <c r="OFI106" s="53"/>
      <c r="OFJ106" s="53"/>
      <c r="OFK106" s="53"/>
      <c r="OFL106" s="53"/>
      <c r="OFM106" s="53"/>
      <c r="OFN106" s="53"/>
      <c r="OFO106" s="53"/>
      <c r="OFP106" s="53"/>
      <c r="OFQ106" s="53"/>
      <c r="OFR106" s="53"/>
      <c r="OFS106" s="53"/>
      <c r="OFT106" s="53"/>
      <c r="OFU106" s="53"/>
      <c r="OFV106" s="53"/>
      <c r="OFW106" s="53"/>
      <c r="OFX106" s="53"/>
      <c r="OFY106" s="53"/>
      <c r="OFZ106" s="53"/>
      <c r="OGA106" s="53"/>
      <c r="OGB106" s="53"/>
      <c r="OGC106" s="53"/>
      <c r="OGD106" s="53"/>
      <c r="OGE106" s="53"/>
      <c r="OGF106" s="53"/>
      <c r="OGG106" s="53"/>
      <c r="OGH106" s="53"/>
      <c r="OGI106" s="53"/>
      <c r="OGJ106" s="53"/>
      <c r="OGK106" s="53"/>
      <c r="OGL106" s="53"/>
      <c r="OGM106" s="53"/>
      <c r="OGN106" s="53"/>
      <c r="OGO106" s="53"/>
      <c r="OGP106" s="53"/>
      <c r="OGQ106" s="53"/>
      <c r="OGR106" s="53"/>
      <c r="OGS106" s="53"/>
      <c r="OGT106" s="53"/>
      <c r="OGU106" s="53"/>
      <c r="OGV106" s="53"/>
      <c r="OGW106" s="53"/>
      <c r="OGX106" s="53"/>
      <c r="OGY106" s="53"/>
      <c r="OGZ106" s="53"/>
      <c r="OHA106" s="53"/>
      <c r="OHB106" s="53"/>
      <c r="OHC106" s="53"/>
      <c r="OHD106" s="53"/>
      <c r="OHE106" s="53"/>
      <c r="OHF106" s="53"/>
      <c r="OHG106" s="53"/>
      <c r="OHH106" s="53"/>
      <c r="OHI106" s="53"/>
      <c r="OHJ106" s="53"/>
      <c r="OHK106" s="53"/>
      <c r="OHL106" s="53"/>
      <c r="OHM106" s="53"/>
      <c r="OHN106" s="53"/>
      <c r="OHO106" s="53"/>
      <c r="OHP106" s="53"/>
      <c r="OHQ106" s="53"/>
      <c r="OHR106" s="53"/>
      <c r="OHS106" s="53"/>
      <c r="OHT106" s="53"/>
      <c r="OHU106" s="53"/>
      <c r="OHV106" s="53"/>
      <c r="OHW106" s="53"/>
      <c r="OHX106" s="53"/>
      <c r="OHY106" s="53"/>
      <c r="OHZ106" s="53"/>
      <c r="OIA106" s="53"/>
      <c r="OIB106" s="53"/>
      <c r="OIC106" s="53"/>
      <c r="OID106" s="53"/>
      <c r="OIE106" s="53"/>
      <c r="OIF106" s="53"/>
      <c r="OIG106" s="53"/>
      <c r="OIH106" s="53"/>
      <c r="OII106" s="53"/>
      <c r="OIJ106" s="53"/>
      <c r="OIK106" s="53"/>
      <c r="OIL106" s="53"/>
      <c r="OIM106" s="53"/>
      <c r="OIN106" s="53"/>
      <c r="OIO106" s="53"/>
      <c r="OIP106" s="53"/>
      <c r="OIQ106" s="53"/>
      <c r="OIR106" s="53"/>
      <c r="OIS106" s="53"/>
      <c r="OIT106" s="53"/>
      <c r="OIU106" s="53"/>
      <c r="OIV106" s="53"/>
      <c r="OIW106" s="53"/>
      <c r="OIX106" s="53"/>
      <c r="OIY106" s="53"/>
      <c r="OIZ106" s="53"/>
      <c r="OJA106" s="53"/>
      <c r="OJB106" s="53"/>
      <c r="OJC106" s="53"/>
      <c r="OJD106" s="53"/>
      <c r="OJE106" s="53"/>
      <c r="OJF106" s="53"/>
      <c r="OJG106" s="53"/>
      <c r="OJH106" s="53"/>
      <c r="OJI106" s="53"/>
      <c r="OJJ106" s="53"/>
      <c r="OJK106" s="53"/>
      <c r="OJL106" s="53"/>
      <c r="OJM106" s="53"/>
      <c r="OJN106" s="53"/>
      <c r="OJO106" s="53"/>
      <c r="OJP106" s="53"/>
      <c r="OJQ106" s="53"/>
      <c r="OJR106" s="53"/>
      <c r="OJS106" s="53"/>
      <c r="OJT106" s="53"/>
      <c r="OJU106" s="53"/>
      <c r="OJV106" s="53"/>
      <c r="OJW106" s="53"/>
      <c r="OJX106" s="53"/>
      <c r="OJY106" s="53"/>
      <c r="OJZ106" s="53"/>
      <c r="OKA106" s="53"/>
      <c r="OKB106" s="53"/>
      <c r="OKC106" s="53"/>
      <c r="OKD106" s="53"/>
      <c r="OKE106" s="53"/>
      <c r="OKF106" s="53"/>
      <c r="OKG106" s="53"/>
      <c r="OKH106" s="53"/>
      <c r="OKI106" s="53"/>
      <c r="OKJ106" s="53"/>
      <c r="OKK106" s="53"/>
      <c r="OKL106" s="53"/>
      <c r="OKM106" s="53"/>
      <c r="OKN106" s="53"/>
      <c r="OKO106" s="53"/>
      <c r="OKP106" s="53"/>
      <c r="OKQ106" s="53"/>
      <c r="OKR106" s="53"/>
      <c r="OKS106" s="53"/>
      <c r="OKT106" s="53"/>
      <c r="OKU106" s="53"/>
      <c r="OKV106" s="53"/>
      <c r="OKW106" s="53"/>
      <c r="OKX106" s="53"/>
      <c r="OKY106" s="53"/>
      <c r="OKZ106" s="53"/>
      <c r="OLA106" s="53"/>
      <c r="OLB106" s="53"/>
      <c r="OLC106" s="53"/>
      <c r="OLD106" s="53"/>
      <c r="OLE106" s="53"/>
      <c r="OLF106" s="53"/>
      <c r="OLG106" s="53"/>
      <c r="OLH106" s="53"/>
      <c r="OLI106" s="53"/>
      <c r="OLJ106" s="53"/>
      <c r="OLK106" s="53"/>
      <c r="OLL106" s="53"/>
      <c r="OLM106" s="53"/>
      <c r="OLN106" s="53"/>
      <c r="OLO106" s="53"/>
      <c r="OLP106" s="53"/>
      <c r="OLQ106" s="53"/>
      <c r="OLR106" s="53"/>
      <c r="OLS106" s="53"/>
      <c r="OLT106" s="53"/>
      <c r="OLU106" s="53"/>
      <c r="OLV106" s="53"/>
      <c r="OLW106" s="53"/>
      <c r="OLX106" s="53"/>
      <c r="OLY106" s="53"/>
      <c r="OLZ106" s="53"/>
      <c r="OMA106" s="53"/>
      <c r="OMB106" s="53"/>
      <c r="OMC106" s="53"/>
      <c r="OMD106" s="53"/>
      <c r="OME106" s="53"/>
      <c r="OMF106" s="53"/>
      <c r="OMG106" s="53"/>
      <c r="OMH106" s="53"/>
      <c r="OMI106" s="53"/>
      <c r="OMJ106" s="53"/>
      <c r="OMK106" s="53"/>
      <c r="OML106" s="53"/>
      <c r="OMM106" s="53"/>
      <c r="OMN106" s="53"/>
      <c r="OMO106" s="53"/>
      <c r="OMP106" s="53"/>
      <c r="OMQ106" s="53"/>
      <c r="OMR106" s="53"/>
      <c r="OMS106" s="53"/>
      <c r="OMT106" s="53"/>
      <c r="OMU106" s="53"/>
      <c r="OMV106" s="53"/>
      <c r="OMW106" s="53"/>
      <c r="OMX106" s="53"/>
      <c r="OMY106" s="53"/>
      <c r="OMZ106" s="53"/>
      <c r="ONA106" s="53"/>
      <c r="ONB106" s="53"/>
      <c r="ONC106" s="53"/>
      <c r="OND106" s="53"/>
      <c r="ONE106" s="53"/>
      <c r="ONF106" s="53"/>
      <c r="ONG106" s="53"/>
      <c r="ONH106" s="53"/>
      <c r="ONI106" s="53"/>
      <c r="ONJ106" s="53"/>
      <c r="ONK106" s="53"/>
      <c r="ONL106" s="53"/>
      <c r="ONM106" s="53"/>
      <c r="ONN106" s="53"/>
      <c r="ONO106" s="53"/>
      <c r="ONP106" s="53"/>
      <c r="ONQ106" s="53"/>
      <c r="ONR106" s="53"/>
      <c r="ONS106" s="53"/>
      <c r="ONT106" s="53"/>
      <c r="ONU106" s="53"/>
      <c r="ONV106" s="53"/>
      <c r="ONW106" s="53"/>
      <c r="ONX106" s="53"/>
      <c r="ONY106" s="53"/>
      <c r="ONZ106" s="53"/>
      <c r="OOA106" s="53"/>
      <c r="OOB106" s="53"/>
      <c r="OOC106" s="53"/>
      <c r="OOD106" s="53"/>
      <c r="OOE106" s="53"/>
      <c r="OOF106" s="53"/>
      <c r="OOG106" s="53"/>
      <c r="OOH106" s="53"/>
      <c r="OOI106" s="53"/>
      <c r="OOJ106" s="53"/>
      <c r="OOK106" s="53"/>
      <c r="OOL106" s="53"/>
      <c r="OOM106" s="53"/>
      <c r="OON106" s="53"/>
      <c r="OOO106" s="53"/>
      <c r="OOP106" s="53"/>
      <c r="OOQ106" s="53"/>
      <c r="OOR106" s="53"/>
      <c r="OOS106" s="53"/>
      <c r="OOT106" s="53"/>
      <c r="OOU106" s="53"/>
      <c r="OOV106" s="53"/>
      <c r="OOW106" s="53"/>
      <c r="OOX106" s="53"/>
      <c r="OOY106" s="53"/>
      <c r="OOZ106" s="53"/>
      <c r="OPA106" s="53"/>
      <c r="OPB106" s="53"/>
      <c r="OPC106" s="53"/>
      <c r="OPD106" s="53"/>
      <c r="OPE106" s="53"/>
      <c r="OPF106" s="53"/>
      <c r="OPG106" s="53"/>
      <c r="OPH106" s="53"/>
      <c r="OPI106" s="53"/>
      <c r="OPJ106" s="53"/>
      <c r="OPK106" s="53"/>
      <c r="OPL106" s="53"/>
      <c r="OPM106" s="53"/>
      <c r="OPN106" s="53"/>
      <c r="OPO106" s="53"/>
      <c r="OPP106" s="53"/>
      <c r="OPQ106" s="53"/>
      <c r="OPR106" s="53"/>
      <c r="OPS106" s="53"/>
      <c r="OPT106" s="53"/>
      <c r="OPU106" s="53"/>
      <c r="OPV106" s="53"/>
      <c r="OPW106" s="53"/>
      <c r="OPX106" s="53"/>
      <c r="OPY106" s="53"/>
      <c r="OPZ106" s="53"/>
      <c r="OQA106" s="53"/>
      <c r="OQB106" s="53"/>
      <c r="OQC106" s="53"/>
      <c r="OQD106" s="53"/>
      <c r="OQE106" s="53"/>
      <c r="OQF106" s="53"/>
      <c r="OQG106" s="53"/>
      <c r="OQH106" s="53"/>
      <c r="OQI106" s="53"/>
      <c r="OQJ106" s="53"/>
      <c r="OQK106" s="53"/>
      <c r="OQL106" s="53"/>
      <c r="OQM106" s="53"/>
      <c r="OQN106" s="53"/>
      <c r="OQO106" s="53"/>
      <c r="OQP106" s="53"/>
      <c r="OQQ106" s="53"/>
      <c r="OQR106" s="53"/>
      <c r="OQS106" s="53"/>
      <c r="OQT106" s="53"/>
      <c r="OQU106" s="53"/>
      <c r="OQV106" s="53"/>
      <c r="OQW106" s="53"/>
      <c r="OQX106" s="53"/>
      <c r="OQY106" s="53"/>
      <c r="OQZ106" s="53"/>
      <c r="ORA106" s="53"/>
      <c r="ORB106" s="53"/>
      <c r="ORC106" s="53"/>
      <c r="ORD106" s="53"/>
      <c r="ORE106" s="53"/>
      <c r="ORF106" s="53"/>
      <c r="ORG106" s="53"/>
      <c r="ORH106" s="53"/>
      <c r="ORI106" s="53"/>
      <c r="ORJ106" s="53"/>
      <c r="ORK106" s="53"/>
      <c r="ORL106" s="53"/>
      <c r="ORM106" s="53"/>
      <c r="ORN106" s="53"/>
      <c r="ORO106" s="53"/>
      <c r="ORP106" s="53"/>
      <c r="ORQ106" s="53"/>
      <c r="ORR106" s="53"/>
      <c r="ORS106" s="53"/>
      <c r="ORT106" s="53"/>
      <c r="ORU106" s="53"/>
      <c r="ORV106" s="53"/>
      <c r="ORW106" s="53"/>
      <c r="ORX106" s="53"/>
      <c r="ORY106" s="53"/>
      <c r="ORZ106" s="53"/>
      <c r="OSA106" s="53"/>
      <c r="OSB106" s="53"/>
      <c r="OSC106" s="53"/>
      <c r="OSD106" s="53"/>
      <c r="OSE106" s="53"/>
      <c r="OSF106" s="53"/>
      <c r="OSG106" s="53"/>
      <c r="OSH106" s="53"/>
      <c r="OSI106" s="53"/>
      <c r="OSJ106" s="53"/>
      <c r="OSK106" s="53"/>
      <c r="OSL106" s="53"/>
      <c r="OSM106" s="53"/>
      <c r="OSN106" s="53"/>
      <c r="OSO106" s="53"/>
      <c r="OSP106" s="53"/>
      <c r="OSQ106" s="53"/>
      <c r="OSR106" s="53"/>
      <c r="OSS106" s="53"/>
      <c r="OST106" s="53"/>
      <c r="OSU106" s="53"/>
      <c r="OSV106" s="53"/>
      <c r="OSW106" s="53"/>
      <c r="OSX106" s="53"/>
      <c r="OSY106" s="53"/>
      <c r="OSZ106" s="53"/>
      <c r="OTA106" s="53"/>
      <c r="OTB106" s="53"/>
      <c r="OTC106" s="53"/>
      <c r="OTD106" s="53"/>
      <c r="OTE106" s="53"/>
      <c r="OTF106" s="53"/>
      <c r="OTG106" s="53"/>
      <c r="OTH106" s="53"/>
      <c r="OTI106" s="53"/>
      <c r="OTJ106" s="53"/>
      <c r="OTK106" s="53"/>
      <c r="OTL106" s="53"/>
      <c r="OTM106" s="53"/>
      <c r="OTN106" s="53"/>
      <c r="OTO106" s="53"/>
      <c r="OTP106" s="53"/>
      <c r="OTQ106" s="53"/>
      <c r="OTR106" s="53"/>
      <c r="OTS106" s="53"/>
      <c r="OTT106" s="53"/>
      <c r="OTU106" s="53"/>
      <c r="OTV106" s="53"/>
      <c r="OTW106" s="53"/>
      <c r="OTX106" s="53"/>
      <c r="OTY106" s="53"/>
      <c r="OTZ106" s="53"/>
      <c r="OUA106" s="53"/>
      <c r="OUB106" s="53"/>
      <c r="OUC106" s="53"/>
      <c r="OUD106" s="53"/>
      <c r="OUE106" s="53"/>
      <c r="OUF106" s="53"/>
      <c r="OUG106" s="53"/>
      <c r="OUH106" s="53"/>
      <c r="OUI106" s="53"/>
      <c r="OUJ106" s="53"/>
      <c r="OUK106" s="53"/>
      <c r="OUL106" s="53"/>
      <c r="OUM106" s="53"/>
      <c r="OUN106" s="53"/>
      <c r="OUO106" s="53"/>
      <c r="OUP106" s="53"/>
      <c r="OUQ106" s="53"/>
      <c r="OUR106" s="53"/>
      <c r="OUS106" s="53"/>
      <c r="OUT106" s="53"/>
      <c r="OUU106" s="53"/>
      <c r="OUV106" s="53"/>
      <c r="OUW106" s="53"/>
      <c r="OUX106" s="53"/>
      <c r="OUY106" s="53"/>
      <c r="OUZ106" s="53"/>
      <c r="OVA106" s="53"/>
      <c r="OVB106" s="53"/>
      <c r="OVC106" s="53"/>
      <c r="OVD106" s="53"/>
      <c r="OVE106" s="53"/>
      <c r="OVF106" s="53"/>
      <c r="OVG106" s="53"/>
      <c r="OVH106" s="53"/>
      <c r="OVI106" s="53"/>
      <c r="OVJ106" s="53"/>
      <c r="OVK106" s="53"/>
      <c r="OVL106" s="53"/>
      <c r="OVM106" s="53"/>
      <c r="OVN106" s="53"/>
      <c r="OVO106" s="53"/>
      <c r="OVP106" s="53"/>
      <c r="OVQ106" s="53"/>
      <c r="OVR106" s="53"/>
      <c r="OVS106" s="53"/>
      <c r="OVT106" s="53"/>
      <c r="OVU106" s="53"/>
      <c r="OVV106" s="53"/>
      <c r="OVW106" s="53"/>
      <c r="OVX106" s="53"/>
      <c r="OVY106" s="53"/>
      <c r="OVZ106" s="53"/>
      <c r="OWA106" s="53"/>
      <c r="OWB106" s="53"/>
      <c r="OWC106" s="53"/>
      <c r="OWD106" s="53"/>
      <c r="OWE106" s="53"/>
      <c r="OWF106" s="53"/>
      <c r="OWG106" s="53"/>
      <c r="OWH106" s="53"/>
      <c r="OWI106" s="53"/>
      <c r="OWJ106" s="53"/>
      <c r="OWK106" s="53"/>
      <c r="OWL106" s="53"/>
      <c r="OWM106" s="53"/>
      <c r="OWN106" s="53"/>
      <c r="OWO106" s="53"/>
      <c r="OWP106" s="53"/>
      <c r="OWQ106" s="53"/>
      <c r="OWR106" s="53"/>
      <c r="OWS106" s="53"/>
      <c r="OWT106" s="53"/>
      <c r="OWU106" s="53"/>
      <c r="OWV106" s="53"/>
      <c r="OWW106" s="53"/>
      <c r="OWX106" s="53"/>
      <c r="OWY106" s="53"/>
      <c r="OWZ106" s="53"/>
      <c r="OXA106" s="53"/>
      <c r="OXB106" s="53"/>
      <c r="OXC106" s="53"/>
      <c r="OXD106" s="53"/>
      <c r="OXE106" s="53"/>
      <c r="OXF106" s="53"/>
      <c r="OXG106" s="53"/>
      <c r="OXH106" s="53"/>
      <c r="OXI106" s="53"/>
      <c r="OXJ106" s="53"/>
      <c r="OXK106" s="53"/>
      <c r="OXL106" s="53"/>
      <c r="OXM106" s="53"/>
      <c r="OXN106" s="53"/>
      <c r="OXO106" s="53"/>
      <c r="OXP106" s="53"/>
      <c r="OXQ106" s="53"/>
      <c r="OXR106" s="53"/>
      <c r="OXS106" s="53"/>
      <c r="OXT106" s="53"/>
      <c r="OXU106" s="53"/>
      <c r="OXV106" s="53"/>
      <c r="OXW106" s="53"/>
      <c r="OXX106" s="53"/>
      <c r="OXY106" s="53"/>
      <c r="OXZ106" s="53"/>
      <c r="OYA106" s="53"/>
      <c r="OYB106" s="53"/>
      <c r="OYC106" s="53"/>
      <c r="OYD106" s="53"/>
      <c r="OYE106" s="53"/>
      <c r="OYF106" s="53"/>
      <c r="OYG106" s="53"/>
      <c r="OYH106" s="53"/>
      <c r="OYI106" s="53"/>
      <c r="OYJ106" s="53"/>
      <c r="OYK106" s="53"/>
      <c r="OYL106" s="53"/>
      <c r="OYM106" s="53"/>
      <c r="OYN106" s="53"/>
      <c r="OYO106" s="53"/>
      <c r="OYP106" s="53"/>
      <c r="OYQ106" s="53"/>
      <c r="OYR106" s="53"/>
      <c r="OYS106" s="53"/>
      <c r="OYT106" s="53"/>
      <c r="OYU106" s="53"/>
      <c r="OYV106" s="53"/>
      <c r="OYW106" s="53"/>
      <c r="OYX106" s="53"/>
      <c r="OYY106" s="53"/>
      <c r="OYZ106" s="53"/>
      <c r="OZA106" s="53"/>
      <c r="OZB106" s="53"/>
      <c r="OZC106" s="53"/>
      <c r="OZD106" s="53"/>
      <c r="OZE106" s="53"/>
      <c r="OZF106" s="53"/>
      <c r="OZG106" s="53"/>
      <c r="OZH106" s="53"/>
      <c r="OZI106" s="53"/>
      <c r="OZJ106" s="53"/>
      <c r="OZK106" s="53"/>
      <c r="OZL106" s="53"/>
      <c r="OZM106" s="53"/>
      <c r="OZN106" s="53"/>
      <c r="OZO106" s="53"/>
      <c r="OZP106" s="53"/>
      <c r="OZQ106" s="53"/>
      <c r="OZR106" s="53"/>
      <c r="OZS106" s="53"/>
      <c r="OZT106" s="53"/>
      <c r="OZU106" s="53"/>
      <c r="OZV106" s="53"/>
      <c r="OZW106" s="53"/>
      <c r="OZX106" s="53"/>
      <c r="OZY106" s="53"/>
      <c r="OZZ106" s="53"/>
      <c r="PAA106" s="53"/>
      <c r="PAB106" s="53"/>
      <c r="PAC106" s="53"/>
      <c r="PAD106" s="53"/>
      <c r="PAE106" s="53"/>
      <c r="PAF106" s="53"/>
      <c r="PAG106" s="53"/>
      <c r="PAH106" s="53"/>
      <c r="PAI106" s="53"/>
      <c r="PAJ106" s="53"/>
      <c r="PAK106" s="53"/>
      <c r="PAL106" s="53"/>
      <c r="PAM106" s="53"/>
      <c r="PAN106" s="53"/>
      <c r="PAO106" s="53"/>
      <c r="PAP106" s="53"/>
      <c r="PAQ106" s="53"/>
      <c r="PAR106" s="53"/>
      <c r="PAS106" s="53"/>
      <c r="PAT106" s="53"/>
      <c r="PAU106" s="53"/>
      <c r="PAV106" s="53"/>
      <c r="PAW106" s="53"/>
      <c r="PAX106" s="53"/>
      <c r="PAY106" s="53"/>
      <c r="PAZ106" s="53"/>
      <c r="PBA106" s="53"/>
      <c r="PBB106" s="53"/>
      <c r="PBC106" s="53"/>
      <c r="PBD106" s="53"/>
      <c r="PBE106" s="53"/>
      <c r="PBF106" s="53"/>
      <c r="PBG106" s="53"/>
      <c r="PBH106" s="53"/>
      <c r="PBI106" s="53"/>
      <c r="PBJ106" s="53"/>
      <c r="PBK106" s="53"/>
      <c r="PBL106" s="53"/>
      <c r="PBM106" s="53"/>
      <c r="PBN106" s="53"/>
      <c r="PBO106" s="53"/>
      <c r="PBP106" s="53"/>
      <c r="PBQ106" s="53"/>
      <c r="PBR106" s="53"/>
      <c r="PBS106" s="53"/>
      <c r="PBT106" s="53"/>
      <c r="PBU106" s="53"/>
      <c r="PBV106" s="53"/>
      <c r="PBW106" s="53"/>
      <c r="PBX106" s="53"/>
      <c r="PBY106" s="53"/>
      <c r="PBZ106" s="53"/>
      <c r="PCA106" s="53"/>
      <c r="PCB106" s="53"/>
      <c r="PCC106" s="53"/>
      <c r="PCD106" s="53"/>
      <c r="PCE106" s="53"/>
      <c r="PCF106" s="53"/>
      <c r="PCG106" s="53"/>
      <c r="PCH106" s="53"/>
      <c r="PCI106" s="53"/>
      <c r="PCJ106" s="53"/>
      <c r="PCK106" s="53"/>
      <c r="PCL106" s="53"/>
      <c r="PCM106" s="53"/>
      <c r="PCN106" s="53"/>
      <c r="PCO106" s="53"/>
      <c r="PCP106" s="53"/>
      <c r="PCQ106" s="53"/>
      <c r="PCR106" s="53"/>
      <c r="PCS106" s="53"/>
      <c r="PCT106" s="53"/>
      <c r="PCU106" s="53"/>
      <c r="PCV106" s="53"/>
      <c r="PCW106" s="53"/>
      <c r="PCX106" s="53"/>
      <c r="PCY106" s="53"/>
      <c r="PCZ106" s="53"/>
      <c r="PDA106" s="53"/>
      <c r="PDB106" s="53"/>
      <c r="PDC106" s="53"/>
      <c r="PDD106" s="53"/>
      <c r="PDE106" s="53"/>
      <c r="PDF106" s="53"/>
      <c r="PDG106" s="53"/>
      <c r="PDH106" s="53"/>
      <c r="PDI106" s="53"/>
      <c r="PDJ106" s="53"/>
      <c r="PDK106" s="53"/>
      <c r="PDL106" s="53"/>
      <c r="PDM106" s="53"/>
      <c r="PDN106" s="53"/>
      <c r="PDO106" s="53"/>
      <c r="PDP106" s="53"/>
      <c r="PDQ106" s="53"/>
      <c r="PDR106" s="53"/>
      <c r="PDS106" s="53"/>
      <c r="PDT106" s="53"/>
      <c r="PDU106" s="53"/>
      <c r="PDV106" s="53"/>
      <c r="PDW106" s="53"/>
      <c r="PDX106" s="53"/>
      <c r="PDY106" s="53"/>
      <c r="PDZ106" s="53"/>
      <c r="PEA106" s="53"/>
      <c r="PEB106" s="53"/>
      <c r="PEC106" s="53"/>
      <c r="PED106" s="53"/>
      <c r="PEE106" s="53"/>
      <c r="PEF106" s="53"/>
      <c r="PEG106" s="53"/>
      <c r="PEH106" s="53"/>
      <c r="PEI106" s="53"/>
      <c r="PEJ106" s="53"/>
      <c r="PEK106" s="53"/>
      <c r="PEL106" s="53"/>
      <c r="PEM106" s="53"/>
      <c r="PEN106" s="53"/>
      <c r="PEO106" s="53"/>
      <c r="PEP106" s="53"/>
      <c r="PEQ106" s="53"/>
      <c r="PER106" s="53"/>
      <c r="PES106" s="53"/>
      <c r="PET106" s="53"/>
      <c r="PEU106" s="53"/>
      <c r="PEV106" s="53"/>
      <c r="PEW106" s="53"/>
      <c r="PEX106" s="53"/>
      <c r="PEY106" s="53"/>
      <c r="PEZ106" s="53"/>
      <c r="PFA106" s="53"/>
      <c r="PFB106" s="53"/>
      <c r="PFC106" s="53"/>
      <c r="PFD106" s="53"/>
      <c r="PFE106" s="53"/>
      <c r="PFF106" s="53"/>
      <c r="PFG106" s="53"/>
      <c r="PFH106" s="53"/>
      <c r="PFI106" s="53"/>
      <c r="PFJ106" s="53"/>
      <c r="PFK106" s="53"/>
      <c r="PFL106" s="53"/>
      <c r="PFM106" s="53"/>
      <c r="PFN106" s="53"/>
      <c r="PFO106" s="53"/>
      <c r="PFP106" s="53"/>
      <c r="PFQ106" s="53"/>
      <c r="PFR106" s="53"/>
      <c r="PFS106" s="53"/>
      <c r="PFT106" s="53"/>
      <c r="PFU106" s="53"/>
      <c r="PFV106" s="53"/>
      <c r="PFW106" s="53"/>
      <c r="PFX106" s="53"/>
      <c r="PFY106" s="53"/>
      <c r="PFZ106" s="53"/>
      <c r="PGA106" s="53"/>
      <c r="PGB106" s="53"/>
      <c r="PGC106" s="53"/>
      <c r="PGD106" s="53"/>
      <c r="PGE106" s="53"/>
      <c r="PGF106" s="53"/>
      <c r="PGG106" s="53"/>
      <c r="PGH106" s="53"/>
      <c r="PGI106" s="53"/>
      <c r="PGJ106" s="53"/>
      <c r="PGK106" s="53"/>
      <c r="PGL106" s="53"/>
      <c r="PGM106" s="53"/>
      <c r="PGN106" s="53"/>
      <c r="PGO106" s="53"/>
      <c r="PGP106" s="53"/>
      <c r="PGQ106" s="53"/>
      <c r="PGR106" s="53"/>
      <c r="PGS106" s="53"/>
      <c r="PGT106" s="53"/>
      <c r="PGU106" s="53"/>
      <c r="PGV106" s="53"/>
      <c r="PGW106" s="53"/>
      <c r="PGX106" s="53"/>
      <c r="PGY106" s="53"/>
      <c r="PGZ106" s="53"/>
      <c r="PHA106" s="53"/>
      <c r="PHB106" s="53"/>
      <c r="PHC106" s="53"/>
      <c r="PHD106" s="53"/>
      <c r="PHE106" s="53"/>
      <c r="PHF106" s="53"/>
      <c r="PHG106" s="53"/>
      <c r="PHH106" s="53"/>
      <c r="PHI106" s="53"/>
      <c r="PHJ106" s="53"/>
      <c r="PHK106" s="53"/>
      <c r="PHL106" s="53"/>
      <c r="PHM106" s="53"/>
      <c r="PHN106" s="53"/>
      <c r="PHO106" s="53"/>
      <c r="PHP106" s="53"/>
      <c r="PHQ106" s="53"/>
      <c r="PHR106" s="53"/>
      <c r="PHS106" s="53"/>
      <c r="PHT106" s="53"/>
      <c r="PHU106" s="53"/>
      <c r="PHV106" s="53"/>
      <c r="PHW106" s="53"/>
      <c r="PHX106" s="53"/>
      <c r="PHY106" s="53"/>
      <c r="PHZ106" s="53"/>
      <c r="PIA106" s="53"/>
      <c r="PIB106" s="53"/>
      <c r="PIC106" s="53"/>
      <c r="PID106" s="53"/>
      <c r="PIE106" s="53"/>
      <c r="PIF106" s="53"/>
      <c r="PIG106" s="53"/>
      <c r="PIH106" s="53"/>
      <c r="PII106" s="53"/>
      <c r="PIJ106" s="53"/>
      <c r="PIK106" s="53"/>
      <c r="PIL106" s="53"/>
      <c r="PIM106" s="53"/>
      <c r="PIN106" s="53"/>
      <c r="PIO106" s="53"/>
      <c r="PIP106" s="53"/>
      <c r="PIQ106" s="53"/>
      <c r="PIR106" s="53"/>
      <c r="PIS106" s="53"/>
      <c r="PIT106" s="53"/>
      <c r="PIU106" s="53"/>
      <c r="PIV106" s="53"/>
      <c r="PIW106" s="53"/>
      <c r="PIX106" s="53"/>
      <c r="PIY106" s="53"/>
      <c r="PIZ106" s="53"/>
      <c r="PJA106" s="53"/>
      <c r="PJB106" s="53"/>
      <c r="PJC106" s="53"/>
      <c r="PJD106" s="53"/>
      <c r="PJE106" s="53"/>
      <c r="PJF106" s="53"/>
      <c r="PJG106" s="53"/>
      <c r="PJH106" s="53"/>
      <c r="PJI106" s="53"/>
      <c r="PJJ106" s="53"/>
      <c r="PJK106" s="53"/>
      <c r="PJL106" s="53"/>
      <c r="PJM106" s="53"/>
      <c r="PJN106" s="53"/>
      <c r="PJO106" s="53"/>
      <c r="PJP106" s="53"/>
      <c r="PJQ106" s="53"/>
      <c r="PJR106" s="53"/>
      <c r="PJS106" s="53"/>
      <c r="PJT106" s="53"/>
      <c r="PJU106" s="53"/>
      <c r="PJV106" s="53"/>
      <c r="PJW106" s="53"/>
      <c r="PJX106" s="53"/>
      <c r="PJY106" s="53"/>
      <c r="PJZ106" s="53"/>
      <c r="PKA106" s="53"/>
      <c r="PKB106" s="53"/>
      <c r="PKC106" s="53"/>
      <c r="PKD106" s="53"/>
      <c r="PKE106" s="53"/>
      <c r="PKF106" s="53"/>
      <c r="PKG106" s="53"/>
      <c r="PKH106" s="53"/>
      <c r="PKI106" s="53"/>
      <c r="PKJ106" s="53"/>
      <c r="PKK106" s="53"/>
      <c r="PKL106" s="53"/>
      <c r="PKM106" s="53"/>
      <c r="PKN106" s="53"/>
      <c r="PKO106" s="53"/>
      <c r="PKP106" s="53"/>
      <c r="PKQ106" s="53"/>
      <c r="PKR106" s="53"/>
      <c r="PKS106" s="53"/>
      <c r="PKT106" s="53"/>
      <c r="PKU106" s="53"/>
      <c r="PKV106" s="53"/>
      <c r="PKW106" s="53"/>
      <c r="PKX106" s="53"/>
      <c r="PKY106" s="53"/>
      <c r="PKZ106" s="53"/>
      <c r="PLA106" s="53"/>
      <c r="PLB106" s="53"/>
      <c r="PLC106" s="53"/>
      <c r="PLD106" s="53"/>
      <c r="PLE106" s="53"/>
      <c r="PLF106" s="53"/>
      <c r="PLG106" s="53"/>
      <c r="PLH106" s="53"/>
      <c r="PLI106" s="53"/>
      <c r="PLJ106" s="53"/>
      <c r="PLK106" s="53"/>
      <c r="PLL106" s="53"/>
      <c r="PLM106" s="53"/>
      <c r="PLN106" s="53"/>
      <c r="PLO106" s="53"/>
      <c r="PLP106" s="53"/>
      <c r="PLQ106" s="53"/>
      <c r="PLR106" s="53"/>
      <c r="PLS106" s="53"/>
      <c r="PLT106" s="53"/>
      <c r="PLU106" s="53"/>
      <c r="PLV106" s="53"/>
      <c r="PLW106" s="53"/>
      <c r="PLX106" s="53"/>
      <c r="PLY106" s="53"/>
      <c r="PLZ106" s="53"/>
      <c r="PMA106" s="53"/>
      <c r="PMB106" s="53"/>
      <c r="PMC106" s="53"/>
      <c r="PMD106" s="53"/>
      <c r="PME106" s="53"/>
      <c r="PMF106" s="53"/>
      <c r="PMG106" s="53"/>
      <c r="PMH106" s="53"/>
      <c r="PMI106" s="53"/>
      <c r="PMJ106" s="53"/>
      <c r="PMK106" s="53"/>
      <c r="PML106" s="53"/>
      <c r="PMM106" s="53"/>
      <c r="PMN106" s="53"/>
      <c r="PMO106" s="53"/>
      <c r="PMP106" s="53"/>
      <c r="PMQ106" s="53"/>
      <c r="PMR106" s="53"/>
      <c r="PMS106" s="53"/>
      <c r="PMT106" s="53"/>
      <c r="PMU106" s="53"/>
      <c r="PMV106" s="53"/>
      <c r="PMW106" s="53"/>
      <c r="PMX106" s="53"/>
      <c r="PMY106" s="53"/>
      <c r="PMZ106" s="53"/>
      <c r="PNA106" s="53"/>
      <c r="PNB106" s="53"/>
      <c r="PNC106" s="53"/>
      <c r="PND106" s="53"/>
      <c r="PNE106" s="53"/>
      <c r="PNF106" s="53"/>
      <c r="PNG106" s="53"/>
      <c r="PNH106" s="53"/>
      <c r="PNI106" s="53"/>
      <c r="PNJ106" s="53"/>
      <c r="PNK106" s="53"/>
      <c r="PNL106" s="53"/>
      <c r="PNM106" s="53"/>
      <c r="PNN106" s="53"/>
      <c r="PNO106" s="53"/>
      <c r="PNP106" s="53"/>
      <c r="PNQ106" s="53"/>
      <c r="PNR106" s="53"/>
      <c r="PNS106" s="53"/>
      <c r="PNT106" s="53"/>
      <c r="PNU106" s="53"/>
      <c r="PNV106" s="53"/>
      <c r="PNW106" s="53"/>
      <c r="PNX106" s="53"/>
      <c r="PNY106" s="53"/>
      <c r="PNZ106" s="53"/>
      <c r="POA106" s="53"/>
      <c r="POB106" s="53"/>
      <c r="POC106" s="53"/>
      <c r="POD106" s="53"/>
      <c r="POE106" s="53"/>
      <c r="POF106" s="53"/>
      <c r="POG106" s="53"/>
      <c r="POH106" s="53"/>
      <c r="POI106" s="53"/>
      <c r="POJ106" s="53"/>
      <c r="POK106" s="53"/>
      <c r="POL106" s="53"/>
      <c r="POM106" s="53"/>
      <c r="PON106" s="53"/>
      <c r="POO106" s="53"/>
      <c r="POP106" s="53"/>
      <c r="POQ106" s="53"/>
      <c r="POR106" s="53"/>
      <c r="POS106" s="53"/>
      <c r="POT106" s="53"/>
      <c r="POU106" s="53"/>
      <c r="POV106" s="53"/>
      <c r="POW106" s="53"/>
      <c r="POX106" s="53"/>
      <c r="POY106" s="53"/>
      <c r="POZ106" s="53"/>
      <c r="PPA106" s="53"/>
      <c r="PPB106" s="53"/>
      <c r="PPC106" s="53"/>
      <c r="PPD106" s="53"/>
      <c r="PPE106" s="53"/>
      <c r="PPF106" s="53"/>
      <c r="PPG106" s="53"/>
      <c r="PPH106" s="53"/>
      <c r="PPI106" s="53"/>
      <c r="PPJ106" s="53"/>
      <c r="PPK106" s="53"/>
      <c r="PPL106" s="53"/>
      <c r="PPM106" s="53"/>
      <c r="PPN106" s="53"/>
      <c r="PPO106" s="53"/>
      <c r="PPP106" s="53"/>
      <c r="PPQ106" s="53"/>
      <c r="PPR106" s="53"/>
      <c r="PPS106" s="53"/>
      <c r="PPT106" s="53"/>
      <c r="PPU106" s="53"/>
      <c r="PPV106" s="53"/>
      <c r="PPW106" s="53"/>
      <c r="PPX106" s="53"/>
      <c r="PPY106" s="53"/>
      <c r="PPZ106" s="53"/>
      <c r="PQA106" s="53"/>
      <c r="PQB106" s="53"/>
      <c r="PQC106" s="53"/>
      <c r="PQD106" s="53"/>
      <c r="PQE106" s="53"/>
      <c r="PQF106" s="53"/>
      <c r="PQG106" s="53"/>
      <c r="PQH106" s="53"/>
      <c r="PQI106" s="53"/>
      <c r="PQJ106" s="53"/>
      <c r="PQK106" s="53"/>
      <c r="PQL106" s="53"/>
      <c r="PQM106" s="53"/>
      <c r="PQN106" s="53"/>
      <c r="PQO106" s="53"/>
      <c r="PQP106" s="53"/>
      <c r="PQQ106" s="53"/>
      <c r="PQR106" s="53"/>
      <c r="PQS106" s="53"/>
      <c r="PQT106" s="53"/>
      <c r="PQU106" s="53"/>
      <c r="PQV106" s="53"/>
      <c r="PQW106" s="53"/>
      <c r="PQX106" s="53"/>
      <c r="PQY106" s="53"/>
      <c r="PQZ106" s="53"/>
      <c r="PRA106" s="53"/>
      <c r="PRB106" s="53"/>
      <c r="PRC106" s="53"/>
      <c r="PRD106" s="53"/>
      <c r="PRE106" s="53"/>
      <c r="PRF106" s="53"/>
      <c r="PRG106" s="53"/>
      <c r="PRH106" s="53"/>
      <c r="PRI106" s="53"/>
      <c r="PRJ106" s="53"/>
      <c r="PRK106" s="53"/>
      <c r="PRL106" s="53"/>
      <c r="PRM106" s="53"/>
      <c r="PRN106" s="53"/>
      <c r="PRO106" s="53"/>
      <c r="PRP106" s="53"/>
      <c r="PRQ106" s="53"/>
      <c r="PRR106" s="53"/>
      <c r="PRS106" s="53"/>
      <c r="PRT106" s="53"/>
      <c r="PRU106" s="53"/>
      <c r="PRV106" s="53"/>
      <c r="PRW106" s="53"/>
      <c r="PRX106" s="53"/>
      <c r="PRY106" s="53"/>
      <c r="PRZ106" s="53"/>
      <c r="PSA106" s="53"/>
      <c r="PSB106" s="53"/>
      <c r="PSC106" s="53"/>
      <c r="PSD106" s="53"/>
      <c r="PSE106" s="53"/>
      <c r="PSF106" s="53"/>
      <c r="PSG106" s="53"/>
      <c r="PSH106" s="53"/>
      <c r="PSI106" s="53"/>
      <c r="PSJ106" s="53"/>
      <c r="PSK106" s="53"/>
      <c r="PSL106" s="53"/>
      <c r="PSM106" s="53"/>
      <c r="PSN106" s="53"/>
      <c r="PSO106" s="53"/>
      <c r="PSP106" s="53"/>
      <c r="PSQ106" s="53"/>
      <c r="PSR106" s="53"/>
      <c r="PSS106" s="53"/>
      <c r="PST106" s="53"/>
      <c r="PSU106" s="53"/>
      <c r="PSV106" s="53"/>
      <c r="PSW106" s="53"/>
      <c r="PSX106" s="53"/>
      <c r="PSY106" s="53"/>
      <c r="PSZ106" s="53"/>
      <c r="PTA106" s="53"/>
      <c r="PTB106" s="53"/>
      <c r="PTC106" s="53"/>
      <c r="PTD106" s="53"/>
      <c r="PTE106" s="53"/>
      <c r="PTF106" s="53"/>
      <c r="PTG106" s="53"/>
      <c r="PTH106" s="53"/>
      <c r="PTI106" s="53"/>
      <c r="PTJ106" s="53"/>
      <c r="PTK106" s="53"/>
      <c r="PTL106" s="53"/>
      <c r="PTM106" s="53"/>
      <c r="PTN106" s="53"/>
      <c r="PTO106" s="53"/>
      <c r="PTP106" s="53"/>
      <c r="PTQ106" s="53"/>
      <c r="PTR106" s="53"/>
      <c r="PTS106" s="53"/>
      <c r="PTT106" s="53"/>
      <c r="PTU106" s="53"/>
      <c r="PTV106" s="53"/>
      <c r="PTW106" s="53"/>
      <c r="PTX106" s="53"/>
      <c r="PTY106" s="53"/>
      <c r="PTZ106" s="53"/>
      <c r="PUA106" s="53"/>
      <c r="PUB106" s="53"/>
      <c r="PUC106" s="53"/>
      <c r="PUD106" s="53"/>
      <c r="PUE106" s="53"/>
      <c r="PUF106" s="53"/>
      <c r="PUG106" s="53"/>
      <c r="PUH106" s="53"/>
      <c r="PUI106" s="53"/>
      <c r="PUJ106" s="53"/>
      <c r="PUK106" s="53"/>
      <c r="PUL106" s="53"/>
      <c r="PUM106" s="53"/>
      <c r="PUN106" s="53"/>
      <c r="PUO106" s="53"/>
      <c r="PUP106" s="53"/>
      <c r="PUQ106" s="53"/>
      <c r="PUR106" s="53"/>
      <c r="PUS106" s="53"/>
      <c r="PUT106" s="53"/>
      <c r="PUU106" s="53"/>
      <c r="PUV106" s="53"/>
      <c r="PUW106" s="53"/>
      <c r="PUX106" s="53"/>
      <c r="PUY106" s="53"/>
      <c r="PUZ106" s="53"/>
      <c r="PVA106" s="53"/>
      <c r="PVB106" s="53"/>
      <c r="PVC106" s="53"/>
      <c r="PVD106" s="53"/>
      <c r="PVE106" s="53"/>
      <c r="PVF106" s="53"/>
      <c r="PVG106" s="53"/>
      <c r="PVH106" s="53"/>
      <c r="PVI106" s="53"/>
      <c r="PVJ106" s="53"/>
      <c r="PVK106" s="53"/>
      <c r="PVL106" s="53"/>
      <c r="PVM106" s="53"/>
      <c r="PVN106" s="53"/>
      <c r="PVO106" s="53"/>
      <c r="PVP106" s="53"/>
      <c r="PVQ106" s="53"/>
      <c r="PVR106" s="53"/>
      <c r="PVS106" s="53"/>
      <c r="PVT106" s="53"/>
      <c r="PVU106" s="53"/>
      <c r="PVV106" s="53"/>
      <c r="PVW106" s="53"/>
      <c r="PVX106" s="53"/>
      <c r="PVY106" s="53"/>
      <c r="PVZ106" s="53"/>
      <c r="PWA106" s="53"/>
      <c r="PWB106" s="53"/>
      <c r="PWC106" s="53"/>
      <c r="PWD106" s="53"/>
      <c r="PWE106" s="53"/>
      <c r="PWF106" s="53"/>
      <c r="PWG106" s="53"/>
      <c r="PWH106" s="53"/>
      <c r="PWI106" s="53"/>
      <c r="PWJ106" s="53"/>
      <c r="PWK106" s="53"/>
      <c r="PWL106" s="53"/>
      <c r="PWM106" s="53"/>
      <c r="PWN106" s="53"/>
      <c r="PWO106" s="53"/>
      <c r="PWP106" s="53"/>
      <c r="PWQ106" s="53"/>
      <c r="PWR106" s="53"/>
      <c r="PWS106" s="53"/>
      <c r="PWT106" s="53"/>
      <c r="PWU106" s="53"/>
      <c r="PWV106" s="53"/>
      <c r="PWW106" s="53"/>
      <c r="PWX106" s="53"/>
      <c r="PWY106" s="53"/>
      <c r="PWZ106" s="53"/>
      <c r="PXA106" s="53"/>
      <c r="PXB106" s="53"/>
      <c r="PXC106" s="53"/>
      <c r="PXD106" s="53"/>
      <c r="PXE106" s="53"/>
      <c r="PXF106" s="53"/>
      <c r="PXG106" s="53"/>
      <c r="PXH106" s="53"/>
      <c r="PXI106" s="53"/>
      <c r="PXJ106" s="53"/>
      <c r="PXK106" s="53"/>
      <c r="PXL106" s="53"/>
      <c r="PXM106" s="53"/>
      <c r="PXN106" s="53"/>
      <c r="PXO106" s="53"/>
      <c r="PXP106" s="53"/>
      <c r="PXQ106" s="53"/>
      <c r="PXR106" s="53"/>
      <c r="PXS106" s="53"/>
      <c r="PXT106" s="53"/>
      <c r="PXU106" s="53"/>
      <c r="PXV106" s="53"/>
      <c r="PXW106" s="53"/>
      <c r="PXX106" s="53"/>
      <c r="PXY106" s="53"/>
      <c r="PXZ106" s="53"/>
      <c r="PYA106" s="53"/>
      <c r="PYB106" s="53"/>
      <c r="PYC106" s="53"/>
      <c r="PYD106" s="53"/>
      <c r="PYE106" s="53"/>
      <c r="PYF106" s="53"/>
      <c r="PYG106" s="53"/>
      <c r="PYH106" s="53"/>
      <c r="PYI106" s="53"/>
      <c r="PYJ106" s="53"/>
      <c r="PYK106" s="53"/>
      <c r="PYL106" s="53"/>
      <c r="PYM106" s="53"/>
      <c r="PYN106" s="53"/>
      <c r="PYO106" s="53"/>
      <c r="PYP106" s="53"/>
      <c r="PYQ106" s="53"/>
      <c r="PYR106" s="53"/>
      <c r="PYS106" s="53"/>
      <c r="PYT106" s="53"/>
      <c r="PYU106" s="53"/>
      <c r="PYV106" s="53"/>
      <c r="PYW106" s="53"/>
      <c r="PYX106" s="53"/>
      <c r="PYY106" s="53"/>
      <c r="PYZ106" s="53"/>
      <c r="PZA106" s="53"/>
      <c r="PZB106" s="53"/>
      <c r="PZC106" s="53"/>
      <c r="PZD106" s="53"/>
      <c r="PZE106" s="53"/>
      <c r="PZF106" s="53"/>
      <c r="PZG106" s="53"/>
      <c r="PZH106" s="53"/>
      <c r="PZI106" s="53"/>
      <c r="PZJ106" s="53"/>
      <c r="PZK106" s="53"/>
      <c r="PZL106" s="53"/>
      <c r="PZM106" s="53"/>
      <c r="PZN106" s="53"/>
      <c r="PZO106" s="53"/>
      <c r="PZP106" s="53"/>
      <c r="PZQ106" s="53"/>
      <c r="PZR106" s="53"/>
      <c r="PZS106" s="53"/>
      <c r="PZT106" s="53"/>
      <c r="PZU106" s="53"/>
      <c r="PZV106" s="53"/>
      <c r="PZW106" s="53"/>
      <c r="PZX106" s="53"/>
      <c r="PZY106" s="53"/>
      <c r="PZZ106" s="53"/>
      <c r="QAA106" s="53"/>
      <c r="QAB106" s="53"/>
      <c r="QAC106" s="53"/>
      <c r="QAD106" s="53"/>
      <c r="QAE106" s="53"/>
      <c r="QAF106" s="53"/>
      <c r="QAG106" s="53"/>
      <c r="QAH106" s="53"/>
      <c r="QAI106" s="53"/>
      <c r="QAJ106" s="53"/>
      <c r="QAK106" s="53"/>
      <c r="QAL106" s="53"/>
      <c r="QAM106" s="53"/>
      <c r="QAN106" s="53"/>
      <c r="QAO106" s="53"/>
      <c r="QAP106" s="53"/>
      <c r="QAQ106" s="53"/>
      <c r="QAR106" s="53"/>
      <c r="QAS106" s="53"/>
      <c r="QAT106" s="53"/>
      <c r="QAU106" s="53"/>
      <c r="QAV106" s="53"/>
      <c r="QAW106" s="53"/>
      <c r="QAX106" s="53"/>
      <c r="QAY106" s="53"/>
      <c r="QAZ106" s="53"/>
      <c r="QBA106" s="53"/>
      <c r="QBB106" s="53"/>
      <c r="QBC106" s="53"/>
      <c r="QBD106" s="53"/>
      <c r="QBE106" s="53"/>
      <c r="QBF106" s="53"/>
      <c r="QBG106" s="53"/>
      <c r="QBH106" s="53"/>
      <c r="QBI106" s="53"/>
      <c r="QBJ106" s="53"/>
      <c r="QBK106" s="53"/>
      <c r="QBL106" s="53"/>
      <c r="QBM106" s="53"/>
      <c r="QBN106" s="53"/>
      <c r="QBO106" s="53"/>
      <c r="QBP106" s="53"/>
      <c r="QBQ106" s="53"/>
      <c r="QBR106" s="53"/>
      <c r="QBS106" s="53"/>
      <c r="QBT106" s="53"/>
      <c r="QBU106" s="53"/>
      <c r="QBV106" s="53"/>
      <c r="QBW106" s="53"/>
      <c r="QBX106" s="53"/>
      <c r="QBY106" s="53"/>
      <c r="QBZ106" s="53"/>
      <c r="QCA106" s="53"/>
      <c r="QCB106" s="53"/>
      <c r="QCC106" s="53"/>
      <c r="QCD106" s="53"/>
      <c r="QCE106" s="53"/>
      <c r="QCF106" s="53"/>
      <c r="QCG106" s="53"/>
      <c r="QCH106" s="53"/>
      <c r="QCI106" s="53"/>
      <c r="QCJ106" s="53"/>
      <c r="QCK106" s="53"/>
      <c r="QCL106" s="53"/>
      <c r="QCM106" s="53"/>
      <c r="QCN106" s="53"/>
      <c r="QCO106" s="53"/>
      <c r="QCP106" s="53"/>
      <c r="QCQ106" s="53"/>
      <c r="QCR106" s="53"/>
      <c r="QCS106" s="53"/>
      <c r="QCT106" s="53"/>
      <c r="QCU106" s="53"/>
      <c r="QCV106" s="53"/>
      <c r="QCW106" s="53"/>
      <c r="QCX106" s="53"/>
      <c r="QCY106" s="53"/>
      <c r="QCZ106" s="53"/>
      <c r="QDA106" s="53"/>
      <c r="QDB106" s="53"/>
      <c r="QDC106" s="53"/>
      <c r="QDD106" s="53"/>
      <c r="QDE106" s="53"/>
      <c r="QDF106" s="53"/>
      <c r="QDG106" s="53"/>
      <c r="QDH106" s="53"/>
      <c r="QDI106" s="53"/>
      <c r="QDJ106" s="53"/>
      <c r="QDK106" s="53"/>
      <c r="QDL106" s="53"/>
      <c r="QDM106" s="53"/>
      <c r="QDN106" s="53"/>
      <c r="QDO106" s="53"/>
      <c r="QDP106" s="53"/>
      <c r="QDQ106" s="53"/>
      <c r="QDR106" s="53"/>
      <c r="QDS106" s="53"/>
      <c r="QDT106" s="53"/>
      <c r="QDU106" s="53"/>
      <c r="QDV106" s="53"/>
      <c r="QDW106" s="53"/>
      <c r="QDX106" s="53"/>
      <c r="QDY106" s="53"/>
      <c r="QDZ106" s="53"/>
      <c r="QEA106" s="53"/>
      <c r="QEB106" s="53"/>
      <c r="QEC106" s="53"/>
      <c r="QED106" s="53"/>
      <c r="QEE106" s="53"/>
      <c r="QEF106" s="53"/>
      <c r="QEG106" s="53"/>
      <c r="QEH106" s="53"/>
      <c r="QEI106" s="53"/>
      <c r="QEJ106" s="53"/>
      <c r="QEK106" s="53"/>
      <c r="QEL106" s="53"/>
      <c r="QEM106" s="53"/>
      <c r="QEN106" s="53"/>
      <c r="QEO106" s="53"/>
      <c r="QEP106" s="53"/>
      <c r="QEQ106" s="53"/>
      <c r="QER106" s="53"/>
      <c r="QES106" s="53"/>
      <c r="QET106" s="53"/>
      <c r="QEU106" s="53"/>
      <c r="QEV106" s="53"/>
      <c r="QEW106" s="53"/>
      <c r="QEX106" s="53"/>
      <c r="QEY106" s="53"/>
      <c r="QEZ106" s="53"/>
      <c r="QFA106" s="53"/>
      <c r="QFB106" s="53"/>
      <c r="QFC106" s="53"/>
      <c r="QFD106" s="53"/>
      <c r="QFE106" s="53"/>
      <c r="QFF106" s="53"/>
      <c r="QFG106" s="53"/>
      <c r="QFH106" s="53"/>
      <c r="QFI106" s="53"/>
      <c r="QFJ106" s="53"/>
      <c r="QFK106" s="53"/>
      <c r="QFL106" s="53"/>
      <c r="QFM106" s="53"/>
      <c r="QFN106" s="53"/>
      <c r="QFO106" s="53"/>
      <c r="QFP106" s="53"/>
      <c r="QFQ106" s="53"/>
      <c r="QFR106" s="53"/>
      <c r="QFS106" s="53"/>
      <c r="QFT106" s="53"/>
      <c r="QFU106" s="53"/>
      <c r="QFV106" s="53"/>
      <c r="QFW106" s="53"/>
      <c r="QFX106" s="53"/>
      <c r="QFY106" s="53"/>
      <c r="QFZ106" s="53"/>
      <c r="QGA106" s="53"/>
      <c r="QGB106" s="53"/>
      <c r="QGC106" s="53"/>
      <c r="QGD106" s="53"/>
      <c r="QGE106" s="53"/>
      <c r="QGF106" s="53"/>
      <c r="QGG106" s="53"/>
      <c r="QGH106" s="53"/>
      <c r="QGI106" s="53"/>
      <c r="QGJ106" s="53"/>
      <c r="QGK106" s="53"/>
      <c r="QGL106" s="53"/>
      <c r="QGM106" s="53"/>
      <c r="QGN106" s="53"/>
      <c r="QGO106" s="53"/>
      <c r="QGP106" s="53"/>
      <c r="QGQ106" s="53"/>
      <c r="QGR106" s="53"/>
      <c r="QGS106" s="53"/>
      <c r="QGT106" s="53"/>
      <c r="QGU106" s="53"/>
      <c r="QGV106" s="53"/>
      <c r="QGW106" s="53"/>
      <c r="QGX106" s="53"/>
      <c r="QGY106" s="53"/>
      <c r="QGZ106" s="53"/>
      <c r="QHA106" s="53"/>
      <c r="QHB106" s="53"/>
      <c r="QHC106" s="53"/>
      <c r="QHD106" s="53"/>
      <c r="QHE106" s="53"/>
      <c r="QHF106" s="53"/>
      <c r="QHG106" s="53"/>
      <c r="QHH106" s="53"/>
      <c r="QHI106" s="53"/>
      <c r="QHJ106" s="53"/>
      <c r="QHK106" s="53"/>
      <c r="QHL106" s="53"/>
      <c r="QHM106" s="53"/>
      <c r="QHN106" s="53"/>
      <c r="QHO106" s="53"/>
      <c r="QHP106" s="53"/>
      <c r="QHQ106" s="53"/>
      <c r="QHR106" s="53"/>
      <c r="QHS106" s="53"/>
      <c r="QHT106" s="53"/>
      <c r="QHU106" s="53"/>
      <c r="QHV106" s="53"/>
      <c r="QHW106" s="53"/>
      <c r="QHX106" s="53"/>
      <c r="QHY106" s="53"/>
      <c r="QHZ106" s="53"/>
      <c r="QIA106" s="53"/>
      <c r="QIB106" s="53"/>
      <c r="QIC106" s="53"/>
      <c r="QID106" s="53"/>
      <c r="QIE106" s="53"/>
      <c r="QIF106" s="53"/>
      <c r="QIG106" s="53"/>
      <c r="QIH106" s="53"/>
      <c r="QII106" s="53"/>
      <c r="QIJ106" s="53"/>
      <c r="QIK106" s="53"/>
      <c r="QIL106" s="53"/>
      <c r="QIM106" s="53"/>
      <c r="QIN106" s="53"/>
      <c r="QIO106" s="53"/>
      <c r="QIP106" s="53"/>
      <c r="QIQ106" s="53"/>
      <c r="QIR106" s="53"/>
      <c r="QIS106" s="53"/>
      <c r="QIT106" s="53"/>
      <c r="QIU106" s="53"/>
      <c r="QIV106" s="53"/>
      <c r="QIW106" s="53"/>
      <c r="QIX106" s="53"/>
      <c r="QIY106" s="53"/>
      <c r="QIZ106" s="53"/>
      <c r="QJA106" s="53"/>
      <c r="QJB106" s="53"/>
      <c r="QJC106" s="53"/>
      <c r="QJD106" s="53"/>
      <c r="QJE106" s="53"/>
      <c r="QJF106" s="53"/>
      <c r="QJG106" s="53"/>
      <c r="QJH106" s="53"/>
      <c r="QJI106" s="53"/>
      <c r="QJJ106" s="53"/>
      <c r="QJK106" s="53"/>
      <c r="QJL106" s="53"/>
      <c r="QJM106" s="53"/>
      <c r="QJN106" s="53"/>
      <c r="QJO106" s="53"/>
      <c r="QJP106" s="53"/>
      <c r="QJQ106" s="53"/>
      <c r="QJR106" s="53"/>
      <c r="QJS106" s="53"/>
      <c r="QJT106" s="53"/>
      <c r="QJU106" s="53"/>
      <c r="QJV106" s="53"/>
      <c r="QJW106" s="53"/>
      <c r="QJX106" s="53"/>
      <c r="QJY106" s="53"/>
      <c r="QJZ106" s="53"/>
      <c r="QKA106" s="53"/>
      <c r="QKB106" s="53"/>
      <c r="QKC106" s="53"/>
      <c r="QKD106" s="53"/>
      <c r="QKE106" s="53"/>
      <c r="QKF106" s="53"/>
      <c r="QKG106" s="53"/>
      <c r="QKH106" s="53"/>
      <c r="QKI106" s="53"/>
      <c r="QKJ106" s="53"/>
      <c r="QKK106" s="53"/>
      <c r="QKL106" s="53"/>
      <c r="QKM106" s="53"/>
      <c r="QKN106" s="53"/>
      <c r="QKO106" s="53"/>
      <c r="QKP106" s="53"/>
      <c r="QKQ106" s="53"/>
      <c r="QKR106" s="53"/>
      <c r="QKS106" s="53"/>
      <c r="QKT106" s="53"/>
      <c r="QKU106" s="53"/>
      <c r="QKV106" s="53"/>
      <c r="QKW106" s="53"/>
      <c r="QKX106" s="53"/>
      <c r="QKY106" s="53"/>
      <c r="QKZ106" s="53"/>
      <c r="QLA106" s="53"/>
      <c r="QLB106" s="53"/>
      <c r="QLC106" s="53"/>
      <c r="QLD106" s="53"/>
      <c r="QLE106" s="53"/>
      <c r="QLF106" s="53"/>
      <c r="QLG106" s="53"/>
      <c r="QLH106" s="53"/>
      <c r="QLI106" s="53"/>
      <c r="QLJ106" s="53"/>
      <c r="QLK106" s="53"/>
      <c r="QLL106" s="53"/>
      <c r="QLM106" s="53"/>
      <c r="QLN106" s="53"/>
      <c r="QLO106" s="53"/>
      <c r="QLP106" s="53"/>
      <c r="QLQ106" s="53"/>
      <c r="QLR106" s="53"/>
      <c r="QLS106" s="53"/>
      <c r="QLT106" s="53"/>
      <c r="QLU106" s="53"/>
      <c r="QLV106" s="53"/>
      <c r="QLW106" s="53"/>
      <c r="QLX106" s="53"/>
      <c r="QLY106" s="53"/>
      <c r="QLZ106" s="53"/>
      <c r="QMA106" s="53"/>
      <c r="QMB106" s="53"/>
      <c r="QMC106" s="53"/>
      <c r="QMD106" s="53"/>
      <c r="QME106" s="53"/>
      <c r="QMF106" s="53"/>
      <c r="QMG106" s="53"/>
      <c r="QMH106" s="53"/>
      <c r="QMI106" s="53"/>
      <c r="QMJ106" s="53"/>
      <c r="QMK106" s="53"/>
      <c r="QML106" s="53"/>
      <c r="QMM106" s="53"/>
      <c r="QMN106" s="53"/>
      <c r="QMO106" s="53"/>
      <c r="QMP106" s="53"/>
      <c r="QMQ106" s="53"/>
      <c r="QMR106" s="53"/>
      <c r="QMS106" s="53"/>
      <c r="QMT106" s="53"/>
      <c r="QMU106" s="53"/>
      <c r="QMV106" s="53"/>
      <c r="QMW106" s="53"/>
      <c r="QMX106" s="53"/>
      <c r="QMY106" s="53"/>
      <c r="QMZ106" s="53"/>
      <c r="QNA106" s="53"/>
      <c r="QNB106" s="53"/>
      <c r="QNC106" s="53"/>
      <c r="QND106" s="53"/>
      <c r="QNE106" s="53"/>
      <c r="QNF106" s="53"/>
      <c r="QNG106" s="53"/>
      <c r="QNH106" s="53"/>
      <c r="QNI106" s="53"/>
      <c r="QNJ106" s="53"/>
      <c r="QNK106" s="53"/>
      <c r="QNL106" s="53"/>
      <c r="QNM106" s="53"/>
      <c r="QNN106" s="53"/>
      <c r="QNO106" s="53"/>
      <c r="QNP106" s="53"/>
      <c r="QNQ106" s="53"/>
      <c r="QNR106" s="53"/>
      <c r="QNS106" s="53"/>
      <c r="QNT106" s="53"/>
      <c r="QNU106" s="53"/>
      <c r="QNV106" s="53"/>
      <c r="QNW106" s="53"/>
      <c r="QNX106" s="53"/>
      <c r="QNY106" s="53"/>
      <c r="QNZ106" s="53"/>
      <c r="QOA106" s="53"/>
      <c r="QOB106" s="53"/>
      <c r="QOC106" s="53"/>
      <c r="QOD106" s="53"/>
      <c r="QOE106" s="53"/>
      <c r="QOF106" s="53"/>
      <c r="QOG106" s="53"/>
      <c r="QOH106" s="53"/>
      <c r="QOI106" s="53"/>
      <c r="QOJ106" s="53"/>
      <c r="QOK106" s="53"/>
      <c r="QOL106" s="53"/>
      <c r="QOM106" s="53"/>
      <c r="QON106" s="53"/>
      <c r="QOO106" s="53"/>
      <c r="QOP106" s="53"/>
      <c r="QOQ106" s="53"/>
      <c r="QOR106" s="53"/>
      <c r="QOS106" s="53"/>
      <c r="QOT106" s="53"/>
      <c r="QOU106" s="53"/>
      <c r="QOV106" s="53"/>
      <c r="QOW106" s="53"/>
      <c r="QOX106" s="53"/>
      <c r="QOY106" s="53"/>
      <c r="QOZ106" s="53"/>
      <c r="QPA106" s="53"/>
      <c r="QPB106" s="53"/>
      <c r="QPC106" s="53"/>
      <c r="QPD106" s="53"/>
      <c r="QPE106" s="53"/>
      <c r="QPF106" s="53"/>
      <c r="QPG106" s="53"/>
      <c r="QPH106" s="53"/>
      <c r="QPI106" s="53"/>
      <c r="QPJ106" s="53"/>
      <c r="QPK106" s="53"/>
      <c r="QPL106" s="53"/>
      <c r="QPM106" s="53"/>
      <c r="QPN106" s="53"/>
      <c r="QPO106" s="53"/>
      <c r="QPP106" s="53"/>
      <c r="QPQ106" s="53"/>
      <c r="QPR106" s="53"/>
      <c r="QPS106" s="53"/>
      <c r="QPT106" s="53"/>
      <c r="QPU106" s="53"/>
      <c r="QPV106" s="53"/>
      <c r="QPW106" s="53"/>
      <c r="QPX106" s="53"/>
      <c r="QPY106" s="53"/>
      <c r="QPZ106" s="53"/>
      <c r="QQA106" s="53"/>
      <c r="QQB106" s="53"/>
      <c r="QQC106" s="53"/>
      <c r="QQD106" s="53"/>
      <c r="QQE106" s="53"/>
      <c r="QQF106" s="53"/>
      <c r="QQG106" s="53"/>
      <c r="QQH106" s="53"/>
      <c r="QQI106" s="53"/>
      <c r="QQJ106" s="53"/>
      <c r="QQK106" s="53"/>
      <c r="QQL106" s="53"/>
      <c r="QQM106" s="53"/>
      <c r="QQN106" s="53"/>
      <c r="QQO106" s="53"/>
      <c r="QQP106" s="53"/>
      <c r="QQQ106" s="53"/>
      <c r="QQR106" s="53"/>
      <c r="QQS106" s="53"/>
      <c r="QQT106" s="53"/>
      <c r="QQU106" s="53"/>
      <c r="QQV106" s="53"/>
      <c r="QQW106" s="53"/>
      <c r="QQX106" s="53"/>
      <c r="QQY106" s="53"/>
      <c r="QQZ106" s="53"/>
      <c r="QRA106" s="53"/>
      <c r="QRB106" s="53"/>
      <c r="QRC106" s="53"/>
      <c r="QRD106" s="53"/>
      <c r="QRE106" s="53"/>
      <c r="QRF106" s="53"/>
      <c r="QRG106" s="53"/>
      <c r="QRH106" s="53"/>
      <c r="QRI106" s="53"/>
      <c r="QRJ106" s="53"/>
      <c r="QRK106" s="53"/>
      <c r="QRL106" s="53"/>
      <c r="QRM106" s="53"/>
      <c r="QRN106" s="53"/>
      <c r="QRO106" s="53"/>
      <c r="QRP106" s="53"/>
      <c r="QRQ106" s="53"/>
      <c r="QRR106" s="53"/>
      <c r="QRS106" s="53"/>
      <c r="QRT106" s="53"/>
      <c r="QRU106" s="53"/>
      <c r="QRV106" s="53"/>
      <c r="QRW106" s="53"/>
      <c r="QRX106" s="53"/>
      <c r="QRY106" s="53"/>
      <c r="QRZ106" s="53"/>
      <c r="QSA106" s="53"/>
      <c r="QSB106" s="53"/>
      <c r="QSC106" s="53"/>
      <c r="QSD106" s="53"/>
      <c r="QSE106" s="53"/>
      <c r="QSF106" s="53"/>
      <c r="QSG106" s="53"/>
      <c r="QSH106" s="53"/>
      <c r="QSI106" s="53"/>
      <c r="QSJ106" s="53"/>
      <c r="QSK106" s="53"/>
      <c r="QSL106" s="53"/>
      <c r="QSM106" s="53"/>
      <c r="QSN106" s="53"/>
      <c r="QSO106" s="53"/>
      <c r="QSP106" s="53"/>
      <c r="QSQ106" s="53"/>
      <c r="QSR106" s="53"/>
      <c r="QSS106" s="53"/>
      <c r="QST106" s="53"/>
      <c r="QSU106" s="53"/>
      <c r="QSV106" s="53"/>
      <c r="QSW106" s="53"/>
      <c r="QSX106" s="53"/>
      <c r="QSY106" s="53"/>
      <c r="QSZ106" s="53"/>
      <c r="QTA106" s="53"/>
      <c r="QTB106" s="53"/>
      <c r="QTC106" s="53"/>
      <c r="QTD106" s="53"/>
      <c r="QTE106" s="53"/>
      <c r="QTF106" s="53"/>
      <c r="QTG106" s="53"/>
      <c r="QTH106" s="53"/>
      <c r="QTI106" s="53"/>
      <c r="QTJ106" s="53"/>
      <c r="QTK106" s="53"/>
      <c r="QTL106" s="53"/>
      <c r="QTM106" s="53"/>
      <c r="QTN106" s="53"/>
      <c r="QTO106" s="53"/>
      <c r="QTP106" s="53"/>
      <c r="QTQ106" s="53"/>
      <c r="QTR106" s="53"/>
      <c r="QTS106" s="53"/>
      <c r="QTT106" s="53"/>
      <c r="QTU106" s="53"/>
      <c r="QTV106" s="53"/>
      <c r="QTW106" s="53"/>
      <c r="QTX106" s="53"/>
      <c r="QTY106" s="53"/>
      <c r="QTZ106" s="53"/>
      <c r="QUA106" s="53"/>
      <c r="QUB106" s="53"/>
      <c r="QUC106" s="53"/>
      <c r="QUD106" s="53"/>
      <c r="QUE106" s="53"/>
      <c r="QUF106" s="53"/>
      <c r="QUG106" s="53"/>
      <c r="QUH106" s="53"/>
      <c r="QUI106" s="53"/>
      <c r="QUJ106" s="53"/>
      <c r="QUK106" s="53"/>
      <c r="QUL106" s="53"/>
      <c r="QUM106" s="53"/>
      <c r="QUN106" s="53"/>
      <c r="QUO106" s="53"/>
      <c r="QUP106" s="53"/>
      <c r="QUQ106" s="53"/>
      <c r="QUR106" s="53"/>
      <c r="QUS106" s="53"/>
      <c r="QUT106" s="53"/>
      <c r="QUU106" s="53"/>
      <c r="QUV106" s="53"/>
      <c r="QUW106" s="53"/>
      <c r="QUX106" s="53"/>
      <c r="QUY106" s="53"/>
      <c r="QUZ106" s="53"/>
      <c r="QVA106" s="53"/>
      <c r="QVB106" s="53"/>
      <c r="QVC106" s="53"/>
      <c r="QVD106" s="53"/>
      <c r="QVE106" s="53"/>
      <c r="QVF106" s="53"/>
      <c r="QVG106" s="53"/>
      <c r="QVH106" s="53"/>
      <c r="QVI106" s="53"/>
      <c r="QVJ106" s="53"/>
      <c r="QVK106" s="53"/>
      <c r="QVL106" s="53"/>
      <c r="QVM106" s="53"/>
      <c r="QVN106" s="53"/>
      <c r="QVO106" s="53"/>
      <c r="QVP106" s="53"/>
      <c r="QVQ106" s="53"/>
      <c r="QVR106" s="53"/>
      <c r="QVS106" s="53"/>
      <c r="QVT106" s="53"/>
      <c r="QVU106" s="53"/>
      <c r="QVV106" s="53"/>
      <c r="QVW106" s="53"/>
      <c r="QVX106" s="53"/>
      <c r="QVY106" s="53"/>
      <c r="QVZ106" s="53"/>
      <c r="QWA106" s="53"/>
      <c r="QWB106" s="53"/>
      <c r="QWC106" s="53"/>
      <c r="QWD106" s="53"/>
      <c r="QWE106" s="53"/>
      <c r="QWF106" s="53"/>
      <c r="QWG106" s="53"/>
      <c r="QWH106" s="53"/>
      <c r="QWI106" s="53"/>
      <c r="QWJ106" s="53"/>
      <c r="QWK106" s="53"/>
      <c r="QWL106" s="53"/>
      <c r="QWM106" s="53"/>
      <c r="QWN106" s="53"/>
      <c r="QWO106" s="53"/>
      <c r="QWP106" s="53"/>
      <c r="QWQ106" s="53"/>
      <c r="QWR106" s="53"/>
      <c r="QWS106" s="53"/>
      <c r="QWT106" s="53"/>
      <c r="QWU106" s="53"/>
      <c r="QWV106" s="53"/>
      <c r="QWW106" s="53"/>
      <c r="QWX106" s="53"/>
      <c r="QWY106" s="53"/>
      <c r="QWZ106" s="53"/>
      <c r="QXA106" s="53"/>
      <c r="QXB106" s="53"/>
      <c r="QXC106" s="53"/>
      <c r="QXD106" s="53"/>
      <c r="QXE106" s="53"/>
      <c r="QXF106" s="53"/>
      <c r="QXG106" s="53"/>
      <c r="QXH106" s="53"/>
      <c r="QXI106" s="53"/>
      <c r="QXJ106" s="53"/>
      <c r="QXK106" s="53"/>
      <c r="QXL106" s="53"/>
      <c r="QXM106" s="53"/>
      <c r="QXN106" s="53"/>
      <c r="QXO106" s="53"/>
      <c r="QXP106" s="53"/>
      <c r="QXQ106" s="53"/>
      <c r="QXR106" s="53"/>
      <c r="QXS106" s="53"/>
      <c r="QXT106" s="53"/>
      <c r="QXU106" s="53"/>
      <c r="QXV106" s="53"/>
      <c r="QXW106" s="53"/>
      <c r="QXX106" s="53"/>
      <c r="QXY106" s="53"/>
      <c r="QXZ106" s="53"/>
      <c r="QYA106" s="53"/>
      <c r="QYB106" s="53"/>
      <c r="QYC106" s="53"/>
      <c r="QYD106" s="53"/>
      <c r="QYE106" s="53"/>
      <c r="QYF106" s="53"/>
      <c r="QYG106" s="53"/>
      <c r="QYH106" s="53"/>
      <c r="QYI106" s="53"/>
      <c r="QYJ106" s="53"/>
      <c r="QYK106" s="53"/>
      <c r="QYL106" s="53"/>
      <c r="QYM106" s="53"/>
      <c r="QYN106" s="53"/>
      <c r="QYO106" s="53"/>
      <c r="QYP106" s="53"/>
      <c r="QYQ106" s="53"/>
      <c r="QYR106" s="53"/>
      <c r="QYS106" s="53"/>
      <c r="QYT106" s="53"/>
      <c r="QYU106" s="53"/>
      <c r="QYV106" s="53"/>
      <c r="QYW106" s="53"/>
      <c r="QYX106" s="53"/>
      <c r="QYY106" s="53"/>
      <c r="QYZ106" s="53"/>
      <c r="QZA106" s="53"/>
      <c r="QZB106" s="53"/>
      <c r="QZC106" s="53"/>
      <c r="QZD106" s="53"/>
      <c r="QZE106" s="53"/>
      <c r="QZF106" s="53"/>
      <c r="QZG106" s="53"/>
      <c r="QZH106" s="53"/>
      <c r="QZI106" s="53"/>
      <c r="QZJ106" s="53"/>
      <c r="QZK106" s="53"/>
      <c r="QZL106" s="53"/>
      <c r="QZM106" s="53"/>
      <c r="QZN106" s="53"/>
      <c r="QZO106" s="53"/>
      <c r="QZP106" s="53"/>
      <c r="QZQ106" s="53"/>
      <c r="QZR106" s="53"/>
      <c r="QZS106" s="53"/>
      <c r="QZT106" s="53"/>
      <c r="QZU106" s="53"/>
      <c r="QZV106" s="53"/>
      <c r="QZW106" s="53"/>
      <c r="QZX106" s="53"/>
      <c r="QZY106" s="53"/>
      <c r="QZZ106" s="53"/>
      <c r="RAA106" s="53"/>
      <c r="RAB106" s="53"/>
      <c r="RAC106" s="53"/>
      <c r="RAD106" s="53"/>
      <c r="RAE106" s="53"/>
      <c r="RAF106" s="53"/>
      <c r="RAG106" s="53"/>
      <c r="RAH106" s="53"/>
      <c r="RAI106" s="53"/>
      <c r="RAJ106" s="53"/>
      <c r="RAK106" s="53"/>
      <c r="RAL106" s="53"/>
      <c r="RAM106" s="53"/>
      <c r="RAN106" s="53"/>
      <c r="RAO106" s="53"/>
      <c r="RAP106" s="53"/>
      <c r="RAQ106" s="53"/>
      <c r="RAR106" s="53"/>
      <c r="RAS106" s="53"/>
      <c r="RAT106" s="53"/>
      <c r="RAU106" s="53"/>
      <c r="RAV106" s="53"/>
      <c r="RAW106" s="53"/>
      <c r="RAX106" s="53"/>
      <c r="RAY106" s="53"/>
      <c r="RAZ106" s="53"/>
      <c r="RBA106" s="53"/>
      <c r="RBB106" s="53"/>
      <c r="RBC106" s="53"/>
      <c r="RBD106" s="53"/>
      <c r="RBE106" s="53"/>
      <c r="RBF106" s="53"/>
      <c r="RBG106" s="53"/>
      <c r="RBH106" s="53"/>
      <c r="RBI106" s="53"/>
      <c r="RBJ106" s="53"/>
      <c r="RBK106" s="53"/>
      <c r="RBL106" s="53"/>
      <c r="RBM106" s="53"/>
      <c r="RBN106" s="53"/>
      <c r="RBO106" s="53"/>
      <c r="RBP106" s="53"/>
      <c r="RBQ106" s="53"/>
      <c r="RBR106" s="53"/>
      <c r="RBS106" s="53"/>
      <c r="RBT106" s="53"/>
      <c r="RBU106" s="53"/>
      <c r="RBV106" s="53"/>
      <c r="RBW106" s="53"/>
      <c r="RBX106" s="53"/>
      <c r="RBY106" s="53"/>
      <c r="RBZ106" s="53"/>
      <c r="RCA106" s="53"/>
      <c r="RCB106" s="53"/>
      <c r="RCC106" s="53"/>
      <c r="RCD106" s="53"/>
      <c r="RCE106" s="53"/>
      <c r="RCF106" s="53"/>
      <c r="RCG106" s="53"/>
      <c r="RCH106" s="53"/>
      <c r="RCI106" s="53"/>
      <c r="RCJ106" s="53"/>
      <c r="RCK106" s="53"/>
      <c r="RCL106" s="53"/>
      <c r="RCM106" s="53"/>
      <c r="RCN106" s="53"/>
      <c r="RCO106" s="53"/>
      <c r="RCP106" s="53"/>
      <c r="RCQ106" s="53"/>
      <c r="RCR106" s="53"/>
      <c r="RCS106" s="53"/>
      <c r="RCT106" s="53"/>
      <c r="RCU106" s="53"/>
      <c r="RCV106" s="53"/>
      <c r="RCW106" s="53"/>
      <c r="RCX106" s="53"/>
      <c r="RCY106" s="53"/>
      <c r="RCZ106" s="53"/>
      <c r="RDA106" s="53"/>
      <c r="RDB106" s="53"/>
      <c r="RDC106" s="53"/>
      <c r="RDD106" s="53"/>
      <c r="RDE106" s="53"/>
      <c r="RDF106" s="53"/>
      <c r="RDG106" s="53"/>
      <c r="RDH106" s="53"/>
      <c r="RDI106" s="53"/>
      <c r="RDJ106" s="53"/>
      <c r="RDK106" s="53"/>
      <c r="RDL106" s="53"/>
      <c r="RDM106" s="53"/>
      <c r="RDN106" s="53"/>
      <c r="RDO106" s="53"/>
      <c r="RDP106" s="53"/>
      <c r="RDQ106" s="53"/>
      <c r="RDR106" s="53"/>
      <c r="RDS106" s="53"/>
      <c r="RDT106" s="53"/>
      <c r="RDU106" s="53"/>
      <c r="RDV106" s="53"/>
      <c r="RDW106" s="53"/>
      <c r="RDX106" s="53"/>
      <c r="RDY106" s="53"/>
      <c r="RDZ106" s="53"/>
      <c r="REA106" s="53"/>
      <c r="REB106" s="53"/>
      <c r="REC106" s="53"/>
      <c r="RED106" s="53"/>
      <c r="REE106" s="53"/>
      <c r="REF106" s="53"/>
      <c r="REG106" s="53"/>
      <c r="REH106" s="53"/>
      <c r="REI106" s="53"/>
      <c r="REJ106" s="53"/>
      <c r="REK106" s="53"/>
      <c r="REL106" s="53"/>
      <c r="REM106" s="53"/>
      <c r="REN106" s="53"/>
      <c r="REO106" s="53"/>
      <c r="REP106" s="53"/>
      <c r="REQ106" s="53"/>
      <c r="RER106" s="53"/>
      <c r="RES106" s="53"/>
      <c r="RET106" s="53"/>
      <c r="REU106" s="53"/>
      <c r="REV106" s="53"/>
      <c r="REW106" s="53"/>
      <c r="REX106" s="53"/>
      <c r="REY106" s="53"/>
      <c r="REZ106" s="53"/>
      <c r="RFA106" s="53"/>
      <c r="RFB106" s="53"/>
      <c r="RFC106" s="53"/>
      <c r="RFD106" s="53"/>
      <c r="RFE106" s="53"/>
      <c r="RFF106" s="53"/>
      <c r="RFG106" s="53"/>
      <c r="RFH106" s="53"/>
      <c r="RFI106" s="53"/>
      <c r="RFJ106" s="53"/>
      <c r="RFK106" s="53"/>
      <c r="RFL106" s="53"/>
      <c r="RFM106" s="53"/>
      <c r="RFN106" s="53"/>
      <c r="RFO106" s="53"/>
      <c r="RFP106" s="53"/>
      <c r="RFQ106" s="53"/>
      <c r="RFR106" s="53"/>
      <c r="RFS106" s="53"/>
      <c r="RFT106" s="53"/>
      <c r="RFU106" s="53"/>
      <c r="RFV106" s="53"/>
      <c r="RFW106" s="53"/>
      <c r="RFX106" s="53"/>
      <c r="RFY106" s="53"/>
      <c r="RFZ106" s="53"/>
      <c r="RGA106" s="53"/>
      <c r="RGB106" s="53"/>
      <c r="RGC106" s="53"/>
      <c r="RGD106" s="53"/>
      <c r="RGE106" s="53"/>
      <c r="RGF106" s="53"/>
      <c r="RGG106" s="53"/>
      <c r="RGH106" s="53"/>
      <c r="RGI106" s="53"/>
      <c r="RGJ106" s="53"/>
      <c r="RGK106" s="53"/>
      <c r="RGL106" s="53"/>
      <c r="RGM106" s="53"/>
      <c r="RGN106" s="53"/>
      <c r="RGO106" s="53"/>
      <c r="RGP106" s="53"/>
      <c r="RGQ106" s="53"/>
      <c r="RGR106" s="53"/>
      <c r="RGS106" s="53"/>
      <c r="RGT106" s="53"/>
      <c r="RGU106" s="53"/>
      <c r="RGV106" s="53"/>
      <c r="RGW106" s="53"/>
      <c r="RGX106" s="53"/>
      <c r="RGY106" s="53"/>
      <c r="RGZ106" s="53"/>
      <c r="RHA106" s="53"/>
      <c r="RHB106" s="53"/>
      <c r="RHC106" s="53"/>
      <c r="RHD106" s="53"/>
      <c r="RHE106" s="53"/>
      <c r="RHF106" s="53"/>
      <c r="RHG106" s="53"/>
      <c r="RHH106" s="53"/>
      <c r="RHI106" s="53"/>
      <c r="RHJ106" s="53"/>
      <c r="RHK106" s="53"/>
      <c r="RHL106" s="53"/>
      <c r="RHM106" s="53"/>
      <c r="RHN106" s="53"/>
      <c r="RHO106" s="53"/>
      <c r="RHP106" s="53"/>
      <c r="RHQ106" s="53"/>
      <c r="RHR106" s="53"/>
      <c r="RHS106" s="53"/>
      <c r="RHT106" s="53"/>
      <c r="RHU106" s="53"/>
      <c r="RHV106" s="53"/>
      <c r="RHW106" s="53"/>
      <c r="RHX106" s="53"/>
      <c r="RHY106" s="53"/>
      <c r="RHZ106" s="53"/>
      <c r="RIA106" s="53"/>
      <c r="RIB106" s="53"/>
      <c r="RIC106" s="53"/>
      <c r="RID106" s="53"/>
      <c r="RIE106" s="53"/>
      <c r="RIF106" s="53"/>
      <c r="RIG106" s="53"/>
      <c r="RIH106" s="53"/>
      <c r="RII106" s="53"/>
      <c r="RIJ106" s="53"/>
      <c r="RIK106" s="53"/>
      <c r="RIL106" s="53"/>
      <c r="RIM106" s="53"/>
      <c r="RIN106" s="53"/>
      <c r="RIO106" s="53"/>
      <c r="RIP106" s="53"/>
      <c r="RIQ106" s="53"/>
      <c r="RIR106" s="53"/>
      <c r="RIS106" s="53"/>
      <c r="RIT106" s="53"/>
      <c r="RIU106" s="53"/>
      <c r="RIV106" s="53"/>
      <c r="RIW106" s="53"/>
      <c r="RIX106" s="53"/>
      <c r="RIY106" s="53"/>
      <c r="RIZ106" s="53"/>
      <c r="RJA106" s="53"/>
      <c r="RJB106" s="53"/>
      <c r="RJC106" s="53"/>
      <c r="RJD106" s="53"/>
      <c r="RJE106" s="53"/>
      <c r="RJF106" s="53"/>
      <c r="RJG106" s="53"/>
      <c r="RJH106" s="53"/>
      <c r="RJI106" s="53"/>
      <c r="RJJ106" s="53"/>
      <c r="RJK106" s="53"/>
      <c r="RJL106" s="53"/>
      <c r="RJM106" s="53"/>
      <c r="RJN106" s="53"/>
      <c r="RJO106" s="53"/>
      <c r="RJP106" s="53"/>
      <c r="RJQ106" s="53"/>
      <c r="RJR106" s="53"/>
      <c r="RJS106" s="53"/>
      <c r="RJT106" s="53"/>
      <c r="RJU106" s="53"/>
      <c r="RJV106" s="53"/>
      <c r="RJW106" s="53"/>
      <c r="RJX106" s="53"/>
      <c r="RJY106" s="53"/>
      <c r="RJZ106" s="53"/>
      <c r="RKA106" s="53"/>
      <c r="RKB106" s="53"/>
      <c r="RKC106" s="53"/>
      <c r="RKD106" s="53"/>
      <c r="RKE106" s="53"/>
      <c r="RKF106" s="53"/>
      <c r="RKG106" s="53"/>
      <c r="RKH106" s="53"/>
      <c r="RKI106" s="53"/>
      <c r="RKJ106" s="53"/>
      <c r="RKK106" s="53"/>
      <c r="RKL106" s="53"/>
      <c r="RKM106" s="53"/>
      <c r="RKN106" s="53"/>
      <c r="RKO106" s="53"/>
      <c r="RKP106" s="53"/>
      <c r="RKQ106" s="53"/>
      <c r="RKR106" s="53"/>
      <c r="RKS106" s="53"/>
      <c r="RKT106" s="53"/>
      <c r="RKU106" s="53"/>
      <c r="RKV106" s="53"/>
      <c r="RKW106" s="53"/>
      <c r="RKX106" s="53"/>
      <c r="RKY106" s="53"/>
      <c r="RKZ106" s="53"/>
      <c r="RLA106" s="53"/>
      <c r="RLB106" s="53"/>
      <c r="RLC106" s="53"/>
      <c r="RLD106" s="53"/>
      <c r="RLE106" s="53"/>
      <c r="RLF106" s="53"/>
      <c r="RLG106" s="53"/>
      <c r="RLH106" s="53"/>
      <c r="RLI106" s="53"/>
      <c r="RLJ106" s="53"/>
      <c r="RLK106" s="53"/>
      <c r="RLL106" s="53"/>
      <c r="RLM106" s="53"/>
      <c r="RLN106" s="53"/>
      <c r="RLO106" s="53"/>
      <c r="RLP106" s="53"/>
      <c r="RLQ106" s="53"/>
      <c r="RLR106" s="53"/>
      <c r="RLS106" s="53"/>
      <c r="RLT106" s="53"/>
      <c r="RLU106" s="53"/>
      <c r="RLV106" s="53"/>
      <c r="RLW106" s="53"/>
      <c r="RLX106" s="53"/>
      <c r="RLY106" s="53"/>
      <c r="RLZ106" s="53"/>
      <c r="RMA106" s="53"/>
      <c r="RMB106" s="53"/>
      <c r="RMC106" s="53"/>
      <c r="RMD106" s="53"/>
      <c r="RME106" s="53"/>
      <c r="RMF106" s="53"/>
      <c r="RMG106" s="53"/>
      <c r="RMH106" s="53"/>
      <c r="RMI106" s="53"/>
      <c r="RMJ106" s="53"/>
      <c r="RMK106" s="53"/>
      <c r="RML106" s="53"/>
      <c r="RMM106" s="53"/>
      <c r="RMN106" s="53"/>
      <c r="RMO106" s="53"/>
      <c r="RMP106" s="53"/>
      <c r="RMQ106" s="53"/>
      <c r="RMR106" s="53"/>
      <c r="RMS106" s="53"/>
      <c r="RMT106" s="53"/>
      <c r="RMU106" s="53"/>
      <c r="RMV106" s="53"/>
      <c r="RMW106" s="53"/>
      <c r="RMX106" s="53"/>
      <c r="RMY106" s="53"/>
      <c r="RMZ106" s="53"/>
      <c r="RNA106" s="53"/>
      <c r="RNB106" s="53"/>
      <c r="RNC106" s="53"/>
      <c r="RND106" s="53"/>
      <c r="RNE106" s="53"/>
      <c r="RNF106" s="53"/>
      <c r="RNG106" s="53"/>
      <c r="RNH106" s="53"/>
      <c r="RNI106" s="53"/>
      <c r="RNJ106" s="53"/>
      <c r="RNK106" s="53"/>
      <c r="RNL106" s="53"/>
      <c r="RNM106" s="53"/>
      <c r="RNN106" s="53"/>
      <c r="RNO106" s="53"/>
      <c r="RNP106" s="53"/>
      <c r="RNQ106" s="53"/>
      <c r="RNR106" s="53"/>
      <c r="RNS106" s="53"/>
      <c r="RNT106" s="53"/>
      <c r="RNU106" s="53"/>
      <c r="RNV106" s="53"/>
      <c r="RNW106" s="53"/>
      <c r="RNX106" s="53"/>
      <c r="RNY106" s="53"/>
      <c r="RNZ106" s="53"/>
      <c r="ROA106" s="53"/>
      <c r="ROB106" s="53"/>
      <c r="ROC106" s="53"/>
      <c r="ROD106" s="53"/>
      <c r="ROE106" s="53"/>
      <c r="ROF106" s="53"/>
      <c r="ROG106" s="53"/>
      <c r="ROH106" s="53"/>
      <c r="ROI106" s="53"/>
      <c r="ROJ106" s="53"/>
      <c r="ROK106" s="53"/>
      <c r="ROL106" s="53"/>
      <c r="ROM106" s="53"/>
      <c r="RON106" s="53"/>
      <c r="ROO106" s="53"/>
      <c r="ROP106" s="53"/>
      <c r="ROQ106" s="53"/>
      <c r="ROR106" s="53"/>
      <c r="ROS106" s="53"/>
      <c r="ROT106" s="53"/>
      <c r="ROU106" s="53"/>
      <c r="ROV106" s="53"/>
      <c r="ROW106" s="53"/>
      <c r="ROX106" s="53"/>
      <c r="ROY106" s="53"/>
      <c r="ROZ106" s="53"/>
      <c r="RPA106" s="53"/>
      <c r="RPB106" s="53"/>
      <c r="RPC106" s="53"/>
      <c r="RPD106" s="53"/>
      <c r="RPE106" s="53"/>
      <c r="RPF106" s="53"/>
      <c r="RPG106" s="53"/>
      <c r="RPH106" s="53"/>
      <c r="RPI106" s="53"/>
      <c r="RPJ106" s="53"/>
      <c r="RPK106" s="53"/>
      <c r="RPL106" s="53"/>
      <c r="RPM106" s="53"/>
      <c r="RPN106" s="53"/>
      <c r="RPO106" s="53"/>
      <c r="RPP106" s="53"/>
      <c r="RPQ106" s="53"/>
      <c r="RPR106" s="53"/>
      <c r="RPS106" s="53"/>
      <c r="RPT106" s="53"/>
      <c r="RPU106" s="53"/>
      <c r="RPV106" s="53"/>
      <c r="RPW106" s="53"/>
      <c r="RPX106" s="53"/>
      <c r="RPY106" s="53"/>
      <c r="RPZ106" s="53"/>
      <c r="RQA106" s="53"/>
      <c r="RQB106" s="53"/>
      <c r="RQC106" s="53"/>
      <c r="RQD106" s="53"/>
      <c r="RQE106" s="53"/>
      <c r="RQF106" s="53"/>
      <c r="RQG106" s="53"/>
      <c r="RQH106" s="53"/>
      <c r="RQI106" s="53"/>
      <c r="RQJ106" s="53"/>
      <c r="RQK106" s="53"/>
      <c r="RQL106" s="53"/>
      <c r="RQM106" s="53"/>
      <c r="RQN106" s="53"/>
      <c r="RQO106" s="53"/>
      <c r="RQP106" s="53"/>
      <c r="RQQ106" s="53"/>
      <c r="RQR106" s="53"/>
      <c r="RQS106" s="53"/>
      <c r="RQT106" s="53"/>
      <c r="RQU106" s="53"/>
      <c r="RQV106" s="53"/>
      <c r="RQW106" s="53"/>
      <c r="RQX106" s="53"/>
      <c r="RQY106" s="53"/>
      <c r="RQZ106" s="53"/>
      <c r="RRA106" s="53"/>
      <c r="RRB106" s="53"/>
      <c r="RRC106" s="53"/>
      <c r="RRD106" s="53"/>
      <c r="RRE106" s="53"/>
      <c r="RRF106" s="53"/>
      <c r="RRG106" s="53"/>
      <c r="RRH106" s="53"/>
      <c r="RRI106" s="53"/>
      <c r="RRJ106" s="53"/>
      <c r="RRK106" s="53"/>
      <c r="RRL106" s="53"/>
      <c r="RRM106" s="53"/>
      <c r="RRN106" s="53"/>
      <c r="RRO106" s="53"/>
      <c r="RRP106" s="53"/>
      <c r="RRQ106" s="53"/>
      <c r="RRR106" s="53"/>
      <c r="RRS106" s="53"/>
      <c r="RRT106" s="53"/>
      <c r="RRU106" s="53"/>
      <c r="RRV106" s="53"/>
      <c r="RRW106" s="53"/>
      <c r="RRX106" s="53"/>
      <c r="RRY106" s="53"/>
      <c r="RRZ106" s="53"/>
      <c r="RSA106" s="53"/>
      <c r="RSB106" s="53"/>
      <c r="RSC106" s="53"/>
      <c r="RSD106" s="53"/>
      <c r="RSE106" s="53"/>
      <c r="RSF106" s="53"/>
      <c r="RSG106" s="53"/>
      <c r="RSH106" s="53"/>
      <c r="RSI106" s="53"/>
      <c r="RSJ106" s="53"/>
      <c r="RSK106" s="53"/>
      <c r="RSL106" s="53"/>
      <c r="RSM106" s="53"/>
      <c r="RSN106" s="53"/>
      <c r="RSO106" s="53"/>
      <c r="RSP106" s="53"/>
      <c r="RSQ106" s="53"/>
      <c r="RSR106" s="53"/>
      <c r="RSS106" s="53"/>
      <c r="RST106" s="53"/>
      <c r="RSU106" s="53"/>
      <c r="RSV106" s="53"/>
      <c r="RSW106" s="53"/>
      <c r="RSX106" s="53"/>
      <c r="RSY106" s="53"/>
      <c r="RSZ106" s="53"/>
      <c r="RTA106" s="53"/>
      <c r="RTB106" s="53"/>
      <c r="RTC106" s="53"/>
      <c r="RTD106" s="53"/>
      <c r="RTE106" s="53"/>
      <c r="RTF106" s="53"/>
      <c r="RTG106" s="53"/>
      <c r="RTH106" s="53"/>
      <c r="RTI106" s="53"/>
      <c r="RTJ106" s="53"/>
      <c r="RTK106" s="53"/>
      <c r="RTL106" s="53"/>
      <c r="RTM106" s="53"/>
      <c r="RTN106" s="53"/>
      <c r="RTO106" s="53"/>
      <c r="RTP106" s="53"/>
      <c r="RTQ106" s="53"/>
      <c r="RTR106" s="53"/>
      <c r="RTS106" s="53"/>
      <c r="RTT106" s="53"/>
      <c r="RTU106" s="53"/>
      <c r="RTV106" s="53"/>
      <c r="RTW106" s="53"/>
      <c r="RTX106" s="53"/>
      <c r="RTY106" s="53"/>
      <c r="RTZ106" s="53"/>
      <c r="RUA106" s="53"/>
      <c r="RUB106" s="53"/>
      <c r="RUC106" s="53"/>
      <c r="RUD106" s="53"/>
      <c r="RUE106" s="53"/>
      <c r="RUF106" s="53"/>
      <c r="RUG106" s="53"/>
      <c r="RUH106" s="53"/>
      <c r="RUI106" s="53"/>
      <c r="RUJ106" s="53"/>
      <c r="RUK106" s="53"/>
      <c r="RUL106" s="53"/>
      <c r="RUM106" s="53"/>
      <c r="RUN106" s="53"/>
      <c r="RUO106" s="53"/>
      <c r="RUP106" s="53"/>
      <c r="RUQ106" s="53"/>
      <c r="RUR106" s="53"/>
      <c r="RUS106" s="53"/>
      <c r="RUT106" s="53"/>
      <c r="RUU106" s="53"/>
      <c r="RUV106" s="53"/>
      <c r="RUW106" s="53"/>
      <c r="RUX106" s="53"/>
      <c r="RUY106" s="53"/>
      <c r="RUZ106" s="53"/>
      <c r="RVA106" s="53"/>
      <c r="RVB106" s="53"/>
      <c r="RVC106" s="53"/>
      <c r="RVD106" s="53"/>
      <c r="RVE106" s="53"/>
      <c r="RVF106" s="53"/>
      <c r="RVG106" s="53"/>
      <c r="RVH106" s="53"/>
      <c r="RVI106" s="53"/>
      <c r="RVJ106" s="53"/>
      <c r="RVK106" s="53"/>
      <c r="RVL106" s="53"/>
      <c r="RVM106" s="53"/>
      <c r="RVN106" s="53"/>
      <c r="RVO106" s="53"/>
      <c r="RVP106" s="53"/>
      <c r="RVQ106" s="53"/>
      <c r="RVR106" s="53"/>
      <c r="RVS106" s="53"/>
      <c r="RVT106" s="53"/>
      <c r="RVU106" s="53"/>
      <c r="RVV106" s="53"/>
      <c r="RVW106" s="53"/>
      <c r="RVX106" s="53"/>
      <c r="RVY106" s="53"/>
      <c r="RVZ106" s="53"/>
      <c r="RWA106" s="53"/>
      <c r="RWB106" s="53"/>
      <c r="RWC106" s="53"/>
      <c r="RWD106" s="53"/>
      <c r="RWE106" s="53"/>
      <c r="RWF106" s="53"/>
      <c r="RWG106" s="53"/>
      <c r="RWH106" s="53"/>
      <c r="RWI106" s="53"/>
      <c r="RWJ106" s="53"/>
      <c r="RWK106" s="53"/>
      <c r="RWL106" s="53"/>
      <c r="RWM106" s="53"/>
      <c r="RWN106" s="53"/>
      <c r="RWO106" s="53"/>
      <c r="RWP106" s="53"/>
      <c r="RWQ106" s="53"/>
      <c r="RWR106" s="53"/>
      <c r="RWS106" s="53"/>
      <c r="RWT106" s="53"/>
      <c r="RWU106" s="53"/>
      <c r="RWV106" s="53"/>
      <c r="RWW106" s="53"/>
      <c r="RWX106" s="53"/>
      <c r="RWY106" s="53"/>
      <c r="RWZ106" s="53"/>
      <c r="RXA106" s="53"/>
      <c r="RXB106" s="53"/>
      <c r="RXC106" s="53"/>
      <c r="RXD106" s="53"/>
      <c r="RXE106" s="53"/>
      <c r="RXF106" s="53"/>
      <c r="RXG106" s="53"/>
      <c r="RXH106" s="53"/>
      <c r="RXI106" s="53"/>
      <c r="RXJ106" s="53"/>
      <c r="RXK106" s="53"/>
      <c r="RXL106" s="53"/>
      <c r="RXM106" s="53"/>
      <c r="RXN106" s="53"/>
      <c r="RXO106" s="53"/>
      <c r="RXP106" s="53"/>
      <c r="RXQ106" s="53"/>
      <c r="RXR106" s="53"/>
      <c r="RXS106" s="53"/>
      <c r="RXT106" s="53"/>
      <c r="RXU106" s="53"/>
      <c r="RXV106" s="53"/>
      <c r="RXW106" s="53"/>
      <c r="RXX106" s="53"/>
      <c r="RXY106" s="53"/>
      <c r="RXZ106" s="53"/>
      <c r="RYA106" s="53"/>
      <c r="RYB106" s="53"/>
      <c r="RYC106" s="53"/>
      <c r="RYD106" s="53"/>
      <c r="RYE106" s="53"/>
      <c r="RYF106" s="53"/>
      <c r="RYG106" s="53"/>
      <c r="RYH106" s="53"/>
      <c r="RYI106" s="53"/>
      <c r="RYJ106" s="53"/>
      <c r="RYK106" s="53"/>
      <c r="RYL106" s="53"/>
      <c r="RYM106" s="53"/>
      <c r="RYN106" s="53"/>
      <c r="RYO106" s="53"/>
      <c r="RYP106" s="53"/>
      <c r="RYQ106" s="53"/>
      <c r="RYR106" s="53"/>
      <c r="RYS106" s="53"/>
      <c r="RYT106" s="53"/>
      <c r="RYU106" s="53"/>
      <c r="RYV106" s="53"/>
      <c r="RYW106" s="53"/>
      <c r="RYX106" s="53"/>
      <c r="RYY106" s="53"/>
      <c r="RYZ106" s="53"/>
      <c r="RZA106" s="53"/>
      <c r="RZB106" s="53"/>
      <c r="RZC106" s="53"/>
      <c r="RZD106" s="53"/>
      <c r="RZE106" s="53"/>
      <c r="RZF106" s="53"/>
      <c r="RZG106" s="53"/>
      <c r="RZH106" s="53"/>
      <c r="RZI106" s="53"/>
      <c r="RZJ106" s="53"/>
      <c r="RZK106" s="53"/>
      <c r="RZL106" s="53"/>
      <c r="RZM106" s="53"/>
      <c r="RZN106" s="53"/>
      <c r="RZO106" s="53"/>
      <c r="RZP106" s="53"/>
      <c r="RZQ106" s="53"/>
      <c r="RZR106" s="53"/>
      <c r="RZS106" s="53"/>
      <c r="RZT106" s="53"/>
      <c r="RZU106" s="53"/>
      <c r="RZV106" s="53"/>
      <c r="RZW106" s="53"/>
      <c r="RZX106" s="53"/>
      <c r="RZY106" s="53"/>
      <c r="RZZ106" s="53"/>
      <c r="SAA106" s="53"/>
      <c r="SAB106" s="53"/>
      <c r="SAC106" s="53"/>
      <c r="SAD106" s="53"/>
      <c r="SAE106" s="53"/>
      <c r="SAF106" s="53"/>
      <c r="SAG106" s="53"/>
      <c r="SAH106" s="53"/>
      <c r="SAI106" s="53"/>
      <c r="SAJ106" s="53"/>
      <c r="SAK106" s="53"/>
      <c r="SAL106" s="53"/>
      <c r="SAM106" s="53"/>
      <c r="SAN106" s="53"/>
      <c r="SAO106" s="53"/>
      <c r="SAP106" s="53"/>
      <c r="SAQ106" s="53"/>
      <c r="SAR106" s="53"/>
      <c r="SAS106" s="53"/>
      <c r="SAT106" s="53"/>
      <c r="SAU106" s="53"/>
      <c r="SAV106" s="53"/>
      <c r="SAW106" s="53"/>
      <c r="SAX106" s="53"/>
      <c r="SAY106" s="53"/>
      <c r="SAZ106" s="53"/>
      <c r="SBA106" s="53"/>
      <c r="SBB106" s="53"/>
      <c r="SBC106" s="53"/>
      <c r="SBD106" s="53"/>
      <c r="SBE106" s="53"/>
      <c r="SBF106" s="53"/>
      <c r="SBG106" s="53"/>
      <c r="SBH106" s="53"/>
      <c r="SBI106" s="53"/>
      <c r="SBJ106" s="53"/>
      <c r="SBK106" s="53"/>
      <c r="SBL106" s="53"/>
      <c r="SBM106" s="53"/>
      <c r="SBN106" s="53"/>
      <c r="SBO106" s="53"/>
      <c r="SBP106" s="53"/>
      <c r="SBQ106" s="53"/>
      <c r="SBR106" s="53"/>
      <c r="SBS106" s="53"/>
      <c r="SBT106" s="53"/>
      <c r="SBU106" s="53"/>
      <c r="SBV106" s="53"/>
      <c r="SBW106" s="53"/>
      <c r="SBX106" s="53"/>
      <c r="SBY106" s="53"/>
      <c r="SBZ106" s="53"/>
      <c r="SCA106" s="53"/>
      <c r="SCB106" s="53"/>
      <c r="SCC106" s="53"/>
      <c r="SCD106" s="53"/>
      <c r="SCE106" s="53"/>
      <c r="SCF106" s="53"/>
      <c r="SCG106" s="53"/>
      <c r="SCH106" s="53"/>
      <c r="SCI106" s="53"/>
      <c r="SCJ106" s="53"/>
      <c r="SCK106" s="53"/>
      <c r="SCL106" s="53"/>
      <c r="SCM106" s="53"/>
      <c r="SCN106" s="53"/>
      <c r="SCO106" s="53"/>
      <c r="SCP106" s="53"/>
      <c r="SCQ106" s="53"/>
      <c r="SCR106" s="53"/>
      <c r="SCS106" s="53"/>
      <c r="SCT106" s="53"/>
      <c r="SCU106" s="53"/>
      <c r="SCV106" s="53"/>
      <c r="SCW106" s="53"/>
      <c r="SCX106" s="53"/>
      <c r="SCY106" s="53"/>
      <c r="SCZ106" s="53"/>
      <c r="SDA106" s="53"/>
      <c r="SDB106" s="53"/>
      <c r="SDC106" s="53"/>
      <c r="SDD106" s="53"/>
      <c r="SDE106" s="53"/>
      <c r="SDF106" s="53"/>
      <c r="SDG106" s="53"/>
      <c r="SDH106" s="53"/>
      <c r="SDI106" s="53"/>
      <c r="SDJ106" s="53"/>
      <c r="SDK106" s="53"/>
      <c r="SDL106" s="53"/>
      <c r="SDM106" s="53"/>
      <c r="SDN106" s="53"/>
      <c r="SDO106" s="53"/>
      <c r="SDP106" s="53"/>
      <c r="SDQ106" s="53"/>
      <c r="SDR106" s="53"/>
      <c r="SDS106" s="53"/>
      <c r="SDT106" s="53"/>
      <c r="SDU106" s="53"/>
      <c r="SDV106" s="53"/>
      <c r="SDW106" s="53"/>
      <c r="SDX106" s="53"/>
      <c r="SDY106" s="53"/>
      <c r="SDZ106" s="53"/>
      <c r="SEA106" s="53"/>
      <c r="SEB106" s="53"/>
      <c r="SEC106" s="53"/>
      <c r="SED106" s="53"/>
      <c r="SEE106" s="53"/>
      <c r="SEF106" s="53"/>
      <c r="SEG106" s="53"/>
      <c r="SEH106" s="53"/>
      <c r="SEI106" s="53"/>
      <c r="SEJ106" s="53"/>
      <c r="SEK106" s="53"/>
      <c r="SEL106" s="53"/>
      <c r="SEM106" s="53"/>
      <c r="SEN106" s="53"/>
      <c r="SEO106" s="53"/>
      <c r="SEP106" s="53"/>
      <c r="SEQ106" s="53"/>
      <c r="SER106" s="53"/>
      <c r="SES106" s="53"/>
      <c r="SET106" s="53"/>
      <c r="SEU106" s="53"/>
      <c r="SEV106" s="53"/>
      <c r="SEW106" s="53"/>
      <c r="SEX106" s="53"/>
      <c r="SEY106" s="53"/>
      <c r="SEZ106" s="53"/>
      <c r="SFA106" s="53"/>
      <c r="SFB106" s="53"/>
      <c r="SFC106" s="53"/>
      <c r="SFD106" s="53"/>
      <c r="SFE106" s="53"/>
      <c r="SFF106" s="53"/>
      <c r="SFG106" s="53"/>
      <c r="SFH106" s="53"/>
      <c r="SFI106" s="53"/>
      <c r="SFJ106" s="53"/>
      <c r="SFK106" s="53"/>
      <c r="SFL106" s="53"/>
      <c r="SFM106" s="53"/>
      <c r="SFN106" s="53"/>
      <c r="SFO106" s="53"/>
      <c r="SFP106" s="53"/>
      <c r="SFQ106" s="53"/>
      <c r="SFR106" s="53"/>
      <c r="SFS106" s="53"/>
      <c r="SFT106" s="53"/>
      <c r="SFU106" s="53"/>
      <c r="SFV106" s="53"/>
      <c r="SFW106" s="53"/>
      <c r="SFX106" s="53"/>
      <c r="SFY106" s="53"/>
      <c r="SFZ106" s="53"/>
      <c r="SGA106" s="53"/>
      <c r="SGB106" s="53"/>
      <c r="SGC106" s="53"/>
      <c r="SGD106" s="53"/>
      <c r="SGE106" s="53"/>
      <c r="SGF106" s="53"/>
      <c r="SGG106" s="53"/>
      <c r="SGH106" s="53"/>
      <c r="SGI106" s="53"/>
      <c r="SGJ106" s="53"/>
      <c r="SGK106" s="53"/>
      <c r="SGL106" s="53"/>
      <c r="SGM106" s="53"/>
      <c r="SGN106" s="53"/>
      <c r="SGO106" s="53"/>
      <c r="SGP106" s="53"/>
      <c r="SGQ106" s="53"/>
      <c r="SGR106" s="53"/>
      <c r="SGS106" s="53"/>
      <c r="SGT106" s="53"/>
      <c r="SGU106" s="53"/>
      <c r="SGV106" s="53"/>
      <c r="SGW106" s="53"/>
      <c r="SGX106" s="53"/>
      <c r="SGY106" s="53"/>
      <c r="SGZ106" s="53"/>
      <c r="SHA106" s="53"/>
      <c r="SHB106" s="53"/>
      <c r="SHC106" s="53"/>
      <c r="SHD106" s="53"/>
      <c r="SHE106" s="53"/>
      <c r="SHF106" s="53"/>
      <c r="SHG106" s="53"/>
      <c r="SHH106" s="53"/>
      <c r="SHI106" s="53"/>
      <c r="SHJ106" s="53"/>
      <c r="SHK106" s="53"/>
      <c r="SHL106" s="53"/>
      <c r="SHM106" s="53"/>
      <c r="SHN106" s="53"/>
      <c r="SHO106" s="53"/>
      <c r="SHP106" s="53"/>
      <c r="SHQ106" s="53"/>
      <c r="SHR106" s="53"/>
      <c r="SHS106" s="53"/>
      <c r="SHT106" s="53"/>
      <c r="SHU106" s="53"/>
      <c r="SHV106" s="53"/>
      <c r="SHW106" s="53"/>
      <c r="SHX106" s="53"/>
      <c r="SHY106" s="53"/>
      <c r="SHZ106" s="53"/>
      <c r="SIA106" s="53"/>
      <c r="SIB106" s="53"/>
      <c r="SIC106" s="53"/>
      <c r="SID106" s="53"/>
      <c r="SIE106" s="53"/>
      <c r="SIF106" s="53"/>
      <c r="SIG106" s="53"/>
      <c r="SIH106" s="53"/>
      <c r="SII106" s="53"/>
      <c r="SIJ106" s="53"/>
      <c r="SIK106" s="53"/>
      <c r="SIL106" s="53"/>
      <c r="SIM106" s="53"/>
      <c r="SIN106" s="53"/>
      <c r="SIO106" s="53"/>
      <c r="SIP106" s="53"/>
      <c r="SIQ106" s="53"/>
      <c r="SIR106" s="53"/>
      <c r="SIS106" s="53"/>
      <c r="SIT106" s="53"/>
      <c r="SIU106" s="53"/>
      <c r="SIV106" s="53"/>
      <c r="SIW106" s="53"/>
      <c r="SIX106" s="53"/>
      <c r="SIY106" s="53"/>
      <c r="SIZ106" s="53"/>
      <c r="SJA106" s="53"/>
      <c r="SJB106" s="53"/>
      <c r="SJC106" s="53"/>
      <c r="SJD106" s="53"/>
      <c r="SJE106" s="53"/>
      <c r="SJF106" s="53"/>
      <c r="SJG106" s="53"/>
      <c r="SJH106" s="53"/>
      <c r="SJI106" s="53"/>
      <c r="SJJ106" s="53"/>
      <c r="SJK106" s="53"/>
      <c r="SJL106" s="53"/>
      <c r="SJM106" s="53"/>
      <c r="SJN106" s="53"/>
      <c r="SJO106" s="53"/>
      <c r="SJP106" s="53"/>
      <c r="SJQ106" s="53"/>
      <c r="SJR106" s="53"/>
      <c r="SJS106" s="53"/>
      <c r="SJT106" s="53"/>
      <c r="SJU106" s="53"/>
      <c r="SJV106" s="53"/>
      <c r="SJW106" s="53"/>
      <c r="SJX106" s="53"/>
      <c r="SJY106" s="53"/>
      <c r="SJZ106" s="53"/>
      <c r="SKA106" s="53"/>
      <c r="SKB106" s="53"/>
      <c r="SKC106" s="53"/>
      <c r="SKD106" s="53"/>
      <c r="SKE106" s="53"/>
      <c r="SKF106" s="53"/>
      <c r="SKG106" s="53"/>
      <c r="SKH106" s="53"/>
      <c r="SKI106" s="53"/>
      <c r="SKJ106" s="53"/>
      <c r="SKK106" s="53"/>
      <c r="SKL106" s="53"/>
      <c r="SKM106" s="53"/>
      <c r="SKN106" s="53"/>
      <c r="SKO106" s="53"/>
      <c r="SKP106" s="53"/>
      <c r="SKQ106" s="53"/>
      <c r="SKR106" s="53"/>
      <c r="SKS106" s="53"/>
      <c r="SKT106" s="53"/>
      <c r="SKU106" s="53"/>
      <c r="SKV106" s="53"/>
      <c r="SKW106" s="53"/>
      <c r="SKX106" s="53"/>
      <c r="SKY106" s="53"/>
      <c r="SKZ106" s="53"/>
      <c r="SLA106" s="53"/>
      <c r="SLB106" s="53"/>
      <c r="SLC106" s="53"/>
      <c r="SLD106" s="53"/>
      <c r="SLE106" s="53"/>
      <c r="SLF106" s="53"/>
      <c r="SLG106" s="53"/>
      <c r="SLH106" s="53"/>
      <c r="SLI106" s="53"/>
      <c r="SLJ106" s="53"/>
      <c r="SLK106" s="53"/>
      <c r="SLL106" s="53"/>
      <c r="SLM106" s="53"/>
      <c r="SLN106" s="53"/>
      <c r="SLO106" s="53"/>
      <c r="SLP106" s="53"/>
      <c r="SLQ106" s="53"/>
      <c r="SLR106" s="53"/>
      <c r="SLS106" s="53"/>
      <c r="SLT106" s="53"/>
      <c r="SLU106" s="53"/>
      <c r="SLV106" s="53"/>
      <c r="SLW106" s="53"/>
      <c r="SLX106" s="53"/>
      <c r="SLY106" s="53"/>
      <c r="SLZ106" s="53"/>
      <c r="SMA106" s="53"/>
      <c r="SMB106" s="53"/>
      <c r="SMC106" s="53"/>
      <c r="SMD106" s="53"/>
      <c r="SME106" s="53"/>
      <c r="SMF106" s="53"/>
      <c r="SMG106" s="53"/>
      <c r="SMH106" s="53"/>
      <c r="SMI106" s="53"/>
      <c r="SMJ106" s="53"/>
      <c r="SMK106" s="53"/>
      <c r="SML106" s="53"/>
      <c r="SMM106" s="53"/>
      <c r="SMN106" s="53"/>
      <c r="SMO106" s="53"/>
      <c r="SMP106" s="53"/>
      <c r="SMQ106" s="53"/>
      <c r="SMR106" s="53"/>
      <c r="SMS106" s="53"/>
      <c r="SMT106" s="53"/>
      <c r="SMU106" s="53"/>
      <c r="SMV106" s="53"/>
      <c r="SMW106" s="53"/>
      <c r="SMX106" s="53"/>
      <c r="SMY106" s="53"/>
      <c r="SMZ106" s="53"/>
      <c r="SNA106" s="53"/>
      <c r="SNB106" s="53"/>
      <c r="SNC106" s="53"/>
      <c r="SND106" s="53"/>
      <c r="SNE106" s="53"/>
      <c r="SNF106" s="53"/>
      <c r="SNG106" s="53"/>
      <c r="SNH106" s="53"/>
      <c r="SNI106" s="53"/>
      <c r="SNJ106" s="53"/>
      <c r="SNK106" s="53"/>
      <c r="SNL106" s="53"/>
      <c r="SNM106" s="53"/>
      <c r="SNN106" s="53"/>
      <c r="SNO106" s="53"/>
      <c r="SNP106" s="53"/>
      <c r="SNQ106" s="53"/>
      <c r="SNR106" s="53"/>
      <c r="SNS106" s="53"/>
      <c r="SNT106" s="53"/>
      <c r="SNU106" s="53"/>
      <c r="SNV106" s="53"/>
      <c r="SNW106" s="53"/>
      <c r="SNX106" s="53"/>
      <c r="SNY106" s="53"/>
      <c r="SNZ106" s="53"/>
      <c r="SOA106" s="53"/>
      <c r="SOB106" s="53"/>
      <c r="SOC106" s="53"/>
      <c r="SOD106" s="53"/>
      <c r="SOE106" s="53"/>
      <c r="SOF106" s="53"/>
      <c r="SOG106" s="53"/>
      <c r="SOH106" s="53"/>
      <c r="SOI106" s="53"/>
      <c r="SOJ106" s="53"/>
      <c r="SOK106" s="53"/>
      <c r="SOL106" s="53"/>
      <c r="SOM106" s="53"/>
      <c r="SON106" s="53"/>
      <c r="SOO106" s="53"/>
      <c r="SOP106" s="53"/>
      <c r="SOQ106" s="53"/>
      <c r="SOR106" s="53"/>
      <c r="SOS106" s="53"/>
      <c r="SOT106" s="53"/>
      <c r="SOU106" s="53"/>
      <c r="SOV106" s="53"/>
      <c r="SOW106" s="53"/>
      <c r="SOX106" s="53"/>
      <c r="SOY106" s="53"/>
      <c r="SOZ106" s="53"/>
      <c r="SPA106" s="53"/>
      <c r="SPB106" s="53"/>
      <c r="SPC106" s="53"/>
      <c r="SPD106" s="53"/>
      <c r="SPE106" s="53"/>
      <c r="SPF106" s="53"/>
      <c r="SPG106" s="53"/>
      <c r="SPH106" s="53"/>
      <c r="SPI106" s="53"/>
      <c r="SPJ106" s="53"/>
      <c r="SPK106" s="53"/>
      <c r="SPL106" s="53"/>
      <c r="SPM106" s="53"/>
      <c r="SPN106" s="53"/>
      <c r="SPO106" s="53"/>
      <c r="SPP106" s="53"/>
      <c r="SPQ106" s="53"/>
      <c r="SPR106" s="53"/>
      <c r="SPS106" s="53"/>
      <c r="SPT106" s="53"/>
      <c r="SPU106" s="53"/>
      <c r="SPV106" s="53"/>
      <c r="SPW106" s="53"/>
      <c r="SPX106" s="53"/>
      <c r="SPY106" s="53"/>
      <c r="SPZ106" s="53"/>
      <c r="SQA106" s="53"/>
      <c r="SQB106" s="53"/>
      <c r="SQC106" s="53"/>
      <c r="SQD106" s="53"/>
      <c r="SQE106" s="53"/>
      <c r="SQF106" s="53"/>
      <c r="SQG106" s="53"/>
      <c r="SQH106" s="53"/>
      <c r="SQI106" s="53"/>
      <c r="SQJ106" s="53"/>
      <c r="SQK106" s="53"/>
      <c r="SQL106" s="53"/>
      <c r="SQM106" s="53"/>
      <c r="SQN106" s="53"/>
      <c r="SQO106" s="53"/>
      <c r="SQP106" s="53"/>
      <c r="SQQ106" s="53"/>
      <c r="SQR106" s="53"/>
      <c r="SQS106" s="53"/>
      <c r="SQT106" s="53"/>
      <c r="SQU106" s="53"/>
      <c r="SQV106" s="53"/>
      <c r="SQW106" s="53"/>
      <c r="SQX106" s="53"/>
      <c r="SQY106" s="53"/>
      <c r="SQZ106" s="53"/>
      <c r="SRA106" s="53"/>
      <c r="SRB106" s="53"/>
      <c r="SRC106" s="53"/>
      <c r="SRD106" s="53"/>
      <c r="SRE106" s="53"/>
      <c r="SRF106" s="53"/>
      <c r="SRG106" s="53"/>
      <c r="SRH106" s="53"/>
      <c r="SRI106" s="53"/>
      <c r="SRJ106" s="53"/>
      <c r="SRK106" s="53"/>
      <c r="SRL106" s="53"/>
      <c r="SRM106" s="53"/>
      <c r="SRN106" s="53"/>
      <c r="SRO106" s="53"/>
      <c r="SRP106" s="53"/>
      <c r="SRQ106" s="53"/>
      <c r="SRR106" s="53"/>
      <c r="SRS106" s="53"/>
      <c r="SRT106" s="53"/>
      <c r="SRU106" s="53"/>
      <c r="SRV106" s="53"/>
      <c r="SRW106" s="53"/>
      <c r="SRX106" s="53"/>
      <c r="SRY106" s="53"/>
      <c r="SRZ106" s="53"/>
      <c r="SSA106" s="53"/>
      <c r="SSB106" s="53"/>
      <c r="SSC106" s="53"/>
      <c r="SSD106" s="53"/>
      <c r="SSE106" s="53"/>
      <c r="SSF106" s="53"/>
      <c r="SSG106" s="53"/>
      <c r="SSH106" s="53"/>
      <c r="SSI106" s="53"/>
      <c r="SSJ106" s="53"/>
      <c r="SSK106" s="53"/>
      <c r="SSL106" s="53"/>
      <c r="SSM106" s="53"/>
      <c r="SSN106" s="53"/>
      <c r="SSO106" s="53"/>
      <c r="SSP106" s="53"/>
      <c r="SSQ106" s="53"/>
      <c r="SSR106" s="53"/>
      <c r="SSS106" s="53"/>
      <c r="SST106" s="53"/>
      <c r="SSU106" s="53"/>
      <c r="SSV106" s="53"/>
      <c r="SSW106" s="53"/>
      <c r="SSX106" s="53"/>
      <c r="SSY106" s="53"/>
      <c r="SSZ106" s="53"/>
      <c r="STA106" s="53"/>
      <c r="STB106" s="53"/>
      <c r="STC106" s="53"/>
      <c r="STD106" s="53"/>
      <c r="STE106" s="53"/>
      <c r="STF106" s="53"/>
      <c r="STG106" s="53"/>
      <c r="STH106" s="53"/>
      <c r="STI106" s="53"/>
      <c r="STJ106" s="53"/>
      <c r="STK106" s="53"/>
      <c r="STL106" s="53"/>
      <c r="STM106" s="53"/>
      <c r="STN106" s="53"/>
      <c r="STO106" s="53"/>
      <c r="STP106" s="53"/>
      <c r="STQ106" s="53"/>
      <c r="STR106" s="53"/>
      <c r="STS106" s="53"/>
      <c r="STT106" s="53"/>
      <c r="STU106" s="53"/>
      <c r="STV106" s="53"/>
      <c r="STW106" s="53"/>
      <c r="STX106" s="53"/>
      <c r="STY106" s="53"/>
      <c r="STZ106" s="53"/>
      <c r="SUA106" s="53"/>
      <c r="SUB106" s="53"/>
      <c r="SUC106" s="53"/>
      <c r="SUD106" s="53"/>
      <c r="SUE106" s="53"/>
      <c r="SUF106" s="53"/>
      <c r="SUG106" s="53"/>
      <c r="SUH106" s="53"/>
      <c r="SUI106" s="53"/>
      <c r="SUJ106" s="53"/>
      <c r="SUK106" s="53"/>
      <c r="SUL106" s="53"/>
      <c r="SUM106" s="53"/>
      <c r="SUN106" s="53"/>
      <c r="SUO106" s="53"/>
      <c r="SUP106" s="53"/>
      <c r="SUQ106" s="53"/>
      <c r="SUR106" s="53"/>
      <c r="SUS106" s="53"/>
      <c r="SUT106" s="53"/>
      <c r="SUU106" s="53"/>
      <c r="SUV106" s="53"/>
      <c r="SUW106" s="53"/>
      <c r="SUX106" s="53"/>
      <c r="SUY106" s="53"/>
      <c r="SUZ106" s="53"/>
      <c r="SVA106" s="53"/>
      <c r="SVB106" s="53"/>
      <c r="SVC106" s="53"/>
      <c r="SVD106" s="53"/>
      <c r="SVE106" s="53"/>
      <c r="SVF106" s="53"/>
      <c r="SVG106" s="53"/>
      <c r="SVH106" s="53"/>
      <c r="SVI106" s="53"/>
      <c r="SVJ106" s="53"/>
      <c r="SVK106" s="53"/>
      <c r="SVL106" s="53"/>
      <c r="SVM106" s="53"/>
      <c r="SVN106" s="53"/>
      <c r="SVO106" s="53"/>
      <c r="SVP106" s="53"/>
      <c r="SVQ106" s="53"/>
      <c r="SVR106" s="53"/>
      <c r="SVS106" s="53"/>
      <c r="SVT106" s="53"/>
      <c r="SVU106" s="53"/>
      <c r="SVV106" s="53"/>
      <c r="SVW106" s="53"/>
      <c r="SVX106" s="53"/>
      <c r="SVY106" s="53"/>
      <c r="SVZ106" s="53"/>
      <c r="SWA106" s="53"/>
      <c r="SWB106" s="53"/>
      <c r="SWC106" s="53"/>
      <c r="SWD106" s="53"/>
      <c r="SWE106" s="53"/>
      <c r="SWF106" s="53"/>
      <c r="SWG106" s="53"/>
      <c r="SWH106" s="53"/>
      <c r="SWI106" s="53"/>
      <c r="SWJ106" s="53"/>
      <c r="SWK106" s="53"/>
      <c r="SWL106" s="53"/>
      <c r="SWM106" s="53"/>
      <c r="SWN106" s="53"/>
      <c r="SWO106" s="53"/>
      <c r="SWP106" s="53"/>
      <c r="SWQ106" s="53"/>
      <c r="SWR106" s="53"/>
      <c r="SWS106" s="53"/>
      <c r="SWT106" s="53"/>
      <c r="SWU106" s="53"/>
      <c r="SWV106" s="53"/>
      <c r="SWW106" s="53"/>
      <c r="SWX106" s="53"/>
      <c r="SWY106" s="53"/>
      <c r="SWZ106" s="53"/>
      <c r="SXA106" s="53"/>
      <c r="SXB106" s="53"/>
      <c r="SXC106" s="53"/>
      <c r="SXD106" s="53"/>
      <c r="SXE106" s="53"/>
      <c r="SXF106" s="53"/>
      <c r="SXG106" s="53"/>
      <c r="SXH106" s="53"/>
      <c r="SXI106" s="53"/>
      <c r="SXJ106" s="53"/>
      <c r="SXK106" s="53"/>
      <c r="SXL106" s="53"/>
      <c r="SXM106" s="53"/>
      <c r="SXN106" s="53"/>
      <c r="SXO106" s="53"/>
      <c r="SXP106" s="53"/>
      <c r="SXQ106" s="53"/>
      <c r="SXR106" s="53"/>
      <c r="SXS106" s="53"/>
      <c r="SXT106" s="53"/>
      <c r="SXU106" s="53"/>
      <c r="SXV106" s="53"/>
      <c r="SXW106" s="53"/>
      <c r="SXX106" s="53"/>
      <c r="SXY106" s="53"/>
      <c r="SXZ106" s="53"/>
      <c r="SYA106" s="53"/>
      <c r="SYB106" s="53"/>
      <c r="SYC106" s="53"/>
      <c r="SYD106" s="53"/>
      <c r="SYE106" s="53"/>
      <c r="SYF106" s="53"/>
      <c r="SYG106" s="53"/>
      <c r="SYH106" s="53"/>
      <c r="SYI106" s="53"/>
      <c r="SYJ106" s="53"/>
      <c r="SYK106" s="53"/>
      <c r="SYL106" s="53"/>
      <c r="SYM106" s="53"/>
      <c r="SYN106" s="53"/>
      <c r="SYO106" s="53"/>
      <c r="SYP106" s="53"/>
      <c r="SYQ106" s="53"/>
      <c r="SYR106" s="53"/>
      <c r="SYS106" s="53"/>
      <c r="SYT106" s="53"/>
      <c r="SYU106" s="53"/>
      <c r="SYV106" s="53"/>
      <c r="SYW106" s="53"/>
      <c r="SYX106" s="53"/>
      <c r="SYY106" s="53"/>
      <c r="SYZ106" s="53"/>
      <c r="SZA106" s="53"/>
      <c r="SZB106" s="53"/>
      <c r="SZC106" s="53"/>
      <c r="SZD106" s="53"/>
      <c r="SZE106" s="53"/>
      <c r="SZF106" s="53"/>
      <c r="SZG106" s="53"/>
      <c r="SZH106" s="53"/>
      <c r="SZI106" s="53"/>
      <c r="SZJ106" s="53"/>
      <c r="SZK106" s="53"/>
      <c r="SZL106" s="53"/>
      <c r="SZM106" s="53"/>
      <c r="SZN106" s="53"/>
      <c r="SZO106" s="53"/>
      <c r="SZP106" s="53"/>
      <c r="SZQ106" s="53"/>
      <c r="SZR106" s="53"/>
      <c r="SZS106" s="53"/>
      <c r="SZT106" s="53"/>
      <c r="SZU106" s="53"/>
      <c r="SZV106" s="53"/>
      <c r="SZW106" s="53"/>
      <c r="SZX106" s="53"/>
      <c r="SZY106" s="53"/>
      <c r="SZZ106" s="53"/>
      <c r="TAA106" s="53"/>
      <c r="TAB106" s="53"/>
      <c r="TAC106" s="53"/>
      <c r="TAD106" s="53"/>
      <c r="TAE106" s="53"/>
      <c r="TAF106" s="53"/>
      <c r="TAG106" s="53"/>
      <c r="TAH106" s="53"/>
      <c r="TAI106" s="53"/>
      <c r="TAJ106" s="53"/>
      <c r="TAK106" s="53"/>
      <c r="TAL106" s="53"/>
      <c r="TAM106" s="53"/>
      <c r="TAN106" s="53"/>
      <c r="TAO106" s="53"/>
      <c r="TAP106" s="53"/>
      <c r="TAQ106" s="53"/>
      <c r="TAR106" s="53"/>
      <c r="TAS106" s="53"/>
      <c r="TAT106" s="53"/>
      <c r="TAU106" s="53"/>
      <c r="TAV106" s="53"/>
      <c r="TAW106" s="53"/>
      <c r="TAX106" s="53"/>
      <c r="TAY106" s="53"/>
      <c r="TAZ106" s="53"/>
      <c r="TBA106" s="53"/>
      <c r="TBB106" s="53"/>
      <c r="TBC106" s="53"/>
      <c r="TBD106" s="53"/>
      <c r="TBE106" s="53"/>
      <c r="TBF106" s="53"/>
      <c r="TBG106" s="53"/>
      <c r="TBH106" s="53"/>
      <c r="TBI106" s="53"/>
      <c r="TBJ106" s="53"/>
      <c r="TBK106" s="53"/>
      <c r="TBL106" s="53"/>
      <c r="TBM106" s="53"/>
      <c r="TBN106" s="53"/>
      <c r="TBO106" s="53"/>
      <c r="TBP106" s="53"/>
      <c r="TBQ106" s="53"/>
      <c r="TBR106" s="53"/>
      <c r="TBS106" s="53"/>
      <c r="TBT106" s="53"/>
      <c r="TBU106" s="53"/>
      <c r="TBV106" s="53"/>
      <c r="TBW106" s="53"/>
      <c r="TBX106" s="53"/>
      <c r="TBY106" s="53"/>
      <c r="TBZ106" s="53"/>
      <c r="TCA106" s="53"/>
      <c r="TCB106" s="53"/>
      <c r="TCC106" s="53"/>
      <c r="TCD106" s="53"/>
      <c r="TCE106" s="53"/>
      <c r="TCF106" s="53"/>
      <c r="TCG106" s="53"/>
      <c r="TCH106" s="53"/>
      <c r="TCI106" s="53"/>
      <c r="TCJ106" s="53"/>
      <c r="TCK106" s="53"/>
      <c r="TCL106" s="53"/>
      <c r="TCM106" s="53"/>
      <c r="TCN106" s="53"/>
      <c r="TCO106" s="53"/>
      <c r="TCP106" s="53"/>
      <c r="TCQ106" s="53"/>
      <c r="TCR106" s="53"/>
      <c r="TCS106" s="53"/>
      <c r="TCT106" s="53"/>
      <c r="TCU106" s="53"/>
      <c r="TCV106" s="53"/>
      <c r="TCW106" s="53"/>
      <c r="TCX106" s="53"/>
      <c r="TCY106" s="53"/>
      <c r="TCZ106" s="53"/>
      <c r="TDA106" s="53"/>
      <c r="TDB106" s="53"/>
      <c r="TDC106" s="53"/>
      <c r="TDD106" s="53"/>
      <c r="TDE106" s="53"/>
      <c r="TDF106" s="53"/>
      <c r="TDG106" s="53"/>
      <c r="TDH106" s="53"/>
      <c r="TDI106" s="53"/>
      <c r="TDJ106" s="53"/>
      <c r="TDK106" s="53"/>
      <c r="TDL106" s="53"/>
      <c r="TDM106" s="53"/>
      <c r="TDN106" s="53"/>
      <c r="TDO106" s="53"/>
      <c r="TDP106" s="53"/>
      <c r="TDQ106" s="53"/>
      <c r="TDR106" s="53"/>
      <c r="TDS106" s="53"/>
      <c r="TDT106" s="53"/>
      <c r="TDU106" s="53"/>
      <c r="TDV106" s="53"/>
      <c r="TDW106" s="53"/>
      <c r="TDX106" s="53"/>
      <c r="TDY106" s="53"/>
      <c r="TDZ106" s="53"/>
      <c r="TEA106" s="53"/>
      <c r="TEB106" s="53"/>
      <c r="TEC106" s="53"/>
      <c r="TED106" s="53"/>
      <c r="TEE106" s="53"/>
      <c r="TEF106" s="53"/>
      <c r="TEG106" s="53"/>
      <c r="TEH106" s="53"/>
      <c r="TEI106" s="53"/>
      <c r="TEJ106" s="53"/>
      <c r="TEK106" s="53"/>
      <c r="TEL106" s="53"/>
      <c r="TEM106" s="53"/>
      <c r="TEN106" s="53"/>
      <c r="TEO106" s="53"/>
      <c r="TEP106" s="53"/>
      <c r="TEQ106" s="53"/>
      <c r="TER106" s="53"/>
      <c r="TES106" s="53"/>
      <c r="TET106" s="53"/>
      <c r="TEU106" s="53"/>
      <c r="TEV106" s="53"/>
      <c r="TEW106" s="53"/>
      <c r="TEX106" s="53"/>
      <c r="TEY106" s="53"/>
      <c r="TEZ106" s="53"/>
      <c r="TFA106" s="53"/>
      <c r="TFB106" s="53"/>
      <c r="TFC106" s="53"/>
      <c r="TFD106" s="53"/>
      <c r="TFE106" s="53"/>
      <c r="TFF106" s="53"/>
      <c r="TFG106" s="53"/>
      <c r="TFH106" s="53"/>
      <c r="TFI106" s="53"/>
      <c r="TFJ106" s="53"/>
      <c r="TFK106" s="53"/>
      <c r="TFL106" s="53"/>
      <c r="TFM106" s="53"/>
      <c r="TFN106" s="53"/>
      <c r="TFO106" s="53"/>
      <c r="TFP106" s="53"/>
      <c r="TFQ106" s="53"/>
      <c r="TFR106" s="53"/>
      <c r="TFS106" s="53"/>
      <c r="TFT106" s="53"/>
      <c r="TFU106" s="53"/>
      <c r="TFV106" s="53"/>
      <c r="TFW106" s="53"/>
      <c r="TFX106" s="53"/>
      <c r="TFY106" s="53"/>
      <c r="TFZ106" s="53"/>
      <c r="TGA106" s="53"/>
      <c r="TGB106" s="53"/>
      <c r="TGC106" s="53"/>
      <c r="TGD106" s="53"/>
      <c r="TGE106" s="53"/>
      <c r="TGF106" s="53"/>
      <c r="TGG106" s="53"/>
      <c r="TGH106" s="53"/>
      <c r="TGI106" s="53"/>
      <c r="TGJ106" s="53"/>
      <c r="TGK106" s="53"/>
      <c r="TGL106" s="53"/>
      <c r="TGM106" s="53"/>
      <c r="TGN106" s="53"/>
      <c r="TGO106" s="53"/>
      <c r="TGP106" s="53"/>
      <c r="TGQ106" s="53"/>
      <c r="TGR106" s="53"/>
      <c r="TGS106" s="53"/>
      <c r="TGT106" s="53"/>
      <c r="TGU106" s="53"/>
      <c r="TGV106" s="53"/>
      <c r="TGW106" s="53"/>
      <c r="TGX106" s="53"/>
      <c r="TGY106" s="53"/>
      <c r="TGZ106" s="53"/>
      <c r="THA106" s="53"/>
      <c r="THB106" s="53"/>
      <c r="THC106" s="53"/>
      <c r="THD106" s="53"/>
      <c r="THE106" s="53"/>
      <c r="THF106" s="53"/>
      <c r="THG106" s="53"/>
      <c r="THH106" s="53"/>
      <c r="THI106" s="53"/>
      <c r="THJ106" s="53"/>
      <c r="THK106" s="53"/>
      <c r="THL106" s="53"/>
      <c r="THM106" s="53"/>
      <c r="THN106" s="53"/>
      <c r="THO106" s="53"/>
      <c r="THP106" s="53"/>
      <c r="THQ106" s="53"/>
      <c r="THR106" s="53"/>
      <c r="THS106" s="53"/>
      <c r="THT106" s="53"/>
      <c r="THU106" s="53"/>
      <c r="THV106" s="53"/>
      <c r="THW106" s="53"/>
      <c r="THX106" s="53"/>
      <c r="THY106" s="53"/>
      <c r="THZ106" s="53"/>
      <c r="TIA106" s="53"/>
      <c r="TIB106" s="53"/>
      <c r="TIC106" s="53"/>
      <c r="TID106" s="53"/>
      <c r="TIE106" s="53"/>
      <c r="TIF106" s="53"/>
      <c r="TIG106" s="53"/>
      <c r="TIH106" s="53"/>
      <c r="TII106" s="53"/>
      <c r="TIJ106" s="53"/>
      <c r="TIK106" s="53"/>
      <c r="TIL106" s="53"/>
      <c r="TIM106" s="53"/>
      <c r="TIN106" s="53"/>
      <c r="TIO106" s="53"/>
      <c r="TIP106" s="53"/>
      <c r="TIQ106" s="53"/>
      <c r="TIR106" s="53"/>
      <c r="TIS106" s="53"/>
      <c r="TIT106" s="53"/>
      <c r="TIU106" s="53"/>
      <c r="TIV106" s="53"/>
      <c r="TIW106" s="53"/>
      <c r="TIX106" s="53"/>
      <c r="TIY106" s="53"/>
      <c r="TIZ106" s="53"/>
      <c r="TJA106" s="53"/>
      <c r="TJB106" s="53"/>
      <c r="TJC106" s="53"/>
      <c r="TJD106" s="53"/>
      <c r="TJE106" s="53"/>
      <c r="TJF106" s="53"/>
      <c r="TJG106" s="53"/>
      <c r="TJH106" s="53"/>
      <c r="TJI106" s="53"/>
      <c r="TJJ106" s="53"/>
      <c r="TJK106" s="53"/>
      <c r="TJL106" s="53"/>
      <c r="TJM106" s="53"/>
      <c r="TJN106" s="53"/>
      <c r="TJO106" s="53"/>
      <c r="TJP106" s="53"/>
      <c r="TJQ106" s="53"/>
      <c r="TJR106" s="53"/>
      <c r="TJS106" s="53"/>
      <c r="TJT106" s="53"/>
      <c r="TJU106" s="53"/>
      <c r="TJV106" s="53"/>
      <c r="TJW106" s="53"/>
      <c r="TJX106" s="53"/>
      <c r="TJY106" s="53"/>
      <c r="TJZ106" s="53"/>
      <c r="TKA106" s="53"/>
      <c r="TKB106" s="53"/>
      <c r="TKC106" s="53"/>
      <c r="TKD106" s="53"/>
      <c r="TKE106" s="53"/>
      <c r="TKF106" s="53"/>
      <c r="TKG106" s="53"/>
      <c r="TKH106" s="53"/>
      <c r="TKI106" s="53"/>
      <c r="TKJ106" s="53"/>
      <c r="TKK106" s="53"/>
      <c r="TKL106" s="53"/>
      <c r="TKM106" s="53"/>
      <c r="TKN106" s="53"/>
      <c r="TKO106" s="53"/>
      <c r="TKP106" s="53"/>
      <c r="TKQ106" s="53"/>
      <c r="TKR106" s="53"/>
      <c r="TKS106" s="53"/>
      <c r="TKT106" s="53"/>
      <c r="TKU106" s="53"/>
      <c r="TKV106" s="53"/>
      <c r="TKW106" s="53"/>
      <c r="TKX106" s="53"/>
      <c r="TKY106" s="53"/>
      <c r="TKZ106" s="53"/>
      <c r="TLA106" s="53"/>
      <c r="TLB106" s="53"/>
      <c r="TLC106" s="53"/>
      <c r="TLD106" s="53"/>
      <c r="TLE106" s="53"/>
      <c r="TLF106" s="53"/>
      <c r="TLG106" s="53"/>
      <c r="TLH106" s="53"/>
      <c r="TLI106" s="53"/>
      <c r="TLJ106" s="53"/>
      <c r="TLK106" s="53"/>
      <c r="TLL106" s="53"/>
      <c r="TLM106" s="53"/>
      <c r="TLN106" s="53"/>
      <c r="TLO106" s="53"/>
      <c r="TLP106" s="53"/>
      <c r="TLQ106" s="53"/>
      <c r="TLR106" s="53"/>
      <c r="TLS106" s="53"/>
      <c r="TLT106" s="53"/>
      <c r="TLU106" s="53"/>
      <c r="TLV106" s="53"/>
      <c r="TLW106" s="53"/>
      <c r="TLX106" s="53"/>
      <c r="TLY106" s="53"/>
      <c r="TLZ106" s="53"/>
      <c r="TMA106" s="53"/>
      <c r="TMB106" s="53"/>
      <c r="TMC106" s="53"/>
      <c r="TMD106" s="53"/>
      <c r="TME106" s="53"/>
      <c r="TMF106" s="53"/>
      <c r="TMG106" s="53"/>
      <c r="TMH106" s="53"/>
      <c r="TMI106" s="53"/>
      <c r="TMJ106" s="53"/>
      <c r="TMK106" s="53"/>
      <c r="TML106" s="53"/>
      <c r="TMM106" s="53"/>
      <c r="TMN106" s="53"/>
      <c r="TMO106" s="53"/>
      <c r="TMP106" s="53"/>
      <c r="TMQ106" s="53"/>
      <c r="TMR106" s="53"/>
      <c r="TMS106" s="53"/>
      <c r="TMT106" s="53"/>
      <c r="TMU106" s="53"/>
      <c r="TMV106" s="53"/>
      <c r="TMW106" s="53"/>
      <c r="TMX106" s="53"/>
      <c r="TMY106" s="53"/>
      <c r="TMZ106" s="53"/>
      <c r="TNA106" s="53"/>
      <c r="TNB106" s="53"/>
      <c r="TNC106" s="53"/>
      <c r="TND106" s="53"/>
      <c r="TNE106" s="53"/>
      <c r="TNF106" s="53"/>
      <c r="TNG106" s="53"/>
      <c r="TNH106" s="53"/>
      <c r="TNI106" s="53"/>
      <c r="TNJ106" s="53"/>
      <c r="TNK106" s="53"/>
      <c r="TNL106" s="53"/>
      <c r="TNM106" s="53"/>
      <c r="TNN106" s="53"/>
      <c r="TNO106" s="53"/>
      <c r="TNP106" s="53"/>
      <c r="TNQ106" s="53"/>
      <c r="TNR106" s="53"/>
      <c r="TNS106" s="53"/>
      <c r="TNT106" s="53"/>
      <c r="TNU106" s="53"/>
      <c r="TNV106" s="53"/>
      <c r="TNW106" s="53"/>
      <c r="TNX106" s="53"/>
      <c r="TNY106" s="53"/>
      <c r="TNZ106" s="53"/>
      <c r="TOA106" s="53"/>
      <c r="TOB106" s="53"/>
      <c r="TOC106" s="53"/>
      <c r="TOD106" s="53"/>
      <c r="TOE106" s="53"/>
      <c r="TOF106" s="53"/>
      <c r="TOG106" s="53"/>
      <c r="TOH106" s="53"/>
      <c r="TOI106" s="53"/>
      <c r="TOJ106" s="53"/>
      <c r="TOK106" s="53"/>
      <c r="TOL106" s="53"/>
      <c r="TOM106" s="53"/>
      <c r="TON106" s="53"/>
      <c r="TOO106" s="53"/>
      <c r="TOP106" s="53"/>
      <c r="TOQ106" s="53"/>
      <c r="TOR106" s="53"/>
      <c r="TOS106" s="53"/>
      <c r="TOT106" s="53"/>
      <c r="TOU106" s="53"/>
      <c r="TOV106" s="53"/>
      <c r="TOW106" s="53"/>
      <c r="TOX106" s="53"/>
      <c r="TOY106" s="53"/>
      <c r="TOZ106" s="53"/>
      <c r="TPA106" s="53"/>
      <c r="TPB106" s="53"/>
      <c r="TPC106" s="53"/>
      <c r="TPD106" s="53"/>
      <c r="TPE106" s="53"/>
      <c r="TPF106" s="53"/>
      <c r="TPG106" s="53"/>
      <c r="TPH106" s="53"/>
      <c r="TPI106" s="53"/>
      <c r="TPJ106" s="53"/>
      <c r="TPK106" s="53"/>
      <c r="TPL106" s="53"/>
      <c r="TPM106" s="53"/>
      <c r="TPN106" s="53"/>
      <c r="TPO106" s="53"/>
      <c r="TPP106" s="53"/>
      <c r="TPQ106" s="53"/>
      <c r="TPR106" s="53"/>
      <c r="TPS106" s="53"/>
      <c r="TPT106" s="53"/>
      <c r="TPU106" s="53"/>
      <c r="TPV106" s="53"/>
      <c r="TPW106" s="53"/>
      <c r="TPX106" s="53"/>
      <c r="TPY106" s="53"/>
      <c r="TPZ106" s="53"/>
      <c r="TQA106" s="53"/>
      <c r="TQB106" s="53"/>
      <c r="TQC106" s="53"/>
      <c r="TQD106" s="53"/>
      <c r="TQE106" s="53"/>
      <c r="TQF106" s="53"/>
      <c r="TQG106" s="53"/>
      <c r="TQH106" s="53"/>
      <c r="TQI106" s="53"/>
      <c r="TQJ106" s="53"/>
      <c r="TQK106" s="53"/>
      <c r="TQL106" s="53"/>
      <c r="TQM106" s="53"/>
      <c r="TQN106" s="53"/>
      <c r="TQO106" s="53"/>
      <c r="TQP106" s="53"/>
      <c r="TQQ106" s="53"/>
      <c r="TQR106" s="53"/>
      <c r="TQS106" s="53"/>
      <c r="TQT106" s="53"/>
      <c r="TQU106" s="53"/>
      <c r="TQV106" s="53"/>
      <c r="TQW106" s="53"/>
      <c r="TQX106" s="53"/>
      <c r="TQY106" s="53"/>
      <c r="TQZ106" s="53"/>
      <c r="TRA106" s="53"/>
      <c r="TRB106" s="53"/>
      <c r="TRC106" s="53"/>
      <c r="TRD106" s="53"/>
      <c r="TRE106" s="53"/>
      <c r="TRF106" s="53"/>
      <c r="TRG106" s="53"/>
      <c r="TRH106" s="53"/>
      <c r="TRI106" s="53"/>
      <c r="TRJ106" s="53"/>
      <c r="TRK106" s="53"/>
      <c r="TRL106" s="53"/>
      <c r="TRM106" s="53"/>
      <c r="TRN106" s="53"/>
      <c r="TRO106" s="53"/>
      <c r="TRP106" s="53"/>
      <c r="TRQ106" s="53"/>
      <c r="TRR106" s="53"/>
      <c r="TRS106" s="53"/>
      <c r="TRT106" s="53"/>
      <c r="TRU106" s="53"/>
      <c r="TRV106" s="53"/>
      <c r="TRW106" s="53"/>
      <c r="TRX106" s="53"/>
      <c r="TRY106" s="53"/>
      <c r="TRZ106" s="53"/>
      <c r="TSA106" s="53"/>
      <c r="TSB106" s="53"/>
      <c r="TSC106" s="53"/>
      <c r="TSD106" s="53"/>
      <c r="TSE106" s="53"/>
      <c r="TSF106" s="53"/>
      <c r="TSG106" s="53"/>
      <c r="TSH106" s="53"/>
      <c r="TSI106" s="53"/>
      <c r="TSJ106" s="53"/>
      <c r="TSK106" s="53"/>
      <c r="TSL106" s="53"/>
      <c r="TSM106" s="53"/>
      <c r="TSN106" s="53"/>
      <c r="TSO106" s="53"/>
      <c r="TSP106" s="53"/>
      <c r="TSQ106" s="53"/>
      <c r="TSR106" s="53"/>
      <c r="TSS106" s="53"/>
      <c r="TST106" s="53"/>
      <c r="TSU106" s="53"/>
      <c r="TSV106" s="53"/>
      <c r="TSW106" s="53"/>
      <c r="TSX106" s="53"/>
      <c r="TSY106" s="53"/>
      <c r="TSZ106" s="53"/>
      <c r="TTA106" s="53"/>
      <c r="TTB106" s="53"/>
      <c r="TTC106" s="53"/>
      <c r="TTD106" s="53"/>
      <c r="TTE106" s="53"/>
      <c r="TTF106" s="53"/>
      <c r="TTG106" s="53"/>
      <c r="TTH106" s="53"/>
      <c r="TTI106" s="53"/>
      <c r="TTJ106" s="53"/>
      <c r="TTK106" s="53"/>
      <c r="TTL106" s="53"/>
      <c r="TTM106" s="53"/>
      <c r="TTN106" s="53"/>
      <c r="TTO106" s="53"/>
      <c r="TTP106" s="53"/>
      <c r="TTQ106" s="53"/>
      <c r="TTR106" s="53"/>
      <c r="TTS106" s="53"/>
      <c r="TTT106" s="53"/>
      <c r="TTU106" s="53"/>
      <c r="TTV106" s="53"/>
      <c r="TTW106" s="53"/>
      <c r="TTX106" s="53"/>
      <c r="TTY106" s="53"/>
      <c r="TTZ106" s="53"/>
      <c r="TUA106" s="53"/>
      <c r="TUB106" s="53"/>
      <c r="TUC106" s="53"/>
      <c r="TUD106" s="53"/>
      <c r="TUE106" s="53"/>
      <c r="TUF106" s="53"/>
      <c r="TUG106" s="53"/>
      <c r="TUH106" s="53"/>
      <c r="TUI106" s="53"/>
      <c r="TUJ106" s="53"/>
      <c r="TUK106" s="53"/>
      <c r="TUL106" s="53"/>
      <c r="TUM106" s="53"/>
      <c r="TUN106" s="53"/>
      <c r="TUO106" s="53"/>
      <c r="TUP106" s="53"/>
      <c r="TUQ106" s="53"/>
      <c r="TUR106" s="53"/>
      <c r="TUS106" s="53"/>
      <c r="TUT106" s="53"/>
      <c r="TUU106" s="53"/>
      <c r="TUV106" s="53"/>
      <c r="TUW106" s="53"/>
      <c r="TUX106" s="53"/>
      <c r="TUY106" s="53"/>
      <c r="TUZ106" s="53"/>
      <c r="TVA106" s="53"/>
      <c r="TVB106" s="53"/>
      <c r="TVC106" s="53"/>
      <c r="TVD106" s="53"/>
      <c r="TVE106" s="53"/>
      <c r="TVF106" s="53"/>
      <c r="TVG106" s="53"/>
      <c r="TVH106" s="53"/>
      <c r="TVI106" s="53"/>
      <c r="TVJ106" s="53"/>
      <c r="TVK106" s="53"/>
      <c r="TVL106" s="53"/>
      <c r="TVM106" s="53"/>
      <c r="TVN106" s="53"/>
      <c r="TVO106" s="53"/>
      <c r="TVP106" s="53"/>
      <c r="TVQ106" s="53"/>
      <c r="TVR106" s="53"/>
      <c r="TVS106" s="53"/>
      <c r="TVT106" s="53"/>
      <c r="TVU106" s="53"/>
      <c r="TVV106" s="53"/>
      <c r="TVW106" s="53"/>
      <c r="TVX106" s="53"/>
      <c r="TVY106" s="53"/>
      <c r="TVZ106" s="53"/>
      <c r="TWA106" s="53"/>
      <c r="TWB106" s="53"/>
      <c r="TWC106" s="53"/>
      <c r="TWD106" s="53"/>
      <c r="TWE106" s="53"/>
      <c r="TWF106" s="53"/>
      <c r="TWG106" s="53"/>
      <c r="TWH106" s="53"/>
      <c r="TWI106" s="53"/>
      <c r="TWJ106" s="53"/>
      <c r="TWK106" s="53"/>
      <c r="TWL106" s="53"/>
      <c r="TWM106" s="53"/>
      <c r="TWN106" s="53"/>
      <c r="TWO106" s="53"/>
      <c r="TWP106" s="53"/>
      <c r="TWQ106" s="53"/>
      <c r="TWR106" s="53"/>
      <c r="TWS106" s="53"/>
      <c r="TWT106" s="53"/>
      <c r="TWU106" s="53"/>
      <c r="TWV106" s="53"/>
      <c r="TWW106" s="53"/>
      <c r="TWX106" s="53"/>
      <c r="TWY106" s="53"/>
      <c r="TWZ106" s="53"/>
      <c r="TXA106" s="53"/>
      <c r="TXB106" s="53"/>
      <c r="TXC106" s="53"/>
      <c r="TXD106" s="53"/>
      <c r="TXE106" s="53"/>
      <c r="TXF106" s="53"/>
      <c r="TXG106" s="53"/>
      <c r="TXH106" s="53"/>
      <c r="TXI106" s="53"/>
      <c r="TXJ106" s="53"/>
      <c r="TXK106" s="53"/>
      <c r="TXL106" s="53"/>
      <c r="TXM106" s="53"/>
      <c r="TXN106" s="53"/>
      <c r="TXO106" s="53"/>
      <c r="TXP106" s="53"/>
      <c r="TXQ106" s="53"/>
      <c r="TXR106" s="53"/>
      <c r="TXS106" s="53"/>
      <c r="TXT106" s="53"/>
      <c r="TXU106" s="53"/>
      <c r="TXV106" s="53"/>
      <c r="TXW106" s="53"/>
      <c r="TXX106" s="53"/>
      <c r="TXY106" s="53"/>
      <c r="TXZ106" s="53"/>
      <c r="TYA106" s="53"/>
      <c r="TYB106" s="53"/>
      <c r="TYC106" s="53"/>
      <c r="TYD106" s="53"/>
      <c r="TYE106" s="53"/>
      <c r="TYF106" s="53"/>
      <c r="TYG106" s="53"/>
      <c r="TYH106" s="53"/>
      <c r="TYI106" s="53"/>
      <c r="TYJ106" s="53"/>
      <c r="TYK106" s="53"/>
      <c r="TYL106" s="53"/>
      <c r="TYM106" s="53"/>
      <c r="TYN106" s="53"/>
      <c r="TYO106" s="53"/>
      <c r="TYP106" s="53"/>
      <c r="TYQ106" s="53"/>
      <c r="TYR106" s="53"/>
      <c r="TYS106" s="53"/>
      <c r="TYT106" s="53"/>
      <c r="TYU106" s="53"/>
      <c r="TYV106" s="53"/>
      <c r="TYW106" s="53"/>
      <c r="TYX106" s="53"/>
      <c r="TYY106" s="53"/>
      <c r="TYZ106" s="53"/>
      <c r="TZA106" s="53"/>
      <c r="TZB106" s="53"/>
      <c r="TZC106" s="53"/>
      <c r="TZD106" s="53"/>
      <c r="TZE106" s="53"/>
      <c r="TZF106" s="53"/>
      <c r="TZG106" s="53"/>
      <c r="TZH106" s="53"/>
      <c r="TZI106" s="53"/>
      <c r="TZJ106" s="53"/>
      <c r="TZK106" s="53"/>
      <c r="TZL106" s="53"/>
      <c r="TZM106" s="53"/>
      <c r="TZN106" s="53"/>
      <c r="TZO106" s="53"/>
      <c r="TZP106" s="53"/>
      <c r="TZQ106" s="53"/>
      <c r="TZR106" s="53"/>
      <c r="TZS106" s="53"/>
      <c r="TZT106" s="53"/>
      <c r="TZU106" s="53"/>
      <c r="TZV106" s="53"/>
      <c r="TZW106" s="53"/>
      <c r="TZX106" s="53"/>
      <c r="TZY106" s="53"/>
      <c r="TZZ106" s="53"/>
      <c r="UAA106" s="53"/>
      <c r="UAB106" s="53"/>
      <c r="UAC106" s="53"/>
      <c r="UAD106" s="53"/>
      <c r="UAE106" s="53"/>
      <c r="UAF106" s="53"/>
      <c r="UAG106" s="53"/>
      <c r="UAH106" s="53"/>
      <c r="UAI106" s="53"/>
      <c r="UAJ106" s="53"/>
      <c r="UAK106" s="53"/>
      <c r="UAL106" s="53"/>
      <c r="UAM106" s="53"/>
      <c r="UAN106" s="53"/>
      <c r="UAO106" s="53"/>
      <c r="UAP106" s="53"/>
      <c r="UAQ106" s="53"/>
      <c r="UAR106" s="53"/>
      <c r="UAS106" s="53"/>
      <c r="UAT106" s="53"/>
      <c r="UAU106" s="53"/>
      <c r="UAV106" s="53"/>
      <c r="UAW106" s="53"/>
      <c r="UAX106" s="53"/>
      <c r="UAY106" s="53"/>
      <c r="UAZ106" s="53"/>
      <c r="UBA106" s="53"/>
      <c r="UBB106" s="53"/>
      <c r="UBC106" s="53"/>
      <c r="UBD106" s="53"/>
      <c r="UBE106" s="53"/>
      <c r="UBF106" s="53"/>
      <c r="UBG106" s="53"/>
      <c r="UBH106" s="53"/>
      <c r="UBI106" s="53"/>
      <c r="UBJ106" s="53"/>
      <c r="UBK106" s="53"/>
      <c r="UBL106" s="53"/>
      <c r="UBM106" s="53"/>
      <c r="UBN106" s="53"/>
      <c r="UBO106" s="53"/>
      <c r="UBP106" s="53"/>
      <c r="UBQ106" s="53"/>
      <c r="UBR106" s="53"/>
      <c r="UBS106" s="53"/>
      <c r="UBT106" s="53"/>
      <c r="UBU106" s="53"/>
      <c r="UBV106" s="53"/>
      <c r="UBW106" s="53"/>
      <c r="UBX106" s="53"/>
      <c r="UBY106" s="53"/>
      <c r="UBZ106" s="53"/>
      <c r="UCA106" s="53"/>
      <c r="UCB106" s="53"/>
      <c r="UCC106" s="53"/>
      <c r="UCD106" s="53"/>
      <c r="UCE106" s="53"/>
      <c r="UCF106" s="53"/>
      <c r="UCG106" s="53"/>
      <c r="UCH106" s="53"/>
      <c r="UCI106" s="53"/>
      <c r="UCJ106" s="53"/>
      <c r="UCK106" s="53"/>
      <c r="UCL106" s="53"/>
      <c r="UCM106" s="53"/>
      <c r="UCN106" s="53"/>
      <c r="UCO106" s="53"/>
      <c r="UCP106" s="53"/>
      <c r="UCQ106" s="53"/>
      <c r="UCR106" s="53"/>
      <c r="UCS106" s="53"/>
      <c r="UCT106" s="53"/>
      <c r="UCU106" s="53"/>
      <c r="UCV106" s="53"/>
      <c r="UCW106" s="53"/>
      <c r="UCX106" s="53"/>
      <c r="UCY106" s="53"/>
      <c r="UCZ106" s="53"/>
      <c r="UDA106" s="53"/>
      <c r="UDB106" s="53"/>
      <c r="UDC106" s="53"/>
      <c r="UDD106" s="53"/>
      <c r="UDE106" s="53"/>
      <c r="UDF106" s="53"/>
      <c r="UDG106" s="53"/>
      <c r="UDH106" s="53"/>
      <c r="UDI106" s="53"/>
      <c r="UDJ106" s="53"/>
      <c r="UDK106" s="53"/>
      <c r="UDL106" s="53"/>
      <c r="UDM106" s="53"/>
      <c r="UDN106" s="53"/>
      <c r="UDO106" s="53"/>
      <c r="UDP106" s="53"/>
      <c r="UDQ106" s="53"/>
      <c r="UDR106" s="53"/>
      <c r="UDS106" s="53"/>
      <c r="UDT106" s="53"/>
      <c r="UDU106" s="53"/>
      <c r="UDV106" s="53"/>
      <c r="UDW106" s="53"/>
      <c r="UDX106" s="53"/>
      <c r="UDY106" s="53"/>
      <c r="UDZ106" s="53"/>
      <c r="UEA106" s="53"/>
      <c r="UEB106" s="53"/>
      <c r="UEC106" s="53"/>
      <c r="UED106" s="53"/>
      <c r="UEE106" s="53"/>
      <c r="UEF106" s="53"/>
      <c r="UEG106" s="53"/>
      <c r="UEH106" s="53"/>
      <c r="UEI106" s="53"/>
      <c r="UEJ106" s="53"/>
      <c r="UEK106" s="53"/>
      <c r="UEL106" s="53"/>
      <c r="UEM106" s="53"/>
      <c r="UEN106" s="53"/>
      <c r="UEO106" s="53"/>
      <c r="UEP106" s="53"/>
      <c r="UEQ106" s="53"/>
      <c r="UER106" s="53"/>
      <c r="UES106" s="53"/>
      <c r="UET106" s="53"/>
      <c r="UEU106" s="53"/>
      <c r="UEV106" s="53"/>
      <c r="UEW106" s="53"/>
      <c r="UEX106" s="53"/>
      <c r="UEY106" s="53"/>
      <c r="UEZ106" s="53"/>
      <c r="UFA106" s="53"/>
      <c r="UFB106" s="53"/>
      <c r="UFC106" s="53"/>
      <c r="UFD106" s="53"/>
      <c r="UFE106" s="53"/>
      <c r="UFF106" s="53"/>
      <c r="UFG106" s="53"/>
      <c r="UFH106" s="53"/>
      <c r="UFI106" s="53"/>
      <c r="UFJ106" s="53"/>
      <c r="UFK106" s="53"/>
      <c r="UFL106" s="53"/>
      <c r="UFM106" s="53"/>
      <c r="UFN106" s="53"/>
      <c r="UFO106" s="53"/>
      <c r="UFP106" s="53"/>
      <c r="UFQ106" s="53"/>
      <c r="UFR106" s="53"/>
      <c r="UFS106" s="53"/>
      <c r="UFT106" s="53"/>
      <c r="UFU106" s="53"/>
      <c r="UFV106" s="53"/>
      <c r="UFW106" s="53"/>
      <c r="UFX106" s="53"/>
      <c r="UFY106" s="53"/>
      <c r="UFZ106" s="53"/>
      <c r="UGA106" s="53"/>
      <c r="UGB106" s="53"/>
      <c r="UGC106" s="53"/>
      <c r="UGD106" s="53"/>
      <c r="UGE106" s="53"/>
      <c r="UGF106" s="53"/>
      <c r="UGG106" s="53"/>
      <c r="UGH106" s="53"/>
      <c r="UGI106" s="53"/>
      <c r="UGJ106" s="53"/>
      <c r="UGK106" s="53"/>
      <c r="UGL106" s="53"/>
      <c r="UGM106" s="53"/>
      <c r="UGN106" s="53"/>
      <c r="UGO106" s="53"/>
      <c r="UGP106" s="53"/>
      <c r="UGQ106" s="53"/>
      <c r="UGR106" s="53"/>
      <c r="UGS106" s="53"/>
      <c r="UGT106" s="53"/>
      <c r="UGU106" s="53"/>
      <c r="UGV106" s="53"/>
      <c r="UGW106" s="53"/>
      <c r="UGX106" s="53"/>
      <c r="UGY106" s="53"/>
      <c r="UGZ106" s="53"/>
      <c r="UHA106" s="53"/>
      <c r="UHB106" s="53"/>
      <c r="UHC106" s="53"/>
      <c r="UHD106" s="53"/>
      <c r="UHE106" s="53"/>
      <c r="UHF106" s="53"/>
      <c r="UHG106" s="53"/>
      <c r="UHH106" s="53"/>
      <c r="UHI106" s="53"/>
      <c r="UHJ106" s="53"/>
      <c r="UHK106" s="53"/>
      <c r="UHL106" s="53"/>
      <c r="UHM106" s="53"/>
      <c r="UHN106" s="53"/>
      <c r="UHO106" s="53"/>
      <c r="UHP106" s="53"/>
      <c r="UHQ106" s="53"/>
      <c r="UHR106" s="53"/>
      <c r="UHS106" s="53"/>
      <c r="UHT106" s="53"/>
      <c r="UHU106" s="53"/>
      <c r="UHV106" s="53"/>
      <c r="UHW106" s="53"/>
      <c r="UHX106" s="53"/>
      <c r="UHY106" s="53"/>
      <c r="UHZ106" s="53"/>
      <c r="UIA106" s="53"/>
      <c r="UIB106" s="53"/>
      <c r="UIC106" s="53"/>
      <c r="UID106" s="53"/>
      <c r="UIE106" s="53"/>
      <c r="UIF106" s="53"/>
      <c r="UIG106" s="53"/>
      <c r="UIH106" s="53"/>
      <c r="UII106" s="53"/>
      <c r="UIJ106" s="53"/>
      <c r="UIK106" s="53"/>
      <c r="UIL106" s="53"/>
      <c r="UIM106" s="53"/>
      <c r="UIN106" s="53"/>
      <c r="UIO106" s="53"/>
      <c r="UIP106" s="53"/>
      <c r="UIQ106" s="53"/>
      <c r="UIR106" s="53"/>
      <c r="UIS106" s="53"/>
      <c r="UIT106" s="53"/>
      <c r="UIU106" s="53"/>
      <c r="UIV106" s="53"/>
      <c r="UIW106" s="53"/>
      <c r="UIX106" s="53"/>
      <c r="UIY106" s="53"/>
      <c r="UIZ106" s="53"/>
      <c r="UJA106" s="53"/>
      <c r="UJB106" s="53"/>
      <c r="UJC106" s="53"/>
      <c r="UJD106" s="53"/>
      <c r="UJE106" s="53"/>
      <c r="UJF106" s="53"/>
      <c r="UJG106" s="53"/>
      <c r="UJH106" s="53"/>
      <c r="UJI106" s="53"/>
      <c r="UJJ106" s="53"/>
      <c r="UJK106" s="53"/>
      <c r="UJL106" s="53"/>
      <c r="UJM106" s="53"/>
      <c r="UJN106" s="53"/>
      <c r="UJO106" s="53"/>
      <c r="UJP106" s="53"/>
      <c r="UJQ106" s="53"/>
      <c r="UJR106" s="53"/>
      <c r="UJS106" s="53"/>
      <c r="UJT106" s="53"/>
      <c r="UJU106" s="53"/>
      <c r="UJV106" s="53"/>
      <c r="UJW106" s="53"/>
      <c r="UJX106" s="53"/>
      <c r="UJY106" s="53"/>
      <c r="UJZ106" s="53"/>
      <c r="UKA106" s="53"/>
      <c r="UKB106" s="53"/>
      <c r="UKC106" s="53"/>
      <c r="UKD106" s="53"/>
      <c r="UKE106" s="53"/>
      <c r="UKF106" s="53"/>
      <c r="UKG106" s="53"/>
      <c r="UKH106" s="53"/>
      <c r="UKI106" s="53"/>
      <c r="UKJ106" s="53"/>
      <c r="UKK106" s="53"/>
      <c r="UKL106" s="53"/>
      <c r="UKM106" s="53"/>
      <c r="UKN106" s="53"/>
      <c r="UKO106" s="53"/>
      <c r="UKP106" s="53"/>
      <c r="UKQ106" s="53"/>
      <c r="UKR106" s="53"/>
      <c r="UKS106" s="53"/>
      <c r="UKT106" s="53"/>
      <c r="UKU106" s="53"/>
      <c r="UKV106" s="53"/>
      <c r="UKW106" s="53"/>
      <c r="UKX106" s="53"/>
      <c r="UKY106" s="53"/>
      <c r="UKZ106" s="53"/>
      <c r="ULA106" s="53"/>
      <c r="ULB106" s="53"/>
      <c r="ULC106" s="53"/>
      <c r="ULD106" s="53"/>
      <c r="ULE106" s="53"/>
      <c r="ULF106" s="53"/>
      <c r="ULG106" s="53"/>
      <c r="ULH106" s="53"/>
      <c r="ULI106" s="53"/>
      <c r="ULJ106" s="53"/>
      <c r="ULK106" s="53"/>
      <c r="ULL106" s="53"/>
      <c r="ULM106" s="53"/>
      <c r="ULN106" s="53"/>
      <c r="ULO106" s="53"/>
      <c r="ULP106" s="53"/>
      <c r="ULQ106" s="53"/>
      <c r="ULR106" s="53"/>
      <c r="ULS106" s="53"/>
      <c r="ULT106" s="53"/>
      <c r="ULU106" s="53"/>
      <c r="ULV106" s="53"/>
      <c r="ULW106" s="53"/>
      <c r="ULX106" s="53"/>
      <c r="ULY106" s="53"/>
      <c r="ULZ106" s="53"/>
      <c r="UMA106" s="53"/>
      <c r="UMB106" s="53"/>
      <c r="UMC106" s="53"/>
      <c r="UMD106" s="53"/>
      <c r="UME106" s="53"/>
      <c r="UMF106" s="53"/>
      <c r="UMG106" s="53"/>
      <c r="UMH106" s="53"/>
      <c r="UMI106" s="53"/>
      <c r="UMJ106" s="53"/>
      <c r="UMK106" s="53"/>
      <c r="UML106" s="53"/>
      <c r="UMM106" s="53"/>
      <c r="UMN106" s="53"/>
      <c r="UMO106" s="53"/>
      <c r="UMP106" s="53"/>
      <c r="UMQ106" s="53"/>
      <c r="UMR106" s="53"/>
      <c r="UMS106" s="53"/>
      <c r="UMT106" s="53"/>
      <c r="UMU106" s="53"/>
      <c r="UMV106" s="53"/>
      <c r="UMW106" s="53"/>
      <c r="UMX106" s="53"/>
      <c r="UMY106" s="53"/>
      <c r="UMZ106" s="53"/>
      <c r="UNA106" s="53"/>
      <c r="UNB106" s="53"/>
      <c r="UNC106" s="53"/>
      <c r="UND106" s="53"/>
      <c r="UNE106" s="53"/>
      <c r="UNF106" s="53"/>
      <c r="UNG106" s="53"/>
      <c r="UNH106" s="53"/>
      <c r="UNI106" s="53"/>
      <c r="UNJ106" s="53"/>
      <c r="UNK106" s="53"/>
      <c r="UNL106" s="53"/>
      <c r="UNM106" s="53"/>
      <c r="UNN106" s="53"/>
      <c r="UNO106" s="53"/>
      <c r="UNP106" s="53"/>
      <c r="UNQ106" s="53"/>
      <c r="UNR106" s="53"/>
      <c r="UNS106" s="53"/>
      <c r="UNT106" s="53"/>
      <c r="UNU106" s="53"/>
      <c r="UNV106" s="53"/>
      <c r="UNW106" s="53"/>
      <c r="UNX106" s="53"/>
      <c r="UNY106" s="53"/>
      <c r="UNZ106" s="53"/>
      <c r="UOA106" s="53"/>
      <c r="UOB106" s="53"/>
      <c r="UOC106" s="53"/>
      <c r="UOD106" s="53"/>
      <c r="UOE106" s="53"/>
      <c r="UOF106" s="53"/>
      <c r="UOG106" s="53"/>
      <c r="UOH106" s="53"/>
      <c r="UOI106" s="53"/>
      <c r="UOJ106" s="53"/>
      <c r="UOK106" s="53"/>
      <c r="UOL106" s="53"/>
      <c r="UOM106" s="53"/>
      <c r="UON106" s="53"/>
      <c r="UOO106" s="53"/>
      <c r="UOP106" s="53"/>
      <c r="UOQ106" s="53"/>
      <c r="UOR106" s="53"/>
      <c r="UOS106" s="53"/>
      <c r="UOT106" s="53"/>
      <c r="UOU106" s="53"/>
      <c r="UOV106" s="53"/>
      <c r="UOW106" s="53"/>
      <c r="UOX106" s="53"/>
      <c r="UOY106" s="53"/>
      <c r="UOZ106" s="53"/>
      <c r="UPA106" s="53"/>
      <c r="UPB106" s="53"/>
      <c r="UPC106" s="53"/>
      <c r="UPD106" s="53"/>
      <c r="UPE106" s="53"/>
      <c r="UPF106" s="53"/>
      <c r="UPG106" s="53"/>
      <c r="UPH106" s="53"/>
      <c r="UPI106" s="53"/>
      <c r="UPJ106" s="53"/>
      <c r="UPK106" s="53"/>
      <c r="UPL106" s="53"/>
      <c r="UPM106" s="53"/>
      <c r="UPN106" s="53"/>
      <c r="UPO106" s="53"/>
      <c r="UPP106" s="53"/>
      <c r="UPQ106" s="53"/>
      <c r="UPR106" s="53"/>
      <c r="UPS106" s="53"/>
      <c r="UPT106" s="53"/>
      <c r="UPU106" s="53"/>
      <c r="UPV106" s="53"/>
      <c r="UPW106" s="53"/>
      <c r="UPX106" s="53"/>
      <c r="UPY106" s="53"/>
      <c r="UPZ106" s="53"/>
      <c r="UQA106" s="53"/>
      <c r="UQB106" s="53"/>
      <c r="UQC106" s="53"/>
      <c r="UQD106" s="53"/>
      <c r="UQE106" s="53"/>
      <c r="UQF106" s="53"/>
      <c r="UQG106" s="53"/>
      <c r="UQH106" s="53"/>
      <c r="UQI106" s="53"/>
      <c r="UQJ106" s="53"/>
      <c r="UQK106" s="53"/>
      <c r="UQL106" s="53"/>
      <c r="UQM106" s="53"/>
      <c r="UQN106" s="53"/>
      <c r="UQO106" s="53"/>
      <c r="UQP106" s="53"/>
      <c r="UQQ106" s="53"/>
      <c r="UQR106" s="53"/>
      <c r="UQS106" s="53"/>
      <c r="UQT106" s="53"/>
      <c r="UQU106" s="53"/>
      <c r="UQV106" s="53"/>
      <c r="UQW106" s="53"/>
      <c r="UQX106" s="53"/>
      <c r="UQY106" s="53"/>
      <c r="UQZ106" s="53"/>
      <c r="URA106" s="53"/>
      <c r="URB106" s="53"/>
      <c r="URC106" s="53"/>
      <c r="URD106" s="53"/>
      <c r="URE106" s="53"/>
      <c r="URF106" s="53"/>
      <c r="URG106" s="53"/>
      <c r="URH106" s="53"/>
      <c r="URI106" s="53"/>
      <c r="URJ106" s="53"/>
      <c r="URK106" s="53"/>
      <c r="URL106" s="53"/>
      <c r="URM106" s="53"/>
      <c r="URN106" s="53"/>
      <c r="URO106" s="53"/>
      <c r="URP106" s="53"/>
      <c r="URQ106" s="53"/>
      <c r="URR106" s="53"/>
      <c r="URS106" s="53"/>
      <c r="URT106" s="53"/>
      <c r="URU106" s="53"/>
      <c r="URV106" s="53"/>
      <c r="URW106" s="53"/>
      <c r="URX106" s="53"/>
      <c r="URY106" s="53"/>
      <c r="URZ106" s="53"/>
      <c r="USA106" s="53"/>
      <c r="USB106" s="53"/>
      <c r="USC106" s="53"/>
      <c r="USD106" s="53"/>
      <c r="USE106" s="53"/>
      <c r="USF106" s="53"/>
      <c r="USG106" s="53"/>
      <c r="USH106" s="53"/>
      <c r="USI106" s="53"/>
      <c r="USJ106" s="53"/>
      <c r="USK106" s="53"/>
      <c r="USL106" s="53"/>
      <c r="USM106" s="53"/>
      <c r="USN106" s="53"/>
      <c r="USO106" s="53"/>
      <c r="USP106" s="53"/>
      <c r="USQ106" s="53"/>
      <c r="USR106" s="53"/>
      <c r="USS106" s="53"/>
      <c r="UST106" s="53"/>
      <c r="USU106" s="53"/>
      <c r="USV106" s="53"/>
      <c r="USW106" s="53"/>
      <c r="USX106" s="53"/>
      <c r="USY106" s="53"/>
      <c r="USZ106" s="53"/>
      <c r="UTA106" s="53"/>
      <c r="UTB106" s="53"/>
      <c r="UTC106" s="53"/>
      <c r="UTD106" s="53"/>
      <c r="UTE106" s="53"/>
      <c r="UTF106" s="53"/>
      <c r="UTG106" s="53"/>
      <c r="UTH106" s="53"/>
      <c r="UTI106" s="53"/>
      <c r="UTJ106" s="53"/>
      <c r="UTK106" s="53"/>
      <c r="UTL106" s="53"/>
      <c r="UTM106" s="53"/>
      <c r="UTN106" s="53"/>
      <c r="UTO106" s="53"/>
      <c r="UTP106" s="53"/>
      <c r="UTQ106" s="53"/>
      <c r="UTR106" s="53"/>
      <c r="UTS106" s="53"/>
      <c r="UTT106" s="53"/>
      <c r="UTU106" s="53"/>
      <c r="UTV106" s="53"/>
      <c r="UTW106" s="53"/>
      <c r="UTX106" s="53"/>
      <c r="UTY106" s="53"/>
      <c r="UTZ106" s="53"/>
      <c r="UUA106" s="53"/>
      <c r="UUB106" s="53"/>
      <c r="UUC106" s="53"/>
      <c r="UUD106" s="53"/>
      <c r="UUE106" s="53"/>
      <c r="UUF106" s="53"/>
      <c r="UUG106" s="53"/>
      <c r="UUH106" s="53"/>
      <c r="UUI106" s="53"/>
      <c r="UUJ106" s="53"/>
      <c r="UUK106" s="53"/>
      <c r="UUL106" s="53"/>
      <c r="UUM106" s="53"/>
      <c r="UUN106" s="53"/>
      <c r="UUO106" s="53"/>
      <c r="UUP106" s="53"/>
      <c r="UUQ106" s="53"/>
      <c r="UUR106" s="53"/>
      <c r="UUS106" s="53"/>
      <c r="UUT106" s="53"/>
      <c r="UUU106" s="53"/>
      <c r="UUV106" s="53"/>
      <c r="UUW106" s="53"/>
      <c r="UUX106" s="53"/>
      <c r="UUY106" s="53"/>
      <c r="UUZ106" s="53"/>
      <c r="UVA106" s="53"/>
      <c r="UVB106" s="53"/>
      <c r="UVC106" s="53"/>
      <c r="UVD106" s="53"/>
      <c r="UVE106" s="53"/>
      <c r="UVF106" s="53"/>
      <c r="UVG106" s="53"/>
      <c r="UVH106" s="53"/>
      <c r="UVI106" s="53"/>
      <c r="UVJ106" s="53"/>
      <c r="UVK106" s="53"/>
      <c r="UVL106" s="53"/>
      <c r="UVM106" s="53"/>
      <c r="UVN106" s="53"/>
      <c r="UVO106" s="53"/>
      <c r="UVP106" s="53"/>
      <c r="UVQ106" s="53"/>
      <c r="UVR106" s="53"/>
      <c r="UVS106" s="53"/>
      <c r="UVT106" s="53"/>
      <c r="UVU106" s="53"/>
      <c r="UVV106" s="53"/>
      <c r="UVW106" s="53"/>
      <c r="UVX106" s="53"/>
      <c r="UVY106" s="53"/>
      <c r="UVZ106" s="53"/>
      <c r="UWA106" s="53"/>
      <c r="UWB106" s="53"/>
      <c r="UWC106" s="53"/>
      <c r="UWD106" s="53"/>
      <c r="UWE106" s="53"/>
      <c r="UWF106" s="53"/>
      <c r="UWG106" s="53"/>
      <c r="UWH106" s="53"/>
      <c r="UWI106" s="53"/>
      <c r="UWJ106" s="53"/>
      <c r="UWK106" s="53"/>
      <c r="UWL106" s="53"/>
      <c r="UWM106" s="53"/>
      <c r="UWN106" s="53"/>
      <c r="UWO106" s="53"/>
      <c r="UWP106" s="53"/>
      <c r="UWQ106" s="53"/>
      <c r="UWR106" s="53"/>
      <c r="UWS106" s="53"/>
      <c r="UWT106" s="53"/>
      <c r="UWU106" s="53"/>
      <c r="UWV106" s="53"/>
      <c r="UWW106" s="53"/>
      <c r="UWX106" s="53"/>
      <c r="UWY106" s="53"/>
      <c r="UWZ106" s="53"/>
      <c r="UXA106" s="53"/>
      <c r="UXB106" s="53"/>
      <c r="UXC106" s="53"/>
      <c r="UXD106" s="53"/>
      <c r="UXE106" s="53"/>
      <c r="UXF106" s="53"/>
      <c r="UXG106" s="53"/>
      <c r="UXH106" s="53"/>
      <c r="UXI106" s="53"/>
      <c r="UXJ106" s="53"/>
      <c r="UXK106" s="53"/>
      <c r="UXL106" s="53"/>
      <c r="UXM106" s="53"/>
      <c r="UXN106" s="53"/>
      <c r="UXO106" s="53"/>
      <c r="UXP106" s="53"/>
      <c r="UXQ106" s="53"/>
      <c r="UXR106" s="53"/>
      <c r="UXS106" s="53"/>
      <c r="UXT106" s="53"/>
      <c r="UXU106" s="53"/>
      <c r="UXV106" s="53"/>
      <c r="UXW106" s="53"/>
      <c r="UXX106" s="53"/>
      <c r="UXY106" s="53"/>
      <c r="UXZ106" s="53"/>
      <c r="UYA106" s="53"/>
      <c r="UYB106" s="53"/>
      <c r="UYC106" s="53"/>
      <c r="UYD106" s="53"/>
      <c r="UYE106" s="53"/>
      <c r="UYF106" s="53"/>
      <c r="UYG106" s="53"/>
      <c r="UYH106" s="53"/>
      <c r="UYI106" s="53"/>
      <c r="UYJ106" s="53"/>
      <c r="UYK106" s="53"/>
      <c r="UYL106" s="53"/>
      <c r="UYM106" s="53"/>
      <c r="UYN106" s="53"/>
      <c r="UYO106" s="53"/>
      <c r="UYP106" s="53"/>
      <c r="UYQ106" s="53"/>
      <c r="UYR106" s="53"/>
      <c r="UYS106" s="53"/>
      <c r="UYT106" s="53"/>
      <c r="UYU106" s="53"/>
      <c r="UYV106" s="53"/>
      <c r="UYW106" s="53"/>
      <c r="UYX106" s="53"/>
      <c r="UYY106" s="53"/>
      <c r="UYZ106" s="53"/>
      <c r="UZA106" s="53"/>
      <c r="UZB106" s="53"/>
      <c r="UZC106" s="53"/>
      <c r="UZD106" s="53"/>
      <c r="UZE106" s="53"/>
      <c r="UZF106" s="53"/>
      <c r="UZG106" s="53"/>
      <c r="UZH106" s="53"/>
      <c r="UZI106" s="53"/>
      <c r="UZJ106" s="53"/>
      <c r="UZK106" s="53"/>
      <c r="UZL106" s="53"/>
      <c r="UZM106" s="53"/>
      <c r="UZN106" s="53"/>
      <c r="UZO106" s="53"/>
      <c r="UZP106" s="53"/>
      <c r="UZQ106" s="53"/>
      <c r="UZR106" s="53"/>
      <c r="UZS106" s="53"/>
      <c r="UZT106" s="53"/>
      <c r="UZU106" s="53"/>
      <c r="UZV106" s="53"/>
      <c r="UZW106" s="53"/>
      <c r="UZX106" s="53"/>
      <c r="UZY106" s="53"/>
      <c r="UZZ106" s="53"/>
      <c r="VAA106" s="53"/>
      <c r="VAB106" s="53"/>
      <c r="VAC106" s="53"/>
      <c r="VAD106" s="53"/>
      <c r="VAE106" s="53"/>
      <c r="VAF106" s="53"/>
      <c r="VAG106" s="53"/>
      <c r="VAH106" s="53"/>
      <c r="VAI106" s="53"/>
      <c r="VAJ106" s="53"/>
      <c r="VAK106" s="53"/>
      <c r="VAL106" s="53"/>
      <c r="VAM106" s="53"/>
      <c r="VAN106" s="53"/>
      <c r="VAO106" s="53"/>
      <c r="VAP106" s="53"/>
      <c r="VAQ106" s="53"/>
      <c r="VAR106" s="53"/>
      <c r="VAS106" s="53"/>
      <c r="VAT106" s="53"/>
      <c r="VAU106" s="53"/>
      <c r="VAV106" s="53"/>
      <c r="VAW106" s="53"/>
      <c r="VAX106" s="53"/>
      <c r="VAY106" s="53"/>
      <c r="VAZ106" s="53"/>
      <c r="VBA106" s="53"/>
      <c r="VBB106" s="53"/>
      <c r="VBC106" s="53"/>
      <c r="VBD106" s="53"/>
      <c r="VBE106" s="53"/>
      <c r="VBF106" s="53"/>
      <c r="VBG106" s="53"/>
      <c r="VBH106" s="53"/>
      <c r="VBI106" s="53"/>
      <c r="VBJ106" s="53"/>
      <c r="VBK106" s="53"/>
      <c r="VBL106" s="53"/>
      <c r="VBM106" s="53"/>
      <c r="VBN106" s="53"/>
      <c r="VBO106" s="53"/>
      <c r="VBP106" s="53"/>
      <c r="VBQ106" s="53"/>
      <c r="VBR106" s="53"/>
      <c r="VBS106" s="53"/>
      <c r="VBT106" s="53"/>
      <c r="VBU106" s="53"/>
      <c r="VBV106" s="53"/>
      <c r="VBW106" s="53"/>
      <c r="VBX106" s="53"/>
      <c r="VBY106" s="53"/>
      <c r="VBZ106" s="53"/>
      <c r="VCA106" s="53"/>
      <c r="VCB106" s="53"/>
      <c r="VCC106" s="53"/>
      <c r="VCD106" s="53"/>
      <c r="VCE106" s="53"/>
      <c r="VCF106" s="53"/>
      <c r="VCG106" s="53"/>
      <c r="VCH106" s="53"/>
      <c r="VCI106" s="53"/>
      <c r="VCJ106" s="53"/>
      <c r="VCK106" s="53"/>
      <c r="VCL106" s="53"/>
      <c r="VCM106" s="53"/>
      <c r="VCN106" s="53"/>
      <c r="VCO106" s="53"/>
      <c r="VCP106" s="53"/>
      <c r="VCQ106" s="53"/>
      <c r="VCR106" s="53"/>
      <c r="VCS106" s="53"/>
      <c r="VCT106" s="53"/>
      <c r="VCU106" s="53"/>
      <c r="VCV106" s="53"/>
      <c r="VCW106" s="53"/>
      <c r="VCX106" s="53"/>
      <c r="VCY106" s="53"/>
      <c r="VCZ106" s="53"/>
      <c r="VDA106" s="53"/>
      <c r="VDB106" s="53"/>
      <c r="VDC106" s="53"/>
      <c r="VDD106" s="53"/>
      <c r="VDE106" s="53"/>
      <c r="VDF106" s="53"/>
      <c r="VDG106" s="53"/>
      <c r="VDH106" s="53"/>
      <c r="VDI106" s="53"/>
      <c r="VDJ106" s="53"/>
      <c r="VDK106" s="53"/>
      <c r="VDL106" s="53"/>
      <c r="VDM106" s="53"/>
      <c r="VDN106" s="53"/>
      <c r="VDO106" s="53"/>
      <c r="VDP106" s="53"/>
      <c r="VDQ106" s="53"/>
      <c r="VDR106" s="53"/>
      <c r="VDS106" s="53"/>
      <c r="VDT106" s="53"/>
      <c r="VDU106" s="53"/>
      <c r="VDV106" s="53"/>
      <c r="VDW106" s="53"/>
      <c r="VDX106" s="53"/>
      <c r="VDY106" s="53"/>
      <c r="VDZ106" s="53"/>
      <c r="VEA106" s="53"/>
      <c r="VEB106" s="53"/>
      <c r="VEC106" s="53"/>
      <c r="VED106" s="53"/>
      <c r="VEE106" s="53"/>
      <c r="VEF106" s="53"/>
      <c r="VEG106" s="53"/>
      <c r="VEH106" s="53"/>
      <c r="VEI106" s="53"/>
      <c r="VEJ106" s="53"/>
      <c r="VEK106" s="53"/>
      <c r="VEL106" s="53"/>
      <c r="VEM106" s="53"/>
      <c r="VEN106" s="53"/>
      <c r="VEO106" s="53"/>
      <c r="VEP106" s="53"/>
      <c r="VEQ106" s="53"/>
      <c r="VER106" s="53"/>
      <c r="VES106" s="53"/>
      <c r="VET106" s="53"/>
      <c r="VEU106" s="53"/>
      <c r="VEV106" s="53"/>
      <c r="VEW106" s="53"/>
      <c r="VEX106" s="53"/>
      <c r="VEY106" s="53"/>
      <c r="VEZ106" s="53"/>
      <c r="VFA106" s="53"/>
      <c r="VFB106" s="53"/>
      <c r="VFC106" s="53"/>
      <c r="VFD106" s="53"/>
      <c r="VFE106" s="53"/>
      <c r="VFF106" s="53"/>
      <c r="VFG106" s="53"/>
      <c r="VFH106" s="53"/>
      <c r="VFI106" s="53"/>
      <c r="VFJ106" s="53"/>
      <c r="VFK106" s="53"/>
      <c r="VFL106" s="53"/>
      <c r="VFM106" s="53"/>
      <c r="VFN106" s="53"/>
      <c r="VFO106" s="53"/>
      <c r="VFP106" s="53"/>
      <c r="VFQ106" s="53"/>
      <c r="VFR106" s="53"/>
      <c r="VFS106" s="53"/>
      <c r="VFT106" s="53"/>
      <c r="VFU106" s="53"/>
      <c r="VFV106" s="53"/>
      <c r="VFW106" s="53"/>
      <c r="VFX106" s="53"/>
      <c r="VFY106" s="53"/>
      <c r="VFZ106" s="53"/>
      <c r="VGA106" s="53"/>
      <c r="VGB106" s="53"/>
      <c r="VGC106" s="53"/>
      <c r="VGD106" s="53"/>
      <c r="VGE106" s="53"/>
      <c r="VGF106" s="53"/>
      <c r="VGG106" s="53"/>
      <c r="VGH106" s="53"/>
      <c r="VGI106" s="53"/>
      <c r="VGJ106" s="53"/>
      <c r="VGK106" s="53"/>
      <c r="VGL106" s="53"/>
      <c r="VGM106" s="53"/>
      <c r="VGN106" s="53"/>
      <c r="VGO106" s="53"/>
      <c r="VGP106" s="53"/>
      <c r="VGQ106" s="53"/>
      <c r="VGR106" s="53"/>
      <c r="VGS106" s="53"/>
      <c r="VGT106" s="53"/>
      <c r="VGU106" s="53"/>
      <c r="VGV106" s="53"/>
      <c r="VGW106" s="53"/>
      <c r="VGX106" s="53"/>
      <c r="VGY106" s="53"/>
      <c r="VGZ106" s="53"/>
      <c r="VHA106" s="53"/>
      <c r="VHB106" s="53"/>
      <c r="VHC106" s="53"/>
      <c r="VHD106" s="53"/>
      <c r="VHE106" s="53"/>
      <c r="VHF106" s="53"/>
      <c r="VHG106" s="53"/>
      <c r="VHH106" s="53"/>
      <c r="VHI106" s="53"/>
      <c r="VHJ106" s="53"/>
      <c r="VHK106" s="53"/>
      <c r="VHL106" s="53"/>
      <c r="VHM106" s="53"/>
      <c r="VHN106" s="53"/>
      <c r="VHO106" s="53"/>
      <c r="VHP106" s="53"/>
      <c r="VHQ106" s="53"/>
      <c r="VHR106" s="53"/>
      <c r="VHS106" s="53"/>
      <c r="VHT106" s="53"/>
      <c r="VHU106" s="53"/>
      <c r="VHV106" s="53"/>
      <c r="VHW106" s="53"/>
      <c r="VHX106" s="53"/>
      <c r="VHY106" s="53"/>
      <c r="VHZ106" s="53"/>
      <c r="VIA106" s="53"/>
      <c r="VIB106" s="53"/>
      <c r="VIC106" s="53"/>
      <c r="VID106" s="53"/>
      <c r="VIE106" s="53"/>
      <c r="VIF106" s="53"/>
      <c r="VIG106" s="53"/>
      <c r="VIH106" s="53"/>
      <c r="VII106" s="53"/>
      <c r="VIJ106" s="53"/>
      <c r="VIK106" s="53"/>
      <c r="VIL106" s="53"/>
      <c r="VIM106" s="53"/>
      <c r="VIN106" s="53"/>
      <c r="VIO106" s="53"/>
      <c r="VIP106" s="53"/>
      <c r="VIQ106" s="53"/>
      <c r="VIR106" s="53"/>
      <c r="VIS106" s="53"/>
      <c r="VIT106" s="53"/>
      <c r="VIU106" s="53"/>
      <c r="VIV106" s="53"/>
      <c r="VIW106" s="53"/>
      <c r="VIX106" s="53"/>
      <c r="VIY106" s="53"/>
      <c r="VIZ106" s="53"/>
      <c r="VJA106" s="53"/>
      <c r="VJB106" s="53"/>
      <c r="VJC106" s="53"/>
      <c r="VJD106" s="53"/>
      <c r="VJE106" s="53"/>
      <c r="VJF106" s="53"/>
      <c r="VJG106" s="53"/>
      <c r="VJH106" s="53"/>
      <c r="VJI106" s="53"/>
      <c r="VJJ106" s="53"/>
      <c r="VJK106" s="53"/>
      <c r="VJL106" s="53"/>
      <c r="VJM106" s="53"/>
      <c r="VJN106" s="53"/>
      <c r="VJO106" s="53"/>
      <c r="VJP106" s="53"/>
      <c r="VJQ106" s="53"/>
      <c r="VJR106" s="53"/>
      <c r="VJS106" s="53"/>
      <c r="VJT106" s="53"/>
      <c r="VJU106" s="53"/>
      <c r="VJV106" s="53"/>
      <c r="VJW106" s="53"/>
      <c r="VJX106" s="53"/>
      <c r="VJY106" s="53"/>
      <c r="VJZ106" s="53"/>
      <c r="VKA106" s="53"/>
      <c r="VKB106" s="53"/>
      <c r="VKC106" s="53"/>
      <c r="VKD106" s="53"/>
      <c r="VKE106" s="53"/>
      <c r="VKF106" s="53"/>
      <c r="VKG106" s="53"/>
      <c r="VKH106" s="53"/>
      <c r="VKI106" s="53"/>
      <c r="VKJ106" s="53"/>
      <c r="VKK106" s="53"/>
      <c r="VKL106" s="53"/>
      <c r="VKM106" s="53"/>
      <c r="VKN106" s="53"/>
      <c r="VKO106" s="53"/>
      <c r="VKP106" s="53"/>
      <c r="VKQ106" s="53"/>
      <c r="VKR106" s="53"/>
      <c r="VKS106" s="53"/>
      <c r="VKT106" s="53"/>
      <c r="VKU106" s="53"/>
      <c r="VKV106" s="53"/>
      <c r="VKW106" s="53"/>
      <c r="VKX106" s="53"/>
      <c r="VKY106" s="53"/>
      <c r="VKZ106" s="53"/>
      <c r="VLA106" s="53"/>
      <c r="VLB106" s="53"/>
      <c r="VLC106" s="53"/>
      <c r="VLD106" s="53"/>
      <c r="VLE106" s="53"/>
      <c r="VLF106" s="53"/>
      <c r="VLG106" s="53"/>
      <c r="VLH106" s="53"/>
      <c r="VLI106" s="53"/>
      <c r="VLJ106" s="53"/>
      <c r="VLK106" s="53"/>
      <c r="VLL106" s="53"/>
      <c r="VLM106" s="53"/>
      <c r="VLN106" s="53"/>
      <c r="VLO106" s="53"/>
      <c r="VLP106" s="53"/>
      <c r="VLQ106" s="53"/>
      <c r="VLR106" s="53"/>
      <c r="VLS106" s="53"/>
      <c r="VLT106" s="53"/>
      <c r="VLU106" s="53"/>
      <c r="VLV106" s="53"/>
      <c r="VLW106" s="53"/>
      <c r="VLX106" s="53"/>
      <c r="VLY106" s="53"/>
      <c r="VLZ106" s="53"/>
      <c r="VMA106" s="53"/>
      <c r="VMB106" s="53"/>
      <c r="VMC106" s="53"/>
      <c r="VMD106" s="53"/>
      <c r="VME106" s="53"/>
      <c r="VMF106" s="53"/>
      <c r="VMG106" s="53"/>
      <c r="VMH106" s="53"/>
      <c r="VMI106" s="53"/>
      <c r="VMJ106" s="53"/>
      <c r="VMK106" s="53"/>
      <c r="VML106" s="53"/>
      <c r="VMM106" s="53"/>
      <c r="VMN106" s="53"/>
      <c r="VMO106" s="53"/>
      <c r="VMP106" s="53"/>
      <c r="VMQ106" s="53"/>
      <c r="VMR106" s="53"/>
      <c r="VMS106" s="53"/>
      <c r="VMT106" s="53"/>
      <c r="VMU106" s="53"/>
      <c r="VMV106" s="53"/>
      <c r="VMW106" s="53"/>
      <c r="VMX106" s="53"/>
      <c r="VMY106" s="53"/>
      <c r="VMZ106" s="53"/>
      <c r="VNA106" s="53"/>
      <c r="VNB106" s="53"/>
      <c r="VNC106" s="53"/>
      <c r="VND106" s="53"/>
      <c r="VNE106" s="53"/>
      <c r="VNF106" s="53"/>
      <c r="VNG106" s="53"/>
      <c r="VNH106" s="53"/>
      <c r="VNI106" s="53"/>
      <c r="VNJ106" s="53"/>
      <c r="VNK106" s="53"/>
      <c r="VNL106" s="53"/>
      <c r="VNM106" s="53"/>
      <c r="VNN106" s="53"/>
      <c r="VNO106" s="53"/>
      <c r="VNP106" s="53"/>
      <c r="VNQ106" s="53"/>
      <c r="VNR106" s="53"/>
      <c r="VNS106" s="53"/>
      <c r="VNT106" s="53"/>
      <c r="VNU106" s="53"/>
      <c r="VNV106" s="53"/>
      <c r="VNW106" s="53"/>
      <c r="VNX106" s="53"/>
      <c r="VNY106" s="53"/>
      <c r="VNZ106" s="53"/>
      <c r="VOA106" s="53"/>
      <c r="VOB106" s="53"/>
      <c r="VOC106" s="53"/>
      <c r="VOD106" s="53"/>
      <c r="VOE106" s="53"/>
      <c r="VOF106" s="53"/>
      <c r="VOG106" s="53"/>
      <c r="VOH106" s="53"/>
      <c r="VOI106" s="53"/>
      <c r="VOJ106" s="53"/>
      <c r="VOK106" s="53"/>
      <c r="VOL106" s="53"/>
      <c r="VOM106" s="53"/>
      <c r="VON106" s="53"/>
      <c r="VOO106" s="53"/>
      <c r="VOP106" s="53"/>
      <c r="VOQ106" s="53"/>
      <c r="VOR106" s="53"/>
      <c r="VOS106" s="53"/>
      <c r="VOT106" s="53"/>
      <c r="VOU106" s="53"/>
      <c r="VOV106" s="53"/>
      <c r="VOW106" s="53"/>
      <c r="VOX106" s="53"/>
      <c r="VOY106" s="53"/>
      <c r="VOZ106" s="53"/>
      <c r="VPA106" s="53"/>
      <c r="VPB106" s="53"/>
      <c r="VPC106" s="53"/>
      <c r="VPD106" s="53"/>
      <c r="VPE106" s="53"/>
      <c r="VPF106" s="53"/>
      <c r="VPG106" s="53"/>
      <c r="VPH106" s="53"/>
      <c r="VPI106" s="53"/>
      <c r="VPJ106" s="53"/>
      <c r="VPK106" s="53"/>
      <c r="VPL106" s="53"/>
      <c r="VPM106" s="53"/>
      <c r="VPN106" s="53"/>
      <c r="VPO106" s="53"/>
      <c r="VPP106" s="53"/>
      <c r="VPQ106" s="53"/>
      <c r="VPR106" s="53"/>
      <c r="VPS106" s="53"/>
      <c r="VPT106" s="53"/>
      <c r="VPU106" s="53"/>
      <c r="VPV106" s="53"/>
      <c r="VPW106" s="53"/>
      <c r="VPX106" s="53"/>
      <c r="VPY106" s="53"/>
      <c r="VPZ106" s="53"/>
      <c r="VQA106" s="53"/>
      <c r="VQB106" s="53"/>
      <c r="VQC106" s="53"/>
      <c r="VQD106" s="53"/>
      <c r="VQE106" s="53"/>
      <c r="VQF106" s="53"/>
      <c r="VQG106" s="53"/>
      <c r="VQH106" s="53"/>
      <c r="VQI106" s="53"/>
      <c r="VQJ106" s="53"/>
      <c r="VQK106" s="53"/>
      <c r="VQL106" s="53"/>
      <c r="VQM106" s="53"/>
      <c r="VQN106" s="53"/>
      <c r="VQO106" s="53"/>
      <c r="VQP106" s="53"/>
      <c r="VQQ106" s="53"/>
      <c r="VQR106" s="53"/>
      <c r="VQS106" s="53"/>
      <c r="VQT106" s="53"/>
      <c r="VQU106" s="53"/>
      <c r="VQV106" s="53"/>
      <c r="VQW106" s="53"/>
      <c r="VQX106" s="53"/>
      <c r="VQY106" s="53"/>
      <c r="VQZ106" s="53"/>
      <c r="VRA106" s="53"/>
      <c r="VRB106" s="53"/>
      <c r="VRC106" s="53"/>
      <c r="VRD106" s="53"/>
      <c r="VRE106" s="53"/>
      <c r="VRF106" s="53"/>
      <c r="VRG106" s="53"/>
      <c r="VRH106" s="53"/>
      <c r="VRI106" s="53"/>
      <c r="VRJ106" s="53"/>
      <c r="VRK106" s="53"/>
      <c r="VRL106" s="53"/>
      <c r="VRM106" s="53"/>
      <c r="VRN106" s="53"/>
      <c r="VRO106" s="53"/>
      <c r="VRP106" s="53"/>
      <c r="VRQ106" s="53"/>
      <c r="VRR106" s="53"/>
      <c r="VRS106" s="53"/>
      <c r="VRT106" s="53"/>
      <c r="VRU106" s="53"/>
      <c r="VRV106" s="53"/>
      <c r="VRW106" s="53"/>
      <c r="VRX106" s="53"/>
      <c r="VRY106" s="53"/>
      <c r="VRZ106" s="53"/>
      <c r="VSA106" s="53"/>
      <c r="VSB106" s="53"/>
      <c r="VSC106" s="53"/>
      <c r="VSD106" s="53"/>
      <c r="VSE106" s="53"/>
      <c r="VSF106" s="53"/>
      <c r="VSG106" s="53"/>
      <c r="VSH106" s="53"/>
      <c r="VSI106" s="53"/>
      <c r="VSJ106" s="53"/>
      <c r="VSK106" s="53"/>
      <c r="VSL106" s="53"/>
      <c r="VSM106" s="53"/>
      <c r="VSN106" s="53"/>
      <c r="VSO106" s="53"/>
      <c r="VSP106" s="53"/>
      <c r="VSQ106" s="53"/>
      <c r="VSR106" s="53"/>
      <c r="VSS106" s="53"/>
      <c r="VST106" s="53"/>
      <c r="VSU106" s="53"/>
      <c r="VSV106" s="53"/>
      <c r="VSW106" s="53"/>
      <c r="VSX106" s="53"/>
      <c r="VSY106" s="53"/>
      <c r="VSZ106" s="53"/>
      <c r="VTA106" s="53"/>
      <c r="VTB106" s="53"/>
      <c r="VTC106" s="53"/>
      <c r="VTD106" s="53"/>
      <c r="VTE106" s="53"/>
      <c r="VTF106" s="53"/>
      <c r="VTG106" s="53"/>
      <c r="VTH106" s="53"/>
      <c r="VTI106" s="53"/>
      <c r="VTJ106" s="53"/>
      <c r="VTK106" s="53"/>
      <c r="VTL106" s="53"/>
      <c r="VTM106" s="53"/>
      <c r="VTN106" s="53"/>
      <c r="VTO106" s="53"/>
      <c r="VTP106" s="53"/>
      <c r="VTQ106" s="53"/>
      <c r="VTR106" s="53"/>
      <c r="VTS106" s="53"/>
      <c r="VTT106" s="53"/>
      <c r="VTU106" s="53"/>
      <c r="VTV106" s="53"/>
      <c r="VTW106" s="53"/>
      <c r="VTX106" s="53"/>
      <c r="VTY106" s="53"/>
      <c r="VTZ106" s="53"/>
      <c r="VUA106" s="53"/>
      <c r="VUB106" s="53"/>
      <c r="VUC106" s="53"/>
      <c r="VUD106" s="53"/>
      <c r="VUE106" s="53"/>
      <c r="VUF106" s="53"/>
      <c r="VUG106" s="53"/>
      <c r="VUH106" s="53"/>
      <c r="VUI106" s="53"/>
      <c r="VUJ106" s="53"/>
      <c r="VUK106" s="53"/>
      <c r="VUL106" s="53"/>
      <c r="VUM106" s="53"/>
      <c r="VUN106" s="53"/>
      <c r="VUO106" s="53"/>
      <c r="VUP106" s="53"/>
      <c r="VUQ106" s="53"/>
      <c r="VUR106" s="53"/>
      <c r="VUS106" s="53"/>
      <c r="VUT106" s="53"/>
      <c r="VUU106" s="53"/>
      <c r="VUV106" s="53"/>
      <c r="VUW106" s="53"/>
      <c r="VUX106" s="53"/>
      <c r="VUY106" s="53"/>
      <c r="VUZ106" s="53"/>
      <c r="VVA106" s="53"/>
      <c r="VVB106" s="53"/>
      <c r="VVC106" s="53"/>
      <c r="VVD106" s="53"/>
      <c r="VVE106" s="53"/>
      <c r="VVF106" s="53"/>
      <c r="VVG106" s="53"/>
      <c r="VVH106" s="53"/>
      <c r="VVI106" s="53"/>
      <c r="VVJ106" s="53"/>
      <c r="VVK106" s="53"/>
      <c r="VVL106" s="53"/>
      <c r="VVM106" s="53"/>
      <c r="VVN106" s="53"/>
      <c r="VVO106" s="53"/>
      <c r="VVP106" s="53"/>
      <c r="VVQ106" s="53"/>
      <c r="VVR106" s="53"/>
      <c r="VVS106" s="53"/>
      <c r="VVT106" s="53"/>
      <c r="VVU106" s="53"/>
      <c r="VVV106" s="53"/>
      <c r="VVW106" s="53"/>
      <c r="VVX106" s="53"/>
      <c r="VVY106" s="53"/>
      <c r="VVZ106" s="53"/>
      <c r="VWA106" s="53"/>
      <c r="VWB106" s="53"/>
      <c r="VWC106" s="53"/>
      <c r="VWD106" s="53"/>
      <c r="VWE106" s="53"/>
      <c r="VWF106" s="53"/>
      <c r="VWG106" s="53"/>
      <c r="VWH106" s="53"/>
      <c r="VWI106" s="53"/>
      <c r="VWJ106" s="53"/>
      <c r="VWK106" s="53"/>
      <c r="VWL106" s="53"/>
      <c r="VWM106" s="53"/>
      <c r="VWN106" s="53"/>
      <c r="VWO106" s="53"/>
      <c r="VWP106" s="53"/>
      <c r="VWQ106" s="53"/>
      <c r="VWR106" s="53"/>
      <c r="VWS106" s="53"/>
      <c r="VWT106" s="53"/>
      <c r="VWU106" s="53"/>
      <c r="VWV106" s="53"/>
      <c r="VWW106" s="53"/>
      <c r="VWX106" s="53"/>
      <c r="VWY106" s="53"/>
      <c r="VWZ106" s="53"/>
      <c r="VXA106" s="53"/>
      <c r="VXB106" s="53"/>
      <c r="VXC106" s="53"/>
      <c r="VXD106" s="53"/>
      <c r="VXE106" s="53"/>
      <c r="VXF106" s="53"/>
      <c r="VXG106" s="53"/>
      <c r="VXH106" s="53"/>
      <c r="VXI106" s="53"/>
      <c r="VXJ106" s="53"/>
      <c r="VXK106" s="53"/>
      <c r="VXL106" s="53"/>
      <c r="VXM106" s="53"/>
      <c r="VXN106" s="53"/>
      <c r="VXO106" s="53"/>
      <c r="VXP106" s="53"/>
      <c r="VXQ106" s="53"/>
      <c r="VXR106" s="53"/>
      <c r="VXS106" s="53"/>
      <c r="VXT106" s="53"/>
      <c r="VXU106" s="53"/>
      <c r="VXV106" s="53"/>
      <c r="VXW106" s="53"/>
      <c r="VXX106" s="53"/>
      <c r="VXY106" s="53"/>
      <c r="VXZ106" s="53"/>
      <c r="VYA106" s="53"/>
      <c r="VYB106" s="53"/>
      <c r="VYC106" s="53"/>
      <c r="VYD106" s="53"/>
      <c r="VYE106" s="53"/>
      <c r="VYF106" s="53"/>
      <c r="VYG106" s="53"/>
      <c r="VYH106" s="53"/>
      <c r="VYI106" s="53"/>
      <c r="VYJ106" s="53"/>
      <c r="VYK106" s="53"/>
      <c r="VYL106" s="53"/>
      <c r="VYM106" s="53"/>
      <c r="VYN106" s="53"/>
      <c r="VYO106" s="53"/>
      <c r="VYP106" s="53"/>
      <c r="VYQ106" s="53"/>
      <c r="VYR106" s="53"/>
      <c r="VYS106" s="53"/>
      <c r="VYT106" s="53"/>
      <c r="VYU106" s="53"/>
      <c r="VYV106" s="53"/>
      <c r="VYW106" s="53"/>
      <c r="VYX106" s="53"/>
      <c r="VYY106" s="53"/>
      <c r="VYZ106" s="53"/>
      <c r="VZA106" s="53"/>
      <c r="VZB106" s="53"/>
      <c r="VZC106" s="53"/>
      <c r="VZD106" s="53"/>
      <c r="VZE106" s="53"/>
      <c r="VZF106" s="53"/>
      <c r="VZG106" s="53"/>
      <c r="VZH106" s="53"/>
      <c r="VZI106" s="53"/>
      <c r="VZJ106" s="53"/>
      <c r="VZK106" s="53"/>
      <c r="VZL106" s="53"/>
      <c r="VZM106" s="53"/>
      <c r="VZN106" s="53"/>
      <c r="VZO106" s="53"/>
      <c r="VZP106" s="53"/>
      <c r="VZQ106" s="53"/>
      <c r="VZR106" s="53"/>
      <c r="VZS106" s="53"/>
      <c r="VZT106" s="53"/>
      <c r="VZU106" s="53"/>
      <c r="VZV106" s="53"/>
      <c r="VZW106" s="53"/>
      <c r="VZX106" s="53"/>
      <c r="VZY106" s="53"/>
      <c r="VZZ106" s="53"/>
      <c r="WAA106" s="53"/>
      <c r="WAB106" s="53"/>
      <c r="WAC106" s="53"/>
      <c r="WAD106" s="53"/>
      <c r="WAE106" s="53"/>
      <c r="WAF106" s="53"/>
      <c r="WAG106" s="53"/>
      <c r="WAH106" s="53"/>
      <c r="WAI106" s="53"/>
      <c r="WAJ106" s="53"/>
      <c r="WAK106" s="53"/>
      <c r="WAL106" s="53"/>
      <c r="WAM106" s="53"/>
      <c r="WAN106" s="53"/>
      <c r="WAO106" s="53"/>
      <c r="WAP106" s="53"/>
      <c r="WAQ106" s="53"/>
      <c r="WAR106" s="53"/>
      <c r="WAS106" s="53"/>
      <c r="WAT106" s="53"/>
      <c r="WAU106" s="53"/>
      <c r="WAV106" s="53"/>
      <c r="WAW106" s="53"/>
      <c r="WAX106" s="53"/>
      <c r="WAY106" s="53"/>
      <c r="WAZ106" s="53"/>
      <c r="WBA106" s="53"/>
      <c r="WBB106" s="53"/>
      <c r="WBC106" s="53"/>
      <c r="WBD106" s="53"/>
      <c r="WBE106" s="53"/>
      <c r="WBF106" s="53"/>
      <c r="WBG106" s="53"/>
      <c r="WBH106" s="53"/>
      <c r="WBI106" s="53"/>
      <c r="WBJ106" s="53"/>
      <c r="WBK106" s="53"/>
      <c r="WBL106" s="53"/>
      <c r="WBM106" s="53"/>
      <c r="WBN106" s="53"/>
      <c r="WBO106" s="53"/>
      <c r="WBP106" s="53"/>
      <c r="WBQ106" s="53"/>
      <c r="WBR106" s="53"/>
      <c r="WBS106" s="53"/>
      <c r="WBT106" s="53"/>
      <c r="WBU106" s="53"/>
      <c r="WBV106" s="53"/>
      <c r="WBW106" s="53"/>
      <c r="WBX106" s="53"/>
      <c r="WBY106" s="53"/>
      <c r="WBZ106" s="53"/>
      <c r="WCA106" s="53"/>
      <c r="WCB106" s="53"/>
      <c r="WCC106" s="53"/>
      <c r="WCD106" s="53"/>
      <c r="WCE106" s="53"/>
      <c r="WCF106" s="53"/>
      <c r="WCG106" s="53"/>
      <c r="WCH106" s="53"/>
      <c r="WCI106" s="53"/>
      <c r="WCJ106" s="53"/>
      <c r="WCK106" s="53"/>
      <c r="WCL106" s="53"/>
      <c r="WCM106" s="53"/>
      <c r="WCN106" s="53"/>
      <c r="WCO106" s="53"/>
      <c r="WCP106" s="53"/>
      <c r="WCQ106" s="53"/>
      <c r="WCR106" s="53"/>
      <c r="WCS106" s="53"/>
      <c r="WCT106" s="53"/>
      <c r="WCU106" s="53"/>
      <c r="WCV106" s="53"/>
      <c r="WCW106" s="53"/>
      <c r="WCX106" s="53"/>
      <c r="WCY106" s="53"/>
      <c r="WCZ106" s="53"/>
      <c r="WDA106" s="53"/>
      <c r="WDB106" s="53"/>
      <c r="WDC106" s="53"/>
      <c r="WDD106" s="53"/>
      <c r="WDE106" s="53"/>
      <c r="WDF106" s="53"/>
      <c r="WDG106" s="53"/>
      <c r="WDH106" s="53"/>
      <c r="WDI106" s="53"/>
      <c r="WDJ106" s="53"/>
      <c r="WDK106" s="53"/>
      <c r="WDL106" s="53"/>
      <c r="WDM106" s="53"/>
      <c r="WDN106" s="53"/>
      <c r="WDO106" s="53"/>
      <c r="WDP106" s="53"/>
      <c r="WDQ106" s="53"/>
      <c r="WDR106" s="53"/>
      <c r="WDS106" s="53"/>
      <c r="WDT106" s="53"/>
      <c r="WDU106" s="53"/>
      <c r="WDV106" s="53"/>
      <c r="WDW106" s="53"/>
      <c r="WDX106" s="53"/>
      <c r="WDY106" s="53"/>
      <c r="WDZ106" s="53"/>
      <c r="WEA106" s="53"/>
      <c r="WEB106" s="53"/>
      <c r="WEC106" s="53"/>
      <c r="WED106" s="53"/>
      <c r="WEE106" s="53"/>
      <c r="WEF106" s="53"/>
      <c r="WEG106" s="53"/>
      <c r="WEH106" s="53"/>
      <c r="WEI106" s="53"/>
      <c r="WEJ106" s="53"/>
      <c r="WEK106" s="53"/>
      <c r="WEL106" s="53"/>
      <c r="WEM106" s="53"/>
      <c r="WEN106" s="53"/>
      <c r="WEO106" s="53"/>
      <c r="WEP106" s="53"/>
      <c r="WEQ106" s="53"/>
      <c r="WER106" s="53"/>
      <c r="WES106" s="53"/>
      <c r="WET106" s="53"/>
      <c r="WEU106" s="53"/>
      <c r="WEV106" s="53"/>
      <c r="WEW106" s="53"/>
      <c r="WEX106" s="53"/>
      <c r="WEY106" s="53"/>
      <c r="WEZ106" s="53"/>
      <c r="WFA106" s="53"/>
      <c r="WFB106" s="53"/>
      <c r="WFC106" s="53"/>
      <c r="WFD106" s="53"/>
      <c r="WFE106" s="53"/>
      <c r="WFF106" s="53"/>
      <c r="WFG106" s="53"/>
      <c r="WFH106" s="53"/>
      <c r="WFI106" s="53"/>
      <c r="WFJ106" s="53"/>
      <c r="WFK106" s="53"/>
      <c r="WFL106" s="53"/>
      <c r="WFM106" s="53"/>
      <c r="WFN106" s="53"/>
      <c r="WFO106" s="53"/>
      <c r="WFP106" s="53"/>
      <c r="WFQ106" s="53"/>
      <c r="WFR106" s="53"/>
      <c r="WFS106" s="53"/>
      <c r="WFT106" s="53"/>
      <c r="WFU106" s="53"/>
      <c r="WFV106" s="53"/>
      <c r="WFW106" s="53"/>
      <c r="WFX106" s="53"/>
      <c r="WFY106" s="53"/>
      <c r="WFZ106" s="53"/>
      <c r="WGA106" s="53"/>
      <c r="WGB106" s="53"/>
      <c r="WGC106" s="53"/>
      <c r="WGD106" s="53"/>
      <c r="WGE106" s="53"/>
      <c r="WGF106" s="53"/>
      <c r="WGG106" s="53"/>
      <c r="WGH106" s="53"/>
      <c r="WGI106" s="53"/>
      <c r="WGJ106" s="53"/>
      <c r="WGK106" s="53"/>
      <c r="WGL106" s="53"/>
      <c r="WGM106" s="53"/>
      <c r="WGN106" s="53"/>
      <c r="WGO106" s="53"/>
      <c r="WGP106" s="53"/>
      <c r="WGQ106" s="53"/>
      <c r="WGR106" s="53"/>
      <c r="WGS106" s="53"/>
      <c r="WGT106" s="53"/>
      <c r="WGU106" s="53"/>
      <c r="WGV106" s="53"/>
      <c r="WGW106" s="53"/>
      <c r="WGX106" s="53"/>
      <c r="WGY106" s="53"/>
      <c r="WGZ106" s="53"/>
      <c r="WHA106" s="53"/>
      <c r="WHB106" s="53"/>
      <c r="WHC106" s="53"/>
      <c r="WHD106" s="53"/>
      <c r="WHE106" s="53"/>
      <c r="WHF106" s="53"/>
      <c r="WHG106" s="53"/>
      <c r="WHH106" s="53"/>
      <c r="WHI106" s="53"/>
      <c r="WHJ106" s="53"/>
      <c r="WHK106" s="53"/>
      <c r="WHL106" s="53"/>
      <c r="WHM106" s="53"/>
      <c r="WHN106" s="53"/>
      <c r="WHO106" s="53"/>
      <c r="WHP106" s="53"/>
      <c r="WHQ106" s="53"/>
      <c r="WHR106" s="53"/>
      <c r="WHS106" s="53"/>
      <c r="WHT106" s="53"/>
      <c r="WHU106" s="53"/>
      <c r="WHV106" s="53"/>
      <c r="WHW106" s="53"/>
      <c r="WHX106" s="53"/>
      <c r="WHY106" s="53"/>
      <c r="WHZ106" s="53"/>
      <c r="WIA106" s="53"/>
      <c r="WIB106" s="53"/>
      <c r="WIC106" s="53"/>
      <c r="WID106" s="53"/>
      <c r="WIE106" s="53"/>
      <c r="WIF106" s="53"/>
      <c r="WIG106" s="53"/>
      <c r="WIH106" s="53"/>
      <c r="WII106" s="53"/>
      <c r="WIJ106" s="53"/>
      <c r="WIK106" s="53"/>
      <c r="WIL106" s="53"/>
      <c r="WIM106" s="53"/>
      <c r="WIN106" s="53"/>
      <c r="WIO106" s="53"/>
      <c r="WIP106" s="53"/>
      <c r="WIQ106" s="53"/>
      <c r="WIR106" s="53"/>
      <c r="WIS106" s="53"/>
      <c r="WIT106" s="53"/>
      <c r="WIU106" s="53"/>
      <c r="WIV106" s="53"/>
      <c r="WIW106" s="53"/>
      <c r="WIX106" s="53"/>
      <c r="WIY106" s="53"/>
      <c r="WIZ106" s="53"/>
      <c r="WJA106" s="53"/>
      <c r="WJB106" s="53"/>
      <c r="WJC106" s="53"/>
      <c r="WJD106" s="53"/>
      <c r="WJE106" s="53"/>
      <c r="WJF106" s="53"/>
      <c r="WJG106" s="53"/>
      <c r="WJH106" s="53"/>
      <c r="WJI106" s="53"/>
      <c r="WJJ106" s="53"/>
      <c r="WJK106" s="53"/>
      <c r="WJL106" s="53"/>
      <c r="WJM106" s="53"/>
      <c r="WJN106" s="53"/>
      <c r="WJO106" s="53"/>
      <c r="WJP106" s="53"/>
      <c r="WJQ106" s="53"/>
      <c r="WJR106" s="53"/>
      <c r="WJS106" s="53"/>
      <c r="WJT106" s="53"/>
      <c r="WJU106" s="53"/>
      <c r="WJV106" s="53"/>
      <c r="WJW106" s="53"/>
      <c r="WJX106" s="53"/>
      <c r="WJY106" s="53"/>
      <c r="WJZ106" s="53"/>
      <c r="WKA106" s="53"/>
      <c r="WKB106" s="53"/>
      <c r="WKC106" s="53"/>
      <c r="WKD106" s="53"/>
      <c r="WKE106" s="53"/>
      <c r="WKF106" s="53"/>
      <c r="WKG106" s="53"/>
      <c r="WKH106" s="53"/>
      <c r="WKI106" s="53"/>
      <c r="WKJ106" s="53"/>
      <c r="WKK106" s="53"/>
      <c r="WKL106" s="53"/>
      <c r="WKM106" s="53"/>
      <c r="WKN106" s="53"/>
      <c r="WKO106" s="53"/>
      <c r="WKP106" s="53"/>
      <c r="WKQ106" s="53"/>
      <c r="WKR106" s="53"/>
      <c r="WKS106" s="53"/>
      <c r="WKT106" s="53"/>
      <c r="WKU106" s="53"/>
      <c r="WKV106" s="53"/>
      <c r="WKW106" s="53"/>
      <c r="WKX106" s="53"/>
      <c r="WKY106" s="53"/>
      <c r="WKZ106" s="53"/>
      <c r="WLA106" s="53"/>
      <c r="WLB106" s="53"/>
      <c r="WLC106" s="53"/>
      <c r="WLD106" s="53"/>
      <c r="WLE106" s="53"/>
      <c r="WLF106" s="53"/>
      <c r="WLG106" s="53"/>
      <c r="WLH106" s="53"/>
      <c r="WLI106" s="53"/>
      <c r="WLJ106" s="53"/>
      <c r="WLK106" s="53"/>
      <c r="WLL106" s="53"/>
      <c r="WLM106" s="53"/>
      <c r="WLN106" s="53"/>
      <c r="WLO106" s="53"/>
      <c r="WLP106" s="53"/>
      <c r="WLQ106" s="53"/>
      <c r="WLR106" s="53"/>
      <c r="WLS106" s="53"/>
      <c r="WLT106" s="53"/>
      <c r="WLU106" s="53"/>
      <c r="WLV106" s="53"/>
      <c r="WLW106" s="53"/>
      <c r="WLX106" s="53"/>
      <c r="WLY106" s="53"/>
      <c r="WLZ106" s="53"/>
      <c r="WMA106" s="53"/>
      <c r="WMB106" s="53"/>
      <c r="WMC106" s="53"/>
      <c r="WMD106" s="53"/>
      <c r="WME106" s="53"/>
      <c r="WMF106" s="53"/>
      <c r="WMG106" s="53"/>
      <c r="WMH106" s="53"/>
      <c r="WMI106" s="53"/>
      <c r="WMJ106" s="53"/>
      <c r="WMK106" s="53"/>
      <c r="WML106" s="53"/>
      <c r="WMM106" s="53"/>
      <c r="WMN106" s="53"/>
      <c r="WMO106" s="53"/>
      <c r="WMP106" s="53"/>
      <c r="WMQ106" s="53"/>
      <c r="WMR106" s="53"/>
      <c r="WMS106" s="53"/>
      <c r="WMT106" s="53"/>
      <c r="WMU106" s="53"/>
      <c r="WMV106" s="53"/>
      <c r="WMW106" s="53"/>
      <c r="WMX106" s="53"/>
      <c r="WMY106" s="53"/>
      <c r="WMZ106" s="53"/>
      <c r="WNA106" s="53"/>
      <c r="WNB106" s="53"/>
      <c r="WNC106" s="53"/>
      <c r="WND106" s="53"/>
      <c r="WNE106" s="53"/>
      <c r="WNF106" s="53"/>
      <c r="WNG106" s="53"/>
      <c r="WNH106" s="53"/>
      <c r="WNI106" s="53"/>
      <c r="WNJ106" s="53"/>
      <c r="WNK106" s="53"/>
      <c r="WNL106" s="53"/>
      <c r="WNM106" s="53"/>
      <c r="WNN106" s="53"/>
      <c r="WNO106" s="53"/>
      <c r="WNP106" s="53"/>
      <c r="WNQ106" s="53"/>
      <c r="WNR106" s="53"/>
      <c r="WNS106" s="53"/>
      <c r="WNT106" s="53"/>
      <c r="WNU106" s="53"/>
      <c r="WNV106" s="53"/>
      <c r="WNW106" s="53"/>
      <c r="WNX106" s="53"/>
      <c r="WNY106" s="53"/>
      <c r="WNZ106" s="53"/>
      <c r="WOA106" s="53"/>
      <c r="WOB106" s="53"/>
      <c r="WOC106" s="53"/>
      <c r="WOD106" s="53"/>
      <c r="WOE106" s="53"/>
      <c r="WOF106" s="53"/>
      <c r="WOG106" s="53"/>
      <c r="WOH106" s="53"/>
      <c r="WOI106" s="53"/>
      <c r="WOJ106" s="53"/>
      <c r="WOK106" s="53"/>
      <c r="WOL106" s="53"/>
      <c r="WOM106" s="53"/>
      <c r="WON106" s="53"/>
      <c r="WOO106" s="53"/>
      <c r="WOP106" s="53"/>
      <c r="WOQ106" s="53"/>
      <c r="WOR106" s="53"/>
      <c r="WOS106" s="53"/>
      <c r="WOT106" s="53"/>
      <c r="WOU106" s="53"/>
      <c r="WOV106" s="53"/>
      <c r="WOW106" s="53"/>
      <c r="WOX106" s="53"/>
      <c r="WOY106" s="53"/>
      <c r="WOZ106" s="53"/>
      <c r="WPA106" s="53"/>
      <c r="WPB106" s="53"/>
      <c r="WPC106" s="53"/>
      <c r="WPD106" s="53"/>
      <c r="WPE106" s="53"/>
      <c r="WPF106" s="53"/>
      <c r="WPG106" s="53"/>
      <c r="WPH106" s="53"/>
      <c r="WPI106" s="53"/>
      <c r="WPJ106" s="53"/>
      <c r="WPK106" s="53"/>
      <c r="WPL106" s="53"/>
      <c r="WPM106" s="53"/>
      <c r="WPN106" s="53"/>
      <c r="WPO106" s="53"/>
      <c r="WPP106" s="53"/>
      <c r="WPQ106" s="53"/>
      <c r="WPR106" s="53"/>
      <c r="WPS106" s="53"/>
      <c r="WPT106" s="53"/>
      <c r="WPU106" s="53"/>
      <c r="WPV106" s="53"/>
      <c r="WPW106" s="53"/>
      <c r="WPX106" s="53"/>
      <c r="WPY106" s="53"/>
      <c r="WPZ106" s="53"/>
      <c r="WQA106" s="53"/>
      <c r="WQB106" s="53"/>
      <c r="WQC106" s="53"/>
      <c r="WQD106" s="53"/>
      <c r="WQE106" s="53"/>
      <c r="WQF106" s="53"/>
      <c r="WQG106" s="53"/>
      <c r="WQH106" s="53"/>
      <c r="WQI106" s="53"/>
      <c r="WQJ106" s="53"/>
      <c r="WQK106" s="53"/>
      <c r="WQL106" s="53"/>
      <c r="WQM106" s="53"/>
      <c r="WQN106" s="53"/>
      <c r="WQO106" s="53"/>
      <c r="WQP106" s="53"/>
      <c r="WQQ106" s="53"/>
      <c r="WQR106" s="53"/>
      <c r="WQS106" s="53"/>
      <c r="WQT106" s="53"/>
      <c r="WQU106" s="53"/>
      <c r="WQV106" s="53"/>
      <c r="WQW106" s="53"/>
      <c r="WQX106" s="53"/>
      <c r="WQY106" s="53"/>
      <c r="WQZ106" s="53"/>
      <c r="WRA106" s="53"/>
      <c r="WRB106" s="53"/>
      <c r="WRC106" s="53"/>
      <c r="WRD106" s="53"/>
      <c r="WRE106" s="53"/>
      <c r="WRF106" s="53"/>
      <c r="WRG106" s="53"/>
      <c r="WRH106" s="53"/>
      <c r="WRI106" s="53"/>
      <c r="WRJ106" s="53"/>
      <c r="WRK106" s="53"/>
      <c r="WRL106" s="53"/>
      <c r="WRM106" s="53"/>
      <c r="WRN106" s="53"/>
      <c r="WRO106" s="53"/>
      <c r="WRP106" s="53"/>
      <c r="WRQ106" s="53"/>
      <c r="WRR106" s="53"/>
      <c r="WRS106" s="53"/>
      <c r="WRT106" s="53"/>
      <c r="WRU106" s="53"/>
      <c r="WRV106" s="53"/>
      <c r="WRW106" s="53"/>
      <c r="WRX106" s="53"/>
      <c r="WRY106" s="53"/>
      <c r="WRZ106" s="53"/>
      <c r="WSA106" s="53"/>
      <c r="WSB106" s="53"/>
      <c r="WSC106" s="53"/>
      <c r="WSD106" s="53"/>
      <c r="WSE106" s="53"/>
      <c r="WSF106" s="53"/>
      <c r="WSG106" s="53"/>
      <c r="WSH106" s="53"/>
      <c r="WSI106" s="53"/>
      <c r="WSJ106" s="53"/>
      <c r="WSK106" s="53"/>
      <c r="WSL106" s="53"/>
      <c r="WSM106" s="53"/>
      <c r="WSN106" s="53"/>
      <c r="WSO106" s="53"/>
      <c r="WSP106" s="53"/>
      <c r="WSQ106" s="53"/>
      <c r="WSR106" s="53"/>
      <c r="WSS106" s="53"/>
      <c r="WST106" s="53"/>
      <c r="WSU106" s="53"/>
      <c r="WSV106" s="53"/>
      <c r="WSW106" s="53"/>
      <c r="WSX106" s="53"/>
      <c r="WSY106" s="53"/>
      <c r="WSZ106" s="53"/>
      <c r="WTA106" s="53"/>
      <c r="WTB106" s="53"/>
      <c r="WTC106" s="53"/>
      <c r="WTD106" s="53"/>
      <c r="WTE106" s="53"/>
      <c r="WTF106" s="53"/>
      <c r="WTG106" s="53"/>
      <c r="WTH106" s="53"/>
      <c r="WTI106" s="53"/>
      <c r="WTJ106" s="53"/>
      <c r="WTK106" s="53"/>
      <c r="WTL106" s="53"/>
      <c r="WTM106" s="53"/>
      <c r="WTN106" s="53"/>
      <c r="WTO106" s="53"/>
      <c r="WTP106" s="53"/>
      <c r="WTQ106" s="53"/>
      <c r="WTR106" s="53"/>
      <c r="WTS106" s="53"/>
      <c r="WTT106" s="53"/>
      <c r="WTU106" s="53"/>
      <c r="WTV106" s="53"/>
      <c r="WTW106" s="53"/>
      <c r="WTX106" s="53"/>
      <c r="WTY106" s="53"/>
      <c r="WTZ106" s="53"/>
      <c r="WUA106" s="53"/>
      <c r="WUB106" s="53"/>
      <c r="WUC106" s="53"/>
      <c r="WUD106" s="53"/>
      <c r="WUE106" s="53"/>
      <c r="WUF106" s="53"/>
      <c r="WUG106" s="53"/>
      <c r="WUH106" s="53"/>
      <c r="WUI106" s="53"/>
      <c r="WUJ106" s="53"/>
      <c r="WUK106" s="53"/>
      <c r="WUL106" s="53"/>
      <c r="WUM106" s="53"/>
      <c r="WUN106" s="53"/>
      <c r="WUO106" s="53"/>
      <c r="WUP106" s="53"/>
      <c r="WUQ106" s="53"/>
      <c r="WUR106" s="53"/>
      <c r="WUS106" s="53"/>
      <c r="WUT106" s="53"/>
      <c r="WUU106" s="53"/>
      <c r="WUV106" s="53"/>
      <c r="WUW106" s="53"/>
      <c r="WUX106" s="53"/>
      <c r="WUY106" s="53"/>
      <c r="WUZ106" s="53"/>
      <c r="WVA106" s="53"/>
      <c r="WVB106" s="53"/>
      <c r="WVC106" s="53"/>
      <c r="WVD106" s="53"/>
      <c r="WVE106" s="53"/>
      <c r="WVF106" s="53"/>
      <c r="WVG106" s="53"/>
      <c r="WVH106" s="53"/>
      <c r="WVI106" s="53"/>
      <c r="WVJ106" s="53"/>
      <c r="WVK106" s="53"/>
      <c r="WVL106" s="53"/>
      <c r="WVM106" s="53"/>
      <c r="WVN106" s="53"/>
      <c r="WVO106" s="53"/>
      <c r="WVP106" s="53"/>
      <c r="WVQ106" s="53"/>
      <c r="WVR106" s="53"/>
      <c r="WVS106" s="53"/>
      <c r="WVT106" s="53"/>
      <c r="WVU106" s="53"/>
      <c r="WVV106" s="53"/>
      <c r="WVW106" s="53"/>
      <c r="WVX106" s="53"/>
      <c r="WVY106" s="53"/>
      <c r="WVZ106" s="53"/>
      <c r="WWA106" s="53"/>
      <c r="WWB106" s="53"/>
      <c r="WWC106" s="53"/>
      <c r="WWD106" s="53"/>
      <c r="WWE106" s="53"/>
      <c r="WWF106" s="53"/>
      <c r="WWG106" s="53"/>
      <c r="WWH106" s="53"/>
      <c r="WWI106" s="53"/>
      <c r="WWJ106" s="53"/>
      <c r="WWK106" s="53"/>
      <c r="WWL106" s="53"/>
      <c r="WWM106" s="53"/>
      <c r="WWN106" s="53"/>
      <c r="WWO106" s="53"/>
      <c r="WWP106" s="53"/>
      <c r="WWQ106" s="53"/>
      <c r="WWR106" s="53"/>
      <c r="WWS106" s="53"/>
      <c r="WWT106" s="53"/>
      <c r="WWU106" s="53"/>
      <c r="WWV106" s="53"/>
      <c r="WWW106" s="53"/>
      <c r="WWX106" s="53"/>
      <c r="WWY106" s="53"/>
      <c r="WWZ106" s="53"/>
      <c r="WXA106" s="53"/>
      <c r="WXB106" s="53"/>
      <c r="WXC106" s="53"/>
      <c r="WXD106" s="53"/>
      <c r="WXE106" s="53"/>
      <c r="WXF106" s="53"/>
      <c r="WXG106" s="53"/>
      <c r="WXH106" s="53"/>
      <c r="WXI106" s="53"/>
      <c r="WXJ106" s="53"/>
      <c r="WXK106" s="53"/>
      <c r="WXL106" s="53"/>
      <c r="WXM106" s="53"/>
      <c r="WXN106" s="53"/>
      <c r="WXO106" s="53"/>
      <c r="WXP106" s="53"/>
      <c r="WXQ106" s="53"/>
      <c r="WXR106" s="53"/>
      <c r="WXS106" s="53"/>
      <c r="WXT106" s="53"/>
      <c r="WXU106" s="53"/>
      <c r="WXV106" s="53"/>
      <c r="WXW106" s="53"/>
      <c r="WXX106" s="53"/>
      <c r="WXY106" s="53"/>
      <c r="WXZ106" s="53"/>
      <c r="WYA106" s="53"/>
      <c r="WYB106" s="53"/>
      <c r="WYC106" s="53"/>
      <c r="WYD106" s="53"/>
      <c r="WYE106" s="53"/>
      <c r="WYF106" s="53"/>
      <c r="WYG106" s="53"/>
      <c r="WYH106" s="53"/>
      <c r="WYI106" s="53"/>
      <c r="WYJ106" s="53"/>
      <c r="WYK106" s="53"/>
      <c r="WYL106" s="53"/>
      <c r="WYM106" s="53"/>
      <c r="WYN106" s="53"/>
      <c r="WYO106" s="53"/>
      <c r="WYP106" s="53"/>
      <c r="WYQ106" s="53"/>
      <c r="WYR106" s="53"/>
      <c r="WYS106" s="53"/>
      <c r="WYT106" s="53"/>
      <c r="WYU106" s="53"/>
      <c r="WYV106" s="53"/>
      <c r="WYW106" s="53"/>
      <c r="WYX106" s="53"/>
      <c r="WYY106" s="53"/>
      <c r="WYZ106" s="53"/>
      <c r="WZA106" s="53"/>
      <c r="WZB106" s="53"/>
      <c r="WZC106" s="53"/>
      <c r="WZD106" s="53"/>
      <c r="WZE106" s="53"/>
      <c r="WZF106" s="53"/>
      <c r="WZG106" s="53"/>
      <c r="WZH106" s="53"/>
      <c r="WZI106" s="53"/>
      <c r="WZJ106" s="53"/>
      <c r="WZK106" s="53"/>
      <c r="WZL106" s="53"/>
      <c r="WZM106" s="53"/>
      <c r="WZN106" s="53"/>
      <c r="WZO106" s="53"/>
      <c r="WZP106" s="53"/>
      <c r="WZQ106" s="53"/>
      <c r="WZR106" s="53"/>
      <c r="WZS106" s="53"/>
      <c r="WZT106" s="53"/>
      <c r="WZU106" s="53"/>
      <c r="WZV106" s="53"/>
      <c r="WZW106" s="53"/>
      <c r="WZX106" s="53"/>
      <c r="WZY106" s="53"/>
      <c r="WZZ106" s="53"/>
      <c r="XAA106" s="53"/>
      <c r="XAB106" s="53"/>
      <c r="XAC106" s="53"/>
      <c r="XAD106" s="53"/>
      <c r="XAE106" s="53"/>
      <c r="XAF106" s="53"/>
      <c r="XAG106" s="53"/>
      <c r="XAH106" s="53"/>
      <c r="XAI106" s="53"/>
      <c r="XAJ106" s="53"/>
      <c r="XAK106" s="53"/>
      <c r="XAL106" s="53"/>
      <c r="XAM106" s="53"/>
      <c r="XAN106" s="53"/>
      <c r="XAO106" s="53"/>
      <c r="XAP106" s="53"/>
      <c r="XAQ106" s="53"/>
      <c r="XAR106" s="53"/>
      <c r="XAS106" s="53"/>
      <c r="XAT106" s="53"/>
      <c r="XAU106" s="53"/>
      <c r="XAV106" s="53"/>
      <c r="XAW106" s="53"/>
      <c r="XAX106" s="53"/>
      <c r="XAY106" s="53"/>
      <c r="XAZ106" s="53"/>
      <c r="XBA106" s="53"/>
      <c r="XBB106" s="53"/>
      <c r="XBC106" s="53"/>
      <c r="XBD106" s="53"/>
      <c r="XBE106" s="53"/>
      <c r="XBF106" s="53"/>
      <c r="XBG106" s="53"/>
      <c r="XBH106" s="53"/>
      <c r="XBI106" s="53"/>
      <c r="XBJ106" s="53"/>
      <c r="XBK106" s="53"/>
      <c r="XBL106" s="53"/>
      <c r="XBM106" s="53"/>
      <c r="XBN106" s="53"/>
      <c r="XBO106" s="53"/>
      <c r="XBP106" s="53"/>
      <c r="XBQ106" s="53"/>
      <c r="XBR106" s="53"/>
      <c r="XBS106" s="53"/>
      <c r="XBT106" s="53"/>
      <c r="XBU106" s="53"/>
      <c r="XBV106" s="53"/>
      <c r="XBW106" s="53"/>
      <c r="XBX106" s="53"/>
      <c r="XBY106" s="53"/>
      <c r="XBZ106" s="53"/>
      <c r="XCA106" s="53"/>
      <c r="XCB106" s="53"/>
      <c r="XCC106" s="53"/>
      <c r="XCD106" s="53"/>
      <c r="XCE106" s="53"/>
      <c r="XCF106" s="53"/>
      <c r="XCG106" s="53"/>
      <c r="XCH106" s="53"/>
      <c r="XCI106" s="53"/>
      <c r="XCJ106" s="53"/>
      <c r="XCK106" s="53"/>
      <c r="XCL106" s="53"/>
      <c r="XCM106" s="53"/>
      <c r="XCN106" s="53"/>
      <c r="XCO106" s="53"/>
      <c r="XCP106" s="53"/>
      <c r="XCQ106" s="53"/>
      <c r="XCR106" s="53"/>
      <c r="XCS106" s="53"/>
      <c r="XCT106" s="53"/>
      <c r="XCU106" s="53"/>
      <c r="XCV106" s="53"/>
      <c r="XCW106" s="53"/>
      <c r="XCX106" s="53"/>
      <c r="XCY106" s="53"/>
      <c r="XCZ106" s="53"/>
      <c r="XDA106" s="53"/>
      <c r="XDB106" s="53"/>
      <c r="XDC106" s="53"/>
      <c r="XDD106" s="53"/>
      <c r="XDE106" s="53"/>
      <c r="XDF106" s="53"/>
      <c r="XDG106" s="53"/>
      <c r="XDH106" s="53"/>
      <c r="XDI106" s="53"/>
      <c r="XDJ106" s="53"/>
      <c r="XDK106" s="53"/>
      <c r="XDL106" s="53"/>
      <c r="XDM106" s="53"/>
      <c r="XDN106" s="53"/>
      <c r="XDO106" s="53"/>
      <c r="XDP106" s="53"/>
      <c r="XDQ106" s="53"/>
      <c r="XDR106" s="53"/>
      <c r="XDS106" s="53"/>
      <c r="XDT106" s="53"/>
      <c r="XDU106" s="53"/>
      <c r="XDV106" s="53"/>
      <c r="XDW106" s="53"/>
      <c r="XDX106" s="53"/>
      <c r="XDY106" s="53"/>
      <c r="XDZ106" s="53"/>
      <c r="XEA106" s="53"/>
      <c r="XEB106" s="53"/>
      <c r="XEC106" s="53"/>
      <c r="XED106" s="53"/>
      <c r="XEE106" s="53"/>
      <c r="XEF106" s="53"/>
      <c r="XEG106" s="53"/>
      <c r="XEH106" s="53"/>
      <c r="XEI106" s="53"/>
      <c r="XEJ106" s="53"/>
      <c r="XEK106" s="53"/>
      <c r="XEL106" s="53"/>
      <c r="XEM106" s="53"/>
      <c r="XEN106" s="53"/>
      <c r="XEO106" s="53"/>
      <c r="XEP106" s="53"/>
      <c r="XEQ106" s="53"/>
      <c r="XER106" s="53"/>
      <c r="XES106" s="53"/>
      <c r="XET106" s="53"/>
      <c r="XEU106" s="53"/>
      <c r="XEV106" s="53"/>
      <c r="XEW106" s="53"/>
      <c r="XEX106" s="53"/>
      <c r="XEY106" s="53"/>
      <c r="XEZ106" s="53"/>
      <c r="XFA106" s="53"/>
      <c r="XFB106" s="53"/>
      <c r="XFC106" s="53"/>
    </row>
    <row r="107" spans="1:16383" s="53" customFormat="1" x14ac:dyDescent="0.25">
      <c r="A107" s="15"/>
      <c r="B107" s="16"/>
      <c r="C107" s="17"/>
      <c r="D107" s="18"/>
      <c r="E107" s="18"/>
      <c r="F107" s="18"/>
      <c r="H107" s="24"/>
      <c r="I107" s="56"/>
      <c r="J107" s="57"/>
      <c r="K107" s="57"/>
      <c r="L107" s="24"/>
      <c r="M107" s="57"/>
      <c r="O107" s="24"/>
      <c r="P107" s="24"/>
      <c r="Q107" s="24"/>
      <c r="R107" s="24"/>
      <c r="S107" s="24"/>
      <c r="T107" s="24"/>
      <c r="U107" s="24"/>
      <c r="V107" s="24"/>
    </row>
    <row r="108" spans="1:16383" s="53" customFormat="1" x14ac:dyDescent="0.25">
      <c r="A108" s="15"/>
      <c r="B108" s="16"/>
      <c r="C108" s="17"/>
      <c r="D108" s="18"/>
      <c r="E108" s="18"/>
      <c r="F108" s="18"/>
      <c r="G108" s="56"/>
      <c r="H108" s="58"/>
      <c r="I108" s="56"/>
      <c r="J108" s="59"/>
      <c r="K108" s="57"/>
      <c r="L108" s="60"/>
      <c r="M108" s="61"/>
      <c r="N108" s="56"/>
      <c r="O108" s="24"/>
      <c r="P108" s="24"/>
      <c r="Q108" s="24"/>
      <c r="R108" s="24"/>
      <c r="S108" s="24"/>
      <c r="T108" s="24"/>
      <c r="U108" s="24"/>
      <c r="V108" s="24"/>
    </row>
    <row r="109" spans="1:16383" s="53" customFormat="1" x14ac:dyDescent="0.25">
      <c r="A109" s="15"/>
      <c r="B109" s="16"/>
      <c r="C109" s="17"/>
      <c r="D109" s="18"/>
      <c r="E109" s="18"/>
      <c r="F109" s="18"/>
      <c r="G109" s="56"/>
      <c r="H109" s="58"/>
      <c r="I109" s="56"/>
      <c r="J109" s="59"/>
      <c r="K109" s="57"/>
      <c r="L109" s="60"/>
      <c r="M109" s="61"/>
      <c r="N109" s="56"/>
      <c r="O109" s="24"/>
      <c r="P109" s="24"/>
      <c r="Q109" s="24"/>
      <c r="R109" s="24"/>
      <c r="S109" s="24"/>
      <c r="T109" s="24"/>
      <c r="U109" s="24"/>
      <c r="V109" s="24"/>
    </row>
    <row r="110" spans="1:16383" s="53" customFormat="1" x14ac:dyDescent="0.25">
      <c r="A110" s="15"/>
      <c r="B110" s="16"/>
      <c r="C110" s="17"/>
      <c r="D110" s="18"/>
      <c r="E110" s="18"/>
      <c r="F110" s="18"/>
      <c r="H110" s="24"/>
      <c r="I110" s="56"/>
      <c r="J110" s="57"/>
      <c r="K110" s="57"/>
      <c r="L110" s="24"/>
      <c r="M110" s="57"/>
      <c r="O110" s="24"/>
      <c r="P110" s="24"/>
      <c r="Q110" s="24"/>
      <c r="R110" s="24"/>
      <c r="S110" s="24"/>
      <c r="T110" s="24"/>
      <c r="U110" s="24"/>
      <c r="V110" s="24"/>
    </row>
    <row r="111" spans="1:16383" s="53" customFormat="1" x14ac:dyDescent="0.25">
      <c r="A111" s="15"/>
      <c r="B111" s="16"/>
      <c r="C111" s="17"/>
      <c r="D111" s="18"/>
      <c r="E111" s="18"/>
      <c r="F111" s="18"/>
      <c r="H111" s="24"/>
      <c r="I111" s="56"/>
      <c r="J111" s="57"/>
      <c r="K111" s="57"/>
      <c r="L111" s="24"/>
      <c r="M111" s="57"/>
      <c r="O111" s="24"/>
      <c r="P111" s="24"/>
      <c r="Q111" s="24"/>
      <c r="R111" s="24"/>
      <c r="S111" s="24"/>
      <c r="T111" s="24"/>
      <c r="U111" s="24"/>
      <c r="V111" s="24"/>
    </row>
    <row r="112" spans="1:16383" s="53" customFormat="1" x14ac:dyDescent="0.25">
      <c r="A112" s="15"/>
      <c r="B112" s="16"/>
      <c r="C112" s="17"/>
      <c r="D112" s="18"/>
      <c r="E112" s="18"/>
      <c r="F112" s="18"/>
      <c r="G112" s="56"/>
      <c r="H112" s="58"/>
      <c r="I112" s="56"/>
      <c r="J112" s="59"/>
      <c r="K112" s="57"/>
      <c r="L112" s="60"/>
      <c r="M112" s="61"/>
      <c r="N112" s="56"/>
      <c r="O112" s="24"/>
      <c r="P112" s="24"/>
      <c r="Q112" s="24"/>
      <c r="R112" s="24"/>
      <c r="S112" s="24"/>
      <c r="T112" s="24"/>
      <c r="U112" s="24"/>
      <c r="V112" s="24"/>
    </row>
    <row r="113" spans="1:22" s="53" customFormat="1" x14ac:dyDescent="0.25">
      <c r="A113" s="15"/>
      <c r="B113" s="16"/>
      <c r="C113" s="17"/>
      <c r="D113" s="18"/>
      <c r="E113" s="18"/>
      <c r="F113" s="18"/>
      <c r="G113" s="56"/>
      <c r="H113" s="58"/>
      <c r="I113" s="56"/>
      <c r="J113" s="59"/>
      <c r="K113" s="57"/>
      <c r="L113" s="60"/>
      <c r="M113" s="61"/>
      <c r="N113" s="56"/>
      <c r="O113" s="24"/>
      <c r="P113" s="24"/>
      <c r="Q113" s="24"/>
      <c r="R113" s="24"/>
      <c r="S113" s="24"/>
      <c r="T113" s="24"/>
      <c r="U113" s="24"/>
      <c r="V113" s="24"/>
    </row>
    <row r="114" spans="1:22" s="23" customFormat="1" x14ac:dyDescent="0.25">
      <c r="A114" s="15"/>
      <c r="B114" s="16"/>
      <c r="C114" s="17"/>
      <c r="D114" s="18"/>
      <c r="E114" s="18"/>
      <c r="F114" s="18"/>
      <c r="H114" s="17"/>
      <c r="I114" s="33"/>
      <c r="J114" s="18"/>
      <c r="K114" s="18"/>
      <c r="L114" s="17"/>
      <c r="M114" s="18"/>
      <c r="O114" s="17"/>
      <c r="P114" s="17"/>
      <c r="Q114" s="17"/>
      <c r="R114" s="17"/>
      <c r="S114" s="17"/>
      <c r="T114" s="17"/>
      <c r="U114" s="17"/>
      <c r="V114" s="17"/>
    </row>
    <row r="115" spans="1:22" s="53" customFormat="1" x14ac:dyDescent="0.25">
      <c r="A115" s="15"/>
      <c r="B115" s="11"/>
      <c r="C115" s="29"/>
      <c r="D115" s="30"/>
      <c r="E115" s="30"/>
      <c r="F115" s="30"/>
      <c r="G115" s="20"/>
      <c r="H115"/>
      <c r="I115" s="5"/>
      <c r="J115" s="3"/>
      <c r="K115" s="3"/>
      <c r="L115"/>
      <c r="M115" s="18"/>
      <c r="N115" s="20"/>
      <c r="O115" s="24"/>
      <c r="P115" s="24"/>
      <c r="Q115" s="24"/>
      <c r="R115" s="24"/>
      <c r="S115" s="24"/>
      <c r="T115" s="24"/>
      <c r="U115" s="24"/>
      <c r="V115" s="24"/>
    </row>
    <row r="116" spans="1:22" s="53" customFormat="1" x14ac:dyDescent="0.25">
      <c r="A116" s="15"/>
      <c r="B116" s="11"/>
      <c r="C116" s="29"/>
      <c r="D116" s="30"/>
      <c r="E116" s="30"/>
      <c r="F116" s="30"/>
      <c r="G116" s="20"/>
      <c r="H116"/>
      <c r="I116" s="5"/>
      <c r="J116" s="3"/>
      <c r="K116" s="3"/>
      <c r="L116"/>
      <c r="M116" s="18"/>
      <c r="N116" s="20"/>
      <c r="O116" s="24"/>
      <c r="P116" s="24"/>
      <c r="Q116" s="24"/>
      <c r="R116" s="24"/>
      <c r="S116" s="24"/>
      <c r="T116" s="24"/>
      <c r="U116" s="24"/>
      <c r="V116" s="24"/>
    </row>
    <row r="117" spans="1:22" s="53" customFormat="1" x14ac:dyDescent="0.25">
      <c r="A117" s="15"/>
      <c r="B117" s="11"/>
      <c r="C117" s="29"/>
      <c r="D117" s="30"/>
      <c r="E117" s="30"/>
      <c r="F117" s="30"/>
      <c r="G117" s="20"/>
      <c r="H117"/>
      <c r="I117" s="5"/>
      <c r="J117" s="3"/>
      <c r="K117" s="3"/>
      <c r="L117"/>
      <c r="M117" s="18"/>
      <c r="N117" s="20"/>
      <c r="O117" s="24"/>
      <c r="P117" s="24"/>
      <c r="Q117" s="24"/>
      <c r="R117" s="24"/>
      <c r="S117" s="24"/>
      <c r="T117" s="24"/>
      <c r="U117" s="24"/>
      <c r="V117" s="24"/>
    </row>
    <row r="118" spans="1:22" s="53" customFormat="1" x14ac:dyDescent="0.25">
      <c r="A118" s="15"/>
      <c r="B118" s="11"/>
      <c r="C118" s="29"/>
      <c r="D118" s="30"/>
      <c r="E118" s="30"/>
      <c r="F118" s="30"/>
      <c r="G118" s="20"/>
      <c r="H118"/>
      <c r="I118" s="5"/>
      <c r="J118" s="3"/>
      <c r="K118" s="3"/>
      <c r="L118"/>
      <c r="M118" s="18"/>
      <c r="N118" s="20"/>
      <c r="O118" s="24"/>
      <c r="P118" s="24"/>
      <c r="Q118" s="24"/>
      <c r="R118" s="24"/>
      <c r="S118" s="24"/>
      <c r="T118" s="24"/>
      <c r="U118" s="24"/>
      <c r="V118" s="24"/>
    </row>
    <row r="119" spans="1:22" s="23" customFormat="1" x14ac:dyDescent="0.25">
      <c r="A119" s="62"/>
      <c r="B119" s="17"/>
      <c r="C119" s="17"/>
      <c r="D119" s="18"/>
      <c r="E119" s="18"/>
      <c r="F119" s="18"/>
      <c r="H119" s="17"/>
      <c r="I119" s="33"/>
      <c r="J119" s="18"/>
      <c r="K119" s="18"/>
      <c r="L119" s="17"/>
      <c r="M119" s="18"/>
      <c r="O119" s="17"/>
      <c r="P119" s="17"/>
      <c r="Q119" s="17"/>
      <c r="R119" s="17"/>
      <c r="S119" s="17"/>
      <c r="T119" s="17"/>
      <c r="U119" s="17"/>
      <c r="V119" s="17"/>
    </row>
    <row r="120" spans="1:22" s="23" customFormat="1" x14ac:dyDescent="0.25">
      <c r="A120" s="62"/>
      <c r="B120" s="17"/>
      <c r="C120" s="17"/>
      <c r="D120" s="18"/>
      <c r="E120" s="18"/>
      <c r="F120" s="18"/>
      <c r="H120" s="17"/>
      <c r="I120" s="33"/>
      <c r="J120" s="18"/>
      <c r="K120" s="18"/>
      <c r="L120" s="17"/>
      <c r="M120" s="18"/>
      <c r="O120" s="17"/>
      <c r="P120" s="17"/>
      <c r="Q120" s="17"/>
      <c r="R120" s="17"/>
      <c r="S120" s="17"/>
      <c r="T120" s="17"/>
      <c r="U120" s="17"/>
      <c r="V120" s="17"/>
    </row>
    <row r="121" spans="1:22" s="53" customFormat="1" x14ac:dyDescent="0.25">
      <c r="A121" s="15"/>
      <c r="B121" s="16"/>
      <c r="C121" s="17"/>
      <c r="D121" s="18"/>
      <c r="E121" s="18"/>
      <c r="F121" s="18"/>
      <c r="H121" s="24"/>
      <c r="I121" s="56"/>
      <c r="J121" s="57"/>
      <c r="K121" s="57"/>
      <c r="L121" s="24"/>
      <c r="M121" s="18"/>
      <c r="O121" s="24"/>
      <c r="P121" s="24"/>
      <c r="Q121" s="24"/>
      <c r="R121" s="24"/>
      <c r="S121" s="24"/>
      <c r="T121" s="24"/>
      <c r="U121" s="24"/>
      <c r="V121" s="24"/>
    </row>
    <row r="122" spans="1:22" s="53" customFormat="1" x14ac:dyDescent="0.25">
      <c r="A122" s="15"/>
      <c r="B122" s="16"/>
      <c r="C122" s="17"/>
      <c r="D122" s="18"/>
      <c r="E122" s="18"/>
      <c r="F122" s="18"/>
      <c r="H122" s="24"/>
      <c r="I122" s="56"/>
      <c r="J122" s="57"/>
      <c r="K122" s="57"/>
      <c r="L122" s="24"/>
      <c r="M122" s="18"/>
      <c r="O122" s="24"/>
      <c r="P122" s="24"/>
      <c r="Q122" s="24"/>
      <c r="R122" s="24"/>
      <c r="S122" s="24"/>
      <c r="T122" s="24"/>
      <c r="U122" s="24"/>
      <c r="V122" s="24"/>
    </row>
    <row r="123" spans="1:22" s="53" customFormat="1" x14ac:dyDescent="0.25">
      <c r="A123" s="15"/>
      <c r="B123" s="16"/>
      <c r="C123" s="17"/>
      <c r="D123" s="18"/>
      <c r="E123" s="18"/>
      <c r="F123" s="18"/>
      <c r="H123" s="24"/>
      <c r="I123" s="56"/>
      <c r="J123" s="57"/>
      <c r="K123" s="57"/>
      <c r="L123" s="24"/>
      <c r="M123" s="18"/>
      <c r="O123" s="24"/>
      <c r="P123" s="24"/>
      <c r="Q123" s="24"/>
      <c r="R123" s="24"/>
      <c r="S123" s="24"/>
      <c r="T123" s="24"/>
      <c r="U123" s="24"/>
      <c r="V123" s="24"/>
    </row>
    <row r="124" spans="1:22" s="53" customFormat="1" x14ac:dyDescent="0.25">
      <c r="A124" s="62"/>
      <c r="B124" s="17"/>
      <c r="C124" s="17"/>
      <c r="D124" s="18"/>
      <c r="E124" s="18"/>
      <c r="F124" s="18"/>
      <c r="H124" s="24"/>
      <c r="I124" s="56"/>
      <c r="J124" s="57"/>
      <c r="K124" s="57"/>
      <c r="L124" s="24"/>
      <c r="M124" s="18"/>
      <c r="O124" s="24"/>
      <c r="P124" s="24"/>
      <c r="Q124" s="24"/>
      <c r="R124" s="24"/>
      <c r="S124" s="24"/>
      <c r="T124" s="24"/>
      <c r="U124" s="24"/>
      <c r="V124" s="24"/>
    </row>
    <row r="125" spans="1:22" s="53" customFormat="1" x14ac:dyDescent="0.25">
      <c r="A125" s="62"/>
      <c r="B125" s="17"/>
      <c r="C125" s="17"/>
      <c r="D125" s="18"/>
      <c r="E125" s="18"/>
      <c r="F125" s="18"/>
      <c r="H125" s="24"/>
      <c r="I125" s="56"/>
      <c r="J125" s="57"/>
      <c r="K125" s="57"/>
      <c r="L125" s="24"/>
      <c r="M125" s="18"/>
      <c r="O125" s="24"/>
      <c r="P125" s="24"/>
      <c r="Q125" s="24"/>
      <c r="R125" s="24"/>
      <c r="S125" s="24"/>
      <c r="T125" s="24"/>
      <c r="U125" s="24"/>
      <c r="V125" s="24"/>
    </row>
    <row r="126" spans="1:22" s="23" customFormat="1" x14ac:dyDescent="0.25">
      <c r="A126" s="62"/>
      <c r="B126" s="17"/>
      <c r="C126" s="17"/>
      <c r="D126" s="18"/>
      <c r="E126" s="18"/>
      <c r="F126" s="18"/>
      <c r="H126" s="17"/>
      <c r="I126" s="33"/>
      <c r="J126" s="18"/>
      <c r="K126" s="18"/>
      <c r="L126" s="17"/>
      <c r="M126" s="18"/>
      <c r="O126" s="17"/>
      <c r="P126" s="17"/>
      <c r="Q126" s="17"/>
      <c r="R126" s="17"/>
      <c r="S126" s="17"/>
      <c r="T126" s="17"/>
      <c r="U126" s="17"/>
      <c r="V126" s="17"/>
    </row>
    <row r="127" spans="1:22" s="23" customFormat="1" x14ac:dyDescent="0.25">
      <c r="A127" s="62"/>
      <c r="B127" s="17"/>
      <c r="C127" s="17"/>
      <c r="D127" s="18"/>
      <c r="E127" s="18"/>
      <c r="F127" s="18"/>
      <c r="H127" s="17"/>
      <c r="I127" s="33"/>
      <c r="J127" s="18"/>
      <c r="K127" s="18"/>
      <c r="L127" s="17"/>
      <c r="M127" s="18"/>
      <c r="O127" s="17"/>
      <c r="P127" s="17"/>
      <c r="Q127" s="17"/>
      <c r="R127" s="17"/>
      <c r="S127" s="17"/>
      <c r="T127" s="17"/>
      <c r="U127" s="17"/>
      <c r="V127" s="17"/>
    </row>
    <row r="128" spans="1:22" s="53" customFormat="1" x14ac:dyDescent="0.25">
      <c r="A128" s="15"/>
      <c r="B128" s="16"/>
      <c r="C128" s="17"/>
      <c r="D128" s="18"/>
      <c r="E128" s="18"/>
      <c r="F128" s="18"/>
      <c r="H128" s="24"/>
      <c r="I128" s="56"/>
      <c r="J128" s="57"/>
      <c r="K128" s="57"/>
      <c r="L128" s="24"/>
      <c r="M128" s="18"/>
      <c r="O128" s="24"/>
      <c r="P128" s="24"/>
      <c r="Q128" s="24"/>
      <c r="R128" s="24"/>
      <c r="S128" s="24"/>
      <c r="T128" s="24"/>
      <c r="U128" s="24"/>
      <c r="V128" s="24"/>
    </row>
    <row r="129" spans="1:22" s="53" customFormat="1" x14ac:dyDescent="0.25">
      <c r="A129" s="15"/>
      <c r="B129" s="16"/>
      <c r="C129" s="17"/>
      <c r="D129" s="18"/>
      <c r="E129" s="18"/>
      <c r="F129" s="18"/>
      <c r="H129" s="24"/>
      <c r="I129" s="56"/>
      <c r="J129" s="57"/>
      <c r="K129" s="57"/>
      <c r="L129" s="24"/>
      <c r="M129" s="18"/>
      <c r="O129" s="24"/>
      <c r="P129" s="24"/>
      <c r="Q129" s="24"/>
      <c r="R129" s="24"/>
      <c r="S129" s="24"/>
      <c r="T129" s="24"/>
      <c r="U129" s="24"/>
      <c r="V129" s="24"/>
    </row>
    <row r="130" spans="1:22" s="53" customFormat="1" x14ac:dyDescent="0.25">
      <c r="A130" s="15"/>
      <c r="B130" s="16"/>
      <c r="C130" s="17"/>
      <c r="D130" s="18"/>
      <c r="E130" s="18"/>
      <c r="F130" s="18"/>
      <c r="H130" s="24"/>
      <c r="I130" s="56"/>
      <c r="J130" s="57"/>
      <c r="K130" s="57"/>
      <c r="L130" s="24"/>
      <c r="M130" s="18"/>
      <c r="O130" s="24"/>
      <c r="P130" s="24"/>
      <c r="Q130" s="24"/>
      <c r="R130" s="24"/>
      <c r="S130" s="24"/>
      <c r="T130" s="24"/>
      <c r="U130" s="24"/>
      <c r="V130" s="24"/>
    </row>
    <row r="131" spans="1:22" s="53" customFormat="1" x14ac:dyDescent="0.25">
      <c r="A131" s="15"/>
      <c r="B131" s="16"/>
      <c r="C131" s="17"/>
      <c r="D131" s="18"/>
      <c r="E131" s="18"/>
      <c r="F131" s="18"/>
      <c r="H131" s="24"/>
      <c r="I131" s="56"/>
      <c r="J131" s="57"/>
      <c r="K131" s="57"/>
      <c r="L131" s="24"/>
      <c r="M131" s="57"/>
      <c r="O131" s="24"/>
      <c r="P131" s="24"/>
      <c r="Q131" s="24"/>
      <c r="R131" s="24"/>
      <c r="S131" s="24"/>
      <c r="T131" s="24"/>
      <c r="U131" s="24"/>
      <c r="V131" s="24"/>
    </row>
    <row r="132" spans="1:22" x14ac:dyDescent="0.25">
      <c r="A132" s="15"/>
      <c r="B132" s="16"/>
      <c r="C132" s="17"/>
      <c r="D132" s="18"/>
      <c r="E132" s="18"/>
      <c r="F132" s="18"/>
      <c r="G132" s="53"/>
      <c r="H132" s="24"/>
      <c r="I132" s="56"/>
      <c r="J132" s="57"/>
      <c r="K132" s="57"/>
      <c r="L132" s="24"/>
      <c r="M132" s="57"/>
      <c r="N132" s="53"/>
    </row>
    <row r="133" spans="1:22" x14ac:dyDescent="0.25">
      <c r="A133" s="15"/>
      <c r="B133" s="16"/>
      <c r="C133" s="17"/>
      <c r="D133" s="17"/>
      <c r="E133" s="17"/>
      <c r="F133" s="17"/>
      <c r="G133" s="53"/>
      <c r="H133" s="24"/>
      <c r="I133" s="56"/>
      <c r="J133" s="57"/>
      <c r="K133" s="57"/>
      <c r="L133" s="24"/>
      <c r="M133" s="57"/>
      <c r="N133" s="53"/>
    </row>
    <row r="134" spans="1:22" x14ac:dyDescent="0.25">
      <c r="A134" s="15"/>
      <c r="B134" s="16"/>
      <c r="C134" s="17"/>
      <c r="D134" s="17"/>
      <c r="E134" s="17"/>
      <c r="F134" s="17"/>
      <c r="G134" s="53"/>
      <c r="H134" s="24"/>
      <c r="I134" s="56"/>
      <c r="J134" s="57"/>
      <c r="K134" s="57"/>
      <c r="L134" s="24"/>
      <c r="M134" s="57"/>
      <c r="N134" s="53"/>
    </row>
    <row r="135" spans="1:22" x14ac:dyDescent="0.25">
      <c r="A135" s="15"/>
      <c r="B135" s="16"/>
      <c r="C135" s="17"/>
      <c r="D135" s="17"/>
      <c r="E135" s="17"/>
      <c r="F135" s="17"/>
      <c r="G135" s="53"/>
      <c r="H135" s="24"/>
      <c r="I135" s="56"/>
      <c r="J135" s="57"/>
      <c r="K135" s="57"/>
      <c r="L135" s="24"/>
      <c r="M135" s="57"/>
      <c r="N135" s="53"/>
    </row>
    <row r="136" spans="1:22" x14ac:dyDescent="0.25">
      <c r="A136" s="15"/>
      <c r="B136" s="16"/>
      <c r="C136" s="17"/>
      <c r="D136" s="17"/>
      <c r="E136" s="17"/>
      <c r="F136" s="17"/>
      <c r="G136" s="53"/>
      <c r="H136" s="24"/>
      <c r="I136" s="56"/>
      <c r="J136" s="57"/>
      <c r="K136" s="57"/>
      <c r="L136" s="24"/>
      <c r="M136" s="57"/>
      <c r="N136" s="53"/>
    </row>
    <row r="137" spans="1:22" x14ac:dyDescent="0.25">
      <c r="A137" s="15"/>
      <c r="B137" s="16"/>
      <c r="C137" s="17"/>
      <c r="D137" s="17"/>
      <c r="E137" s="17"/>
      <c r="F137" s="17"/>
      <c r="G137" s="53"/>
      <c r="H137" s="24"/>
      <c r="I137" s="56"/>
      <c r="J137" s="57"/>
      <c r="K137" s="57"/>
      <c r="L137" s="24"/>
      <c r="M137" s="57"/>
      <c r="N137" s="53"/>
    </row>
    <row r="138" spans="1:22" x14ac:dyDescent="0.25">
      <c r="A138" s="15"/>
      <c r="B138" s="16"/>
      <c r="C138" s="17"/>
      <c r="D138" s="17"/>
      <c r="E138" s="17"/>
      <c r="F138" s="17"/>
      <c r="G138" s="53"/>
      <c r="H138" s="24"/>
      <c r="I138" s="56"/>
      <c r="J138" s="57"/>
      <c r="K138" s="57"/>
      <c r="L138" s="24"/>
      <c r="M138" s="57"/>
      <c r="N138" s="53"/>
    </row>
  </sheetData>
  <sheetProtection algorithmName="SHA-512" hashValue="WR3+MUy1FETBpr9cyukls6DuDOlueDGTFPR+f9dFWbYrXXDsbIuTZFoPcXZIBIPWQiZEFuY/AvGGQrcVilhC6Q==" saltValue="iC7RET25P/WbidyPRBFgIQ==" spinCount="100000" sheet="1" objects="1" scenarios="1"/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 Gabor Teglasy</dc:creator>
  <cp:lastModifiedBy>gazda</cp:lastModifiedBy>
  <dcterms:created xsi:type="dcterms:W3CDTF">2015-10-22T12:00:42Z</dcterms:created>
  <dcterms:modified xsi:type="dcterms:W3CDTF">2019-11-15T11:26:39Z</dcterms:modified>
</cp:coreProperties>
</file>