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9" i="1"/>
  <c r="D10" i="1"/>
  <c r="D11" i="1"/>
  <c r="D12" i="1"/>
  <c r="D13" i="1"/>
  <c r="D14" i="1"/>
  <c r="D15" i="1"/>
  <c r="D16" i="1"/>
  <c r="D17" i="1"/>
  <c r="D18" i="1"/>
  <c r="D9" i="1"/>
  <c r="C10" i="1"/>
  <c r="C11" i="1"/>
  <c r="C12" i="1"/>
  <c r="C13" i="1"/>
  <c r="C14" i="1"/>
  <c r="C15" i="1"/>
  <c r="C16" i="1"/>
  <c r="C17" i="1"/>
  <c r="C18" i="1"/>
  <c r="C9" i="1"/>
</calcChain>
</file>

<file path=xl/sharedStrings.xml><?xml version="1.0" encoding="utf-8"?>
<sst xmlns="http://schemas.openxmlformats.org/spreadsheetml/2006/main" count="15" uniqueCount="13">
  <si>
    <t>NO</t>
  </si>
  <si>
    <t>KODE</t>
  </si>
  <si>
    <t xml:space="preserve">NAMA BUKU </t>
  </si>
  <si>
    <t>PENERBIT</t>
  </si>
  <si>
    <t>PENYALUR</t>
  </si>
  <si>
    <t>GN-011-KMP</t>
  </si>
  <si>
    <t>BP-012-BNK</t>
  </si>
  <si>
    <t>TP-013-PJK</t>
  </si>
  <si>
    <t>BP-011-BNK</t>
  </si>
  <si>
    <t>GN-012-KMP</t>
  </si>
  <si>
    <t>BP-013-BNK</t>
  </si>
  <si>
    <t>GN-013-KMP</t>
  </si>
  <si>
    <t>TP-012-PJK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</si>
</sst>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123825</xdr:rowOff>
    </xdr:from>
    <xdr:to>
      <xdr:col>4</xdr:col>
      <xdr:colOff>219075</xdr:colOff>
      <xdr:row>6</xdr:row>
      <xdr:rowOff>57150</xdr:rowOff>
    </xdr:to>
    <xdr:sp macro="" textlink="">
      <xdr:nvSpPr>
        <xdr:cNvPr id="3" name="Bevel 2"/>
        <xdr:cNvSpPr/>
      </xdr:nvSpPr>
      <xdr:spPr>
        <a:xfrm>
          <a:off x="933450" y="314325"/>
          <a:ext cx="3324225" cy="885825"/>
        </a:xfrm>
        <a:prstGeom prst="bevel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chemeClr val="tx1"/>
              </a:solidFill>
            </a:rPr>
            <a:t>TOKO</a:t>
          </a:r>
          <a:r>
            <a:rPr lang="en-GB" sz="1100" baseline="0">
              <a:solidFill>
                <a:schemeClr val="tx1"/>
              </a:solidFill>
            </a:rPr>
            <a:t> BUKU "CEMERLANG"</a:t>
          </a:r>
        </a:p>
        <a:p>
          <a:pPr algn="ctr"/>
          <a:r>
            <a:rPr lang="en-GB" sz="1100" baseline="0">
              <a:solidFill>
                <a:schemeClr val="tx1"/>
              </a:solidFill>
            </a:rPr>
            <a:t>JL.UJUNG ASPAL IV NO 29</a:t>
          </a:r>
        </a:p>
        <a:p>
          <a:pPr algn="ctr"/>
          <a:r>
            <a:rPr lang="en-GB" sz="1100" baseline="0">
              <a:solidFill>
                <a:schemeClr val="tx1"/>
              </a:solidFill>
            </a:rPr>
            <a:t>JAKARTA SELATAN </a:t>
          </a:r>
          <a:r>
            <a:rPr lang="en-GB" sz="1100" baseline="0">
              <a:solidFill>
                <a:schemeClr val="tx1"/>
              </a:solidFill>
              <a:sym typeface="Wingdings" panose="05000000000000000000" pitchFamily="2" charset="2"/>
            </a:rPr>
            <a:t>5678123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8"/>
  <sheetViews>
    <sheetView tabSelected="1" workbookViewId="0">
      <selection activeCell="F5" sqref="F5"/>
    </sheetView>
  </sheetViews>
  <sheetFormatPr defaultRowHeight="15" x14ac:dyDescent="0.25"/>
  <cols>
    <col min="1" max="1" width="13.5703125" customWidth="1"/>
    <col min="2" max="2" width="22.7109375" customWidth="1"/>
    <col min="3" max="3" width="24.7109375" customWidth="1"/>
    <col min="4" max="4" width="22.140625" customWidth="1"/>
    <col min="5" max="5" width="22.7109375" customWidth="1"/>
  </cols>
  <sheetData>
    <row r="7" spans="1:5" ht="15.75" thickBot="1" x14ac:dyDescent="0.3"/>
    <row r="8" spans="1:5" ht="15.75" thickBot="1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</row>
    <row r="9" spans="1:5" ht="15.75" thickBot="1" x14ac:dyDescent="0.3">
      <c r="A9" s="1">
        <v>1</v>
      </c>
      <c r="B9" s="2" t="s">
        <v>5</v>
      </c>
      <c r="C9" s="2" t="str">
        <f>IF(RIGHT(B9,3)="KMP","KOMPUTER",IF(RIGHT(B9,3)="BNK","BANK",IF(RIGHT(B9,3)="PJK","PAJAK")))</f>
        <v>KOMPUTER</v>
      </c>
      <c r="D9" s="2" t="str">
        <f>IF(LEFT(B9,2)="GN","GANESA",IF(LEFT(B9,2)="TP","TOHA PUTRA",IF(LEFT(B9,2)="BP","BALAI PUSTAKA")))</f>
        <v>GANESA</v>
      </c>
      <c r="E9" s="2" t="str">
        <f>IF(MID(B9,4,3)="011","CV.PUTRA",IF(MID(B9,4,3)="012","CV.DUTA",IF(MID(B9,4,3)="013","CV.TRIDARMA")))</f>
        <v>CV.PUTRA</v>
      </c>
    </row>
    <row r="10" spans="1:5" ht="15.75" thickBot="1" x14ac:dyDescent="0.3">
      <c r="A10" s="1">
        <v>2</v>
      </c>
      <c r="B10" s="2" t="s">
        <v>6</v>
      </c>
      <c r="C10" s="2" t="str">
        <f t="shared" ref="C10:C18" si="0">IF(RIGHT(B10,3)="KMP","KOMPUTER",IF(RIGHT(B10,3)="BNK","BANK",IF(RIGHT(B10,3)="PJK","PAJAK")))</f>
        <v>BANK</v>
      </c>
      <c r="D10" s="2" t="str">
        <f t="shared" ref="D10:D18" si="1">IF(LEFT(B10,2)="GN","GANESA",IF(LEFT(B10,2)="TP","TOHA PUTRA",IF(LEFT(B10,2)="BP","BALAI PUSTAKA")))</f>
        <v>BALAI PUSTAKA</v>
      </c>
      <c r="E10" s="2" t="str">
        <f t="shared" ref="E10:E18" si="2">IF(MID(B10,4,3)="011","CV.PUTRA",IF(MID(B10,4,3)="012","CV.DUTA",IF(MID(B10,4,3)="013","CV.TRIDARMA")))</f>
        <v>CV.DUTA</v>
      </c>
    </row>
    <row r="11" spans="1:5" ht="15.75" thickBot="1" x14ac:dyDescent="0.3">
      <c r="A11" s="1">
        <v>3</v>
      </c>
      <c r="B11" s="2" t="s">
        <v>7</v>
      </c>
      <c r="C11" s="2" t="str">
        <f t="shared" si="0"/>
        <v>PAJAK</v>
      </c>
      <c r="D11" s="2" t="str">
        <f t="shared" si="1"/>
        <v>TOHA PUTRA</v>
      </c>
      <c r="E11" s="2" t="str">
        <f t="shared" si="2"/>
        <v>CV.TRIDARMA</v>
      </c>
    </row>
    <row r="12" spans="1:5" ht="15.75" thickBot="1" x14ac:dyDescent="0.3">
      <c r="A12" s="1">
        <v>4</v>
      </c>
      <c r="B12" s="2" t="s">
        <v>8</v>
      </c>
      <c r="C12" s="2" t="str">
        <f t="shared" si="0"/>
        <v>BANK</v>
      </c>
      <c r="D12" s="2" t="str">
        <f t="shared" si="1"/>
        <v>BALAI PUSTAKA</v>
      </c>
      <c r="E12" s="2" t="str">
        <f t="shared" si="2"/>
        <v>CV.PUTRA</v>
      </c>
    </row>
    <row r="13" spans="1:5" ht="15.75" thickBot="1" x14ac:dyDescent="0.3">
      <c r="A13" s="1">
        <v>5</v>
      </c>
      <c r="B13" s="2" t="s">
        <v>9</v>
      </c>
      <c r="C13" s="2" t="str">
        <f t="shared" si="0"/>
        <v>KOMPUTER</v>
      </c>
      <c r="D13" s="2" t="str">
        <f t="shared" si="1"/>
        <v>GANESA</v>
      </c>
      <c r="E13" s="2" t="str">
        <f t="shared" si="2"/>
        <v>CV.DUTA</v>
      </c>
    </row>
    <row r="14" spans="1:5" ht="15.75" thickBot="1" x14ac:dyDescent="0.3">
      <c r="A14" s="1">
        <v>6</v>
      </c>
      <c r="B14" s="2" t="s">
        <v>7</v>
      </c>
      <c r="C14" s="2" t="str">
        <f t="shared" si="0"/>
        <v>PAJAK</v>
      </c>
      <c r="D14" s="2" t="str">
        <f t="shared" si="1"/>
        <v>TOHA PUTRA</v>
      </c>
      <c r="E14" s="2" t="str">
        <f t="shared" si="2"/>
        <v>CV.TRIDARMA</v>
      </c>
    </row>
    <row r="15" spans="1:5" ht="15.75" thickBot="1" x14ac:dyDescent="0.3">
      <c r="A15" s="1">
        <v>7</v>
      </c>
      <c r="B15" s="2" t="s">
        <v>10</v>
      </c>
      <c r="C15" s="2" t="str">
        <f t="shared" si="0"/>
        <v>BANK</v>
      </c>
      <c r="D15" s="2" t="str">
        <f t="shared" si="1"/>
        <v>BALAI PUSTAKA</v>
      </c>
      <c r="E15" s="2" t="str">
        <f t="shared" si="2"/>
        <v>CV.TRIDARMA</v>
      </c>
    </row>
    <row r="16" spans="1:5" ht="15.75" thickBot="1" x14ac:dyDescent="0.3">
      <c r="A16" s="1">
        <v>8</v>
      </c>
      <c r="B16" s="2" t="s">
        <v>11</v>
      </c>
      <c r="C16" s="2" t="str">
        <f t="shared" si="0"/>
        <v>KOMPUTER</v>
      </c>
      <c r="D16" s="2" t="str">
        <f t="shared" si="1"/>
        <v>GANESA</v>
      </c>
      <c r="E16" s="2" t="str">
        <f t="shared" si="2"/>
        <v>CV.TRIDARMA</v>
      </c>
    </row>
    <row r="17" spans="1:5" ht="15.75" thickBot="1" x14ac:dyDescent="0.3">
      <c r="A17" s="1">
        <v>9</v>
      </c>
      <c r="B17" s="2" t="s">
        <v>12</v>
      </c>
      <c r="C17" s="2" t="str">
        <f t="shared" si="0"/>
        <v>PAJAK</v>
      </c>
      <c r="D17" s="2" t="str">
        <f t="shared" si="1"/>
        <v>TOHA PUTRA</v>
      </c>
      <c r="E17" s="2" t="str">
        <f t="shared" si="2"/>
        <v>CV.DUTA</v>
      </c>
    </row>
    <row r="18" spans="1:5" ht="15.75" thickBot="1" x14ac:dyDescent="0.3">
      <c r="A18" s="1">
        <v>10</v>
      </c>
      <c r="B18" s="2" t="s">
        <v>9</v>
      </c>
      <c r="C18" s="2" t="str">
        <f t="shared" si="0"/>
        <v>KOMPUTER</v>
      </c>
      <c r="D18" s="2" t="str">
        <f t="shared" si="1"/>
        <v>GANESA</v>
      </c>
      <c r="E18" s="2" t="str">
        <f t="shared" si="2"/>
        <v>CV.DUTA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2022-11-03T02:49:20Z</cp:lastPrinted>
  <dcterms:created xsi:type="dcterms:W3CDTF">2022-11-03T01:44:12Z</dcterms:created>
  <dcterms:modified xsi:type="dcterms:W3CDTF">2022-11-03T02:49:44Z</dcterms:modified>
</cp:coreProperties>
</file>