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6060" tabRatio="500"/>
  </bookViews>
  <sheets>
    <sheet name="工作表1" sheetId="1" r:id="rId1"/>
  </sheets>
  <definedNames>
    <definedName name="_xlnm._FilterDatabase" localSheetId="0" hidden="1">工作表1!$A$1:$M$7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3" i="1"/>
  <c r="I2" i="1"/>
  <c r="I5" i="1"/>
  <c r="I4" i="1"/>
  <c r="I7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<sst xmlns="http://schemas.openxmlformats.org/spreadsheetml/2006/main" count="13" uniqueCount="13">
  <si>
    <t>Aligned</t>
    <phoneticPr fontId="1" type="noConversion"/>
  </si>
  <si>
    <t>AlignedRate</t>
    <phoneticPr fontId="1" type="noConversion"/>
  </si>
  <si>
    <t>Agreed</t>
    <phoneticPr fontId="1" type="noConversion"/>
  </si>
  <si>
    <t>AgreedRate</t>
    <phoneticPr fontId="1" type="noConversion"/>
  </si>
  <si>
    <t>MissCuni</t>
    <phoneticPr fontId="1" type="noConversion"/>
  </si>
  <si>
    <t>MissCuniRate</t>
    <phoneticPr fontId="1" type="noConversion"/>
  </si>
  <si>
    <t>TotalWords</t>
    <phoneticPr fontId="1" type="noConversion"/>
  </si>
  <si>
    <t>TessMissRecall</t>
    <phoneticPr fontId="1" type="noConversion"/>
  </si>
  <si>
    <t>DiffNum</t>
    <phoneticPr fontId="1" type="noConversion"/>
  </si>
  <si>
    <t>CharAlignment</t>
    <phoneticPr fontId="1" type="noConversion"/>
  </si>
  <si>
    <t>AlignedChars</t>
    <phoneticPr fontId="1" type="noConversion"/>
  </si>
  <si>
    <t>TessMissChars</t>
    <phoneticPr fontId="1" type="noConversion"/>
  </si>
  <si>
    <t>FileID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</si>
</sst>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176" fontId="0" fillId="0" borderId="0" xfId="0" applyNumberFormat="1"/>
  </cellXfs>
  <cellStyles count="3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AlignedRate</c:v>
                </c:pt>
              </c:strCache>
            </c:strRef>
          </c:tx>
          <c:marker>
            <c:symbol val="none"/>
          </c:marker>
          <c:val>
            <c:numRef>
              <c:f>工作表1!$C$2:$C$7</c:f>
              <c:numCache>
                <c:formatCode>General</c:formatCode>
                <c:ptCount val="6"/>
                <c:pt idx="0">
                  <c:v>0.9678</c:v>
                </c:pt>
                <c:pt idx="1">
                  <c:v>0.9937</c:v>
                </c:pt>
                <c:pt idx="2">
                  <c:v>0.8181</c:v>
                </c:pt>
                <c:pt idx="3">
                  <c:v>0.9441</c:v>
                </c:pt>
                <c:pt idx="4">
                  <c:v>0.7514</c:v>
                </c:pt>
                <c:pt idx="5">
                  <c:v>0.8114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AgreedRate</c:v>
                </c:pt>
              </c:strCache>
            </c:strRef>
          </c:tx>
          <c:marker>
            <c:symbol val="none"/>
          </c:marker>
          <c:val>
            <c:numRef>
              <c:f>工作表1!$E$2:$E$7</c:f>
              <c:numCache>
                <c:formatCode>General</c:formatCode>
                <c:ptCount val="6"/>
                <c:pt idx="0">
                  <c:v>0.9046</c:v>
                </c:pt>
                <c:pt idx="1">
                  <c:v>0.8829</c:v>
                </c:pt>
                <c:pt idx="2">
                  <c:v>0.6099</c:v>
                </c:pt>
                <c:pt idx="3">
                  <c:v>0.8059</c:v>
                </c:pt>
                <c:pt idx="4">
                  <c:v>0.2631</c:v>
                </c:pt>
                <c:pt idx="5">
                  <c:v>0.3954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301944"/>
        <c:axId val="-2136467400"/>
      </c:lineChart>
      <c:catAx>
        <c:axId val="212430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467400"/>
        <c:crosses val="autoZero"/>
        <c:auto val="1"/>
        <c:lblAlgn val="ctr"/>
        <c:lblOffset val="100"/>
        <c:noMultiLvlLbl val="0"/>
      </c:catAx>
      <c:valAx>
        <c:axId val="-213646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0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AlignedRate</c:v>
                </c:pt>
              </c:strCache>
            </c:strRef>
          </c:tx>
          <c:invertIfNegative val="0"/>
          <c:val>
            <c:numRef>
              <c:f>工作表1!$C$2:$C$7</c:f>
              <c:numCache>
                <c:formatCode>General</c:formatCode>
                <c:ptCount val="6"/>
                <c:pt idx="0">
                  <c:v>0.9678</c:v>
                </c:pt>
                <c:pt idx="1">
                  <c:v>0.9937</c:v>
                </c:pt>
                <c:pt idx="2">
                  <c:v>0.8181</c:v>
                </c:pt>
                <c:pt idx="3">
                  <c:v>0.9441</c:v>
                </c:pt>
                <c:pt idx="4">
                  <c:v>0.7514</c:v>
                </c:pt>
                <c:pt idx="5">
                  <c:v>0.8114</c:v>
                </c:pt>
              </c:numCache>
            </c:numRef>
          </c:val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AgreedRate</c:v>
                </c:pt>
              </c:strCache>
            </c:strRef>
          </c:tx>
          <c:invertIfNegative val="0"/>
          <c:val>
            <c:numRef>
              <c:f>工作表1!$E$2:$E$7</c:f>
              <c:numCache>
                <c:formatCode>General</c:formatCode>
                <c:ptCount val="6"/>
                <c:pt idx="0">
                  <c:v>0.9046</c:v>
                </c:pt>
                <c:pt idx="1">
                  <c:v>0.8829</c:v>
                </c:pt>
                <c:pt idx="2">
                  <c:v>0.6099</c:v>
                </c:pt>
                <c:pt idx="3">
                  <c:v>0.8059</c:v>
                </c:pt>
                <c:pt idx="4">
                  <c:v>0.2631</c:v>
                </c:pt>
                <c:pt idx="5">
                  <c:v>0.3954</c:v>
                </c:pt>
              </c:numCache>
            </c:numRef>
          </c:val>
        </c:ser>
        <c:ser>
          <c:idx val="2"/>
          <c:order val="2"/>
          <c:tx>
            <c:strRef>
              <c:f>工作表1!$G$1</c:f>
              <c:strCache>
                <c:ptCount val="1"/>
                <c:pt idx="0">
                  <c:v>MissCuniRate</c:v>
                </c:pt>
              </c:strCache>
            </c:strRef>
          </c:tx>
          <c:invertIfNegative val="0"/>
          <c:val>
            <c:numRef>
              <c:f>工作表1!$G$2:$G$7</c:f>
              <c:numCache>
                <c:formatCode>General</c:formatCode>
                <c:ptCount val="6"/>
                <c:pt idx="0">
                  <c:v>0.0322</c:v>
                </c:pt>
                <c:pt idx="1">
                  <c:v>0.0063</c:v>
                </c:pt>
                <c:pt idx="2">
                  <c:v>0.1819</c:v>
                </c:pt>
                <c:pt idx="3">
                  <c:v>0.0559</c:v>
                </c:pt>
                <c:pt idx="4">
                  <c:v>0.2486</c:v>
                </c:pt>
                <c:pt idx="5">
                  <c:v>0.1886</c:v>
                </c:pt>
              </c:numCache>
            </c:numRef>
          </c:val>
        </c:ser>
        <c:ser>
          <c:idx val="3"/>
          <c:order val="3"/>
          <c:tx>
            <c:strRef>
              <c:f>工作表1!$J$1</c:f>
              <c:strCache>
                <c:ptCount val="1"/>
                <c:pt idx="0">
                  <c:v>TessMissRecall</c:v>
                </c:pt>
              </c:strCache>
            </c:strRef>
          </c:tx>
          <c:invertIfNegative val="0"/>
          <c:val>
            <c:numRef>
              <c:f>工作表1!$J$2:$J$7</c:f>
              <c:numCache>
                <c:formatCode>0.0000_ </c:formatCode>
                <c:ptCount val="6"/>
                <c:pt idx="0">
                  <c:v>0.00131940626718</c:v>
                </c:pt>
                <c:pt idx="1">
                  <c:v>0.0192325882019</c:v>
                </c:pt>
                <c:pt idx="2">
                  <c:v>0.0167804878049</c:v>
                </c:pt>
                <c:pt idx="3">
                  <c:v>0.00707881075979</c:v>
                </c:pt>
                <c:pt idx="4">
                  <c:v>0.0060851045334</c:v>
                </c:pt>
                <c:pt idx="5">
                  <c:v>0.152978774723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729272"/>
        <c:axId val="2078464600"/>
      </c:barChart>
      <c:catAx>
        <c:axId val="-213472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464600"/>
        <c:crosses val="autoZero"/>
        <c:auto val="1"/>
        <c:lblAlgn val="ctr"/>
        <c:lblOffset val="100"/>
        <c:noMultiLvlLbl val="0"/>
      </c:catAx>
      <c:valAx>
        <c:axId val="207846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2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12</xdr:row>
      <xdr:rowOff>146050</xdr:rowOff>
    </xdr:from>
    <xdr:to>
      <xdr:col>12</xdr:col>
      <xdr:colOff>635000</xdr:colOff>
      <xdr:row>27</xdr:row>
      <xdr:rowOff>31750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12</xdr:row>
      <xdr:rowOff>57150</xdr:rowOff>
    </xdr:from>
    <xdr:to>
      <xdr:col>6</xdr:col>
      <xdr:colOff>635000</xdr:colOff>
      <xdr:row>26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10" sqref="L10"/>
    </sheetView>
  </sheetViews>
  <sheetFormatPr baseColWidth="10" defaultRowHeight="15" x14ac:dyDescent="0"/>
  <cols>
    <col min="10" max="10" width="10.83203125" style="2"/>
  </cols>
  <sheetData>
    <row r="1" spans="1:1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s="2" t="s">
        <v>7</v>
      </c>
      <c r="K1" s="1" t="s">
        <v>9</v>
      </c>
      <c r="L1" s="1" t="s">
        <v>10</v>
      </c>
      <c r="M1" s="1" t="s">
        <v>11</v>
      </c>
    </row>
    <row r="2" spans="1:13">
      <c r="A2">
        <v>15291</v>
      </c>
      <c r="B2">
        <v>3995</v>
      </c>
      <c r="C2">
        <v>0.96779999999999999</v>
      </c>
      <c r="D2">
        <v>3734</v>
      </c>
      <c r="E2">
        <v>0.90459999999999996</v>
      </c>
      <c r="F2">
        <v>133</v>
      </c>
      <c r="G2">
        <v>3.2199999999999999E-2</v>
      </c>
      <c r="H2">
        <f t="shared" ref="H2:H7" si="0">B2+F2</f>
        <v>4128</v>
      </c>
      <c r="I2">
        <f t="shared" ref="I2:I7" si="1">B2-D2</f>
        <v>261</v>
      </c>
      <c r="J2" s="2">
        <v>1.3194062671800001E-3</v>
      </c>
      <c r="K2">
        <v>15291</v>
      </c>
      <c r="L2">
        <v>18166</v>
      </c>
      <c r="M2">
        <v>24</v>
      </c>
    </row>
    <row r="3" spans="1:13">
      <c r="A3">
        <v>16179.2</v>
      </c>
      <c r="B3">
        <v>28924</v>
      </c>
      <c r="C3">
        <v>0.99370000000000003</v>
      </c>
      <c r="D3">
        <v>25698</v>
      </c>
      <c r="E3">
        <v>0.88290000000000002</v>
      </c>
      <c r="F3">
        <v>184</v>
      </c>
      <c r="G3">
        <v>6.3E-3</v>
      </c>
      <c r="H3">
        <f t="shared" si="0"/>
        <v>29108</v>
      </c>
      <c r="I3">
        <f t="shared" si="1"/>
        <v>3226</v>
      </c>
      <c r="J3" s="2">
        <v>1.9232588201899999E-2</v>
      </c>
      <c r="K3">
        <v>16179.2</v>
      </c>
      <c r="L3">
        <v>124428</v>
      </c>
      <c r="M3">
        <v>2440</v>
      </c>
    </row>
    <row r="4" spans="1:13">
      <c r="A4">
        <v>29644</v>
      </c>
      <c r="B4">
        <v>1340</v>
      </c>
      <c r="C4">
        <v>0.81810000000000005</v>
      </c>
      <c r="D4">
        <v>999</v>
      </c>
      <c r="E4">
        <v>0.6099</v>
      </c>
      <c r="F4">
        <v>298</v>
      </c>
      <c r="G4">
        <v>0.18190000000000001</v>
      </c>
      <c r="H4">
        <f t="shared" si="0"/>
        <v>1638</v>
      </c>
      <c r="I4">
        <f t="shared" si="1"/>
        <v>341</v>
      </c>
      <c r="J4" s="2">
        <v>1.6780487804900001E-2</v>
      </c>
      <c r="K4">
        <v>29644</v>
      </c>
      <c r="L4">
        <v>5039</v>
      </c>
      <c r="M4">
        <v>86</v>
      </c>
    </row>
    <row r="5" spans="1:13">
      <c r="A5">
        <v>32360.2</v>
      </c>
      <c r="B5">
        <v>3999</v>
      </c>
      <c r="C5">
        <v>0.94410000000000005</v>
      </c>
      <c r="D5">
        <v>3414</v>
      </c>
      <c r="E5">
        <v>0.80589999999999995</v>
      </c>
      <c r="F5">
        <v>237</v>
      </c>
      <c r="G5">
        <v>5.5899999999999998E-2</v>
      </c>
      <c r="H5">
        <f t="shared" si="0"/>
        <v>4236</v>
      </c>
      <c r="I5">
        <f t="shared" si="1"/>
        <v>585</v>
      </c>
      <c r="J5" s="2">
        <v>7.0788107597899996E-3</v>
      </c>
      <c r="K5">
        <v>32360.2</v>
      </c>
      <c r="L5">
        <v>16832</v>
      </c>
      <c r="M5">
        <v>120</v>
      </c>
    </row>
    <row r="6" spans="1:13">
      <c r="A6">
        <v>4968.2</v>
      </c>
      <c r="B6">
        <v>5938</v>
      </c>
      <c r="C6">
        <v>0.75139999999999996</v>
      </c>
      <c r="D6">
        <v>2079</v>
      </c>
      <c r="E6">
        <v>0.2631</v>
      </c>
      <c r="F6">
        <v>1965</v>
      </c>
      <c r="G6">
        <v>0.24859999999999999</v>
      </c>
      <c r="H6">
        <f t="shared" si="0"/>
        <v>7903</v>
      </c>
      <c r="I6">
        <f t="shared" si="1"/>
        <v>3859</v>
      </c>
      <c r="J6" s="2">
        <v>6.0851045334000004E-3</v>
      </c>
      <c r="K6">
        <v>4968.2</v>
      </c>
      <c r="L6">
        <v>22867</v>
      </c>
      <c r="M6">
        <v>140</v>
      </c>
    </row>
    <row r="7" spans="1:13">
      <c r="A7">
        <v>551.20000000000005</v>
      </c>
      <c r="B7">
        <v>21883</v>
      </c>
      <c r="C7">
        <v>0.81140000000000001</v>
      </c>
      <c r="D7">
        <v>10665</v>
      </c>
      <c r="E7">
        <v>0.39539999999999997</v>
      </c>
      <c r="F7">
        <v>5088</v>
      </c>
      <c r="G7">
        <v>0.18859999999999999</v>
      </c>
      <c r="H7">
        <f t="shared" si="0"/>
        <v>26971</v>
      </c>
      <c r="I7">
        <f t="shared" si="1"/>
        <v>11218</v>
      </c>
      <c r="J7" s="2">
        <v>0.15297877472300001</v>
      </c>
      <c r="K7">
        <v>551.20000000000005</v>
      </c>
      <c r="L7">
        <v>84282</v>
      </c>
      <c r="M7">
        <v>15222</v>
      </c>
    </row>
  </sheetData>
  <autoFilter ref="A1:M7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PKU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Zifei Shan</dc:creator>
  <cp:lastModifiedBy>Zifei Shan</cp:lastModifiedBy>
  <dcterms:created xsi:type="dcterms:W3CDTF">2013-11-28T03:26:32Z</dcterms:created>
  <dcterms:modified xsi:type="dcterms:W3CDTF">2014-01-13T09:58:06Z</dcterms:modified>
</cp:coreProperties>
</file>