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000568泸州老窖/"/>
    </mc:Choice>
  </mc:AlternateContent>
  <xr:revisionPtr revIDLastSave="0" documentId="13_ncr:1_{4F77EB72-E3A5-194A-8539-07AF8E7E1A6B}" xr6:coauthVersionLast="43" xr6:coauthVersionMax="43" xr10:uidLastSave="{00000000-0000-0000-0000-000000000000}"/>
  <bookViews>
    <workbookView xWindow="-38340" yWindow="-5840" windowWidth="38400" windowHeight="21140" activeTab="2" xr2:uid="{8FF54A9F-FA3B-4D4B-A38D-39626F8E74F0}"/>
  </bookViews>
  <sheets>
    <sheet name="收入" sheetId="1" r:id="rId1"/>
    <sheet name="比率 记录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I5" i="1"/>
  <c r="I6" i="1"/>
  <c r="I7" i="1"/>
  <c r="I8" i="1"/>
  <c r="I9" i="1"/>
  <c r="I10" i="1"/>
  <c r="I11" i="1"/>
  <c r="I4" i="1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  <c r="C5" i="1"/>
  <c r="C6" i="1"/>
  <c r="C7" i="1"/>
  <c r="C8" i="1"/>
  <c r="C9" i="1"/>
  <c r="C10" i="1"/>
  <c r="C11" i="1"/>
  <c r="C4" i="1"/>
  <c r="D32" i="1" l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<sst xmlns="http://schemas.openxmlformats.org/spreadsheetml/2006/main" count="40" uniqueCount="36">
  <si>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</si>
  <si>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</si>
  <si>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</si>
  <si>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</si>
  <si>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</si>
  <si>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</si>
  <si>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</si>
  <si>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</si>
  <si>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</si>
  <si>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</si>
  <si>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</si>
  <si>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</si>
  <si>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</si>
  <si>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</si>
  <si>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</si>
  <si>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</si>
  <si>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</si>
  <si>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</si>
  <si>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</si>
  <si>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</si>
  <si>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</si>
  <si>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</si>
  <si>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</si>
  <si>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</si>
  <si>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</si>
  <si>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</si>
  <si>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</si>
  <si>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</si>
  <si>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</si>
  <si>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</si>
  <si>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</si>
  <si>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收入同比</t>
  </si>
  <si>
    <t>报告期</t>
  </si>
  <si>
    <t>数量</t>
  </si>
  <si>
    <t>市值</t>
  </si>
  <si>
    <t>机构数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</si>
</sst>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收入!$B$3:$B$11</c:f>
              <c:numCache>
                <c:formatCode>General</c:formatCode>
                <c:ptCount val="9"/>
                <c:pt idx="0">
                  <c:v>53.71</c:v>
                </c:pt>
                <c:pt idx="1">
                  <c:v>84.28</c:v>
                </c:pt>
                <c:pt idx="2">
                  <c:v>115.56</c:v>
                </c:pt>
                <c:pt idx="3" formatCode="0.00">
                  <c:v>104.31</c:v>
                </c:pt>
                <c:pt idx="4" formatCode="0.00">
                  <c:v>53.53</c:v>
                </c:pt>
                <c:pt idx="5" formatCode="0.00">
                  <c:v>69</c:v>
                </c:pt>
                <c:pt idx="6" formatCode="0.00">
                  <c:v>86.27</c:v>
                </c:pt>
                <c:pt idx="7" formatCode="0.00">
                  <c:v>103.95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收入!$D$3:$D$11</c:f>
              <c:numCache>
                <c:formatCode>General</c:formatCode>
                <c:ptCount val="9"/>
                <c:pt idx="0">
                  <c:v>16.43</c:v>
                </c:pt>
                <c:pt idx="1">
                  <c:v>28.46</c:v>
                </c:pt>
                <c:pt idx="2">
                  <c:v>39.700000000000003</c:v>
                </c:pt>
                <c:pt idx="3" formatCode="0.00">
                  <c:v>44.87</c:v>
                </c:pt>
                <c:pt idx="4" formatCode="0.00">
                  <c:v>28.04</c:v>
                </c:pt>
                <c:pt idx="5" formatCode="0.00">
                  <c:v>34.9</c:v>
                </c:pt>
                <c:pt idx="6" formatCode="0.00">
                  <c:v>33.729999999999997</c:v>
                </c:pt>
                <c:pt idx="7" formatCode="0.00">
                  <c:v>29.18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收入!$F$3:$F$11</c:f>
              <c:numCache>
                <c:formatCode>General</c:formatCode>
                <c:ptCount val="9"/>
                <c:pt idx="0">
                  <c:v>22.05</c:v>
                </c:pt>
                <c:pt idx="1">
                  <c:v>29.05</c:v>
                </c:pt>
                <c:pt idx="2">
                  <c:v>43.9</c:v>
                </c:pt>
                <c:pt idx="3" formatCode="0.00">
                  <c:v>34.380000000000003</c:v>
                </c:pt>
                <c:pt idx="4" formatCode="0.00">
                  <c:v>8.8000000000000007</c:v>
                </c:pt>
                <c:pt idx="5" formatCode="0.00">
                  <c:v>14.73</c:v>
                </c:pt>
                <c:pt idx="6" formatCode="0.00">
                  <c:v>19.57</c:v>
                </c:pt>
                <c:pt idx="7" formatCode="0.00">
                  <c:v>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收入!$B$26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收入!$A$27:$A$38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收入!$B$27:$B$38</c:f>
              <c:numCache>
                <c:formatCode>0.00</c:formatCode>
                <c:ptCount val="12"/>
                <c:pt idx="0">
                  <c:v>22.19</c:v>
                </c:pt>
                <c:pt idx="1">
                  <c:v>20.65</c:v>
                </c:pt>
                <c:pt idx="2">
                  <c:v>16.329999999999998</c:v>
                </c:pt>
                <c:pt idx="3">
                  <c:v>27.09</c:v>
                </c:pt>
                <c:pt idx="4">
                  <c:v>26.7</c:v>
                </c:pt>
                <c:pt idx="5">
                  <c:v>24.46</c:v>
                </c:pt>
                <c:pt idx="6">
                  <c:v>21.64</c:v>
                </c:pt>
                <c:pt idx="7">
                  <c:v>31.15</c:v>
                </c:pt>
                <c:pt idx="8">
                  <c:v>33.700000000000003</c:v>
                </c:pt>
                <c:pt idx="9">
                  <c:v>30.5</c:v>
                </c:pt>
                <c:pt idx="10">
                  <c:v>28.43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收入!$C$26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收入!$A$27:$A$38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收入!$C$27:$C$38</c:f>
              <c:numCache>
                <c:formatCode>General</c:formatCode>
                <c:ptCount val="12"/>
                <c:pt idx="0">
                  <c:v>0.42299999999999999</c:v>
                </c:pt>
                <c:pt idx="1">
                  <c:v>0.36599999999999999</c:v>
                </c:pt>
                <c:pt idx="2">
                  <c:v>0.28199999999999997</c:v>
                </c:pt>
                <c:pt idx="3">
                  <c:v>0.32600000000000001</c:v>
                </c:pt>
                <c:pt idx="4">
                  <c:v>0.56899999999999995</c:v>
                </c:pt>
                <c:pt idx="5">
                  <c:v>0.47799999999999998</c:v>
                </c:pt>
                <c:pt idx="6">
                  <c:v>0.36199999999999999</c:v>
                </c:pt>
                <c:pt idx="7">
                  <c:v>0.38300000000000001</c:v>
                </c:pt>
                <c:pt idx="8" formatCode="0.000">
                  <c:v>0.72299999999999998</c:v>
                </c:pt>
                <c:pt idx="9" formatCode="0.000">
                  <c:v>0.62</c:v>
                </c:pt>
                <c:pt idx="10" formatCode="0.000">
                  <c:v>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17</xdr:col>
      <xdr:colOff>762000</xdr:colOff>
      <xdr:row>23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25</xdr:row>
      <xdr:rowOff>233680</xdr:rowOff>
    </xdr:from>
    <xdr:to>
      <xdr:col>17</xdr:col>
      <xdr:colOff>10160</xdr:colOff>
      <xdr:row>49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50</xdr:row>
      <xdr:rowOff>172720</xdr:rowOff>
    </xdr:from>
    <xdr:to>
      <xdr:col>17</xdr:col>
      <xdr:colOff>0</xdr:colOff>
      <xdr:row>70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8"/>
  <sheetViews>
    <sheetView topLeftCell="A28" zoomScale="125" zoomScaleNormal="125" workbookViewId="0">
      <selection activeCell="C38" sqref="C38"/>
    </sheetView>
  </sheetViews>
  <sheetFormatPr baseColWidth="10" defaultRowHeight="16"/>
  <cols>
    <col min="2" max="9" width="17.83203125" customWidth="1"/>
  </cols>
  <sheetData>
    <row r="1" spans="1:9" ht="19">
      <c r="A1" s="7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8" t="s">
        <v>1</v>
      </c>
      <c r="B2" s="8" t="s">
        <v>2</v>
      </c>
      <c r="C2" s="8" t="s">
        <v>3</v>
      </c>
      <c r="D2" s="8" t="s">
        <v>4</v>
      </c>
      <c r="E2" s="8" t="s">
        <v>3</v>
      </c>
      <c r="F2" s="8" t="s">
        <v>5</v>
      </c>
      <c r="G2" s="8" t="s">
        <v>3</v>
      </c>
      <c r="H2" s="8" t="s">
        <v>6</v>
      </c>
      <c r="I2" s="8" t="s">
        <v>3</v>
      </c>
    </row>
    <row r="3" spans="1:9">
      <c r="A3" s="8">
        <v>2010</v>
      </c>
      <c r="B3" s="13">
        <v>53.71</v>
      </c>
      <c r="C3" s="13"/>
      <c r="D3" s="13">
        <v>16.43</v>
      </c>
      <c r="E3" s="13"/>
      <c r="F3" s="13">
        <v>22.05</v>
      </c>
      <c r="G3" s="13"/>
      <c r="H3" s="13">
        <v>1.58</v>
      </c>
      <c r="I3" s="13"/>
    </row>
    <row r="4" spans="1:9">
      <c r="A4" s="8">
        <v>2011</v>
      </c>
      <c r="B4" s="13">
        <v>84.28</v>
      </c>
      <c r="C4" s="15">
        <f>B4/B3-1</f>
        <v>0.56916775274622977</v>
      </c>
      <c r="D4" s="13">
        <v>28.46</v>
      </c>
      <c r="E4" s="15">
        <f>D4/D3-1</f>
        <v>0.73219720024345714</v>
      </c>
      <c r="F4" s="13">
        <v>29.05</v>
      </c>
      <c r="G4" s="15">
        <f>F4/F3-1</f>
        <v>0.31746031746031744</v>
      </c>
      <c r="H4" s="13">
        <v>2.08</v>
      </c>
      <c r="I4" s="15">
        <f>H4/H3-1</f>
        <v>0.31645569620253156</v>
      </c>
    </row>
    <row r="5" spans="1:9">
      <c r="A5" s="8">
        <v>2012</v>
      </c>
      <c r="B5" s="13">
        <v>115.56</v>
      </c>
      <c r="C5" s="15">
        <f t="shared" ref="C5:C11" si="0">B5/B4-1</f>
        <v>0.37114380635975319</v>
      </c>
      <c r="D5" s="13">
        <v>39.700000000000003</v>
      </c>
      <c r="E5" s="15">
        <f t="shared" ref="E5:E11" si="1">D5/D4-1</f>
        <v>0.39494026704146168</v>
      </c>
      <c r="F5" s="13">
        <v>43.9</v>
      </c>
      <c r="G5" s="15">
        <f t="shared" ref="G5:G11" si="2">F5/F4-1</f>
        <v>0.51118760757314963</v>
      </c>
      <c r="H5" s="13">
        <v>3.14</v>
      </c>
      <c r="I5" s="15">
        <f t="shared" ref="I5:I11" si="3">H5/H4-1</f>
        <v>0.50961538461538458</v>
      </c>
    </row>
    <row r="6" spans="1:9">
      <c r="A6" s="8">
        <v>2013</v>
      </c>
      <c r="B6" s="12">
        <v>104.31</v>
      </c>
      <c r="C6" s="15">
        <f t="shared" si="0"/>
        <v>-9.7352024922118363E-2</v>
      </c>
      <c r="D6" s="14">
        <v>44.87</v>
      </c>
      <c r="E6" s="15">
        <f t="shared" si="1"/>
        <v>0.13022670025188909</v>
      </c>
      <c r="F6" s="14">
        <v>34.380000000000003</v>
      </c>
      <c r="G6" s="15">
        <f t="shared" si="2"/>
        <v>-0.21685649202733481</v>
      </c>
      <c r="H6" s="16">
        <v>2.46</v>
      </c>
      <c r="I6" s="15">
        <f t="shared" si="3"/>
        <v>-0.21656050955414019</v>
      </c>
    </row>
    <row r="7" spans="1:9">
      <c r="A7" s="9">
        <v>2014</v>
      </c>
      <c r="B7" s="12">
        <v>53.53</v>
      </c>
      <c r="C7" s="15">
        <f t="shared" si="0"/>
        <v>-0.48681813824177933</v>
      </c>
      <c r="D7" s="14">
        <v>28.04</v>
      </c>
      <c r="E7" s="15">
        <f t="shared" si="1"/>
        <v>-0.37508357477156229</v>
      </c>
      <c r="F7" s="14">
        <v>8.8000000000000007</v>
      </c>
      <c r="G7" s="15">
        <f t="shared" si="2"/>
        <v>-0.74403723094822571</v>
      </c>
      <c r="H7" s="16">
        <v>0.63</v>
      </c>
      <c r="I7" s="15">
        <f t="shared" si="3"/>
        <v>-0.74390243902439024</v>
      </c>
    </row>
    <row r="8" spans="1:9">
      <c r="A8" s="9">
        <v>2015</v>
      </c>
      <c r="B8" s="12">
        <v>69</v>
      </c>
      <c r="C8" s="15">
        <f t="shared" si="0"/>
        <v>0.28899682421072304</v>
      </c>
      <c r="D8" s="14">
        <v>34.9</v>
      </c>
      <c r="E8" s="15">
        <f t="shared" si="1"/>
        <v>0.24465049928673333</v>
      </c>
      <c r="F8" s="14">
        <v>14.73</v>
      </c>
      <c r="G8" s="15">
        <f t="shared" si="2"/>
        <v>0.67386363636363633</v>
      </c>
      <c r="H8" s="16">
        <v>1.05</v>
      </c>
      <c r="I8" s="15">
        <f t="shared" si="3"/>
        <v>0.66666666666666674</v>
      </c>
    </row>
    <row r="9" spans="1:9">
      <c r="A9" s="9">
        <v>2016</v>
      </c>
      <c r="B9" s="12">
        <v>86.27</v>
      </c>
      <c r="C9" s="15">
        <f t="shared" si="0"/>
        <v>0.25028985507246371</v>
      </c>
      <c r="D9" s="14">
        <v>33.729999999999997</v>
      </c>
      <c r="E9" s="15">
        <f t="shared" si="1"/>
        <v>-3.3524355300859621E-2</v>
      </c>
      <c r="F9" s="14">
        <v>19.57</v>
      </c>
      <c r="G9" s="15">
        <f t="shared" si="2"/>
        <v>0.32858112695179909</v>
      </c>
      <c r="H9" s="16">
        <v>1.4</v>
      </c>
      <c r="I9" s="15">
        <f t="shared" si="3"/>
        <v>0.33333333333333326</v>
      </c>
    </row>
    <row r="10" spans="1:9">
      <c r="A10" s="9">
        <v>2017</v>
      </c>
      <c r="B10" s="12">
        <v>103.95</v>
      </c>
      <c r="C10" s="15">
        <f t="shared" si="0"/>
        <v>0.2049379853946911</v>
      </c>
      <c r="D10" s="14">
        <v>29.18</v>
      </c>
      <c r="E10" s="15">
        <f t="shared" si="1"/>
        <v>-0.13489475244589377</v>
      </c>
      <c r="F10" s="14">
        <v>25.58</v>
      </c>
      <c r="G10" s="15">
        <f t="shared" si="2"/>
        <v>0.3071027082268778</v>
      </c>
      <c r="H10" s="16">
        <v>1.8</v>
      </c>
      <c r="I10" s="15">
        <f t="shared" si="3"/>
        <v>0.28571428571428581</v>
      </c>
    </row>
    <row r="11" spans="1:9">
      <c r="A11" s="9">
        <v>2018</v>
      </c>
      <c r="B11" s="12"/>
      <c r="C11" s="15">
        <f t="shared" si="0"/>
        <v>-1</v>
      </c>
      <c r="D11" s="14"/>
      <c r="E11" s="15">
        <f t="shared" si="1"/>
        <v>-1</v>
      </c>
      <c r="F11" s="14"/>
      <c r="G11" s="15">
        <f t="shared" si="2"/>
        <v>-1</v>
      </c>
      <c r="H11" s="17"/>
      <c r="I11" s="15">
        <f t="shared" si="3"/>
        <v>-1</v>
      </c>
    </row>
    <row r="12" spans="1:9">
      <c r="B12" s="12"/>
      <c r="D12" s="12"/>
      <c r="F12" s="12"/>
      <c r="H12" s="4"/>
    </row>
    <row r="13" spans="1:9">
      <c r="B13" s="12"/>
      <c r="D13" s="12"/>
      <c r="F13" s="12"/>
      <c r="H13" s="4"/>
    </row>
    <row r="14" spans="1:9">
      <c r="B14" s="12"/>
      <c r="D14" s="12"/>
      <c r="F14" s="12"/>
      <c r="H14" s="4"/>
    </row>
    <row r="15" spans="1:9">
      <c r="B15" s="12"/>
      <c r="D15" s="12"/>
      <c r="F15" s="12"/>
      <c r="H15" s="4"/>
    </row>
    <row r="16" spans="1:9">
      <c r="B16" s="12"/>
      <c r="D16" s="12"/>
      <c r="F16" s="12"/>
      <c r="H16" s="4"/>
    </row>
    <row r="17" spans="1:8">
      <c r="B17" s="12"/>
      <c r="D17" s="12"/>
      <c r="F17" s="12"/>
      <c r="H17" s="4"/>
    </row>
    <row r="18" spans="1:8">
      <c r="B18" s="12"/>
      <c r="F18" s="12"/>
      <c r="H18" s="4"/>
    </row>
    <row r="19" spans="1:8">
      <c r="B19" s="12"/>
      <c r="F19" s="12"/>
      <c r="H19" s="4"/>
    </row>
    <row r="22" spans="1:8">
      <c r="B22" s="12"/>
      <c r="F22" s="12"/>
      <c r="H22" s="4"/>
    </row>
    <row r="23" spans="1:8">
      <c r="B23" s="12"/>
    </row>
    <row r="25" spans="1:8" ht="19">
      <c r="A25" s="6" t="s">
        <v>7</v>
      </c>
    </row>
    <row r="26" spans="1:8">
      <c r="A26" s="8" t="s">
        <v>8</v>
      </c>
      <c r="B26" s="8" t="s">
        <v>9</v>
      </c>
      <c r="C26" s="8" t="s">
        <v>10</v>
      </c>
      <c r="D26" s="8" t="s">
        <v>31</v>
      </c>
    </row>
    <row r="27" spans="1:8">
      <c r="A27" s="9" t="s">
        <v>19</v>
      </c>
      <c r="B27" s="12">
        <v>22.19</v>
      </c>
      <c r="C27">
        <v>0.42299999999999999</v>
      </c>
      <c r="D27" s="2"/>
    </row>
    <row r="28" spans="1:8">
      <c r="A28" s="9" t="s">
        <v>21</v>
      </c>
      <c r="B28" s="12">
        <v>20.65</v>
      </c>
      <c r="C28">
        <v>0.36599999999999999</v>
      </c>
      <c r="D28" s="2"/>
    </row>
    <row r="29" spans="1:8">
      <c r="A29" s="9" t="s">
        <v>22</v>
      </c>
      <c r="B29" s="12">
        <v>16.329999999999998</v>
      </c>
      <c r="C29">
        <v>0.28199999999999997</v>
      </c>
      <c r="D29" s="2"/>
    </row>
    <row r="30" spans="1:8">
      <c r="A30" s="9" t="s">
        <v>23</v>
      </c>
      <c r="B30" s="12">
        <v>27.09</v>
      </c>
      <c r="C30">
        <v>0.32600000000000001</v>
      </c>
      <c r="D30" s="2"/>
    </row>
    <row r="31" spans="1:8">
      <c r="A31" s="9" t="s">
        <v>20</v>
      </c>
      <c r="B31" s="12">
        <v>26.7</v>
      </c>
      <c r="C31">
        <v>0.56899999999999995</v>
      </c>
      <c r="D31" s="2">
        <f>B31/B27-1</f>
        <v>0.20324470482199186</v>
      </c>
    </row>
    <row r="32" spans="1:8">
      <c r="A32" s="9" t="s">
        <v>24</v>
      </c>
      <c r="B32" s="12">
        <v>24.46</v>
      </c>
      <c r="C32">
        <v>0.47799999999999998</v>
      </c>
      <c r="D32" s="2">
        <f t="shared" ref="D32:D38" si="4">B32/B28-1</f>
        <v>0.18450363196125918</v>
      </c>
    </row>
    <row r="33" spans="1:4">
      <c r="A33" s="9" t="s">
        <v>25</v>
      </c>
      <c r="B33" s="12">
        <v>21.64</v>
      </c>
      <c r="C33">
        <v>0.36199999999999999</v>
      </c>
      <c r="D33" s="2">
        <f t="shared" si="4"/>
        <v>0.3251684017146359</v>
      </c>
    </row>
    <row r="34" spans="1:4">
      <c r="A34" s="9" t="s">
        <v>26</v>
      </c>
      <c r="B34" s="12">
        <v>31.15</v>
      </c>
      <c r="C34">
        <v>0.38300000000000001</v>
      </c>
      <c r="D34" s="2">
        <f t="shared" si="4"/>
        <v>0.14987080103359163</v>
      </c>
    </row>
    <row r="35" spans="1:4">
      <c r="A35" s="9" t="s">
        <v>27</v>
      </c>
      <c r="B35" s="12">
        <v>33.700000000000003</v>
      </c>
      <c r="C35" s="4">
        <v>0.72299999999999998</v>
      </c>
      <c r="D35" s="2">
        <f t="shared" si="4"/>
        <v>0.26217228464419495</v>
      </c>
    </row>
    <row r="36" spans="1:4">
      <c r="A36" s="9" t="s">
        <v>28</v>
      </c>
      <c r="B36" s="12">
        <v>30.5</v>
      </c>
      <c r="C36" s="4">
        <v>0.62</v>
      </c>
      <c r="D36" s="2">
        <f t="shared" si="4"/>
        <v>0.24693376941946021</v>
      </c>
    </row>
    <row r="37" spans="1:4">
      <c r="A37" s="9" t="s">
        <v>29</v>
      </c>
      <c r="B37" s="12">
        <v>28.43</v>
      </c>
      <c r="C37" s="4">
        <v>0.52700000000000002</v>
      </c>
      <c r="D37" s="2">
        <f t="shared" si="4"/>
        <v>0.31377079482439929</v>
      </c>
    </row>
    <row r="38" spans="1:4">
      <c r="A38" s="9" t="s">
        <v>30</v>
      </c>
      <c r="B38" s="12"/>
      <c r="C38" s="4"/>
      <c r="D38" s="2">
        <f t="shared" si="4"/>
        <v>-1</v>
      </c>
    </row>
    <row r="39" spans="1:4">
      <c r="A39" s="9"/>
      <c r="B39" s="12"/>
      <c r="C39" s="4"/>
      <c r="D39" s="2"/>
    </row>
    <row r="40" spans="1:4">
      <c r="A40" s="9"/>
      <c r="B40" s="12"/>
      <c r="C40" s="4"/>
      <c r="D40" s="2"/>
    </row>
    <row r="41" spans="1:4">
      <c r="A41" s="9"/>
      <c r="B41" s="12"/>
      <c r="C41" s="4"/>
      <c r="D41" s="2"/>
    </row>
    <row r="42" spans="1:4">
      <c r="A42" s="9"/>
      <c r="B42" s="12"/>
      <c r="C42" s="4"/>
      <c r="D42" s="2"/>
    </row>
    <row r="43" spans="1:4">
      <c r="A43" s="9"/>
      <c r="B43" s="12"/>
      <c r="C43" s="4"/>
      <c r="D43" s="2"/>
    </row>
    <row r="44" spans="1:4">
      <c r="A44" s="9"/>
      <c r="B44" s="12"/>
      <c r="C44" s="4"/>
    </row>
    <row r="45" spans="1:4">
      <c r="A45" s="9"/>
      <c r="B45" s="12"/>
      <c r="C45" s="4"/>
    </row>
    <row r="46" spans="1:4">
      <c r="A46" s="9"/>
      <c r="B46" s="12"/>
      <c r="C46" s="4"/>
    </row>
    <row r="47" spans="1:4">
      <c r="A47" s="9"/>
      <c r="B47" s="12"/>
      <c r="C47" s="4"/>
    </row>
    <row r="48" spans="1:4">
      <c r="A48" s="9"/>
      <c r="B48" s="12"/>
      <c r="C48" s="4"/>
    </row>
    <row r="49" spans="1:3">
      <c r="A49" s="9"/>
      <c r="B49" s="12"/>
      <c r="C49" s="4"/>
    </row>
    <row r="50" spans="1:3">
      <c r="A50" s="9"/>
      <c r="B50" s="12"/>
      <c r="C50" s="4"/>
    </row>
    <row r="51" spans="1:3">
      <c r="A51" s="9"/>
      <c r="B51" s="12"/>
      <c r="C51" s="4"/>
    </row>
    <row r="52" spans="1:3">
      <c r="A52" s="9"/>
      <c r="B52" s="12"/>
      <c r="C52" s="4"/>
    </row>
    <row r="53" spans="1:3">
      <c r="A53" s="9"/>
      <c r="B53" s="12"/>
      <c r="C53" s="4"/>
    </row>
    <row r="54" spans="1:3">
      <c r="A54" s="9"/>
      <c r="B54" s="4"/>
      <c r="C54" s="4"/>
    </row>
    <row r="55" spans="1:3">
      <c r="A55" s="9"/>
    </row>
    <row r="56" spans="1:3">
      <c r="A56" s="9"/>
    </row>
    <row r="57" spans="1:3">
      <c r="A57" s="9"/>
    </row>
    <row r="58" spans="1:3">
      <c r="A58" s="9"/>
    </row>
    <row r="59" spans="1:3">
      <c r="A59" s="9"/>
    </row>
    <row r="60" spans="1:3">
      <c r="A60" s="9"/>
    </row>
    <row r="61" spans="1:3">
      <c r="A61" s="9"/>
    </row>
    <row r="62" spans="1:3">
      <c r="A62" s="9"/>
    </row>
    <row r="63" spans="1:3">
      <c r="A63" s="9"/>
    </row>
    <row r="64" spans="1:3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30"/>
  <sheetViews>
    <sheetView zoomScale="125" zoomScaleNormal="125" workbookViewId="0">
      <selection activeCell="G9" sqref="G9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0" t="s">
        <v>18</v>
      </c>
      <c r="K1" s="10" t="s">
        <v>17</v>
      </c>
    </row>
    <row r="2" spans="1:11" ht="19">
      <c r="A2" s="9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K2" s="11">
        <v>43551</v>
      </c>
    </row>
    <row r="3" spans="1:11" ht="19">
      <c r="A3" s="9">
        <v>2012</v>
      </c>
      <c r="B3" s="16">
        <v>52.7</v>
      </c>
      <c r="C3" s="16">
        <v>39.5</v>
      </c>
      <c r="D3" s="16">
        <v>3.97</v>
      </c>
      <c r="E3" s="16">
        <v>90.7</v>
      </c>
      <c r="F3" s="16">
        <v>2.2000000000000002</v>
      </c>
      <c r="G3" s="16">
        <v>1.7</v>
      </c>
      <c r="K3" s="11"/>
    </row>
    <row r="4" spans="1:11" ht="19">
      <c r="A4" s="9">
        <v>2013</v>
      </c>
      <c r="B4" s="16">
        <v>44.8</v>
      </c>
      <c r="C4" s="16">
        <v>33.700000000000003</v>
      </c>
      <c r="D4" s="16">
        <v>4.32</v>
      </c>
      <c r="E4" s="16">
        <v>105.2</v>
      </c>
      <c r="F4" s="16">
        <v>3.4</v>
      </c>
      <c r="G4" s="16">
        <v>2.7</v>
      </c>
      <c r="K4" s="11"/>
    </row>
    <row r="5" spans="1:11" ht="19">
      <c r="A5" s="9">
        <v>2014</v>
      </c>
      <c r="B5" s="16">
        <v>22.3</v>
      </c>
      <c r="C5" s="16">
        <v>9.1999999999999993</v>
      </c>
      <c r="D5" s="16">
        <v>1.89</v>
      </c>
      <c r="E5" s="16">
        <v>99.7</v>
      </c>
      <c r="F5" s="16">
        <v>3</v>
      </c>
      <c r="G5" s="16">
        <v>2.1</v>
      </c>
      <c r="K5" s="11"/>
    </row>
    <row r="6" spans="1:11">
      <c r="A6" s="9">
        <v>2015</v>
      </c>
      <c r="B6" s="16">
        <v>28</v>
      </c>
      <c r="C6" s="16">
        <v>14.9</v>
      </c>
      <c r="D6" s="16">
        <v>2.41</v>
      </c>
      <c r="E6" s="16">
        <v>120.6</v>
      </c>
      <c r="F6" s="16">
        <v>3.4</v>
      </c>
      <c r="G6" s="16">
        <v>2.4</v>
      </c>
    </row>
    <row r="7" spans="1:11">
      <c r="A7" s="9">
        <v>2016</v>
      </c>
      <c r="B7" s="16">
        <v>29.6</v>
      </c>
      <c r="C7" s="16">
        <v>18.3</v>
      </c>
      <c r="D7" s="16">
        <v>3.43</v>
      </c>
      <c r="E7" s="16">
        <v>91.3</v>
      </c>
      <c r="F7" s="16">
        <v>3.6</v>
      </c>
      <c r="G7" s="16">
        <v>2.7</v>
      </c>
    </row>
    <row r="8" spans="1:11" ht="19">
      <c r="A8" s="9">
        <v>2017</v>
      </c>
      <c r="B8" s="16">
        <v>33</v>
      </c>
      <c r="C8" s="16">
        <v>17.399999999999999</v>
      </c>
      <c r="D8" s="16">
        <v>3.7</v>
      </c>
      <c r="E8" s="16">
        <v>87.8</v>
      </c>
      <c r="F8" s="16">
        <v>3.3</v>
      </c>
      <c r="G8" s="16">
        <v>2.6</v>
      </c>
      <c r="K8" s="11"/>
    </row>
    <row r="9" spans="1:11">
      <c r="A9" s="9">
        <v>2018</v>
      </c>
      <c r="B9" s="18"/>
      <c r="C9" s="18"/>
      <c r="D9" s="18"/>
      <c r="E9" s="18"/>
      <c r="F9" s="18"/>
      <c r="G9" s="18"/>
      <c r="K9" s="1"/>
    </row>
    <row r="10" spans="1:11">
      <c r="A10" s="9"/>
      <c r="B10" s="5"/>
      <c r="D10" s="5"/>
      <c r="E10" s="5"/>
      <c r="F10" s="5"/>
      <c r="G10" s="5"/>
    </row>
    <row r="11" spans="1:11">
      <c r="A11" s="9"/>
      <c r="B11" s="5"/>
      <c r="D11" s="5"/>
      <c r="E11" s="5"/>
      <c r="F11" s="5"/>
      <c r="G11" s="5"/>
    </row>
    <row r="12" spans="1:11">
      <c r="A12" s="9"/>
      <c r="B12" s="5"/>
      <c r="D12" s="5"/>
      <c r="E12" s="5"/>
      <c r="F12" s="5"/>
      <c r="G12" s="5"/>
    </row>
    <row r="13" spans="1:11">
      <c r="A13" s="9"/>
      <c r="B13" s="5"/>
      <c r="D13" s="5"/>
      <c r="E13" s="5"/>
      <c r="F13" s="5"/>
      <c r="G13" s="5"/>
      <c r="K13" s="1"/>
    </row>
    <row r="14" spans="1:11">
      <c r="B14" s="5"/>
      <c r="D14" s="5"/>
      <c r="E14" s="5"/>
      <c r="F14" s="5"/>
      <c r="G14" s="5"/>
    </row>
    <row r="15" spans="1:11">
      <c r="B15" s="5"/>
      <c r="D15" s="5"/>
      <c r="E15" s="5"/>
      <c r="F15" s="5"/>
      <c r="G15" s="5"/>
    </row>
    <row r="16" spans="1:11">
      <c r="B16" s="5"/>
      <c r="D16" s="5"/>
      <c r="E16" s="5"/>
      <c r="F16" s="5"/>
      <c r="G16" s="5"/>
      <c r="K16" s="1"/>
    </row>
    <row r="17" spans="2:11">
      <c r="B17" s="5"/>
      <c r="D17" s="5"/>
      <c r="E17" s="5"/>
      <c r="F17" s="5"/>
      <c r="G17" s="5"/>
    </row>
    <row r="18" spans="2:11">
      <c r="B18" s="5"/>
      <c r="D18" s="5"/>
      <c r="E18" s="5"/>
      <c r="F18" s="5"/>
      <c r="G18" s="5"/>
    </row>
    <row r="19" spans="2:11">
      <c r="B19" s="5"/>
      <c r="D19" s="5"/>
      <c r="E19" s="5"/>
      <c r="F19" s="5"/>
      <c r="G19" s="5"/>
      <c r="K19" s="1"/>
    </row>
    <row r="20" spans="2:11">
      <c r="B20" s="5"/>
      <c r="D20" s="5"/>
      <c r="E20" s="5"/>
      <c r="F20" s="5"/>
      <c r="G20" s="5"/>
    </row>
    <row r="21" spans="2:11">
      <c r="B21" s="5"/>
      <c r="D21" s="5"/>
      <c r="E21" s="5"/>
      <c r="F21" s="5"/>
      <c r="G21" s="5"/>
    </row>
    <row r="22" spans="2:11">
      <c r="B22" s="5"/>
      <c r="D22" s="5"/>
      <c r="E22" s="5"/>
      <c r="F22" s="5"/>
      <c r="G22" s="5"/>
    </row>
    <row r="23" spans="2:11">
      <c r="B23" s="5"/>
      <c r="D23" s="5"/>
      <c r="E23" s="5"/>
      <c r="F23" s="5"/>
      <c r="G23" s="5"/>
      <c r="K23" s="1"/>
    </row>
    <row r="24" spans="2:11">
      <c r="B24" s="5"/>
      <c r="D24" s="5"/>
      <c r="E24" s="5"/>
      <c r="F24" s="5"/>
      <c r="G24" s="5"/>
    </row>
    <row r="25" spans="2:11">
      <c r="B25" s="5"/>
      <c r="D25" s="5"/>
      <c r="E25" s="5"/>
      <c r="F25" s="5"/>
      <c r="G25" s="5"/>
    </row>
    <row r="26" spans="2:11">
      <c r="B26" s="5"/>
      <c r="D26" s="5"/>
      <c r="E26" s="5"/>
      <c r="F26" s="5"/>
      <c r="G26" s="5"/>
    </row>
    <row r="27" spans="2:11">
      <c r="B27" s="5"/>
      <c r="D27" s="5"/>
      <c r="E27" s="5"/>
      <c r="F27" s="5"/>
      <c r="G27" s="5"/>
    </row>
    <row r="28" spans="2:11">
      <c r="B28" s="5"/>
      <c r="D28" s="5"/>
      <c r="E28" s="5"/>
      <c r="F28" s="5"/>
      <c r="G28" s="5"/>
    </row>
    <row r="29" spans="2:11">
      <c r="B29" s="5"/>
      <c r="D29" s="5"/>
      <c r="E29" s="5"/>
      <c r="F29" s="5"/>
      <c r="G29" s="5"/>
    </row>
    <row r="30" spans="2:11">
      <c r="B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DE6-5CBB-CD44-A062-91A3D25BEC62}">
  <dimension ref="A1:D23"/>
  <sheetViews>
    <sheetView tabSelected="1" workbookViewId="0">
      <selection activeCell="A15" sqref="A15:XFD15"/>
    </sheetView>
  </sheetViews>
  <sheetFormatPr baseColWidth="10" defaultRowHeight="16"/>
  <cols>
    <col min="3" max="3" width="11" bestFit="1" customWidth="1"/>
    <col min="4" max="4" width="16.83203125" customWidth="1"/>
  </cols>
  <sheetData>
    <row r="1" spans="1:4">
      <c r="A1" t="s">
        <v>32</v>
      </c>
      <c r="B1" t="s">
        <v>35</v>
      </c>
      <c r="C1" t="s">
        <v>33</v>
      </c>
      <c r="D1" t="s">
        <v>34</v>
      </c>
    </row>
    <row r="2" spans="1:4">
      <c r="A2" s="1">
        <v>42094</v>
      </c>
      <c r="B2">
        <v>30</v>
      </c>
      <c r="C2" s="3">
        <v>43964438</v>
      </c>
      <c r="D2" s="3">
        <v>1078887000</v>
      </c>
    </row>
    <row r="3" spans="1:4">
      <c r="A3" s="1">
        <v>42185</v>
      </c>
      <c r="B3">
        <v>203</v>
      </c>
      <c r="C3" s="3">
        <v>116768406</v>
      </c>
      <c r="D3" s="3">
        <v>3806702558</v>
      </c>
    </row>
    <row r="4" spans="1:4">
      <c r="A4" s="1">
        <v>42277</v>
      </c>
      <c r="B4">
        <v>38</v>
      </c>
      <c r="C4" s="3">
        <v>51652025</v>
      </c>
      <c r="D4" s="3">
        <v>1082773920</v>
      </c>
    </row>
    <row r="5" spans="1:4">
      <c r="A5" s="1">
        <v>42369</v>
      </c>
      <c r="B5">
        <v>214</v>
      </c>
      <c r="C5" s="3">
        <v>120617704</v>
      </c>
      <c r="D5" s="3">
        <v>3271152000</v>
      </c>
    </row>
    <row r="6" spans="1:4">
      <c r="A6" s="1">
        <v>42460</v>
      </c>
      <c r="B6">
        <v>72</v>
      </c>
      <c r="C6" s="3">
        <v>87005868</v>
      </c>
      <c r="D6" s="3">
        <v>2144695000</v>
      </c>
    </row>
    <row r="7" spans="1:4">
      <c r="A7" s="1">
        <v>42551</v>
      </c>
      <c r="B7">
        <v>364</v>
      </c>
      <c r="C7" s="3">
        <v>225422849</v>
      </c>
      <c r="D7" s="3">
        <v>6695059000</v>
      </c>
    </row>
    <row r="8" spans="1:4">
      <c r="A8" s="1">
        <v>42643</v>
      </c>
      <c r="B8">
        <v>93</v>
      </c>
      <c r="C8" s="3">
        <v>145633214</v>
      </c>
      <c r="D8" s="3">
        <v>4528280040</v>
      </c>
    </row>
    <row r="9" spans="1:4">
      <c r="A9" s="1">
        <v>42735</v>
      </c>
      <c r="B9">
        <v>428</v>
      </c>
      <c r="C9" s="3">
        <v>207849074</v>
      </c>
      <c r="D9" s="3">
        <v>6859019000</v>
      </c>
    </row>
    <row r="10" spans="1:4">
      <c r="A10" s="1">
        <v>42825</v>
      </c>
      <c r="B10">
        <v>166</v>
      </c>
      <c r="C10" s="3">
        <v>148630226</v>
      </c>
      <c r="D10" s="3">
        <v>6266439800</v>
      </c>
    </row>
    <row r="11" spans="1:4">
      <c r="A11" s="1">
        <v>42916</v>
      </c>
      <c r="B11">
        <v>652</v>
      </c>
      <c r="C11" s="3">
        <v>274052723</v>
      </c>
      <c r="D11" s="3">
        <v>13861590000</v>
      </c>
    </row>
    <row r="12" spans="1:4">
      <c r="A12" s="1">
        <v>43008</v>
      </c>
      <c r="B12">
        <v>286</v>
      </c>
      <c r="C12" s="3">
        <v>227090267</v>
      </c>
      <c r="D12" s="3">
        <v>12678480000</v>
      </c>
    </row>
    <row r="13" spans="1:4">
      <c r="A13" s="1">
        <v>43100</v>
      </c>
      <c r="B13">
        <v>676</v>
      </c>
      <c r="C13" s="3">
        <v>280726247</v>
      </c>
      <c r="D13" s="3">
        <v>18482450000</v>
      </c>
    </row>
    <row r="14" spans="1:4">
      <c r="A14" s="1">
        <v>43190</v>
      </c>
      <c r="B14">
        <v>138</v>
      </c>
      <c r="C14" s="3">
        <v>208890826</v>
      </c>
      <c r="D14" s="3">
        <v>11820980000</v>
      </c>
    </row>
    <row r="15" spans="1:4">
      <c r="A15" s="1">
        <v>43281</v>
      </c>
      <c r="B15">
        <v>645</v>
      </c>
      <c r="C15" s="3">
        <v>273683024</v>
      </c>
      <c r="D15" s="3">
        <v>16621230000</v>
      </c>
    </row>
    <row r="16" spans="1:4">
      <c r="A16" s="1">
        <v>43373</v>
      </c>
      <c r="B16">
        <v>131</v>
      </c>
      <c r="C16" s="3">
        <v>218185194</v>
      </c>
      <c r="D16" s="3">
        <v>10356660000</v>
      </c>
    </row>
    <row r="17" spans="1:4">
      <c r="A17" s="1">
        <v>43465</v>
      </c>
      <c r="B17">
        <v>115</v>
      </c>
      <c r="C17" s="3">
        <v>214572431</v>
      </c>
      <c r="D17" s="3">
        <v>8716171000</v>
      </c>
    </row>
    <row r="18" spans="1:4">
      <c r="A18" s="1"/>
      <c r="C18" s="3"/>
      <c r="D18" s="3"/>
    </row>
    <row r="19" spans="1:4">
      <c r="C19" s="3"/>
      <c r="D19" s="3"/>
    </row>
    <row r="20" spans="1:4">
      <c r="C20" s="3"/>
      <c r="D20" s="3"/>
    </row>
    <row r="21" spans="1:4">
      <c r="C21" s="3"/>
    </row>
    <row r="22" spans="1:4">
      <c r="C22" s="3"/>
    </row>
    <row r="23" spans="1:4">
      <c r="C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</vt:lpstr>
      <vt:lpstr>比率 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2019-03-30T10:11:30Z</dcterms:modified>
</cp:coreProperties>
</file>