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report/603658安图生物/"/>
    </mc:Choice>
  </mc:AlternateContent>
  <xr:revisionPtr revIDLastSave="0" documentId="13_ncr:1_{6F264351-21E0-7145-A9FA-C828AED93D07}" xr6:coauthVersionLast="43" xr6:coauthVersionMax="43" xr10:uidLastSave="{00000000-0000-0000-0000-000000000000}"/>
  <bookViews>
    <workbookView xWindow="-32500" yWindow="-4460" windowWidth="27880" windowHeight="17540" activeTab="2" xr2:uid="{8FF54A9F-FA3B-4D4B-A38D-39626F8E74F0}"/>
  </bookViews>
  <sheets>
    <sheet name="收入" sheetId="1" r:id="rId1"/>
    <sheet name="比率 记录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28" i="1"/>
</calcChain>
</file>

<file path=xl/sharedStrings.xml><?xml version="1.0" encoding="utf-8"?>
<sst xmlns="http://schemas.openxmlformats.org/spreadsheetml/2006/main" count="41" uniqueCount="37">
  <si>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</si>
  <si>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</si>
  <si>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</si>
  <si>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</si>
  <si>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</si>
  <si>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</si>
  <si>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</si>
  <si>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</si>
  <si>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</si>
  <si>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</si>
  <si>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</si>
  <si>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</si>
  <si>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</si>
  <si>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</si>
  <si>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</si>
  <si>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</si>
  <si>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</si>
  <si>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</si>
  <si>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</si>
  <si>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</si>
  <si>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</si>
  <si>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</si>
  <si>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</si>
  <si>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</si>
  <si>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</si>
  <si>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</si>
  <si>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</si>
  <si>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</si>
  <si>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</si>
  <si>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</si>
  <si>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</si>
  <si>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收入同比</t>
  </si>
  <si>
    <t>2018年年报。毛利率下降。利润增长26%，略低于预期。</t>
  </si>
  <si>
    <t>报告期</t>
  </si>
  <si>
    <t>数量</t>
  </si>
  <si>
    <t>市值</t>
  </si>
  <si>
    <t>机构数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</si>
</sst>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4" fontId="3" fillId="0" borderId="0" xfId="0" applyNumberFormat="1" applyFon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收入!$B$3:$B$8</c:f>
              <c:numCache>
                <c:formatCode>0.00</c:formatCode>
                <c:ptCount val="6"/>
                <c:pt idx="0">
                  <c:v>4.09</c:v>
                </c:pt>
                <c:pt idx="1">
                  <c:v>5.63</c:v>
                </c:pt>
                <c:pt idx="2">
                  <c:v>7.16</c:v>
                </c:pt>
                <c:pt idx="3">
                  <c:v>9.8000000000000007</c:v>
                </c:pt>
                <c:pt idx="4">
                  <c:v>14</c:v>
                </c:pt>
                <c:pt idx="5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收入!$D$3:$D$8</c:f>
              <c:numCache>
                <c:formatCode>0.00</c:formatCode>
                <c:ptCount val="6"/>
                <c:pt idx="0">
                  <c:v>1.2</c:v>
                </c:pt>
                <c:pt idx="1">
                  <c:v>1.52</c:v>
                </c:pt>
                <c:pt idx="2">
                  <c:v>1.95</c:v>
                </c:pt>
                <c:pt idx="3">
                  <c:v>2.75</c:v>
                </c:pt>
                <c:pt idx="4">
                  <c:v>4.55</c:v>
                </c:pt>
                <c:pt idx="5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收入!$A$3:$A$8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收入!$F$3:$F$8</c:f>
              <c:numCache>
                <c:formatCode>0.00</c:formatCode>
                <c:ptCount val="6"/>
                <c:pt idx="0">
                  <c:v>1.24</c:v>
                </c:pt>
                <c:pt idx="1">
                  <c:v>2.08</c:v>
                </c:pt>
                <c:pt idx="2">
                  <c:v>2.78</c:v>
                </c:pt>
                <c:pt idx="3">
                  <c:v>3.5</c:v>
                </c:pt>
                <c:pt idx="4">
                  <c:v>4.47</c:v>
                </c:pt>
                <c:pt idx="5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收入!$B$23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收入!$A$24:$A$35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收入!$B$24:$B$35</c:f>
              <c:numCache>
                <c:formatCode>0.00</c:formatCode>
                <c:ptCount val="12"/>
                <c:pt idx="0">
                  <c:v>1.92</c:v>
                </c:pt>
                <c:pt idx="1">
                  <c:v>2.42</c:v>
                </c:pt>
                <c:pt idx="2">
                  <c:v>2.59</c:v>
                </c:pt>
                <c:pt idx="3">
                  <c:v>2.88</c:v>
                </c:pt>
                <c:pt idx="4">
                  <c:v>2.42</c:v>
                </c:pt>
                <c:pt idx="5">
                  <c:v>3.41</c:v>
                </c:pt>
                <c:pt idx="6">
                  <c:v>4</c:v>
                </c:pt>
                <c:pt idx="7">
                  <c:v>4.17</c:v>
                </c:pt>
                <c:pt idx="8">
                  <c:v>4.16</c:v>
                </c:pt>
                <c:pt idx="9">
                  <c:v>4.33</c:v>
                </c:pt>
                <c:pt idx="10">
                  <c:v>5.12</c:v>
                </c:pt>
                <c:pt idx="11">
                  <c:v>5.694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收入!$C$23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收入!$A$24:$A$35</c:f>
              <c:strCache>
                <c:ptCount val="12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</c:strCache>
            </c:strRef>
          </c:cat>
          <c:val>
            <c:numRef>
              <c:f>收入!$C$24:$C$35</c:f>
              <c:numCache>
                <c:formatCode>General</c:formatCode>
                <c:ptCount val="12"/>
                <c:pt idx="2">
                  <c:v>0.255</c:v>
                </c:pt>
                <c:pt idx="3">
                  <c:v>0.22600000000000001</c:v>
                </c:pt>
                <c:pt idx="4">
                  <c:v>0.161</c:v>
                </c:pt>
                <c:pt idx="5">
                  <c:v>0.29499999999999998</c:v>
                </c:pt>
                <c:pt idx="6">
                  <c:v>0.315</c:v>
                </c:pt>
                <c:pt idx="7">
                  <c:v>0.29299999999999998</c:v>
                </c:pt>
                <c:pt idx="8" formatCode="0.000">
                  <c:v>0.22900000000000001</c:v>
                </c:pt>
                <c:pt idx="9" formatCode="0.000">
                  <c:v>0.35899999999999999</c:v>
                </c:pt>
                <c:pt idx="10" formatCode="0.000">
                  <c:v>0.39100000000000001</c:v>
                </c:pt>
                <c:pt idx="11" formatCode="0.000">
                  <c:v>0.3609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20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233680</xdr:rowOff>
    </xdr:from>
    <xdr:to>
      <xdr:col>17</xdr:col>
      <xdr:colOff>10160</xdr:colOff>
      <xdr:row>46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47</xdr:row>
      <xdr:rowOff>172720</xdr:rowOff>
    </xdr:from>
    <xdr:to>
      <xdr:col>17</xdr:col>
      <xdr:colOff>0</xdr:colOff>
      <xdr:row>67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I65"/>
  <sheetViews>
    <sheetView zoomScale="125" zoomScaleNormal="125" workbookViewId="0">
      <selection activeCell="B36" sqref="B36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 s="9">
        <v>2013</v>
      </c>
      <c r="B3" s="14">
        <v>4.09</v>
      </c>
      <c r="D3" s="14">
        <v>1.2</v>
      </c>
      <c r="F3" s="14">
        <v>1.24</v>
      </c>
      <c r="H3">
        <v>0.33</v>
      </c>
    </row>
    <row r="4" spans="1:9">
      <c r="A4" s="10">
        <v>2014</v>
      </c>
      <c r="B4" s="14">
        <v>5.63</v>
      </c>
      <c r="C4" s="4">
        <v>0.376</v>
      </c>
      <c r="D4" s="14">
        <v>1.52</v>
      </c>
      <c r="E4" s="4">
        <v>0.26</v>
      </c>
      <c r="F4" s="14">
        <v>2.08</v>
      </c>
      <c r="G4" s="4">
        <v>0.67800000000000005</v>
      </c>
      <c r="H4">
        <v>0.55000000000000004</v>
      </c>
      <c r="I4" s="4">
        <v>0.66700000000000004</v>
      </c>
    </row>
    <row r="5" spans="1:9">
      <c r="A5" s="10">
        <v>2015</v>
      </c>
      <c r="B5" s="14">
        <v>7.16</v>
      </c>
      <c r="C5" s="4">
        <v>0.27200000000000002</v>
      </c>
      <c r="D5" s="14">
        <v>1.95</v>
      </c>
      <c r="E5" s="4">
        <v>0.28599999999999998</v>
      </c>
      <c r="F5" s="14">
        <v>2.78</v>
      </c>
      <c r="G5" s="4">
        <v>0.33500000000000002</v>
      </c>
      <c r="H5">
        <v>0.74</v>
      </c>
      <c r="I5" s="4">
        <v>0.34499999999999997</v>
      </c>
    </row>
    <row r="6" spans="1:9">
      <c r="A6" s="10">
        <v>2016</v>
      </c>
      <c r="B6" s="14">
        <v>9.8000000000000007</v>
      </c>
      <c r="C6" s="4">
        <v>0.36799999999999999</v>
      </c>
      <c r="D6" s="14">
        <v>2.75</v>
      </c>
      <c r="E6" s="4">
        <v>0.40699999999999997</v>
      </c>
      <c r="F6" s="14">
        <v>3.5</v>
      </c>
      <c r="G6" s="4">
        <v>0.25800000000000001</v>
      </c>
      <c r="H6">
        <v>0.89</v>
      </c>
      <c r="I6" s="4">
        <v>0.20300000000000001</v>
      </c>
    </row>
    <row r="7" spans="1:9">
      <c r="A7" s="10">
        <v>2017</v>
      </c>
      <c r="B7" s="14">
        <v>14</v>
      </c>
      <c r="C7" s="4">
        <v>0.42799999999999999</v>
      </c>
      <c r="D7" s="14">
        <v>4.55</v>
      </c>
      <c r="E7" s="4">
        <v>0.65800000000000003</v>
      </c>
      <c r="F7" s="14">
        <v>4.47</v>
      </c>
      <c r="G7" s="4">
        <v>0.27700000000000002</v>
      </c>
      <c r="H7">
        <v>1.06</v>
      </c>
      <c r="I7" s="4">
        <v>0.191</v>
      </c>
    </row>
    <row r="8" spans="1:9">
      <c r="A8" s="10">
        <v>2018</v>
      </c>
      <c r="B8" s="14">
        <v>19.3</v>
      </c>
      <c r="C8" s="13">
        <v>0.378</v>
      </c>
      <c r="D8" s="14">
        <v>6.49</v>
      </c>
      <c r="E8" s="13">
        <v>0.42499999999999999</v>
      </c>
      <c r="F8" s="14">
        <v>5.63</v>
      </c>
      <c r="G8" s="13">
        <v>0.26</v>
      </c>
      <c r="H8" s="5">
        <v>1.34</v>
      </c>
      <c r="I8" s="13">
        <v>0.26400000000000001</v>
      </c>
    </row>
    <row r="9" spans="1:9">
      <c r="B9" s="14"/>
      <c r="D9" s="14"/>
      <c r="F9" s="14"/>
      <c r="H9" s="5"/>
    </row>
    <row r="10" spans="1:9">
      <c r="B10" s="14"/>
      <c r="D10" s="14"/>
      <c r="F10" s="14"/>
      <c r="H10" s="5"/>
    </row>
    <row r="11" spans="1:9">
      <c r="B11" s="14"/>
      <c r="D11" s="14"/>
      <c r="F11" s="14"/>
      <c r="H11" s="5"/>
    </row>
    <row r="12" spans="1:9">
      <c r="B12" s="14"/>
      <c r="D12" s="14"/>
      <c r="F12" s="14"/>
      <c r="H12" s="5"/>
    </row>
    <row r="13" spans="1:9">
      <c r="B13" s="14"/>
      <c r="D13" s="14"/>
      <c r="F13" s="14"/>
      <c r="H13" s="5"/>
    </row>
    <row r="14" spans="1:9">
      <c r="B14" s="14"/>
      <c r="D14" s="14"/>
      <c r="F14" s="14"/>
      <c r="H14" s="5"/>
    </row>
    <row r="15" spans="1:9">
      <c r="B15" s="14"/>
      <c r="F15" s="14"/>
      <c r="H15" s="5"/>
    </row>
    <row r="16" spans="1:9">
      <c r="B16" s="14"/>
      <c r="F16" s="14"/>
      <c r="H16" s="5"/>
    </row>
    <row r="19" spans="1:8">
      <c r="B19" s="14"/>
      <c r="F19" s="14"/>
      <c r="H19" s="5"/>
    </row>
    <row r="20" spans="1:8">
      <c r="B20" s="14"/>
    </row>
    <row r="22" spans="1:8" ht="19">
      <c r="A22" s="7" t="s">
        <v>7</v>
      </c>
    </row>
    <row r="23" spans="1:8">
      <c r="A23" s="9" t="s">
        <v>8</v>
      </c>
      <c r="B23" s="9" t="s">
        <v>9</v>
      </c>
      <c r="C23" s="9" t="s">
        <v>10</v>
      </c>
      <c r="D23" s="9" t="s">
        <v>31</v>
      </c>
    </row>
    <row r="24" spans="1:8">
      <c r="A24" s="10" t="s">
        <v>19</v>
      </c>
      <c r="B24" s="14">
        <v>1.92</v>
      </c>
      <c r="D24" s="2"/>
    </row>
    <row r="25" spans="1:8">
      <c r="A25" s="10" t="s">
        <v>21</v>
      </c>
      <c r="B25" s="14">
        <v>2.42</v>
      </c>
      <c r="D25" s="2"/>
    </row>
    <row r="26" spans="1:8">
      <c r="A26" s="10" t="s">
        <v>22</v>
      </c>
      <c r="B26" s="14">
        <v>2.59</v>
      </c>
      <c r="C26">
        <v>0.255</v>
      </c>
      <c r="D26" s="2"/>
    </row>
    <row r="27" spans="1:8">
      <c r="A27" s="10" t="s">
        <v>23</v>
      </c>
      <c r="B27" s="14">
        <v>2.88</v>
      </c>
      <c r="C27">
        <v>0.22600000000000001</v>
      </c>
      <c r="D27" s="2"/>
    </row>
    <row r="28" spans="1:8">
      <c r="A28" s="10" t="s">
        <v>20</v>
      </c>
      <c r="B28" s="14">
        <v>2.42</v>
      </c>
      <c r="C28">
        <v>0.161</v>
      </c>
      <c r="D28" s="2">
        <f>B28/B24-1</f>
        <v>0.26041666666666674</v>
      </c>
    </row>
    <row r="29" spans="1:8">
      <c r="A29" s="10" t="s">
        <v>24</v>
      </c>
      <c r="B29" s="14">
        <v>3.41</v>
      </c>
      <c r="C29">
        <v>0.29499999999999998</v>
      </c>
      <c r="D29" s="2">
        <f t="shared" ref="D29:D35" si="0">B29/B25-1</f>
        <v>0.40909090909090917</v>
      </c>
    </row>
    <row r="30" spans="1:8">
      <c r="A30" s="10" t="s">
        <v>25</v>
      </c>
      <c r="B30" s="14">
        <v>4</v>
      </c>
      <c r="C30">
        <v>0.315</v>
      </c>
      <c r="D30" s="2">
        <f t="shared" si="0"/>
        <v>0.54440154440154442</v>
      </c>
    </row>
    <row r="31" spans="1:8">
      <c r="A31" s="10" t="s">
        <v>26</v>
      </c>
      <c r="B31" s="14">
        <v>4.17</v>
      </c>
      <c r="C31">
        <v>0.29299999999999998</v>
      </c>
      <c r="D31" s="2">
        <f t="shared" si="0"/>
        <v>0.44791666666666674</v>
      </c>
    </row>
    <row r="32" spans="1:8">
      <c r="A32" s="10" t="s">
        <v>27</v>
      </c>
      <c r="B32" s="14">
        <v>4.16</v>
      </c>
      <c r="C32" s="5">
        <v>0.22900000000000001</v>
      </c>
      <c r="D32" s="2">
        <f t="shared" si="0"/>
        <v>0.71900826446280997</v>
      </c>
    </row>
    <row r="33" spans="1:4">
      <c r="A33" s="10" t="s">
        <v>28</v>
      </c>
      <c r="B33" s="14">
        <v>4.33</v>
      </c>
      <c r="C33" s="5">
        <v>0.35899999999999999</v>
      </c>
      <c r="D33" s="2">
        <f t="shared" si="0"/>
        <v>0.26979472140762462</v>
      </c>
    </row>
    <row r="34" spans="1:4">
      <c r="A34" s="10" t="s">
        <v>29</v>
      </c>
      <c r="B34" s="14">
        <v>5.12</v>
      </c>
      <c r="C34" s="5">
        <v>0.39100000000000001</v>
      </c>
      <c r="D34" s="2">
        <f t="shared" si="0"/>
        <v>0.28000000000000003</v>
      </c>
    </row>
    <row r="35" spans="1:4">
      <c r="A35" s="10" t="s">
        <v>30</v>
      </c>
      <c r="B35" s="14">
        <v>5.694</v>
      </c>
      <c r="C35" s="5">
        <v>0.3609</v>
      </c>
      <c r="D35" s="2">
        <f t="shared" si="0"/>
        <v>0.36546762589928061</v>
      </c>
    </row>
    <row r="36" spans="1:4">
      <c r="A36" s="10"/>
      <c r="B36" s="14"/>
      <c r="C36" s="5"/>
      <c r="D36" s="2"/>
    </row>
    <row r="37" spans="1:4">
      <c r="A37" s="10"/>
      <c r="B37" s="14"/>
      <c r="C37" s="5"/>
      <c r="D37" s="2"/>
    </row>
    <row r="38" spans="1:4">
      <c r="A38" s="10"/>
      <c r="B38" s="14"/>
      <c r="C38" s="5"/>
      <c r="D38" s="2"/>
    </row>
    <row r="39" spans="1:4">
      <c r="A39" s="10"/>
      <c r="B39" s="14"/>
      <c r="C39" s="5"/>
      <c r="D39" s="2"/>
    </row>
    <row r="40" spans="1:4">
      <c r="A40" s="10"/>
      <c r="B40" s="14"/>
      <c r="C40" s="5"/>
      <c r="D40" s="2"/>
    </row>
    <row r="41" spans="1:4">
      <c r="A41" s="10"/>
      <c r="B41" s="14"/>
      <c r="C41" s="5"/>
    </row>
    <row r="42" spans="1:4">
      <c r="A42" s="10"/>
      <c r="B42" s="14"/>
      <c r="C42" s="5"/>
    </row>
    <row r="43" spans="1:4">
      <c r="A43" s="10"/>
      <c r="B43" s="14"/>
      <c r="C43" s="5"/>
    </row>
    <row r="44" spans="1:4">
      <c r="A44" s="10"/>
      <c r="B44" s="14"/>
      <c r="C44" s="5"/>
    </row>
    <row r="45" spans="1:4">
      <c r="A45" s="10"/>
      <c r="B45" s="14"/>
      <c r="C45" s="5"/>
    </row>
    <row r="46" spans="1:4">
      <c r="A46" s="10"/>
      <c r="B46" s="14"/>
      <c r="C46" s="5"/>
    </row>
    <row r="47" spans="1:4">
      <c r="A47" s="10"/>
      <c r="B47" s="14"/>
      <c r="C47" s="5"/>
    </row>
    <row r="48" spans="1:4">
      <c r="A48" s="10"/>
      <c r="B48" s="14"/>
      <c r="C48" s="5"/>
    </row>
    <row r="49" spans="1:3">
      <c r="A49" s="10"/>
      <c r="B49" s="14"/>
      <c r="C49" s="5"/>
    </row>
    <row r="50" spans="1:3">
      <c r="A50" s="10"/>
      <c r="B50" s="14"/>
      <c r="C50" s="5"/>
    </row>
    <row r="51" spans="1:3">
      <c r="A51" s="10"/>
      <c r="B51" s="5"/>
      <c r="C51" s="5"/>
    </row>
    <row r="52" spans="1:3">
      <c r="A52" s="10"/>
    </row>
    <row r="53" spans="1:3">
      <c r="A53" s="10"/>
    </row>
    <row r="54" spans="1:3">
      <c r="A54" s="10"/>
    </row>
    <row r="55" spans="1:3">
      <c r="A55" s="10"/>
    </row>
    <row r="56" spans="1:3">
      <c r="A56" s="10"/>
    </row>
    <row r="57" spans="1:3">
      <c r="A57" s="10"/>
    </row>
    <row r="58" spans="1:3">
      <c r="A58" s="10"/>
    </row>
    <row r="59" spans="1:3">
      <c r="A59" s="10"/>
    </row>
    <row r="60" spans="1:3">
      <c r="A60" s="10"/>
    </row>
    <row r="61" spans="1:3">
      <c r="A61" s="10"/>
    </row>
    <row r="62" spans="1:3">
      <c r="A62" s="10"/>
    </row>
    <row r="63" spans="1:3">
      <c r="A63" s="10"/>
    </row>
    <row r="64" spans="1:3">
      <c r="A64" s="10"/>
    </row>
    <row r="65" spans="1:1">
      <c r="A65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7"/>
  <sheetViews>
    <sheetView zoomScale="125" zoomScaleNormal="125" workbookViewId="0">
      <selection activeCell="K4" sqref="K4"/>
    </sheetView>
  </sheetViews>
  <sheetFormatPr baseColWidth="10" defaultRowHeight="16"/>
  <cols>
    <col min="1" max="1" width="13.5" bestFit="1" customWidth="1"/>
    <col min="2" max="4" width="12.83203125" customWidth="1"/>
    <col min="5" max="5" width="21.83203125" customWidth="1"/>
    <col min="6" max="7" width="9.1640625" bestFit="1" customWidth="1"/>
    <col min="11" max="11" width="12.5" bestFit="1" customWidth="1"/>
  </cols>
  <sheetData>
    <row r="1" spans="1:11" ht="24">
      <c r="A1" s="11" t="s">
        <v>18</v>
      </c>
      <c r="K1" s="11" t="s">
        <v>17</v>
      </c>
    </row>
    <row r="2" spans="1:11" ht="19">
      <c r="A2" s="10" t="s">
        <v>1</v>
      </c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K2" s="12">
        <v>43551</v>
      </c>
    </row>
    <row r="3" spans="1:11">
      <c r="A3" s="10">
        <v>2015</v>
      </c>
      <c r="B3">
        <v>43.5</v>
      </c>
      <c r="C3">
        <v>34.4</v>
      </c>
      <c r="D3">
        <v>8.6</v>
      </c>
      <c r="E3">
        <v>54.5</v>
      </c>
      <c r="F3">
        <v>3.2</v>
      </c>
      <c r="G3">
        <v>2.5</v>
      </c>
      <c r="K3" t="s">
        <v>32</v>
      </c>
    </row>
    <row r="4" spans="1:11">
      <c r="A4" s="10">
        <v>2016</v>
      </c>
      <c r="B4">
        <v>40.200000000000003</v>
      </c>
      <c r="C4">
        <v>22.4</v>
      </c>
      <c r="D4">
        <v>10.6</v>
      </c>
      <c r="E4">
        <v>60.4</v>
      </c>
      <c r="F4">
        <v>7.9</v>
      </c>
      <c r="G4">
        <v>7.3</v>
      </c>
    </row>
    <row r="5" spans="1:11" ht="19">
      <c r="A5" s="10">
        <v>2017</v>
      </c>
      <c r="B5">
        <v>36.200000000000003</v>
      </c>
      <c r="C5">
        <v>23.5</v>
      </c>
      <c r="D5">
        <v>7.2</v>
      </c>
      <c r="E5">
        <v>58.6</v>
      </c>
      <c r="F5">
        <v>2.1</v>
      </c>
      <c r="G5">
        <v>1.7</v>
      </c>
      <c r="K5" s="12"/>
    </row>
    <row r="6" spans="1:11">
      <c r="A6" s="10">
        <v>2018</v>
      </c>
      <c r="B6" s="6">
        <v>33.9</v>
      </c>
      <c r="C6" s="6">
        <v>24.6</v>
      </c>
      <c r="D6" s="6">
        <v>7.53</v>
      </c>
      <c r="E6" s="6">
        <v>65.400000000000006</v>
      </c>
      <c r="F6" s="6">
        <v>1.8</v>
      </c>
      <c r="G6" s="6">
        <v>1.4</v>
      </c>
      <c r="K6" s="1"/>
    </row>
    <row r="7" spans="1:11">
      <c r="A7" s="10"/>
      <c r="B7" s="6"/>
      <c r="D7" s="6"/>
      <c r="E7" s="6"/>
      <c r="F7" s="6"/>
      <c r="G7" s="6"/>
    </row>
    <row r="8" spans="1:11">
      <c r="A8" s="10"/>
      <c r="B8" s="6"/>
      <c r="D8" s="6"/>
      <c r="E8" s="6"/>
      <c r="F8" s="6"/>
      <c r="G8" s="6"/>
    </row>
    <row r="9" spans="1:11">
      <c r="A9" s="10"/>
      <c r="B9" s="6"/>
      <c r="D9" s="6"/>
      <c r="E9" s="6"/>
      <c r="F9" s="6"/>
      <c r="G9" s="6"/>
    </row>
    <row r="10" spans="1:11">
      <c r="A10" s="10"/>
      <c r="B10" s="6"/>
      <c r="D10" s="6"/>
      <c r="E10" s="6"/>
      <c r="F10" s="6"/>
      <c r="G10" s="6"/>
      <c r="K10" s="1"/>
    </row>
    <row r="11" spans="1:11">
      <c r="B11" s="6"/>
      <c r="D11" s="6"/>
      <c r="E11" s="6"/>
      <c r="F11" s="6"/>
      <c r="G11" s="6"/>
    </row>
    <row r="12" spans="1:11">
      <c r="B12" s="6"/>
      <c r="D12" s="6"/>
      <c r="E12" s="6"/>
      <c r="F12" s="6"/>
      <c r="G12" s="6"/>
    </row>
    <row r="13" spans="1:11">
      <c r="B13" s="6"/>
      <c r="D13" s="6"/>
      <c r="E13" s="6"/>
      <c r="F13" s="6"/>
      <c r="G13" s="6"/>
      <c r="K13" s="1"/>
    </row>
    <row r="14" spans="1:11">
      <c r="B14" s="6"/>
      <c r="D14" s="6"/>
      <c r="E14" s="6"/>
      <c r="F14" s="6"/>
      <c r="G14" s="6"/>
    </row>
    <row r="15" spans="1:11">
      <c r="B15" s="6"/>
      <c r="D15" s="6"/>
      <c r="E15" s="6"/>
      <c r="F15" s="6"/>
      <c r="G15" s="6"/>
    </row>
    <row r="16" spans="1:11">
      <c r="B16" s="6"/>
      <c r="D16" s="6"/>
      <c r="E16" s="6"/>
      <c r="F16" s="6"/>
      <c r="G16" s="6"/>
      <c r="K16" s="1"/>
    </row>
    <row r="17" spans="2:11">
      <c r="B17" s="6"/>
      <c r="D17" s="6"/>
      <c r="E17" s="6"/>
      <c r="F17" s="6"/>
      <c r="G17" s="6"/>
    </row>
    <row r="18" spans="2:11">
      <c r="B18" s="6"/>
      <c r="D18" s="6"/>
      <c r="E18" s="6"/>
      <c r="F18" s="6"/>
      <c r="G18" s="6"/>
    </row>
    <row r="19" spans="2:11">
      <c r="B19" s="6"/>
      <c r="D19" s="6"/>
      <c r="E19" s="6"/>
      <c r="F19" s="6"/>
      <c r="G19" s="6"/>
    </row>
    <row r="20" spans="2:11">
      <c r="B20" s="6"/>
      <c r="D20" s="6"/>
      <c r="E20" s="6"/>
      <c r="F20" s="6"/>
      <c r="G20" s="6"/>
      <c r="K20" s="1"/>
    </row>
    <row r="21" spans="2:11">
      <c r="B21" s="6"/>
      <c r="D21" s="6"/>
      <c r="E21" s="6"/>
      <c r="F21" s="6"/>
      <c r="G21" s="6"/>
    </row>
    <row r="22" spans="2:11">
      <c r="B22" s="6"/>
      <c r="D22" s="6"/>
      <c r="E22" s="6"/>
      <c r="F22" s="6"/>
      <c r="G22" s="6"/>
    </row>
    <row r="23" spans="2:11">
      <c r="B23" s="6"/>
      <c r="D23" s="6"/>
      <c r="E23" s="6"/>
      <c r="F23" s="6"/>
      <c r="G23" s="6"/>
    </row>
    <row r="24" spans="2:11">
      <c r="B24" s="6"/>
      <c r="D24" s="6"/>
      <c r="E24" s="6"/>
      <c r="F24" s="6"/>
      <c r="G24" s="6"/>
    </row>
    <row r="25" spans="2:11">
      <c r="B25" s="6"/>
      <c r="D25" s="6"/>
      <c r="E25" s="6"/>
      <c r="F25" s="6"/>
      <c r="G25" s="6"/>
    </row>
    <row r="26" spans="2:11">
      <c r="B26" s="6"/>
      <c r="D26" s="6"/>
      <c r="E26" s="6"/>
      <c r="F26" s="6"/>
      <c r="G26" s="6"/>
    </row>
    <row r="27" spans="2:11">
      <c r="B27" s="6"/>
      <c r="D27" s="6"/>
      <c r="E27" s="6"/>
      <c r="F27" s="6"/>
      <c r="G2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DE6-5CBB-CD44-A062-91A3D25BEC62}">
  <dimension ref="A1:D16"/>
  <sheetViews>
    <sheetView tabSelected="1" workbookViewId="0">
      <selection activeCell="B2" sqref="B2"/>
    </sheetView>
  </sheetViews>
  <sheetFormatPr baseColWidth="10" defaultRowHeight="16"/>
  <cols>
    <col min="3" max="3" width="11" bestFit="1" customWidth="1"/>
    <col min="4" max="4" width="12.6640625" bestFit="1" customWidth="1"/>
  </cols>
  <sheetData>
    <row r="1" spans="1:4">
      <c r="A1" t="s">
        <v>33</v>
      </c>
      <c r="B1" t="s">
        <v>36</v>
      </c>
      <c r="C1" t="s">
        <v>34</v>
      </c>
      <c r="D1" t="s">
        <v>35</v>
      </c>
    </row>
    <row r="2" spans="1:4">
      <c r="A2" s="1">
        <v>42643</v>
      </c>
      <c r="B2">
        <v>9</v>
      </c>
      <c r="C2" s="3">
        <v>3116642</v>
      </c>
      <c r="D2" s="3">
        <v>161912731</v>
      </c>
    </row>
    <row r="3" spans="1:4">
      <c r="A3" s="1">
        <v>42735</v>
      </c>
      <c r="B3">
        <v>79</v>
      </c>
      <c r="C3" s="3">
        <v>6758780</v>
      </c>
      <c r="D3" s="3">
        <v>375720600</v>
      </c>
    </row>
    <row r="4" spans="1:4">
      <c r="A4" s="1">
        <v>42825</v>
      </c>
      <c r="B4">
        <v>2</v>
      </c>
      <c r="C4" s="3">
        <v>1599804</v>
      </c>
      <c r="D4" s="3">
        <v>73242500</v>
      </c>
    </row>
    <row r="5" spans="1:4">
      <c r="A5" s="1">
        <v>42916</v>
      </c>
      <c r="B5">
        <v>98</v>
      </c>
      <c r="C5" s="3">
        <v>12118391</v>
      </c>
      <c r="D5" s="3">
        <v>522302700</v>
      </c>
    </row>
    <row r="6" spans="1:4">
      <c r="A6" s="1">
        <v>43008</v>
      </c>
      <c r="B6">
        <v>9</v>
      </c>
      <c r="C6" s="3">
        <v>7943340</v>
      </c>
      <c r="D6" s="3">
        <v>373178100</v>
      </c>
    </row>
    <row r="7" spans="1:4">
      <c r="A7" s="1">
        <v>43100</v>
      </c>
      <c r="B7">
        <v>151</v>
      </c>
      <c r="C7" s="3">
        <v>25808275</v>
      </c>
      <c r="D7" s="3">
        <v>1373516000</v>
      </c>
    </row>
    <row r="8" spans="1:4">
      <c r="A8" s="1">
        <v>43190</v>
      </c>
      <c r="B8">
        <v>24</v>
      </c>
      <c r="C8" s="3">
        <v>14577410</v>
      </c>
      <c r="D8" s="3">
        <v>787471700</v>
      </c>
    </row>
    <row r="9" spans="1:4">
      <c r="A9" s="1">
        <v>43281</v>
      </c>
      <c r="B9">
        <v>206</v>
      </c>
      <c r="C9" s="3">
        <v>28352410</v>
      </c>
      <c r="D9" s="3">
        <v>2337940000</v>
      </c>
    </row>
    <row r="10" spans="1:4">
      <c r="A10" s="1">
        <v>43373</v>
      </c>
      <c r="B10">
        <v>22</v>
      </c>
      <c r="C10" s="3">
        <v>11586996</v>
      </c>
      <c r="D10" s="3">
        <v>726157000</v>
      </c>
    </row>
    <row r="11" spans="1:4">
      <c r="A11" s="1">
        <v>43465</v>
      </c>
      <c r="B11">
        <v>18</v>
      </c>
      <c r="C11" s="3">
        <v>13506165</v>
      </c>
      <c r="D11" s="3">
        <v>660316400</v>
      </c>
    </row>
    <row r="12" spans="1:4">
      <c r="A12" s="1"/>
      <c r="C12" s="3"/>
      <c r="D12" s="3"/>
    </row>
    <row r="13" spans="1:4">
      <c r="C13" s="3"/>
      <c r="D13" s="3"/>
    </row>
    <row r="14" spans="1:4">
      <c r="C14" s="3"/>
      <c r="D14" s="3"/>
    </row>
    <row r="15" spans="1:4">
      <c r="C15" s="3"/>
      <c r="D15" s="3"/>
    </row>
    <row r="16" spans="1:4">
      <c r="C16" s="3"/>
      <c r="D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收入</vt:lpstr>
      <vt:lpstr>比率 记录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2019-03-30T09:24:30Z</dcterms:modified>
</cp:coreProperties>
</file>