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zvar\Desktop\5_vaja\"/>
    </mc:Choice>
  </mc:AlternateContent>
  <bookViews>
    <workbookView xWindow="0" yWindow="0" windowWidth="28800" windowHeight="14100"/>
  </bookViews>
  <sheets>
    <sheet name="Sheet1" sheetId="1" r:id="rId1"/>
    <sheet name="Sheet3" sheetId="3" r:id="rId2"/>
    <sheet name="Sheet2" sheetId="2" r:id="rId3"/>
  </sheets>
  <definedNames>
    <definedName name="_1500_40_x" localSheetId="1">Sheet3!$A$1:$F$743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1" l="1"/>
  <c r="J2" i="1" s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2" i="1"/>
  <c r="E4" i="1"/>
  <c r="E5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3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2" i="1"/>
  <c r="AI26" i="1"/>
  <c r="W26" i="1"/>
  <c r="AF26" i="1" s="1"/>
  <c r="AI25" i="1"/>
  <c r="W25" i="1"/>
  <c r="AF25" i="1" s="1"/>
  <c r="AG25" i="1" s="1"/>
  <c r="AI24" i="1"/>
  <c r="W24" i="1"/>
  <c r="AF24" i="1" s="1"/>
  <c r="AG24" i="1" s="1"/>
  <c r="AI23" i="1"/>
  <c r="W23" i="1"/>
  <c r="AF23" i="1" s="1"/>
  <c r="AI22" i="1"/>
  <c r="W22" i="1"/>
  <c r="AF22" i="1" s="1"/>
  <c r="AI21" i="1"/>
  <c r="W21" i="1"/>
  <c r="AF21" i="1" s="1"/>
  <c r="AG21" i="1" s="1"/>
  <c r="AG23" i="1" l="1"/>
  <c r="AG22" i="1"/>
  <c r="AG26" i="1"/>
  <c r="U2" i="1"/>
  <c r="C666" i="1" s="1"/>
  <c r="D666" i="1" s="1"/>
  <c r="X2" i="1"/>
  <c r="X3" i="1"/>
  <c r="AA3" i="1" s="1"/>
  <c r="Z3" i="1"/>
  <c r="X4" i="1"/>
  <c r="Z4" i="1"/>
  <c r="AA4" i="1"/>
  <c r="U10" i="1"/>
  <c r="L3" i="2"/>
  <c r="L4" i="2"/>
  <c r="L5" i="2"/>
  <c r="L6" i="2"/>
  <c r="L7" i="2"/>
  <c r="L2" i="2"/>
  <c r="K3" i="2"/>
  <c r="K4" i="2"/>
  <c r="K5" i="2"/>
  <c r="K6" i="2"/>
  <c r="K7" i="2"/>
  <c r="K2" i="2"/>
  <c r="B3" i="2"/>
  <c r="B4" i="2"/>
  <c r="B5" i="2"/>
  <c r="B6" i="2"/>
  <c r="B7" i="2"/>
  <c r="B2" i="2"/>
  <c r="N3" i="2"/>
  <c r="N4" i="2"/>
  <c r="N5" i="2"/>
  <c r="N6" i="2"/>
  <c r="N7" i="2"/>
  <c r="N2" i="2"/>
  <c r="C593" i="1"/>
  <c r="D593" i="1" s="1"/>
  <c r="C700" i="1"/>
  <c r="D700" i="1" s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C117" i="1" s="1"/>
  <c r="D117" i="1" s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C189" i="1" s="1"/>
  <c r="D189" i="1" s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C269" i="1" s="1"/>
  <c r="D269" i="1" s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C349" i="1" s="1"/>
  <c r="D349" i="1" s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C427" i="1" s="1"/>
  <c r="D427" i="1" s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C485" i="1" s="1"/>
  <c r="D485" i="1" s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C544" i="1" s="1"/>
  <c r="D544" i="1" s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C630" i="1" s="1"/>
  <c r="D630" i="1" s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2" i="1"/>
  <c r="AA2" i="1" l="1"/>
  <c r="Z2" i="1"/>
  <c r="AB2" i="1" s="1"/>
  <c r="C658" i="1"/>
  <c r="D658" i="1" s="1"/>
  <c r="C531" i="1"/>
  <c r="D531" i="1" s="1"/>
  <c r="C413" i="1"/>
  <c r="D413" i="1" s="1"/>
  <c r="C252" i="1"/>
  <c r="D252" i="1" s="1"/>
  <c r="C657" i="1"/>
  <c r="D657" i="1" s="1"/>
  <c r="C529" i="1"/>
  <c r="D529" i="1" s="1"/>
  <c r="C331" i="1"/>
  <c r="D331" i="1" s="1"/>
  <c r="C47" i="1"/>
  <c r="D47" i="1" s="1"/>
  <c r="C649" i="1"/>
  <c r="D649" i="1" s="1"/>
  <c r="C573" i="1"/>
  <c r="D573" i="1" s="1"/>
  <c r="C457" i="1"/>
  <c r="D457" i="1" s="1"/>
  <c r="C310" i="1"/>
  <c r="D310" i="1" s="1"/>
  <c r="C230" i="1"/>
  <c r="D230" i="1" s="1"/>
  <c r="C716" i="1"/>
  <c r="D716" i="1" s="1"/>
  <c r="C684" i="1"/>
  <c r="D684" i="1" s="1"/>
  <c r="C648" i="1"/>
  <c r="D648" i="1" s="1"/>
  <c r="C611" i="1"/>
  <c r="D611" i="1" s="1"/>
  <c r="C571" i="1"/>
  <c r="D571" i="1" s="1"/>
  <c r="C513" i="1"/>
  <c r="D513" i="1" s="1"/>
  <c r="C456" i="1"/>
  <c r="D456" i="1" s="1"/>
  <c r="C209" i="1"/>
  <c r="D209" i="1" s="1"/>
  <c r="C709" i="1"/>
  <c r="D709" i="1" s="1"/>
  <c r="C677" i="1"/>
  <c r="D677" i="1" s="1"/>
  <c r="C640" i="1"/>
  <c r="D640" i="1" s="1"/>
  <c r="C603" i="1"/>
  <c r="D603" i="1" s="1"/>
  <c r="C559" i="1"/>
  <c r="D559" i="1" s="1"/>
  <c r="C502" i="1"/>
  <c r="D502" i="1" s="1"/>
  <c r="C444" i="1"/>
  <c r="D444" i="1" s="1"/>
  <c r="C373" i="1"/>
  <c r="D373" i="1" s="1"/>
  <c r="C292" i="1"/>
  <c r="D292" i="1" s="1"/>
  <c r="C9" i="1"/>
  <c r="D9" i="1" s="1"/>
  <c r="C17" i="1"/>
  <c r="D17" i="1" s="1"/>
  <c r="C25" i="1"/>
  <c r="D25" i="1" s="1"/>
  <c r="C33" i="1"/>
  <c r="D33" i="1" s="1"/>
  <c r="C41" i="1"/>
  <c r="D41" i="1" s="1"/>
  <c r="C49" i="1"/>
  <c r="D49" i="1" s="1"/>
  <c r="C57" i="1"/>
  <c r="D57" i="1" s="1"/>
  <c r="C65" i="1"/>
  <c r="D65" i="1" s="1"/>
  <c r="C73" i="1"/>
  <c r="D73" i="1" s="1"/>
  <c r="C81" i="1"/>
  <c r="D81" i="1" s="1"/>
  <c r="C89" i="1"/>
  <c r="D89" i="1" s="1"/>
  <c r="C97" i="1"/>
  <c r="D97" i="1" s="1"/>
  <c r="C105" i="1"/>
  <c r="D105" i="1" s="1"/>
  <c r="C113" i="1"/>
  <c r="D113" i="1" s="1"/>
  <c r="C121" i="1"/>
  <c r="D121" i="1" s="1"/>
  <c r="C129" i="1"/>
  <c r="D129" i="1" s="1"/>
  <c r="C137" i="1"/>
  <c r="D137" i="1" s="1"/>
  <c r="C145" i="1"/>
  <c r="D145" i="1" s="1"/>
  <c r="C10" i="1"/>
  <c r="D10" i="1" s="1"/>
  <c r="C18" i="1"/>
  <c r="D18" i="1" s="1"/>
  <c r="C26" i="1"/>
  <c r="D26" i="1" s="1"/>
  <c r="C34" i="1"/>
  <c r="D34" i="1" s="1"/>
  <c r="C42" i="1"/>
  <c r="D42" i="1" s="1"/>
  <c r="C50" i="1"/>
  <c r="D50" i="1" s="1"/>
  <c r="C58" i="1"/>
  <c r="D58" i="1" s="1"/>
  <c r="C66" i="1"/>
  <c r="D66" i="1" s="1"/>
  <c r="C74" i="1"/>
  <c r="D74" i="1" s="1"/>
  <c r="C82" i="1"/>
  <c r="D82" i="1" s="1"/>
  <c r="C90" i="1"/>
  <c r="D90" i="1" s="1"/>
  <c r="C98" i="1"/>
  <c r="D98" i="1" s="1"/>
  <c r="C106" i="1"/>
  <c r="D106" i="1" s="1"/>
  <c r="C114" i="1"/>
  <c r="D114" i="1" s="1"/>
  <c r="C122" i="1"/>
  <c r="D122" i="1" s="1"/>
  <c r="C130" i="1"/>
  <c r="D130" i="1" s="1"/>
  <c r="C138" i="1"/>
  <c r="D138" i="1" s="1"/>
  <c r="C146" i="1"/>
  <c r="D146" i="1" s="1"/>
  <c r="C4" i="1"/>
  <c r="D4" i="1" s="1"/>
  <c r="C12" i="1"/>
  <c r="D12" i="1" s="1"/>
  <c r="C20" i="1"/>
  <c r="D20" i="1" s="1"/>
  <c r="C28" i="1"/>
  <c r="D28" i="1" s="1"/>
  <c r="C36" i="1"/>
  <c r="D36" i="1" s="1"/>
  <c r="C44" i="1"/>
  <c r="D44" i="1" s="1"/>
  <c r="C52" i="1"/>
  <c r="D52" i="1" s="1"/>
  <c r="C60" i="1"/>
  <c r="D60" i="1" s="1"/>
  <c r="C68" i="1"/>
  <c r="D68" i="1" s="1"/>
  <c r="C76" i="1"/>
  <c r="D76" i="1" s="1"/>
  <c r="C84" i="1"/>
  <c r="D84" i="1" s="1"/>
  <c r="C92" i="1"/>
  <c r="D92" i="1" s="1"/>
  <c r="C100" i="1"/>
  <c r="D100" i="1" s="1"/>
  <c r="C108" i="1"/>
  <c r="D108" i="1" s="1"/>
  <c r="C116" i="1"/>
  <c r="D116" i="1" s="1"/>
  <c r="C124" i="1"/>
  <c r="D124" i="1" s="1"/>
  <c r="C132" i="1"/>
  <c r="D132" i="1" s="1"/>
  <c r="C140" i="1"/>
  <c r="D140" i="1" s="1"/>
  <c r="C148" i="1"/>
  <c r="D148" i="1" s="1"/>
  <c r="C11" i="1"/>
  <c r="D11" i="1" s="1"/>
  <c r="C23" i="1"/>
  <c r="D23" i="1" s="1"/>
  <c r="C37" i="1"/>
  <c r="D37" i="1" s="1"/>
  <c r="C48" i="1"/>
  <c r="D48" i="1" s="1"/>
  <c r="C62" i="1"/>
  <c r="D62" i="1" s="1"/>
  <c r="C75" i="1"/>
  <c r="D75" i="1" s="1"/>
  <c r="C87" i="1"/>
  <c r="D87" i="1" s="1"/>
  <c r="C101" i="1"/>
  <c r="D101" i="1" s="1"/>
  <c r="C112" i="1"/>
  <c r="D112" i="1" s="1"/>
  <c r="C126" i="1"/>
  <c r="D126" i="1" s="1"/>
  <c r="C139" i="1"/>
  <c r="D139" i="1" s="1"/>
  <c r="C151" i="1"/>
  <c r="D151" i="1" s="1"/>
  <c r="C159" i="1"/>
  <c r="D159" i="1" s="1"/>
  <c r="C167" i="1"/>
  <c r="D167" i="1" s="1"/>
  <c r="C175" i="1"/>
  <c r="D175" i="1" s="1"/>
  <c r="C183" i="1"/>
  <c r="D183" i="1" s="1"/>
  <c r="C191" i="1"/>
  <c r="D191" i="1" s="1"/>
  <c r="C199" i="1"/>
  <c r="D199" i="1" s="1"/>
  <c r="C207" i="1"/>
  <c r="D207" i="1" s="1"/>
  <c r="C215" i="1"/>
  <c r="D215" i="1" s="1"/>
  <c r="C223" i="1"/>
  <c r="D223" i="1" s="1"/>
  <c r="C231" i="1"/>
  <c r="D231" i="1" s="1"/>
  <c r="C239" i="1"/>
  <c r="D239" i="1" s="1"/>
  <c r="C247" i="1"/>
  <c r="D247" i="1" s="1"/>
  <c r="C255" i="1"/>
  <c r="D255" i="1" s="1"/>
  <c r="C263" i="1"/>
  <c r="D263" i="1" s="1"/>
  <c r="C271" i="1"/>
  <c r="D271" i="1" s="1"/>
  <c r="C279" i="1"/>
  <c r="D279" i="1" s="1"/>
  <c r="C287" i="1"/>
  <c r="D287" i="1" s="1"/>
  <c r="C295" i="1"/>
  <c r="D295" i="1" s="1"/>
  <c r="C303" i="1"/>
  <c r="D303" i="1" s="1"/>
  <c r="C311" i="1"/>
  <c r="D311" i="1" s="1"/>
  <c r="C319" i="1"/>
  <c r="D319" i="1" s="1"/>
  <c r="C327" i="1"/>
  <c r="D327" i="1" s="1"/>
  <c r="C335" i="1"/>
  <c r="D335" i="1" s="1"/>
  <c r="C343" i="1"/>
  <c r="D343" i="1" s="1"/>
  <c r="C351" i="1"/>
  <c r="D351" i="1" s="1"/>
  <c r="C359" i="1"/>
  <c r="D359" i="1" s="1"/>
  <c r="C367" i="1"/>
  <c r="D367" i="1" s="1"/>
  <c r="C375" i="1"/>
  <c r="D375" i="1" s="1"/>
  <c r="C383" i="1"/>
  <c r="D383" i="1" s="1"/>
  <c r="C391" i="1"/>
  <c r="D391" i="1" s="1"/>
  <c r="C399" i="1"/>
  <c r="D399" i="1" s="1"/>
  <c r="C407" i="1"/>
  <c r="D407" i="1" s="1"/>
  <c r="C13" i="1"/>
  <c r="D13" i="1" s="1"/>
  <c r="C24" i="1"/>
  <c r="D24" i="1" s="1"/>
  <c r="C38" i="1"/>
  <c r="D38" i="1" s="1"/>
  <c r="C51" i="1"/>
  <c r="D51" i="1" s="1"/>
  <c r="C63" i="1"/>
  <c r="D63" i="1" s="1"/>
  <c r="C77" i="1"/>
  <c r="D77" i="1" s="1"/>
  <c r="C88" i="1"/>
  <c r="D88" i="1" s="1"/>
  <c r="C102" i="1"/>
  <c r="D102" i="1" s="1"/>
  <c r="C115" i="1"/>
  <c r="D115" i="1" s="1"/>
  <c r="C127" i="1"/>
  <c r="D127" i="1" s="1"/>
  <c r="C141" i="1"/>
  <c r="D141" i="1" s="1"/>
  <c r="C152" i="1"/>
  <c r="D152" i="1" s="1"/>
  <c r="C160" i="1"/>
  <c r="D160" i="1" s="1"/>
  <c r="C168" i="1"/>
  <c r="D168" i="1" s="1"/>
  <c r="C176" i="1"/>
  <c r="D176" i="1" s="1"/>
  <c r="C184" i="1"/>
  <c r="D184" i="1" s="1"/>
  <c r="C192" i="1"/>
  <c r="D192" i="1" s="1"/>
  <c r="C200" i="1"/>
  <c r="D200" i="1" s="1"/>
  <c r="C208" i="1"/>
  <c r="D208" i="1" s="1"/>
  <c r="C216" i="1"/>
  <c r="D216" i="1" s="1"/>
  <c r="C224" i="1"/>
  <c r="D224" i="1" s="1"/>
  <c r="C232" i="1"/>
  <c r="D232" i="1" s="1"/>
  <c r="C240" i="1"/>
  <c r="D240" i="1" s="1"/>
  <c r="C248" i="1"/>
  <c r="D248" i="1" s="1"/>
  <c r="C256" i="1"/>
  <c r="D256" i="1" s="1"/>
  <c r="C264" i="1"/>
  <c r="D264" i="1" s="1"/>
  <c r="C272" i="1"/>
  <c r="D272" i="1" s="1"/>
  <c r="C280" i="1"/>
  <c r="D280" i="1" s="1"/>
  <c r="C288" i="1"/>
  <c r="D288" i="1" s="1"/>
  <c r="C296" i="1"/>
  <c r="D296" i="1" s="1"/>
  <c r="C304" i="1"/>
  <c r="D304" i="1" s="1"/>
  <c r="C312" i="1"/>
  <c r="D312" i="1" s="1"/>
  <c r="C320" i="1"/>
  <c r="D320" i="1" s="1"/>
  <c r="C328" i="1"/>
  <c r="D328" i="1" s="1"/>
  <c r="C336" i="1"/>
  <c r="D336" i="1" s="1"/>
  <c r="C344" i="1"/>
  <c r="D344" i="1" s="1"/>
  <c r="C352" i="1"/>
  <c r="D352" i="1" s="1"/>
  <c r="C360" i="1"/>
  <c r="D360" i="1" s="1"/>
  <c r="C368" i="1"/>
  <c r="D368" i="1" s="1"/>
  <c r="C376" i="1"/>
  <c r="D376" i="1" s="1"/>
  <c r="C384" i="1"/>
  <c r="D384" i="1" s="1"/>
  <c r="C392" i="1"/>
  <c r="D392" i="1" s="1"/>
  <c r="C400" i="1"/>
  <c r="D400" i="1" s="1"/>
  <c r="C408" i="1"/>
  <c r="D408" i="1" s="1"/>
  <c r="C3" i="1"/>
  <c r="D3" i="1" s="1"/>
  <c r="C15" i="1"/>
  <c r="D15" i="1" s="1"/>
  <c r="C29" i="1"/>
  <c r="D29" i="1" s="1"/>
  <c r="C40" i="1"/>
  <c r="D40" i="1" s="1"/>
  <c r="C54" i="1"/>
  <c r="D54" i="1" s="1"/>
  <c r="C67" i="1"/>
  <c r="D67" i="1" s="1"/>
  <c r="C79" i="1"/>
  <c r="D79" i="1" s="1"/>
  <c r="C93" i="1"/>
  <c r="D93" i="1" s="1"/>
  <c r="C104" i="1"/>
  <c r="D104" i="1" s="1"/>
  <c r="C118" i="1"/>
  <c r="D118" i="1" s="1"/>
  <c r="C131" i="1"/>
  <c r="D131" i="1" s="1"/>
  <c r="C143" i="1"/>
  <c r="D143" i="1" s="1"/>
  <c r="C154" i="1"/>
  <c r="D154" i="1" s="1"/>
  <c r="C162" i="1"/>
  <c r="D162" i="1" s="1"/>
  <c r="C170" i="1"/>
  <c r="D170" i="1" s="1"/>
  <c r="C178" i="1"/>
  <c r="D178" i="1" s="1"/>
  <c r="C186" i="1"/>
  <c r="D186" i="1" s="1"/>
  <c r="C194" i="1"/>
  <c r="D194" i="1" s="1"/>
  <c r="C202" i="1"/>
  <c r="D202" i="1" s="1"/>
  <c r="C210" i="1"/>
  <c r="D210" i="1" s="1"/>
  <c r="C218" i="1"/>
  <c r="D218" i="1" s="1"/>
  <c r="C226" i="1"/>
  <c r="D226" i="1" s="1"/>
  <c r="C234" i="1"/>
  <c r="D234" i="1" s="1"/>
  <c r="C242" i="1"/>
  <c r="D242" i="1" s="1"/>
  <c r="C250" i="1"/>
  <c r="D250" i="1" s="1"/>
  <c r="C258" i="1"/>
  <c r="D258" i="1" s="1"/>
  <c r="C266" i="1"/>
  <c r="D266" i="1" s="1"/>
  <c r="C274" i="1"/>
  <c r="D274" i="1" s="1"/>
  <c r="C282" i="1"/>
  <c r="D282" i="1" s="1"/>
  <c r="C290" i="1"/>
  <c r="D290" i="1" s="1"/>
  <c r="C298" i="1"/>
  <c r="D298" i="1" s="1"/>
  <c r="C306" i="1"/>
  <c r="D306" i="1" s="1"/>
  <c r="C314" i="1"/>
  <c r="D314" i="1" s="1"/>
  <c r="C322" i="1"/>
  <c r="D322" i="1" s="1"/>
  <c r="C330" i="1"/>
  <c r="D330" i="1" s="1"/>
  <c r="C338" i="1"/>
  <c r="D338" i="1" s="1"/>
  <c r="C346" i="1"/>
  <c r="D346" i="1" s="1"/>
  <c r="C354" i="1"/>
  <c r="D354" i="1" s="1"/>
  <c r="C362" i="1"/>
  <c r="D362" i="1" s="1"/>
  <c r="C370" i="1"/>
  <c r="D370" i="1" s="1"/>
  <c r="C378" i="1"/>
  <c r="D378" i="1" s="1"/>
  <c r="C386" i="1"/>
  <c r="D386" i="1" s="1"/>
  <c r="C394" i="1"/>
  <c r="D394" i="1" s="1"/>
  <c r="C402" i="1"/>
  <c r="D402" i="1" s="1"/>
  <c r="C410" i="1"/>
  <c r="D410" i="1" s="1"/>
  <c r="C418" i="1"/>
  <c r="D418" i="1" s="1"/>
  <c r="C426" i="1"/>
  <c r="D426" i="1" s="1"/>
  <c r="C434" i="1"/>
  <c r="D434" i="1" s="1"/>
  <c r="C442" i="1"/>
  <c r="D442" i="1" s="1"/>
  <c r="C450" i="1"/>
  <c r="D450" i="1" s="1"/>
  <c r="C458" i="1"/>
  <c r="D458" i="1" s="1"/>
  <c r="C466" i="1"/>
  <c r="D466" i="1" s="1"/>
  <c r="C474" i="1"/>
  <c r="D474" i="1" s="1"/>
  <c r="C482" i="1"/>
  <c r="D482" i="1" s="1"/>
  <c r="C490" i="1"/>
  <c r="D490" i="1" s="1"/>
  <c r="C498" i="1"/>
  <c r="D498" i="1" s="1"/>
  <c r="C506" i="1"/>
  <c r="D506" i="1" s="1"/>
  <c r="C514" i="1"/>
  <c r="D514" i="1" s="1"/>
  <c r="C522" i="1"/>
  <c r="D522" i="1" s="1"/>
  <c r="C530" i="1"/>
  <c r="D530" i="1" s="1"/>
  <c r="C538" i="1"/>
  <c r="D538" i="1" s="1"/>
  <c r="C546" i="1"/>
  <c r="D546" i="1" s="1"/>
  <c r="C554" i="1"/>
  <c r="D554" i="1" s="1"/>
  <c r="C21" i="1"/>
  <c r="D21" i="1" s="1"/>
  <c r="C43" i="1"/>
  <c r="D43" i="1" s="1"/>
  <c r="C61" i="1"/>
  <c r="D61" i="1" s="1"/>
  <c r="C83" i="1"/>
  <c r="D83" i="1" s="1"/>
  <c r="C103" i="1"/>
  <c r="D103" i="1" s="1"/>
  <c r="C123" i="1"/>
  <c r="D123" i="1" s="1"/>
  <c r="C144" i="1"/>
  <c r="D144" i="1" s="1"/>
  <c r="C158" i="1"/>
  <c r="D158" i="1" s="1"/>
  <c r="C172" i="1"/>
  <c r="D172" i="1" s="1"/>
  <c r="C185" i="1"/>
  <c r="D185" i="1" s="1"/>
  <c r="C197" i="1"/>
  <c r="D197" i="1" s="1"/>
  <c r="C211" i="1"/>
  <c r="D211" i="1" s="1"/>
  <c r="C222" i="1"/>
  <c r="D222" i="1" s="1"/>
  <c r="C236" i="1"/>
  <c r="D236" i="1" s="1"/>
  <c r="C249" i="1"/>
  <c r="D249" i="1" s="1"/>
  <c r="C261" i="1"/>
  <c r="D261" i="1" s="1"/>
  <c r="C275" i="1"/>
  <c r="D275" i="1" s="1"/>
  <c r="C286" i="1"/>
  <c r="D286" i="1" s="1"/>
  <c r="C300" i="1"/>
  <c r="D300" i="1" s="1"/>
  <c r="C313" i="1"/>
  <c r="D313" i="1" s="1"/>
  <c r="C325" i="1"/>
  <c r="D325" i="1" s="1"/>
  <c r="C339" i="1"/>
  <c r="D339" i="1" s="1"/>
  <c r="C350" i="1"/>
  <c r="D350" i="1" s="1"/>
  <c r="C364" i="1"/>
  <c r="D364" i="1" s="1"/>
  <c r="C377" i="1"/>
  <c r="D377" i="1" s="1"/>
  <c r="C389" i="1"/>
  <c r="D389" i="1" s="1"/>
  <c r="C403" i="1"/>
  <c r="D403" i="1" s="1"/>
  <c r="C414" i="1"/>
  <c r="D414" i="1" s="1"/>
  <c r="C423" i="1"/>
  <c r="D423" i="1" s="1"/>
  <c r="C432" i="1"/>
  <c r="D432" i="1" s="1"/>
  <c r="C441" i="1"/>
  <c r="D441" i="1" s="1"/>
  <c r="C451" i="1"/>
  <c r="D451" i="1" s="1"/>
  <c r="C460" i="1"/>
  <c r="D460" i="1" s="1"/>
  <c r="C469" i="1"/>
  <c r="D469" i="1" s="1"/>
  <c r="C478" i="1"/>
  <c r="D478" i="1" s="1"/>
  <c r="C487" i="1"/>
  <c r="D487" i="1" s="1"/>
  <c r="C496" i="1"/>
  <c r="D496" i="1" s="1"/>
  <c r="C505" i="1"/>
  <c r="D505" i="1" s="1"/>
  <c r="C515" i="1"/>
  <c r="D515" i="1" s="1"/>
  <c r="C524" i="1"/>
  <c r="D524" i="1" s="1"/>
  <c r="C533" i="1"/>
  <c r="D533" i="1" s="1"/>
  <c r="C542" i="1"/>
  <c r="D542" i="1" s="1"/>
  <c r="C551" i="1"/>
  <c r="D551" i="1" s="1"/>
  <c r="C560" i="1"/>
  <c r="D560" i="1" s="1"/>
  <c r="C568" i="1"/>
  <c r="D568" i="1" s="1"/>
  <c r="C576" i="1"/>
  <c r="D576" i="1" s="1"/>
  <c r="C5" i="1"/>
  <c r="D5" i="1" s="1"/>
  <c r="C22" i="1"/>
  <c r="D22" i="1" s="1"/>
  <c r="C45" i="1"/>
  <c r="D45" i="1" s="1"/>
  <c r="C64" i="1"/>
  <c r="D64" i="1" s="1"/>
  <c r="C85" i="1"/>
  <c r="D85" i="1" s="1"/>
  <c r="C107" i="1"/>
  <c r="D107" i="1" s="1"/>
  <c r="C125" i="1"/>
  <c r="D125" i="1" s="1"/>
  <c r="C147" i="1"/>
  <c r="D147" i="1" s="1"/>
  <c r="C161" i="1"/>
  <c r="D161" i="1" s="1"/>
  <c r="C173" i="1"/>
  <c r="D173" i="1" s="1"/>
  <c r="C187" i="1"/>
  <c r="D187" i="1" s="1"/>
  <c r="C198" i="1"/>
  <c r="D198" i="1" s="1"/>
  <c r="C212" i="1"/>
  <c r="D212" i="1" s="1"/>
  <c r="C225" i="1"/>
  <c r="D225" i="1" s="1"/>
  <c r="C237" i="1"/>
  <c r="D237" i="1" s="1"/>
  <c r="C251" i="1"/>
  <c r="D251" i="1" s="1"/>
  <c r="C262" i="1"/>
  <c r="D262" i="1" s="1"/>
  <c r="C276" i="1"/>
  <c r="D276" i="1" s="1"/>
  <c r="C289" i="1"/>
  <c r="D289" i="1" s="1"/>
  <c r="C301" i="1"/>
  <c r="D301" i="1" s="1"/>
  <c r="C315" i="1"/>
  <c r="D315" i="1" s="1"/>
  <c r="C326" i="1"/>
  <c r="D326" i="1" s="1"/>
  <c r="C340" i="1"/>
  <c r="D340" i="1" s="1"/>
  <c r="C353" i="1"/>
  <c r="D353" i="1" s="1"/>
  <c r="C365" i="1"/>
  <c r="D365" i="1" s="1"/>
  <c r="C379" i="1"/>
  <c r="D379" i="1" s="1"/>
  <c r="C390" i="1"/>
  <c r="D390" i="1" s="1"/>
  <c r="C404" i="1"/>
  <c r="D404" i="1" s="1"/>
  <c r="C415" i="1"/>
  <c r="D415" i="1" s="1"/>
  <c r="C424" i="1"/>
  <c r="D424" i="1" s="1"/>
  <c r="C433" i="1"/>
  <c r="D433" i="1" s="1"/>
  <c r="C443" i="1"/>
  <c r="D443" i="1" s="1"/>
  <c r="C452" i="1"/>
  <c r="D452" i="1" s="1"/>
  <c r="C461" i="1"/>
  <c r="D461" i="1" s="1"/>
  <c r="C470" i="1"/>
  <c r="D470" i="1" s="1"/>
  <c r="C479" i="1"/>
  <c r="D479" i="1" s="1"/>
  <c r="C488" i="1"/>
  <c r="D488" i="1" s="1"/>
  <c r="C497" i="1"/>
  <c r="D497" i="1" s="1"/>
  <c r="C507" i="1"/>
  <c r="D507" i="1" s="1"/>
  <c r="C516" i="1"/>
  <c r="D516" i="1" s="1"/>
  <c r="C525" i="1"/>
  <c r="D525" i="1" s="1"/>
  <c r="C534" i="1"/>
  <c r="D534" i="1" s="1"/>
  <c r="C543" i="1"/>
  <c r="D543" i="1" s="1"/>
  <c r="C552" i="1"/>
  <c r="D552" i="1" s="1"/>
  <c r="C561" i="1"/>
  <c r="D561" i="1" s="1"/>
  <c r="C569" i="1"/>
  <c r="D569" i="1" s="1"/>
  <c r="C577" i="1"/>
  <c r="D577" i="1" s="1"/>
  <c r="C585" i="1"/>
  <c r="D585" i="1" s="1"/>
  <c r="D8" i="1"/>
  <c r="C31" i="1"/>
  <c r="D31" i="1" s="1"/>
  <c r="C53" i="1"/>
  <c r="D53" i="1" s="1"/>
  <c r="C71" i="1"/>
  <c r="D71" i="1" s="1"/>
  <c r="C94" i="1"/>
  <c r="D94" i="1" s="1"/>
  <c r="C111" i="1"/>
  <c r="D111" i="1" s="1"/>
  <c r="C134" i="1"/>
  <c r="D134" i="1" s="1"/>
  <c r="C153" i="1"/>
  <c r="D153" i="1" s="1"/>
  <c r="C165" i="1"/>
  <c r="D165" i="1" s="1"/>
  <c r="C179" i="1"/>
  <c r="D179" i="1" s="1"/>
  <c r="C190" i="1"/>
  <c r="D190" i="1" s="1"/>
  <c r="C204" i="1"/>
  <c r="D204" i="1" s="1"/>
  <c r="C217" i="1"/>
  <c r="D217" i="1" s="1"/>
  <c r="C229" i="1"/>
  <c r="D229" i="1" s="1"/>
  <c r="C243" i="1"/>
  <c r="D243" i="1" s="1"/>
  <c r="C254" i="1"/>
  <c r="D254" i="1" s="1"/>
  <c r="C268" i="1"/>
  <c r="D268" i="1" s="1"/>
  <c r="C281" i="1"/>
  <c r="D281" i="1" s="1"/>
  <c r="C293" i="1"/>
  <c r="D293" i="1" s="1"/>
  <c r="C307" i="1"/>
  <c r="D307" i="1" s="1"/>
  <c r="C318" i="1"/>
  <c r="D318" i="1" s="1"/>
  <c r="C332" i="1"/>
  <c r="D332" i="1" s="1"/>
  <c r="C345" i="1"/>
  <c r="D345" i="1" s="1"/>
  <c r="C357" i="1"/>
  <c r="D357" i="1" s="1"/>
  <c r="C371" i="1"/>
  <c r="D371" i="1" s="1"/>
  <c r="C382" i="1"/>
  <c r="D382" i="1" s="1"/>
  <c r="C396" i="1"/>
  <c r="D396" i="1" s="1"/>
  <c r="C409" i="1"/>
  <c r="D409" i="1" s="1"/>
  <c r="C419" i="1"/>
  <c r="D419" i="1" s="1"/>
  <c r="C428" i="1"/>
  <c r="D428" i="1" s="1"/>
  <c r="C437" i="1"/>
  <c r="D437" i="1" s="1"/>
  <c r="C446" i="1"/>
  <c r="D446" i="1" s="1"/>
  <c r="C455" i="1"/>
  <c r="D455" i="1" s="1"/>
  <c r="C464" i="1"/>
  <c r="D464" i="1" s="1"/>
  <c r="C473" i="1"/>
  <c r="D473" i="1" s="1"/>
  <c r="C483" i="1"/>
  <c r="D483" i="1" s="1"/>
  <c r="C492" i="1"/>
  <c r="D492" i="1" s="1"/>
  <c r="C501" i="1"/>
  <c r="D501" i="1" s="1"/>
  <c r="C510" i="1"/>
  <c r="D510" i="1" s="1"/>
  <c r="C519" i="1"/>
  <c r="D519" i="1" s="1"/>
  <c r="C528" i="1"/>
  <c r="D528" i="1" s="1"/>
  <c r="C537" i="1"/>
  <c r="D537" i="1" s="1"/>
  <c r="C547" i="1"/>
  <c r="D547" i="1" s="1"/>
  <c r="C556" i="1"/>
  <c r="D556" i="1" s="1"/>
  <c r="C564" i="1"/>
  <c r="D564" i="1" s="1"/>
  <c r="C572" i="1"/>
  <c r="D572" i="1" s="1"/>
  <c r="C580" i="1"/>
  <c r="D580" i="1" s="1"/>
  <c r="C588" i="1"/>
  <c r="D588" i="1" s="1"/>
  <c r="C596" i="1"/>
  <c r="D596" i="1" s="1"/>
  <c r="C604" i="1"/>
  <c r="D604" i="1" s="1"/>
  <c r="C612" i="1"/>
  <c r="D612" i="1" s="1"/>
  <c r="C620" i="1"/>
  <c r="D620" i="1" s="1"/>
  <c r="C628" i="1"/>
  <c r="D628" i="1" s="1"/>
  <c r="C636" i="1"/>
  <c r="D636" i="1" s="1"/>
  <c r="C644" i="1"/>
  <c r="D644" i="1" s="1"/>
  <c r="C652" i="1"/>
  <c r="D652" i="1" s="1"/>
  <c r="C660" i="1"/>
  <c r="D660" i="1" s="1"/>
  <c r="C668" i="1"/>
  <c r="D668" i="1" s="1"/>
  <c r="C676" i="1"/>
  <c r="D676" i="1" s="1"/>
  <c r="C19" i="1"/>
  <c r="D19" i="1" s="1"/>
  <c r="C55" i="1"/>
  <c r="D55" i="1" s="1"/>
  <c r="C86" i="1"/>
  <c r="D86" i="1" s="1"/>
  <c r="C119" i="1"/>
  <c r="D119" i="1" s="1"/>
  <c r="C150" i="1"/>
  <c r="D150" i="1" s="1"/>
  <c r="C171" i="1"/>
  <c r="D171" i="1" s="1"/>
  <c r="C193" i="1"/>
  <c r="D193" i="1" s="1"/>
  <c r="C213" i="1"/>
  <c r="D213" i="1" s="1"/>
  <c r="C233" i="1"/>
  <c r="D233" i="1" s="1"/>
  <c r="C253" i="1"/>
  <c r="D253" i="1" s="1"/>
  <c r="C273" i="1"/>
  <c r="D273" i="1" s="1"/>
  <c r="C294" i="1"/>
  <c r="D294" i="1" s="1"/>
  <c r="C316" i="1"/>
  <c r="D316" i="1" s="1"/>
  <c r="C334" i="1"/>
  <c r="D334" i="1" s="1"/>
  <c r="C356" i="1"/>
  <c r="D356" i="1" s="1"/>
  <c r="C374" i="1"/>
  <c r="D374" i="1" s="1"/>
  <c r="C397" i="1"/>
  <c r="D397" i="1" s="1"/>
  <c r="C416" i="1"/>
  <c r="D416" i="1" s="1"/>
  <c r="C430" i="1"/>
  <c r="D430" i="1" s="1"/>
  <c r="C445" i="1"/>
  <c r="D445" i="1" s="1"/>
  <c r="C459" i="1"/>
  <c r="D459" i="1" s="1"/>
  <c r="C475" i="1"/>
  <c r="D475" i="1" s="1"/>
  <c r="C489" i="1"/>
  <c r="D489" i="1" s="1"/>
  <c r="C503" i="1"/>
  <c r="D503" i="1" s="1"/>
  <c r="C518" i="1"/>
  <c r="D518" i="1" s="1"/>
  <c r="C532" i="1"/>
  <c r="D532" i="1" s="1"/>
  <c r="C548" i="1"/>
  <c r="D548" i="1" s="1"/>
  <c r="C562" i="1"/>
  <c r="D562" i="1" s="1"/>
  <c r="C574" i="1"/>
  <c r="D574" i="1" s="1"/>
  <c r="C586" i="1"/>
  <c r="D586" i="1" s="1"/>
  <c r="C595" i="1"/>
  <c r="D595" i="1" s="1"/>
  <c r="C605" i="1"/>
  <c r="D605" i="1" s="1"/>
  <c r="C614" i="1"/>
  <c r="D614" i="1" s="1"/>
  <c r="C623" i="1"/>
  <c r="D623" i="1" s="1"/>
  <c r="C632" i="1"/>
  <c r="D632" i="1" s="1"/>
  <c r="C641" i="1"/>
  <c r="D641" i="1" s="1"/>
  <c r="C650" i="1"/>
  <c r="D650" i="1" s="1"/>
  <c r="C659" i="1"/>
  <c r="D659" i="1" s="1"/>
  <c r="C669" i="1"/>
  <c r="D669" i="1" s="1"/>
  <c r="C678" i="1"/>
  <c r="D678" i="1" s="1"/>
  <c r="C686" i="1"/>
  <c r="D686" i="1" s="1"/>
  <c r="C694" i="1"/>
  <c r="D694" i="1" s="1"/>
  <c r="C702" i="1"/>
  <c r="D702" i="1" s="1"/>
  <c r="C710" i="1"/>
  <c r="D710" i="1" s="1"/>
  <c r="C718" i="1"/>
  <c r="D718" i="1" s="1"/>
  <c r="C663" i="1"/>
  <c r="D663" i="1" s="1"/>
  <c r="C721" i="1"/>
  <c r="D721" i="1" s="1"/>
  <c r="C6" i="1"/>
  <c r="D6" i="1" s="1"/>
  <c r="C163" i="1"/>
  <c r="D163" i="1" s="1"/>
  <c r="C244" i="1"/>
  <c r="D244" i="1" s="1"/>
  <c r="C305" i="1"/>
  <c r="D305" i="1" s="1"/>
  <c r="C366" i="1"/>
  <c r="D366" i="1" s="1"/>
  <c r="C422" i="1"/>
  <c r="D422" i="1" s="1"/>
  <c r="C481" i="1"/>
  <c r="D481" i="1" s="1"/>
  <c r="C526" i="1"/>
  <c r="D526" i="1" s="1"/>
  <c r="C567" i="1"/>
  <c r="D567" i="1" s="1"/>
  <c r="C600" i="1"/>
  <c r="D600" i="1" s="1"/>
  <c r="C618" i="1"/>
  <c r="D618" i="1" s="1"/>
  <c r="C646" i="1"/>
  <c r="D646" i="1" s="1"/>
  <c r="C673" i="1"/>
  <c r="D673" i="1" s="1"/>
  <c r="C698" i="1"/>
  <c r="D698" i="1" s="1"/>
  <c r="C722" i="1"/>
  <c r="D722" i="1" s="1"/>
  <c r="D7" i="1"/>
  <c r="C72" i="1"/>
  <c r="D72" i="1" s="1"/>
  <c r="C136" i="1"/>
  <c r="D136" i="1" s="1"/>
  <c r="C205" i="1"/>
  <c r="D205" i="1" s="1"/>
  <c r="C267" i="1"/>
  <c r="D267" i="1" s="1"/>
  <c r="C329" i="1"/>
  <c r="D329" i="1" s="1"/>
  <c r="C388" i="1"/>
  <c r="D388" i="1" s="1"/>
  <c r="C439" i="1"/>
  <c r="D439" i="1" s="1"/>
  <c r="C484" i="1"/>
  <c r="D484" i="1" s="1"/>
  <c r="C541" i="1"/>
  <c r="D541" i="1" s="1"/>
  <c r="C582" i="1"/>
  <c r="D582" i="1" s="1"/>
  <c r="C610" i="1"/>
  <c r="D610" i="1" s="1"/>
  <c r="C638" i="1"/>
  <c r="D638" i="1" s="1"/>
  <c r="C665" i="1"/>
  <c r="D665" i="1" s="1"/>
  <c r="C691" i="1"/>
  <c r="D691" i="1" s="1"/>
  <c r="C715" i="1"/>
  <c r="D715" i="1" s="1"/>
  <c r="C2" i="1"/>
  <c r="D2" i="1" s="1"/>
  <c r="C166" i="1"/>
  <c r="D166" i="1" s="1"/>
  <c r="C228" i="1"/>
  <c r="D228" i="1" s="1"/>
  <c r="C27" i="1"/>
  <c r="D27" i="1" s="1"/>
  <c r="C56" i="1"/>
  <c r="D56" i="1" s="1"/>
  <c r="C91" i="1"/>
  <c r="D91" i="1" s="1"/>
  <c r="C120" i="1"/>
  <c r="D120" i="1" s="1"/>
  <c r="C155" i="1"/>
  <c r="D155" i="1" s="1"/>
  <c r="C174" i="1"/>
  <c r="D174" i="1" s="1"/>
  <c r="C195" i="1"/>
  <c r="D195" i="1" s="1"/>
  <c r="C214" i="1"/>
  <c r="D214" i="1" s="1"/>
  <c r="C235" i="1"/>
  <c r="D235" i="1" s="1"/>
  <c r="C257" i="1"/>
  <c r="D257" i="1" s="1"/>
  <c r="C277" i="1"/>
  <c r="D277" i="1" s="1"/>
  <c r="C297" i="1"/>
  <c r="D297" i="1" s="1"/>
  <c r="C317" i="1"/>
  <c r="D317" i="1" s="1"/>
  <c r="C337" i="1"/>
  <c r="D337" i="1" s="1"/>
  <c r="C358" i="1"/>
  <c r="D358" i="1" s="1"/>
  <c r="C380" i="1"/>
  <c r="D380" i="1" s="1"/>
  <c r="C398" i="1"/>
  <c r="D398" i="1" s="1"/>
  <c r="C417" i="1"/>
  <c r="D417" i="1" s="1"/>
  <c r="C431" i="1"/>
  <c r="D431" i="1" s="1"/>
  <c r="C447" i="1"/>
  <c r="D447" i="1" s="1"/>
  <c r="C462" i="1"/>
  <c r="D462" i="1" s="1"/>
  <c r="C476" i="1"/>
  <c r="D476" i="1" s="1"/>
  <c r="C491" i="1"/>
  <c r="D491" i="1" s="1"/>
  <c r="C504" i="1"/>
  <c r="D504" i="1" s="1"/>
  <c r="C520" i="1"/>
  <c r="D520" i="1" s="1"/>
  <c r="C535" i="1"/>
  <c r="D535" i="1" s="1"/>
  <c r="C549" i="1"/>
  <c r="D549" i="1" s="1"/>
  <c r="C563" i="1"/>
  <c r="D563" i="1" s="1"/>
  <c r="C575" i="1"/>
  <c r="D575" i="1" s="1"/>
  <c r="C587" i="1"/>
  <c r="D587" i="1" s="1"/>
  <c r="C597" i="1"/>
  <c r="D597" i="1" s="1"/>
  <c r="C606" i="1"/>
  <c r="D606" i="1" s="1"/>
  <c r="C615" i="1"/>
  <c r="D615" i="1" s="1"/>
  <c r="C624" i="1"/>
  <c r="D624" i="1" s="1"/>
  <c r="C633" i="1"/>
  <c r="D633" i="1" s="1"/>
  <c r="C642" i="1"/>
  <c r="D642" i="1" s="1"/>
  <c r="C651" i="1"/>
  <c r="D651" i="1" s="1"/>
  <c r="C661" i="1"/>
  <c r="D661" i="1" s="1"/>
  <c r="C670" i="1"/>
  <c r="D670" i="1" s="1"/>
  <c r="C679" i="1"/>
  <c r="D679" i="1" s="1"/>
  <c r="C687" i="1"/>
  <c r="D687" i="1" s="1"/>
  <c r="C695" i="1"/>
  <c r="D695" i="1" s="1"/>
  <c r="C703" i="1"/>
  <c r="D703" i="1" s="1"/>
  <c r="C711" i="1"/>
  <c r="D711" i="1" s="1"/>
  <c r="C719" i="1"/>
  <c r="D719" i="1" s="1"/>
  <c r="C635" i="1"/>
  <c r="D635" i="1" s="1"/>
  <c r="C705" i="1"/>
  <c r="D705" i="1" s="1"/>
  <c r="C70" i="1"/>
  <c r="D70" i="1" s="1"/>
  <c r="C135" i="1"/>
  <c r="D135" i="1" s="1"/>
  <c r="C203" i="1"/>
  <c r="D203" i="1" s="1"/>
  <c r="C284" i="1"/>
  <c r="D284" i="1" s="1"/>
  <c r="C347" i="1"/>
  <c r="D347" i="1" s="1"/>
  <c r="C406" i="1"/>
  <c r="D406" i="1" s="1"/>
  <c r="C453" i="1"/>
  <c r="D453" i="1" s="1"/>
  <c r="C511" i="1"/>
  <c r="D511" i="1" s="1"/>
  <c r="C555" i="1"/>
  <c r="D555" i="1" s="1"/>
  <c r="C591" i="1"/>
  <c r="D591" i="1" s="1"/>
  <c r="C627" i="1"/>
  <c r="D627" i="1" s="1"/>
  <c r="C655" i="1"/>
  <c r="D655" i="1" s="1"/>
  <c r="C682" i="1"/>
  <c r="D682" i="1" s="1"/>
  <c r="C706" i="1"/>
  <c r="D706" i="1" s="1"/>
  <c r="C109" i="1"/>
  <c r="D109" i="1" s="1"/>
  <c r="C182" i="1"/>
  <c r="D182" i="1" s="1"/>
  <c r="C245" i="1"/>
  <c r="D245" i="1" s="1"/>
  <c r="C308" i="1"/>
  <c r="D308" i="1" s="1"/>
  <c r="C369" i="1"/>
  <c r="D369" i="1" s="1"/>
  <c r="C425" i="1"/>
  <c r="D425" i="1" s="1"/>
  <c r="C468" i="1"/>
  <c r="D468" i="1" s="1"/>
  <c r="C512" i="1"/>
  <c r="D512" i="1" s="1"/>
  <c r="C557" i="1"/>
  <c r="D557" i="1" s="1"/>
  <c r="C592" i="1"/>
  <c r="D592" i="1" s="1"/>
  <c r="C619" i="1"/>
  <c r="D619" i="1" s="1"/>
  <c r="C647" i="1"/>
  <c r="D647" i="1" s="1"/>
  <c r="C674" i="1"/>
  <c r="D674" i="1" s="1"/>
  <c r="C699" i="1"/>
  <c r="D699" i="1" s="1"/>
  <c r="C46" i="1"/>
  <c r="D46" i="1" s="1"/>
  <c r="C142" i="1"/>
  <c r="D142" i="1" s="1"/>
  <c r="C206" i="1"/>
  <c r="D206" i="1" s="1"/>
  <c r="C30" i="1"/>
  <c r="D30" i="1" s="1"/>
  <c r="C59" i="1"/>
  <c r="D59" i="1" s="1"/>
  <c r="C95" i="1"/>
  <c r="D95" i="1" s="1"/>
  <c r="C128" i="1"/>
  <c r="D128" i="1" s="1"/>
  <c r="C156" i="1"/>
  <c r="D156" i="1" s="1"/>
  <c r="C177" i="1"/>
  <c r="D177" i="1" s="1"/>
  <c r="C196" i="1"/>
  <c r="D196" i="1" s="1"/>
  <c r="C219" i="1"/>
  <c r="D219" i="1" s="1"/>
  <c r="C238" i="1"/>
  <c r="D238" i="1" s="1"/>
  <c r="C259" i="1"/>
  <c r="D259" i="1" s="1"/>
  <c r="C278" i="1"/>
  <c r="D278" i="1" s="1"/>
  <c r="C299" i="1"/>
  <c r="D299" i="1" s="1"/>
  <c r="C321" i="1"/>
  <c r="D321" i="1" s="1"/>
  <c r="C341" i="1"/>
  <c r="D341" i="1" s="1"/>
  <c r="C361" i="1"/>
  <c r="D361" i="1" s="1"/>
  <c r="C381" i="1"/>
  <c r="D381" i="1" s="1"/>
  <c r="C401" i="1"/>
  <c r="D401" i="1" s="1"/>
  <c r="C420" i="1"/>
  <c r="D420" i="1" s="1"/>
  <c r="C435" i="1"/>
  <c r="D435" i="1" s="1"/>
  <c r="C448" i="1"/>
  <c r="D448" i="1" s="1"/>
  <c r="C463" i="1"/>
  <c r="D463" i="1" s="1"/>
  <c r="C477" i="1"/>
  <c r="D477" i="1" s="1"/>
  <c r="C493" i="1"/>
  <c r="D493" i="1" s="1"/>
  <c r="C508" i="1"/>
  <c r="D508" i="1" s="1"/>
  <c r="C521" i="1"/>
  <c r="D521" i="1" s="1"/>
  <c r="C536" i="1"/>
  <c r="D536" i="1" s="1"/>
  <c r="C550" i="1"/>
  <c r="D550" i="1" s="1"/>
  <c r="C565" i="1"/>
  <c r="D565" i="1" s="1"/>
  <c r="C578" i="1"/>
  <c r="D578" i="1" s="1"/>
  <c r="C589" i="1"/>
  <c r="D589" i="1" s="1"/>
  <c r="C598" i="1"/>
  <c r="D598" i="1" s="1"/>
  <c r="C607" i="1"/>
  <c r="D607" i="1" s="1"/>
  <c r="C616" i="1"/>
  <c r="D616" i="1" s="1"/>
  <c r="C625" i="1"/>
  <c r="D625" i="1" s="1"/>
  <c r="C634" i="1"/>
  <c r="D634" i="1" s="1"/>
  <c r="C643" i="1"/>
  <c r="D643" i="1" s="1"/>
  <c r="C653" i="1"/>
  <c r="D653" i="1" s="1"/>
  <c r="C662" i="1"/>
  <c r="D662" i="1" s="1"/>
  <c r="C671" i="1"/>
  <c r="D671" i="1" s="1"/>
  <c r="C680" i="1"/>
  <c r="D680" i="1" s="1"/>
  <c r="C688" i="1"/>
  <c r="D688" i="1" s="1"/>
  <c r="C696" i="1"/>
  <c r="D696" i="1" s="1"/>
  <c r="C704" i="1"/>
  <c r="D704" i="1" s="1"/>
  <c r="C712" i="1"/>
  <c r="D712" i="1" s="1"/>
  <c r="C720" i="1"/>
  <c r="D720" i="1" s="1"/>
  <c r="C32" i="1"/>
  <c r="D32" i="1" s="1"/>
  <c r="C69" i="1"/>
  <c r="D69" i="1" s="1"/>
  <c r="C96" i="1"/>
  <c r="D96" i="1" s="1"/>
  <c r="C133" i="1"/>
  <c r="D133" i="1" s="1"/>
  <c r="C157" i="1"/>
  <c r="D157" i="1" s="1"/>
  <c r="C180" i="1"/>
  <c r="D180" i="1" s="1"/>
  <c r="C201" i="1"/>
  <c r="D201" i="1" s="1"/>
  <c r="C220" i="1"/>
  <c r="D220" i="1" s="1"/>
  <c r="C241" i="1"/>
  <c r="D241" i="1" s="1"/>
  <c r="C260" i="1"/>
  <c r="D260" i="1" s="1"/>
  <c r="C283" i="1"/>
  <c r="D283" i="1" s="1"/>
  <c r="C302" i="1"/>
  <c r="D302" i="1" s="1"/>
  <c r="C323" i="1"/>
  <c r="D323" i="1" s="1"/>
  <c r="C342" i="1"/>
  <c r="D342" i="1" s="1"/>
  <c r="C363" i="1"/>
  <c r="D363" i="1" s="1"/>
  <c r="C385" i="1"/>
  <c r="D385" i="1" s="1"/>
  <c r="C405" i="1"/>
  <c r="D405" i="1" s="1"/>
  <c r="C421" i="1"/>
  <c r="D421" i="1" s="1"/>
  <c r="C436" i="1"/>
  <c r="D436" i="1" s="1"/>
  <c r="C449" i="1"/>
  <c r="D449" i="1" s="1"/>
  <c r="C465" i="1"/>
  <c r="D465" i="1" s="1"/>
  <c r="C480" i="1"/>
  <c r="D480" i="1" s="1"/>
  <c r="C494" i="1"/>
  <c r="D494" i="1" s="1"/>
  <c r="C509" i="1"/>
  <c r="D509" i="1" s="1"/>
  <c r="C523" i="1"/>
  <c r="D523" i="1" s="1"/>
  <c r="C539" i="1"/>
  <c r="D539" i="1" s="1"/>
  <c r="C553" i="1"/>
  <c r="D553" i="1" s="1"/>
  <c r="C566" i="1"/>
  <c r="D566" i="1" s="1"/>
  <c r="C579" i="1"/>
  <c r="D579" i="1" s="1"/>
  <c r="C590" i="1"/>
  <c r="D590" i="1" s="1"/>
  <c r="C599" i="1"/>
  <c r="D599" i="1" s="1"/>
  <c r="C608" i="1"/>
  <c r="D608" i="1" s="1"/>
  <c r="C617" i="1"/>
  <c r="D617" i="1" s="1"/>
  <c r="C626" i="1"/>
  <c r="D626" i="1" s="1"/>
  <c r="C645" i="1"/>
  <c r="D645" i="1" s="1"/>
  <c r="C654" i="1"/>
  <c r="D654" i="1" s="1"/>
  <c r="C672" i="1"/>
  <c r="D672" i="1" s="1"/>
  <c r="C681" i="1"/>
  <c r="D681" i="1" s="1"/>
  <c r="C689" i="1"/>
  <c r="D689" i="1" s="1"/>
  <c r="C697" i="1"/>
  <c r="D697" i="1" s="1"/>
  <c r="C713" i="1"/>
  <c r="D713" i="1" s="1"/>
  <c r="C35" i="1"/>
  <c r="D35" i="1" s="1"/>
  <c r="C99" i="1"/>
  <c r="D99" i="1" s="1"/>
  <c r="C181" i="1"/>
  <c r="D181" i="1" s="1"/>
  <c r="C221" i="1"/>
  <c r="D221" i="1" s="1"/>
  <c r="C265" i="1"/>
  <c r="D265" i="1" s="1"/>
  <c r="C324" i="1"/>
  <c r="D324" i="1" s="1"/>
  <c r="C387" i="1"/>
  <c r="D387" i="1" s="1"/>
  <c r="C438" i="1"/>
  <c r="D438" i="1" s="1"/>
  <c r="C467" i="1"/>
  <c r="D467" i="1" s="1"/>
  <c r="C495" i="1"/>
  <c r="D495" i="1" s="1"/>
  <c r="C540" i="1"/>
  <c r="D540" i="1" s="1"/>
  <c r="C581" i="1"/>
  <c r="D581" i="1" s="1"/>
  <c r="C609" i="1"/>
  <c r="D609" i="1" s="1"/>
  <c r="C637" i="1"/>
  <c r="D637" i="1" s="1"/>
  <c r="C664" i="1"/>
  <c r="D664" i="1" s="1"/>
  <c r="C690" i="1"/>
  <c r="D690" i="1" s="1"/>
  <c r="C714" i="1"/>
  <c r="D714" i="1" s="1"/>
  <c r="C39" i="1"/>
  <c r="D39" i="1" s="1"/>
  <c r="C164" i="1"/>
  <c r="D164" i="1" s="1"/>
  <c r="C227" i="1"/>
  <c r="D227" i="1" s="1"/>
  <c r="C285" i="1"/>
  <c r="D285" i="1" s="1"/>
  <c r="C348" i="1"/>
  <c r="D348" i="1" s="1"/>
  <c r="C411" i="1"/>
  <c r="D411" i="1" s="1"/>
  <c r="C454" i="1"/>
  <c r="D454" i="1" s="1"/>
  <c r="C499" i="1"/>
  <c r="D499" i="1" s="1"/>
  <c r="C527" i="1"/>
  <c r="D527" i="1" s="1"/>
  <c r="C570" i="1"/>
  <c r="D570" i="1" s="1"/>
  <c r="C601" i="1"/>
  <c r="D601" i="1" s="1"/>
  <c r="C629" i="1"/>
  <c r="D629" i="1" s="1"/>
  <c r="C656" i="1"/>
  <c r="D656" i="1" s="1"/>
  <c r="C683" i="1"/>
  <c r="D683" i="1" s="1"/>
  <c r="C707" i="1"/>
  <c r="D707" i="1" s="1"/>
  <c r="C14" i="1"/>
  <c r="D14" i="1" s="1"/>
  <c r="C78" i="1"/>
  <c r="D78" i="1" s="1"/>
  <c r="C110" i="1"/>
  <c r="D110" i="1" s="1"/>
  <c r="C188" i="1"/>
  <c r="D188" i="1" s="1"/>
  <c r="C622" i="1"/>
  <c r="D622" i="1" s="1"/>
  <c r="C80" i="1"/>
  <c r="D80" i="1" s="1"/>
  <c r="C692" i="1"/>
  <c r="D692" i="1" s="1"/>
  <c r="C583" i="1"/>
  <c r="D583" i="1" s="1"/>
  <c r="C412" i="1"/>
  <c r="D412" i="1" s="1"/>
  <c r="C717" i="1"/>
  <c r="D717" i="1" s="1"/>
  <c r="C613" i="1"/>
  <c r="D613" i="1" s="1"/>
  <c r="C395" i="1"/>
  <c r="D395" i="1" s="1"/>
  <c r="C16" i="1"/>
  <c r="D16" i="1" s="1"/>
  <c r="C393" i="1"/>
  <c r="D393" i="1" s="1"/>
  <c r="C708" i="1"/>
  <c r="D708" i="1" s="1"/>
  <c r="C675" i="1"/>
  <c r="D675" i="1" s="1"/>
  <c r="C639" i="1"/>
  <c r="D639" i="1" s="1"/>
  <c r="C602" i="1"/>
  <c r="D602" i="1" s="1"/>
  <c r="C558" i="1"/>
  <c r="D558" i="1" s="1"/>
  <c r="C500" i="1"/>
  <c r="D500" i="1" s="1"/>
  <c r="C440" i="1"/>
  <c r="D440" i="1" s="1"/>
  <c r="C372" i="1"/>
  <c r="D372" i="1" s="1"/>
  <c r="C291" i="1"/>
  <c r="D291" i="1" s="1"/>
  <c r="C169" i="1"/>
  <c r="D169" i="1" s="1"/>
  <c r="C693" i="1"/>
  <c r="D693" i="1" s="1"/>
  <c r="C584" i="1"/>
  <c r="D584" i="1" s="1"/>
  <c r="C472" i="1"/>
  <c r="D472" i="1" s="1"/>
  <c r="C333" i="1"/>
  <c r="D333" i="1" s="1"/>
  <c r="C621" i="1"/>
  <c r="D621" i="1" s="1"/>
  <c r="C471" i="1"/>
  <c r="D471" i="1" s="1"/>
  <c r="C246" i="1"/>
  <c r="D246" i="1" s="1"/>
  <c r="C685" i="1"/>
  <c r="D685" i="1" s="1"/>
  <c r="C517" i="1"/>
  <c r="D517" i="1" s="1"/>
  <c r="C309" i="1"/>
  <c r="D309" i="1" s="1"/>
  <c r="C701" i="1"/>
  <c r="D701" i="1" s="1"/>
  <c r="C667" i="1"/>
  <c r="D667" i="1" s="1"/>
  <c r="C631" i="1"/>
  <c r="D631" i="1" s="1"/>
  <c r="C594" i="1"/>
  <c r="D594" i="1" s="1"/>
  <c r="C545" i="1"/>
  <c r="D545" i="1" s="1"/>
  <c r="C486" i="1"/>
  <c r="D486" i="1" s="1"/>
  <c r="C429" i="1"/>
  <c r="D429" i="1" s="1"/>
  <c r="C355" i="1"/>
  <c r="D355" i="1" s="1"/>
  <c r="C270" i="1"/>
  <c r="D270" i="1" s="1"/>
  <c r="C149" i="1"/>
  <c r="D149" i="1" s="1"/>
  <c r="E9" i="1" l="1"/>
  <c r="E7" i="1"/>
  <c r="E6" i="1"/>
  <c r="E8" i="1"/>
</calcChain>
</file>

<file path=xl/connections.xml><?xml version="1.0" encoding="utf-8"?>
<connections xmlns="http://schemas.openxmlformats.org/spreadsheetml/2006/main">
  <connection id="1" name="1500_40_x" type="6" refreshedVersion="6" background="1" saveData="1">
    <textPr codePage="852" sourceFile="C:\Users\zvar\Desktop\5_vaja\MNZ\1500_40_x.txt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<sst xmlns="http://schemas.openxmlformats.org/spreadsheetml/2006/main" count="89" uniqueCount="60">
  <si>
    <t>lambda</t>
  </si>
  <si>
    <t>kot</t>
  </si>
  <si>
    <t>kot [rad]</t>
  </si>
  <si>
    <t>za</t>
  </si>
  <si>
    <t>dV</t>
  </si>
  <si>
    <t>omega</t>
  </si>
  <si>
    <t>frekvenca</t>
  </si>
  <si>
    <t>navor</t>
  </si>
  <si>
    <t>P_e(40)</t>
  </si>
  <si>
    <t>P_e(80)</t>
  </si>
  <si>
    <t>M</t>
  </si>
  <si>
    <t>n</t>
  </si>
  <si>
    <t>Tz</t>
  </si>
  <si>
    <t>masni tok zraka</t>
  </si>
  <si>
    <t>Relativna vlažnost</t>
  </si>
  <si>
    <t>p_ok</t>
  </si>
  <si>
    <t>p_sc</t>
  </si>
  <si>
    <t>Pretok plina</t>
  </si>
  <si>
    <t>eta_eff</t>
  </si>
  <si>
    <t>H_g,v</t>
  </si>
  <si>
    <t>Vol.tok gor</t>
  </si>
  <si>
    <t>mg</t>
  </si>
  <si>
    <t xml:space="preserve">P_e </t>
  </si>
  <si>
    <t>Eta_eff</t>
  </si>
  <si>
    <t>LabVIEW Measurement</t>
  </si>
  <si>
    <t>Writer_Version</t>
  </si>
  <si>
    <t>Reader_Version</t>
  </si>
  <si>
    <t>Separator</t>
  </si>
  <si>
    <t>Tab</t>
  </si>
  <si>
    <t>Decimal_Separator</t>
  </si>
  <si>
    <t>.</t>
  </si>
  <si>
    <t>Multi_Headings</t>
  </si>
  <si>
    <t>Yes</t>
  </si>
  <si>
    <t>X_Columns</t>
  </si>
  <si>
    <t>One</t>
  </si>
  <si>
    <t>Time_Pref</t>
  </si>
  <si>
    <t>Relative</t>
  </si>
  <si>
    <t>Operator</t>
  </si>
  <si>
    <t>zvar</t>
  </si>
  <si>
    <t>Date</t>
  </si>
  <si>
    <t>Time</t>
  </si>
  <si>
    <t>13:29:03.8198366165161132812</t>
  </si>
  <si>
    <t>***End_of_Header***</t>
  </si>
  <si>
    <t>Channels</t>
  </si>
  <si>
    <t>Samples</t>
  </si>
  <si>
    <t>X_Dimension</t>
  </si>
  <si>
    <t>X0</t>
  </si>
  <si>
    <t>Delta_X</t>
  </si>
  <si>
    <t>X_Value</t>
  </si>
  <si>
    <t>Untitled</t>
  </si>
  <si>
    <t>Untitled 1</t>
  </si>
  <si>
    <t>Untitled 2</t>
  </si>
  <si>
    <t>Untitled 3</t>
  </si>
  <si>
    <t>Comment</t>
  </si>
  <si>
    <t>p(v) relativni</t>
  </si>
  <si>
    <t>p(v) abs</t>
  </si>
  <si>
    <t>A_i</t>
  </si>
  <si>
    <t>V</t>
  </si>
  <si>
    <t>A_sum</t>
  </si>
  <si>
    <t>P_i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</si>
</sst>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164" fontId="0" fillId="0" borderId="0" xfId="0" applyNumberFormat="1"/>
    <xf numFmtId="14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kot [rad]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Sheet1!$A$2:$A$722</c:f>
              <c:numCache>
                <c:formatCode>General</c:formatCode>
                <c:ptCount val="7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</c:numCache>
            </c:numRef>
          </c:xVal>
          <c:yVal>
            <c:numRef>
              <c:f>Sheet1!$B$2:$B$722</c:f>
              <c:numCache>
                <c:formatCode>General</c:formatCode>
                <c:ptCount val="721"/>
                <c:pt idx="0">
                  <c:v>0</c:v>
                </c:pt>
                <c:pt idx="1">
                  <c:v>1.7453292519943295E-2</c:v>
                </c:pt>
                <c:pt idx="2">
                  <c:v>3.4906585039886591E-2</c:v>
                </c:pt>
                <c:pt idx="3">
                  <c:v>5.2359877559829883E-2</c:v>
                </c:pt>
                <c:pt idx="4">
                  <c:v>6.9813170079773182E-2</c:v>
                </c:pt>
                <c:pt idx="5">
                  <c:v>8.7266462599716474E-2</c:v>
                </c:pt>
                <c:pt idx="6">
                  <c:v>0.10471975511965977</c:v>
                </c:pt>
                <c:pt idx="7">
                  <c:v>0.12217304763960307</c:v>
                </c:pt>
                <c:pt idx="8">
                  <c:v>0.13962634015954636</c:v>
                </c:pt>
                <c:pt idx="9">
                  <c:v>0.15707963267948966</c:v>
                </c:pt>
                <c:pt idx="10">
                  <c:v>0.17453292519943295</c:v>
                </c:pt>
                <c:pt idx="11">
                  <c:v>0.19198621771937624</c:v>
                </c:pt>
                <c:pt idx="12">
                  <c:v>0.20943951023931953</c:v>
                </c:pt>
                <c:pt idx="13">
                  <c:v>0.22689280275926285</c:v>
                </c:pt>
                <c:pt idx="14">
                  <c:v>0.24434609527920614</c:v>
                </c:pt>
                <c:pt idx="15">
                  <c:v>0.26179938779914941</c:v>
                </c:pt>
                <c:pt idx="16">
                  <c:v>0.27925268031909273</c:v>
                </c:pt>
                <c:pt idx="17">
                  <c:v>0.29670597283903605</c:v>
                </c:pt>
                <c:pt idx="18">
                  <c:v>0.31415926535897931</c:v>
                </c:pt>
                <c:pt idx="19">
                  <c:v>0.33161255787892258</c:v>
                </c:pt>
                <c:pt idx="20">
                  <c:v>0.3490658503988659</c:v>
                </c:pt>
                <c:pt idx="21">
                  <c:v>0.36651914291880922</c:v>
                </c:pt>
                <c:pt idx="22">
                  <c:v>0.38397243543875248</c:v>
                </c:pt>
                <c:pt idx="23">
                  <c:v>0.40142572795869574</c:v>
                </c:pt>
                <c:pt idx="24">
                  <c:v>0.41887902047863906</c:v>
                </c:pt>
                <c:pt idx="25">
                  <c:v>0.43633231299858238</c:v>
                </c:pt>
                <c:pt idx="26">
                  <c:v>0.4537856055185257</c:v>
                </c:pt>
                <c:pt idx="27">
                  <c:v>0.47123889803846897</c:v>
                </c:pt>
                <c:pt idx="28">
                  <c:v>0.48869219055841229</c:v>
                </c:pt>
                <c:pt idx="29">
                  <c:v>0.50614548307835561</c:v>
                </c:pt>
                <c:pt idx="30">
                  <c:v>0.52359877559829882</c:v>
                </c:pt>
                <c:pt idx="31">
                  <c:v>0.54105206811824214</c:v>
                </c:pt>
                <c:pt idx="32">
                  <c:v>0.55850536063818546</c:v>
                </c:pt>
                <c:pt idx="33">
                  <c:v>0.57595865315812877</c:v>
                </c:pt>
                <c:pt idx="34">
                  <c:v>0.59341194567807209</c:v>
                </c:pt>
                <c:pt idx="35">
                  <c:v>0.6108652381980153</c:v>
                </c:pt>
                <c:pt idx="36">
                  <c:v>0.62831853071795862</c:v>
                </c:pt>
                <c:pt idx="37">
                  <c:v>0.64577182323790194</c:v>
                </c:pt>
                <c:pt idx="38">
                  <c:v>0.66322511575784515</c:v>
                </c:pt>
                <c:pt idx="39">
                  <c:v>0.68067840827778847</c:v>
                </c:pt>
                <c:pt idx="40">
                  <c:v>0.69813170079773179</c:v>
                </c:pt>
                <c:pt idx="41">
                  <c:v>0.715584993317675</c:v>
                </c:pt>
                <c:pt idx="42">
                  <c:v>0.73303828583761843</c:v>
                </c:pt>
                <c:pt idx="43">
                  <c:v>0.75049157835756164</c:v>
                </c:pt>
                <c:pt idx="44">
                  <c:v>0.76794487087750496</c:v>
                </c:pt>
                <c:pt idx="45">
                  <c:v>0.78539816339744828</c:v>
                </c:pt>
                <c:pt idx="46">
                  <c:v>0.80285145591739149</c:v>
                </c:pt>
                <c:pt idx="47">
                  <c:v>0.82030474843733492</c:v>
                </c:pt>
                <c:pt idx="48">
                  <c:v>0.83775804095727813</c:v>
                </c:pt>
                <c:pt idx="49">
                  <c:v>0.85521133347722145</c:v>
                </c:pt>
                <c:pt idx="50">
                  <c:v>0.87266462599716477</c:v>
                </c:pt>
                <c:pt idx="51">
                  <c:v>0.89011791851710798</c:v>
                </c:pt>
                <c:pt idx="52">
                  <c:v>0.90757121103705141</c:v>
                </c:pt>
                <c:pt idx="53">
                  <c:v>0.92502450355699462</c:v>
                </c:pt>
                <c:pt idx="54">
                  <c:v>0.94247779607693793</c:v>
                </c:pt>
                <c:pt idx="55">
                  <c:v>0.95993108859688125</c:v>
                </c:pt>
                <c:pt idx="56">
                  <c:v>0.97738438111682457</c:v>
                </c:pt>
                <c:pt idx="57">
                  <c:v>0.99483767363676778</c:v>
                </c:pt>
                <c:pt idx="58">
                  <c:v>1.0122909661567112</c:v>
                </c:pt>
                <c:pt idx="59">
                  <c:v>1.0297442586766543</c:v>
                </c:pt>
                <c:pt idx="60">
                  <c:v>1.0471975511965976</c:v>
                </c:pt>
                <c:pt idx="61">
                  <c:v>1.064650843716541</c:v>
                </c:pt>
                <c:pt idx="62">
                  <c:v>1.0821041362364843</c:v>
                </c:pt>
                <c:pt idx="63">
                  <c:v>1.0995574287564276</c:v>
                </c:pt>
                <c:pt idx="64">
                  <c:v>1.1170107212763709</c:v>
                </c:pt>
                <c:pt idx="65">
                  <c:v>1.1344640137963142</c:v>
                </c:pt>
                <c:pt idx="66">
                  <c:v>1.1519173063162575</c:v>
                </c:pt>
                <c:pt idx="67">
                  <c:v>1.1693705988362006</c:v>
                </c:pt>
                <c:pt idx="68">
                  <c:v>1.1868238913561442</c:v>
                </c:pt>
                <c:pt idx="69">
                  <c:v>1.2042771838760873</c:v>
                </c:pt>
                <c:pt idx="70">
                  <c:v>1.2217304763960306</c:v>
                </c:pt>
                <c:pt idx="71">
                  <c:v>1.2391837689159739</c:v>
                </c:pt>
                <c:pt idx="72">
                  <c:v>1.2566370614359172</c:v>
                </c:pt>
                <c:pt idx="73">
                  <c:v>1.2740903539558606</c:v>
                </c:pt>
                <c:pt idx="74">
                  <c:v>1.2915436464758039</c:v>
                </c:pt>
                <c:pt idx="75">
                  <c:v>1.3089969389957472</c:v>
                </c:pt>
                <c:pt idx="76">
                  <c:v>1.3264502315156903</c:v>
                </c:pt>
                <c:pt idx="77">
                  <c:v>1.3439035240356338</c:v>
                </c:pt>
                <c:pt idx="78">
                  <c:v>1.3613568165555769</c:v>
                </c:pt>
                <c:pt idx="79">
                  <c:v>1.3788101090755203</c:v>
                </c:pt>
                <c:pt idx="80">
                  <c:v>1.3962634015954636</c:v>
                </c:pt>
                <c:pt idx="81">
                  <c:v>1.4137166941154069</c:v>
                </c:pt>
                <c:pt idx="82">
                  <c:v>1.43116998663535</c:v>
                </c:pt>
                <c:pt idx="83">
                  <c:v>1.4486232791552935</c:v>
                </c:pt>
                <c:pt idx="84">
                  <c:v>1.4660765716752369</c:v>
                </c:pt>
                <c:pt idx="85">
                  <c:v>1.4835298641951802</c:v>
                </c:pt>
                <c:pt idx="86">
                  <c:v>1.5009831567151233</c:v>
                </c:pt>
                <c:pt idx="87">
                  <c:v>1.5184364492350666</c:v>
                </c:pt>
                <c:pt idx="88">
                  <c:v>1.5358897417550099</c:v>
                </c:pt>
                <c:pt idx="89">
                  <c:v>1.5533430342749535</c:v>
                </c:pt>
                <c:pt idx="90">
                  <c:v>1.5707963267948966</c:v>
                </c:pt>
                <c:pt idx="91">
                  <c:v>1.5882496193148399</c:v>
                </c:pt>
                <c:pt idx="92">
                  <c:v>1.605702911834783</c:v>
                </c:pt>
                <c:pt idx="93">
                  <c:v>1.6231562043547263</c:v>
                </c:pt>
                <c:pt idx="94">
                  <c:v>1.6406094968746698</c:v>
                </c:pt>
                <c:pt idx="95">
                  <c:v>1.6580627893946132</c:v>
                </c:pt>
                <c:pt idx="96">
                  <c:v>1.6755160819145563</c:v>
                </c:pt>
                <c:pt idx="97">
                  <c:v>1.6929693744344996</c:v>
                </c:pt>
                <c:pt idx="98">
                  <c:v>1.7104226669544429</c:v>
                </c:pt>
                <c:pt idx="99">
                  <c:v>1.7278759594743864</c:v>
                </c:pt>
                <c:pt idx="100">
                  <c:v>1.7453292519943295</c:v>
                </c:pt>
                <c:pt idx="101">
                  <c:v>1.7627825445142729</c:v>
                </c:pt>
                <c:pt idx="102">
                  <c:v>1.780235837034216</c:v>
                </c:pt>
                <c:pt idx="103">
                  <c:v>1.7976891295541593</c:v>
                </c:pt>
                <c:pt idx="104">
                  <c:v>1.8151424220741028</c:v>
                </c:pt>
                <c:pt idx="105">
                  <c:v>1.8325957145940461</c:v>
                </c:pt>
                <c:pt idx="106">
                  <c:v>1.8500490071139892</c:v>
                </c:pt>
                <c:pt idx="107">
                  <c:v>1.8675022996339325</c:v>
                </c:pt>
                <c:pt idx="108">
                  <c:v>1.8849555921538759</c:v>
                </c:pt>
                <c:pt idx="109">
                  <c:v>1.902408884673819</c:v>
                </c:pt>
                <c:pt idx="110">
                  <c:v>1.9198621771937625</c:v>
                </c:pt>
                <c:pt idx="111">
                  <c:v>1.9373154697137058</c:v>
                </c:pt>
                <c:pt idx="112">
                  <c:v>1.9547687622336491</c:v>
                </c:pt>
                <c:pt idx="113">
                  <c:v>1.9722220547535922</c:v>
                </c:pt>
                <c:pt idx="114">
                  <c:v>1.9896753472735356</c:v>
                </c:pt>
                <c:pt idx="115">
                  <c:v>2.0071286397934789</c:v>
                </c:pt>
                <c:pt idx="116">
                  <c:v>2.0245819323134224</c:v>
                </c:pt>
                <c:pt idx="117">
                  <c:v>2.0420352248333655</c:v>
                </c:pt>
                <c:pt idx="118">
                  <c:v>2.0594885173533086</c:v>
                </c:pt>
                <c:pt idx="119">
                  <c:v>2.0769418098732522</c:v>
                </c:pt>
                <c:pt idx="120">
                  <c:v>2.0943951023931953</c:v>
                </c:pt>
                <c:pt idx="121">
                  <c:v>2.1118483949131388</c:v>
                </c:pt>
                <c:pt idx="122">
                  <c:v>2.1293016874330819</c:v>
                </c:pt>
                <c:pt idx="123">
                  <c:v>2.1467549799530254</c:v>
                </c:pt>
                <c:pt idx="124">
                  <c:v>2.1642082724729685</c:v>
                </c:pt>
                <c:pt idx="125">
                  <c:v>2.1816615649929116</c:v>
                </c:pt>
                <c:pt idx="126">
                  <c:v>2.1991148575128552</c:v>
                </c:pt>
                <c:pt idx="127">
                  <c:v>2.2165681500327987</c:v>
                </c:pt>
                <c:pt idx="128">
                  <c:v>2.2340214425527418</c:v>
                </c:pt>
                <c:pt idx="129">
                  <c:v>2.2514747350726849</c:v>
                </c:pt>
                <c:pt idx="130">
                  <c:v>2.2689280275926285</c:v>
                </c:pt>
                <c:pt idx="131">
                  <c:v>2.286381320112572</c:v>
                </c:pt>
                <c:pt idx="132">
                  <c:v>2.3038346126325151</c:v>
                </c:pt>
                <c:pt idx="133">
                  <c:v>2.3212879051524582</c:v>
                </c:pt>
                <c:pt idx="134">
                  <c:v>2.3387411976724013</c:v>
                </c:pt>
                <c:pt idx="135">
                  <c:v>2.3561944901923448</c:v>
                </c:pt>
                <c:pt idx="136">
                  <c:v>2.3736477827122884</c:v>
                </c:pt>
                <c:pt idx="137">
                  <c:v>2.3911010752322315</c:v>
                </c:pt>
                <c:pt idx="138">
                  <c:v>2.4085543677521746</c:v>
                </c:pt>
                <c:pt idx="139">
                  <c:v>2.4260076602721181</c:v>
                </c:pt>
                <c:pt idx="140">
                  <c:v>2.4434609527920612</c:v>
                </c:pt>
                <c:pt idx="141">
                  <c:v>2.4609142453120043</c:v>
                </c:pt>
                <c:pt idx="142">
                  <c:v>2.4783675378319479</c:v>
                </c:pt>
                <c:pt idx="143">
                  <c:v>2.4958208303518914</c:v>
                </c:pt>
                <c:pt idx="144">
                  <c:v>2.5132741228718345</c:v>
                </c:pt>
                <c:pt idx="145">
                  <c:v>2.5307274153917776</c:v>
                </c:pt>
                <c:pt idx="146">
                  <c:v>2.5481807079117211</c:v>
                </c:pt>
                <c:pt idx="147">
                  <c:v>2.5656340004316647</c:v>
                </c:pt>
                <c:pt idx="148">
                  <c:v>2.5830872929516078</c:v>
                </c:pt>
                <c:pt idx="149">
                  <c:v>2.6005405854715509</c:v>
                </c:pt>
                <c:pt idx="150">
                  <c:v>2.6179938779914944</c:v>
                </c:pt>
                <c:pt idx="151">
                  <c:v>2.6354471705114375</c:v>
                </c:pt>
                <c:pt idx="152">
                  <c:v>2.6529004630313806</c:v>
                </c:pt>
                <c:pt idx="153">
                  <c:v>2.6703537555513241</c:v>
                </c:pt>
                <c:pt idx="154">
                  <c:v>2.6878070480712677</c:v>
                </c:pt>
                <c:pt idx="155">
                  <c:v>2.7052603405912108</c:v>
                </c:pt>
                <c:pt idx="156">
                  <c:v>2.7227136331111539</c:v>
                </c:pt>
                <c:pt idx="157">
                  <c:v>2.740166925631097</c:v>
                </c:pt>
                <c:pt idx="158">
                  <c:v>2.7576202181510405</c:v>
                </c:pt>
                <c:pt idx="159">
                  <c:v>2.7750735106709841</c:v>
                </c:pt>
                <c:pt idx="160">
                  <c:v>2.7925268031909272</c:v>
                </c:pt>
                <c:pt idx="161">
                  <c:v>2.8099800957108703</c:v>
                </c:pt>
                <c:pt idx="162">
                  <c:v>2.8274333882308138</c:v>
                </c:pt>
                <c:pt idx="163">
                  <c:v>2.8448866807507569</c:v>
                </c:pt>
                <c:pt idx="164">
                  <c:v>2.8623399732707</c:v>
                </c:pt>
                <c:pt idx="165">
                  <c:v>2.8797932657906435</c:v>
                </c:pt>
                <c:pt idx="166">
                  <c:v>2.8972465583105871</c:v>
                </c:pt>
                <c:pt idx="167">
                  <c:v>2.9146998508305306</c:v>
                </c:pt>
                <c:pt idx="168">
                  <c:v>2.9321531433504737</c:v>
                </c:pt>
                <c:pt idx="169">
                  <c:v>2.9496064358704168</c:v>
                </c:pt>
                <c:pt idx="170">
                  <c:v>2.9670597283903604</c:v>
                </c:pt>
                <c:pt idx="171">
                  <c:v>2.9845130209103035</c:v>
                </c:pt>
                <c:pt idx="172">
                  <c:v>3.0019663134302466</c:v>
                </c:pt>
                <c:pt idx="173">
                  <c:v>3.0194196059501901</c:v>
                </c:pt>
                <c:pt idx="174">
                  <c:v>3.0368728984701332</c:v>
                </c:pt>
                <c:pt idx="175">
                  <c:v>3.0543261909900763</c:v>
                </c:pt>
                <c:pt idx="176">
                  <c:v>3.0717794835100198</c:v>
                </c:pt>
                <c:pt idx="177">
                  <c:v>3.0892327760299634</c:v>
                </c:pt>
                <c:pt idx="178">
                  <c:v>3.1066860685499069</c:v>
                </c:pt>
                <c:pt idx="179">
                  <c:v>3.12413936106985</c:v>
                </c:pt>
                <c:pt idx="180">
                  <c:v>3.1415926535897931</c:v>
                </c:pt>
                <c:pt idx="181">
                  <c:v>3.1590459461097362</c:v>
                </c:pt>
                <c:pt idx="182">
                  <c:v>3.1764992386296798</c:v>
                </c:pt>
                <c:pt idx="183">
                  <c:v>3.1939525311496229</c:v>
                </c:pt>
                <c:pt idx="184">
                  <c:v>3.211405823669566</c:v>
                </c:pt>
                <c:pt idx="185">
                  <c:v>3.2288591161895095</c:v>
                </c:pt>
                <c:pt idx="186">
                  <c:v>3.2463124087094526</c:v>
                </c:pt>
                <c:pt idx="187">
                  <c:v>3.2637657012293966</c:v>
                </c:pt>
                <c:pt idx="188">
                  <c:v>3.2812189937493397</c:v>
                </c:pt>
                <c:pt idx="189">
                  <c:v>3.2986722862692828</c:v>
                </c:pt>
                <c:pt idx="190">
                  <c:v>3.3161255787892263</c:v>
                </c:pt>
                <c:pt idx="191">
                  <c:v>3.3335788713091694</c:v>
                </c:pt>
                <c:pt idx="192">
                  <c:v>3.3510321638291125</c:v>
                </c:pt>
                <c:pt idx="193">
                  <c:v>3.3684854563490561</c:v>
                </c:pt>
                <c:pt idx="194">
                  <c:v>3.3859387488689991</c:v>
                </c:pt>
                <c:pt idx="195">
                  <c:v>3.4033920413889422</c:v>
                </c:pt>
                <c:pt idx="196">
                  <c:v>3.4208453339088858</c:v>
                </c:pt>
                <c:pt idx="197">
                  <c:v>3.4382986264288289</c:v>
                </c:pt>
                <c:pt idx="198">
                  <c:v>3.4557519189487729</c:v>
                </c:pt>
                <c:pt idx="199">
                  <c:v>3.473205211468716</c:v>
                </c:pt>
                <c:pt idx="200">
                  <c:v>3.4906585039886591</c:v>
                </c:pt>
                <c:pt idx="201">
                  <c:v>3.5081117965086026</c:v>
                </c:pt>
                <c:pt idx="202">
                  <c:v>3.5255650890285457</c:v>
                </c:pt>
                <c:pt idx="203">
                  <c:v>3.5430183815484888</c:v>
                </c:pt>
                <c:pt idx="204">
                  <c:v>3.5604716740684319</c:v>
                </c:pt>
                <c:pt idx="205">
                  <c:v>3.5779249665883754</c:v>
                </c:pt>
                <c:pt idx="206">
                  <c:v>3.5953782591083185</c:v>
                </c:pt>
                <c:pt idx="207">
                  <c:v>3.6128315516282616</c:v>
                </c:pt>
                <c:pt idx="208">
                  <c:v>3.6302848441482056</c:v>
                </c:pt>
                <c:pt idx="209">
                  <c:v>3.6477381366681487</c:v>
                </c:pt>
                <c:pt idx="210">
                  <c:v>3.6651914291880923</c:v>
                </c:pt>
                <c:pt idx="211">
                  <c:v>3.6826447217080354</c:v>
                </c:pt>
                <c:pt idx="212">
                  <c:v>3.7000980142279785</c:v>
                </c:pt>
                <c:pt idx="213">
                  <c:v>3.717551306747922</c:v>
                </c:pt>
                <c:pt idx="214">
                  <c:v>3.7350045992678651</c:v>
                </c:pt>
                <c:pt idx="215">
                  <c:v>3.7524578917878082</c:v>
                </c:pt>
                <c:pt idx="216">
                  <c:v>3.7699111843077517</c:v>
                </c:pt>
                <c:pt idx="217">
                  <c:v>3.7873644768276948</c:v>
                </c:pt>
                <c:pt idx="218">
                  <c:v>3.8048177693476379</c:v>
                </c:pt>
                <c:pt idx="219">
                  <c:v>3.8222710618675819</c:v>
                </c:pt>
                <c:pt idx="220">
                  <c:v>3.839724354387525</c:v>
                </c:pt>
                <c:pt idx="221">
                  <c:v>3.8571776469074686</c:v>
                </c:pt>
                <c:pt idx="222">
                  <c:v>3.8746309394274117</c:v>
                </c:pt>
                <c:pt idx="223">
                  <c:v>3.8920842319473548</c:v>
                </c:pt>
                <c:pt idx="224">
                  <c:v>3.9095375244672983</c:v>
                </c:pt>
                <c:pt idx="225">
                  <c:v>3.9269908169872414</c:v>
                </c:pt>
                <c:pt idx="226">
                  <c:v>3.9444441095071845</c:v>
                </c:pt>
                <c:pt idx="227">
                  <c:v>3.9618974020271276</c:v>
                </c:pt>
                <c:pt idx="228">
                  <c:v>3.9793506945470711</c:v>
                </c:pt>
                <c:pt idx="229">
                  <c:v>3.9968039870670142</c:v>
                </c:pt>
                <c:pt idx="230">
                  <c:v>4.0142572795869578</c:v>
                </c:pt>
                <c:pt idx="231">
                  <c:v>4.0317105721069018</c:v>
                </c:pt>
                <c:pt idx="232">
                  <c:v>4.0491638646268449</c:v>
                </c:pt>
                <c:pt idx="233">
                  <c:v>4.066617157146788</c:v>
                </c:pt>
                <c:pt idx="234">
                  <c:v>4.0840704496667311</c:v>
                </c:pt>
                <c:pt idx="235">
                  <c:v>4.1015237421866741</c:v>
                </c:pt>
                <c:pt idx="236">
                  <c:v>4.1189770347066172</c:v>
                </c:pt>
                <c:pt idx="237">
                  <c:v>4.1364303272265612</c:v>
                </c:pt>
                <c:pt idx="238">
                  <c:v>4.1538836197465043</c:v>
                </c:pt>
                <c:pt idx="239">
                  <c:v>4.1713369122664474</c:v>
                </c:pt>
                <c:pt idx="240">
                  <c:v>4.1887902047863905</c:v>
                </c:pt>
                <c:pt idx="241">
                  <c:v>4.2062434973063345</c:v>
                </c:pt>
                <c:pt idx="242">
                  <c:v>4.2236967898262776</c:v>
                </c:pt>
                <c:pt idx="243">
                  <c:v>4.2411500823462207</c:v>
                </c:pt>
                <c:pt idx="244">
                  <c:v>4.2586033748661638</c:v>
                </c:pt>
                <c:pt idx="245">
                  <c:v>4.2760566673861069</c:v>
                </c:pt>
                <c:pt idx="246">
                  <c:v>4.2935099599060509</c:v>
                </c:pt>
                <c:pt idx="247">
                  <c:v>4.310963252425994</c:v>
                </c:pt>
                <c:pt idx="248">
                  <c:v>4.3284165449459371</c:v>
                </c:pt>
                <c:pt idx="249">
                  <c:v>4.3458698374658802</c:v>
                </c:pt>
                <c:pt idx="250">
                  <c:v>4.3633231299858233</c:v>
                </c:pt>
                <c:pt idx="251">
                  <c:v>4.3807764225057673</c:v>
                </c:pt>
                <c:pt idx="252">
                  <c:v>4.3982297150257104</c:v>
                </c:pt>
                <c:pt idx="253">
                  <c:v>4.4156830075456535</c:v>
                </c:pt>
                <c:pt idx="254">
                  <c:v>4.4331363000655974</c:v>
                </c:pt>
                <c:pt idx="255">
                  <c:v>4.4505895925855405</c:v>
                </c:pt>
                <c:pt idx="256">
                  <c:v>4.4680428851054836</c:v>
                </c:pt>
                <c:pt idx="257">
                  <c:v>4.4854961776254267</c:v>
                </c:pt>
                <c:pt idx="258">
                  <c:v>4.5029494701453698</c:v>
                </c:pt>
                <c:pt idx="259">
                  <c:v>4.5204027626653129</c:v>
                </c:pt>
                <c:pt idx="260">
                  <c:v>4.5378560551852569</c:v>
                </c:pt>
                <c:pt idx="261">
                  <c:v>4.5553093477052</c:v>
                </c:pt>
                <c:pt idx="262">
                  <c:v>4.572762640225144</c:v>
                </c:pt>
                <c:pt idx="263">
                  <c:v>4.5902159327450871</c:v>
                </c:pt>
                <c:pt idx="264">
                  <c:v>4.6076692252650302</c:v>
                </c:pt>
                <c:pt idx="265">
                  <c:v>4.6251225177849733</c:v>
                </c:pt>
                <c:pt idx="266">
                  <c:v>4.6425758103049164</c:v>
                </c:pt>
                <c:pt idx="267">
                  <c:v>4.6600291028248595</c:v>
                </c:pt>
                <c:pt idx="268">
                  <c:v>4.6774823953448026</c:v>
                </c:pt>
                <c:pt idx="269">
                  <c:v>4.6949356878647466</c:v>
                </c:pt>
                <c:pt idx="270">
                  <c:v>4.7123889803846897</c:v>
                </c:pt>
                <c:pt idx="271">
                  <c:v>4.7298422729046328</c:v>
                </c:pt>
                <c:pt idx="272">
                  <c:v>4.7472955654245768</c:v>
                </c:pt>
                <c:pt idx="273">
                  <c:v>4.7647488579445199</c:v>
                </c:pt>
                <c:pt idx="274">
                  <c:v>4.782202150464463</c:v>
                </c:pt>
                <c:pt idx="275">
                  <c:v>4.7996554429844061</c:v>
                </c:pt>
                <c:pt idx="276">
                  <c:v>4.8171087355043491</c:v>
                </c:pt>
                <c:pt idx="277">
                  <c:v>4.8345620280242931</c:v>
                </c:pt>
                <c:pt idx="278">
                  <c:v>4.8520153205442362</c:v>
                </c:pt>
                <c:pt idx="279">
                  <c:v>4.8694686130641793</c:v>
                </c:pt>
                <c:pt idx="280">
                  <c:v>4.8869219055841224</c:v>
                </c:pt>
                <c:pt idx="281">
                  <c:v>4.9043751981040655</c:v>
                </c:pt>
                <c:pt idx="282">
                  <c:v>4.9218284906240086</c:v>
                </c:pt>
                <c:pt idx="283">
                  <c:v>4.9392817831439526</c:v>
                </c:pt>
                <c:pt idx="284">
                  <c:v>4.9567350756638957</c:v>
                </c:pt>
                <c:pt idx="285">
                  <c:v>4.9741883681838397</c:v>
                </c:pt>
                <c:pt idx="286">
                  <c:v>4.9916416607037828</c:v>
                </c:pt>
                <c:pt idx="287">
                  <c:v>5.0090949532237259</c:v>
                </c:pt>
                <c:pt idx="288">
                  <c:v>5.026548245743669</c:v>
                </c:pt>
                <c:pt idx="289">
                  <c:v>5.0440015382636121</c:v>
                </c:pt>
                <c:pt idx="290">
                  <c:v>5.0614548307835552</c:v>
                </c:pt>
                <c:pt idx="291">
                  <c:v>5.0789081233034983</c:v>
                </c:pt>
                <c:pt idx="292">
                  <c:v>5.0963614158234423</c:v>
                </c:pt>
                <c:pt idx="293">
                  <c:v>5.1138147083433854</c:v>
                </c:pt>
                <c:pt idx="294">
                  <c:v>5.1312680008633293</c:v>
                </c:pt>
                <c:pt idx="295">
                  <c:v>5.1487212933832724</c:v>
                </c:pt>
                <c:pt idx="296">
                  <c:v>5.1661745859032155</c:v>
                </c:pt>
                <c:pt idx="297">
                  <c:v>5.1836278784231586</c:v>
                </c:pt>
                <c:pt idx="298">
                  <c:v>5.2010811709431017</c:v>
                </c:pt>
                <c:pt idx="299">
                  <c:v>5.2185344634630448</c:v>
                </c:pt>
                <c:pt idx="300">
                  <c:v>5.2359877559829888</c:v>
                </c:pt>
                <c:pt idx="301">
                  <c:v>5.2534410485029319</c:v>
                </c:pt>
                <c:pt idx="302">
                  <c:v>5.270894341022875</c:v>
                </c:pt>
                <c:pt idx="303">
                  <c:v>5.2883476335428181</c:v>
                </c:pt>
                <c:pt idx="304">
                  <c:v>5.3058009260627612</c:v>
                </c:pt>
                <c:pt idx="305">
                  <c:v>5.3232542185827052</c:v>
                </c:pt>
                <c:pt idx="306">
                  <c:v>5.3407075111026483</c:v>
                </c:pt>
                <c:pt idx="307">
                  <c:v>5.3581608036225914</c:v>
                </c:pt>
                <c:pt idx="308">
                  <c:v>5.3756140961425354</c:v>
                </c:pt>
                <c:pt idx="309">
                  <c:v>5.3930673886624785</c:v>
                </c:pt>
                <c:pt idx="310">
                  <c:v>5.4105206811824216</c:v>
                </c:pt>
                <c:pt idx="311">
                  <c:v>5.4279739737023647</c:v>
                </c:pt>
                <c:pt idx="312">
                  <c:v>5.4454272662223078</c:v>
                </c:pt>
                <c:pt idx="313">
                  <c:v>5.4628805587422509</c:v>
                </c:pt>
                <c:pt idx="314">
                  <c:v>5.480333851262194</c:v>
                </c:pt>
                <c:pt idx="315">
                  <c:v>5.497787143782138</c:v>
                </c:pt>
                <c:pt idx="316">
                  <c:v>5.5152404363020811</c:v>
                </c:pt>
                <c:pt idx="317">
                  <c:v>5.532693728822025</c:v>
                </c:pt>
                <c:pt idx="318">
                  <c:v>5.5501470213419681</c:v>
                </c:pt>
                <c:pt idx="319">
                  <c:v>5.5676003138619112</c:v>
                </c:pt>
                <c:pt idx="320">
                  <c:v>5.5850536063818543</c:v>
                </c:pt>
                <c:pt idx="321">
                  <c:v>5.6025068989017974</c:v>
                </c:pt>
                <c:pt idx="322">
                  <c:v>5.6199601914217405</c:v>
                </c:pt>
                <c:pt idx="323">
                  <c:v>5.6374134839416845</c:v>
                </c:pt>
                <c:pt idx="324">
                  <c:v>5.6548667764616276</c:v>
                </c:pt>
                <c:pt idx="325">
                  <c:v>5.6723200689815707</c:v>
                </c:pt>
                <c:pt idx="326">
                  <c:v>5.6897733615015138</c:v>
                </c:pt>
                <c:pt idx="327">
                  <c:v>5.7072266540214578</c:v>
                </c:pt>
                <c:pt idx="328">
                  <c:v>5.7246799465414</c:v>
                </c:pt>
                <c:pt idx="329">
                  <c:v>5.742133239061344</c:v>
                </c:pt>
                <c:pt idx="330">
                  <c:v>5.7595865315812871</c:v>
                </c:pt>
                <c:pt idx="331">
                  <c:v>5.7770398241012311</c:v>
                </c:pt>
                <c:pt idx="332">
                  <c:v>5.7944931166211742</c:v>
                </c:pt>
                <c:pt idx="333">
                  <c:v>5.8119464091411173</c:v>
                </c:pt>
                <c:pt idx="334">
                  <c:v>5.8293997016610613</c:v>
                </c:pt>
                <c:pt idx="335">
                  <c:v>5.8468529941810035</c:v>
                </c:pt>
                <c:pt idx="336">
                  <c:v>5.8643062867009474</c:v>
                </c:pt>
                <c:pt idx="337">
                  <c:v>5.8817595792208897</c:v>
                </c:pt>
                <c:pt idx="338">
                  <c:v>5.8992128717408336</c:v>
                </c:pt>
                <c:pt idx="339">
                  <c:v>5.9166661642607767</c:v>
                </c:pt>
                <c:pt idx="340">
                  <c:v>5.9341194567807207</c:v>
                </c:pt>
                <c:pt idx="341">
                  <c:v>5.9515727493006629</c:v>
                </c:pt>
                <c:pt idx="342">
                  <c:v>5.9690260418206069</c:v>
                </c:pt>
                <c:pt idx="343">
                  <c:v>5.9864793343405509</c:v>
                </c:pt>
                <c:pt idx="344">
                  <c:v>6.0039326268604931</c:v>
                </c:pt>
                <c:pt idx="345">
                  <c:v>6.0213859193804371</c:v>
                </c:pt>
                <c:pt idx="346">
                  <c:v>6.0388392119003802</c:v>
                </c:pt>
                <c:pt idx="347">
                  <c:v>6.0562925044203233</c:v>
                </c:pt>
                <c:pt idx="348">
                  <c:v>6.0737457969402664</c:v>
                </c:pt>
                <c:pt idx="349">
                  <c:v>6.0911990894602104</c:v>
                </c:pt>
                <c:pt idx="350">
                  <c:v>6.1086523819801526</c:v>
                </c:pt>
                <c:pt idx="351">
                  <c:v>6.1261056745000966</c:v>
                </c:pt>
                <c:pt idx="352">
                  <c:v>6.1435589670200397</c:v>
                </c:pt>
                <c:pt idx="353">
                  <c:v>6.1610122595399828</c:v>
                </c:pt>
                <c:pt idx="354">
                  <c:v>6.1784655520599268</c:v>
                </c:pt>
                <c:pt idx="355">
                  <c:v>6.1959188445798699</c:v>
                </c:pt>
                <c:pt idx="356">
                  <c:v>6.2133721370998138</c:v>
                </c:pt>
                <c:pt idx="357">
                  <c:v>6.2308254296197561</c:v>
                </c:pt>
                <c:pt idx="358">
                  <c:v>6.2482787221397</c:v>
                </c:pt>
                <c:pt idx="359">
                  <c:v>6.2657320146596422</c:v>
                </c:pt>
                <c:pt idx="360">
                  <c:v>6.2831853071795862</c:v>
                </c:pt>
                <c:pt idx="361">
                  <c:v>6.3006385996995293</c:v>
                </c:pt>
                <c:pt idx="362">
                  <c:v>6.3180918922194724</c:v>
                </c:pt>
                <c:pt idx="363">
                  <c:v>6.3355451847394164</c:v>
                </c:pt>
                <c:pt idx="364">
                  <c:v>6.3529984772593595</c:v>
                </c:pt>
                <c:pt idx="365">
                  <c:v>6.3704517697793035</c:v>
                </c:pt>
                <c:pt idx="366">
                  <c:v>6.3879050622992457</c:v>
                </c:pt>
                <c:pt idx="367">
                  <c:v>6.4053583548191897</c:v>
                </c:pt>
                <c:pt idx="368">
                  <c:v>6.4228116473391319</c:v>
                </c:pt>
                <c:pt idx="369">
                  <c:v>6.4402649398590759</c:v>
                </c:pt>
                <c:pt idx="370">
                  <c:v>6.457718232379019</c:v>
                </c:pt>
                <c:pt idx="371">
                  <c:v>6.475171524898963</c:v>
                </c:pt>
                <c:pt idx="372">
                  <c:v>6.4926248174189052</c:v>
                </c:pt>
                <c:pt idx="373">
                  <c:v>6.5100781099388492</c:v>
                </c:pt>
                <c:pt idx="374">
                  <c:v>6.5275314024587932</c:v>
                </c:pt>
                <c:pt idx="375">
                  <c:v>6.5449846949787354</c:v>
                </c:pt>
                <c:pt idx="376">
                  <c:v>6.5624379874986793</c:v>
                </c:pt>
                <c:pt idx="377">
                  <c:v>6.5798912800186224</c:v>
                </c:pt>
                <c:pt idx="378">
                  <c:v>6.5973445725385655</c:v>
                </c:pt>
                <c:pt idx="379">
                  <c:v>6.6147978650585086</c:v>
                </c:pt>
                <c:pt idx="380">
                  <c:v>6.6322511575784526</c:v>
                </c:pt>
                <c:pt idx="381">
                  <c:v>6.6497044500983948</c:v>
                </c:pt>
                <c:pt idx="382">
                  <c:v>6.6671577426183388</c:v>
                </c:pt>
                <c:pt idx="383">
                  <c:v>6.684611035138281</c:v>
                </c:pt>
                <c:pt idx="384">
                  <c:v>6.702064327658225</c:v>
                </c:pt>
                <c:pt idx="385">
                  <c:v>6.719517620178169</c:v>
                </c:pt>
                <c:pt idx="386">
                  <c:v>6.7369709126981121</c:v>
                </c:pt>
                <c:pt idx="387">
                  <c:v>6.7544242052180561</c:v>
                </c:pt>
                <c:pt idx="388">
                  <c:v>6.7718774977379983</c:v>
                </c:pt>
                <c:pt idx="389">
                  <c:v>6.7893307902579423</c:v>
                </c:pt>
                <c:pt idx="390">
                  <c:v>6.8067840827778845</c:v>
                </c:pt>
                <c:pt idx="391">
                  <c:v>6.8242373752978285</c:v>
                </c:pt>
                <c:pt idx="392">
                  <c:v>6.8416906678177716</c:v>
                </c:pt>
                <c:pt idx="393">
                  <c:v>6.8591439603377147</c:v>
                </c:pt>
                <c:pt idx="394">
                  <c:v>6.8765972528576578</c:v>
                </c:pt>
                <c:pt idx="395">
                  <c:v>6.8940505453776018</c:v>
                </c:pt>
                <c:pt idx="396">
                  <c:v>6.9115038378975457</c:v>
                </c:pt>
                <c:pt idx="397">
                  <c:v>6.928957130417488</c:v>
                </c:pt>
                <c:pt idx="398">
                  <c:v>6.9464104229374319</c:v>
                </c:pt>
                <c:pt idx="399">
                  <c:v>6.9638637154573741</c:v>
                </c:pt>
                <c:pt idx="400">
                  <c:v>6.9813170079773181</c:v>
                </c:pt>
                <c:pt idx="401">
                  <c:v>6.9987703004972612</c:v>
                </c:pt>
                <c:pt idx="402">
                  <c:v>7.0162235930172052</c:v>
                </c:pt>
                <c:pt idx="403">
                  <c:v>7.0336768855371474</c:v>
                </c:pt>
                <c:pt idx="404">
                  <c:v>7.0511301780570914</c:v>
                </c:pt>
                <c:pt idx="405">
                  <c:v>7.0685834705770336</c:v>
                </c:pt>
                <c:pt idx="406">
                  <c:v>7.0860367630969776</c:v>
                </c:pt>
                <c:pt idx="407">
                  <c:v>7.1034900556169216</c:v>
                </c:pt>
                <c:pt idx="408">
                  <c:v>7.1209433481368638</c:v>
                </c:pt>
                <c:pt idx="409">
                  <c:v>7.1383966406568078</c:v>
                </c:pt>
                <c:pt idx="410">
                  <c:v>7.1558499331767509</c:v>
                </c:pt>
                <c:pt idx="411">
                  <c:v>7.1733032256966949</c:v>
                </c:pt>
                <c:pt idx="412">
                  <c:v>7.1907565182166371</c:v>
                </c:pt>
                <c:pt idx="413">
                  <c:v>7.2082098107365811</c:v>
                </c:pt>
                <c:pt idx="414">
                  <c:v>7.2256631032565233</c:v>
                </c:pt>
                <c:pt idx="415">
                  <c:v>7.2431163957764673</c:v>
                </c:pt>
                <c:pt idx="416">
                  <c:v>7.2605696882964113</c:v>
                </c:pt>
                <c:pt idx="417">
                  <c:v>7.2780229808163543</c:v>
                </c:pt>
                <c:pt idx="418">
                  <c:v>7.2954762733362974</c:v>
                </c:pt>
                <c:pt idx="419">
                  <c:v>7.3129295658562405</c:v>
                </c:pt>
                <c:pt idx="420">
                  <c:v>7.3303828583761845</c:v>
                </c:pt>
                <c:pt idx="421">
                  <c:v>7.3478361508961267</c:v>
                </c:pt>
                <c:pt idx="422">
                  <c:v>7.3652894434160707</c:v>
                </c:pt>
                <c:pt idx="423">
                  <c:v>7.3827427359360138</c:v>
                </c:pt>
                <c:pt idx="424">
                  <c:v>7.4001960284559569</c:v>
                </c:pt>
                <c:pt idx="425">
                  <c:v>7.4176493209759</c:v>
                </c:pt>
                <c:pt idx="426">
                  <c:v>7.435102613495844</c:v>
                </c:pt>
                <c:pt idx="427">
                  <c:v>7.452555906015788</c:v>
                </c:pt>
                <c:pt idx="428">
                  <c:v>7.4700091985357302</c:v>
                </c:pt>
                <c:pt idx="429">
                  <c:v>7.4874624910556742</c:v>
                </c:pt>
                <c:pt idx="430">
                  <c:v>7.5049157835756164</c:v>
                </c:pt>
                <c:pt idx="431">
                  <c:v>7.5223690760955604</c:v>
                </c:pt>
                <c:pt idx="432">
                  <c:v>7.5398223686155035</c:v>
                </c:pt>
                <c:pt idx="433">
                  <c:v>7.5572756611354475</c:v>
                </c:pt>
                <c:pt idx="434">
                  <c:v>7.5747289536553897</c:v>
                </c:pt>
                <c:pt idx="435">
                  <c:v>7.5921822461753337</c:v>
                </c:pt>
                <c:pt idx="436">
                  <c:v>7.6096355386952759</c:v>
                </c:pt>
                <c:pt idx="437">
                  <c:v>7.6270888312152199</c:v>
                </c:pt>
                <c:pt idx="438">
                  <c:v>7.6445421237351638</c:v>
                </c:pt>
                <c:pt idx="439">
                  <c:v>7.6619954162551061</c:v>
                </c:pt>
                <c:pt idx="440">
                  <c:v>7.67944870877505</c:v>
                </c:pt>
                <c:pt idx="441">
                  <c:v>7.6969020012949931</c:v>
                </c:pt>
                <c:pt idx="442">
                  <c:v>7.7143552938149371</c:v>
                </c:pt>
                <c:pt idx="443">
                  <c:v>7.7318085863348793</c:v>
                </c:pt>
                <c:pt idx="444">
                  <c:v>7.7492618788548233</c:v>
                </c:pt>
                <c:pt idx="445">
                  <c:v>7.7667151713747655</c:v>
                </c:pt>
                <c:pt idx="446">
                  <c:v>7.7841684638947095</c:v>
                </c:pt>
                <c:pt idx="447">
                  <c:v>7.8016217564146526</c:v>
                </c:pt>
                <c:pt idx="448">
                  <c:v>7.8190750489345966</c:v>
                </c:pt>
                <c:pt idx="449">
                  <c:v>7.8365283414545397</c:v>
                </c:pt>
                <c:pt idx="450">
                  <c:v>7.8539816339744828</c:v>
                </c:pt>
                <c:pt idx="451">
                  <c:v>7.8714349264944268</c:v>
                </c:pt>
                <c:pt idx="452">
                  <c:v>7.888888219014369</c:v>
                </c:pt>
                <c:pt idx="453">
                  <c:v>7.906341511534313</c:v>
                </c:pt>
                <c:pt idx="454">
                  <c:v>7.9237948040542552</c:v>
                </c:pt>
                <c:pt idx="455">
                  <c:v>7.9412480965741992</c:v>
                </c:pt>
                <c:pt idx="456">
                  <c:v>7.9587013890941423</c:v>
                </c:pt>
                <c:pt idx="457">
                  <c:v>7.9761546816140863</c:v>
                </c:pt>
                <c:pt idx="458">
                  <c:v>7.9936079741340285</c:v>
                </c:pt>
                <c:pt idx="459">
                  <c:v>8.0110612666539716</c:v>
                </c:pt>
                <c:pt idx="460">
                  <c:v>8.0285145591739155</c:v>
                </c:pt>
                <c:pt idx="461">
                  <c:v>8.0459678516938595</c:v>
                </c:pt>
                <c:pt idx="462">
                  <c:v>8.0634211442138035</c:v>
                </c:pt>
                <c:pt idx="463">
                  <c:v>8.0808744367337457</c:v>
                </c:pt>
                <c:pt idx="464">
                  <c:v>8.0983277292536897</c:v>
                </c:pt>
                <c:pt idx="465">
                  <c:v>8.1157810217736319</c:v>
                </c:pt>
                <c:pt idx="466">
                  <c:v>8.1332343142935759</c:v>
                </c:pt>
                <c:pt idx="467">
                  <c:v>8.1506876068135181</c:v>
                </c:pt>
                <c:pt idx="468">
                  <c:v>8.1681408993334621</c:v>
                </c:pt>
                <c:pt idx="469">
                  <c:v>8.1855941918534043</c:v>
                </c:pt>
                <c:pt idx="470">
                  <c:v>8.2030474843733483</c:v>
                </c:pt>
                <c:pt idx="471">
                  <c:v>8.2205007768932923</c:v>
                </c:pt>
                <c:pt idx="472">
                  <c:v>8.2379540694132345</c:v>
                </c:pt>
                <c:pt idx="473">
                  <c:v>8.2554073619331785</c:v>
                </c:pt>
                <c:pt idx="474">
                  <c:v>8.2728606544531225</c:v>
                </c:pt>
                <c:pt idx="475">
                  <c:v>8.2903139469730647</c:v>
                </c:pt>
                <c:pt idx="476">
                  <c:v>8.3077672394930087</c:v>
                </c:pt>
                <c:pt idx="477">
                  <c:v>8.3252205320129526</c:v>
                </c:pt>
                <c:pt idx="478">
                  <c:v>8.3426738245328949</c:v>
                </c:pt>
                <c:pt idx="479">
                  <c:v>8.3601271170528388</c:v>
                </c:pt>
                <c:pt idx="480">
                  <c:v>8.3775804095727811</c:v>
                </c:pt>
                <c:pt idx="481">
                  <c:v>8.395033702092725</c:v>
                </c:pt>
                <c:pt idx="482">
                  <c:v>8.412486994612669</c:v>
                </c:pt>
                <c:pt idx="483">
                  <c:v>8.4299402871326112</c:v>
                </c:pt>
                <c:pt idx="484">
                  <c:v>8.4473935796525552</c:v>
                </c:pt>
                <c:pt idx="485">
                  <c:v>8.4648468721724974</c:v>
                </c:pt>
                <c:pt idx="486">
                  <c:v>8.4823001646924414</c:v>
                </c:pt>
                <c:pt idx="487">
                  <c:v>8.4997534572123836</c:v>
                </c:pt>
                <c:pt idx="488">
                  <c:v>8.5172067497323276</c:v>
                </c:pt>
                <c:pt idx="489">
                  <c:v>8.5346600422522716</c:v>
                </c:pt>
                <c:pt idx="490">
                  <c:v>8.5521133347722138</c:v>
                </c:pt>
                <c:pt idx="491">
                  <c:v>8.5695666272921578</c:v>
                </c:pt>
                <c:pt idx="492">
                  <c:v>8.5870199198121018</c:v>
                </c:pt>
                <c:pt idx="493">
                  <c:v>8.6044732123320458</c:v>
                </c:pt>
                <c:pt idx="494">
                  <c:v>8.621926504851988</c:v>
                </c:pt>
                <c:pt idx="495">
                  <c:v>8.639379797371932</c:v>
                </c:pt>
                <c:pt idx="496">
                  <c:v>8.6568330898918742</c:v>
                </c:pt>
                <c:pt idx="497">
                  <c:v>8.6742863824118182</c:v>
                </c:pt>
                <c:pt idx="498">
                  <c:v>8.6917396749317604</c:v>
                </c:pt>
                <c:pt idx="499">
                  <c:v>8.7091929674517043</c:v>
                </c:pt>
                <c:pt idx="500">
                  <c:v>8.7266462599716466</c:v>
                </c:pt>
                <c:pt idx="501">
                  <c:v>8.7440995524915905</c:v>
                </c:pt>
                <c:pt idx="502">
                  <c:v>8.7615528450115345</c:v>
                </c:pt>
                <c:pt idx="503">
                  <c:v>8.7790061375314767</c:v>
                </c:pt>
                <c:pt idx="504">
                  <c:v>8.7964594300514207</c:v>
                </c:pt>
                <c:pt idx="505">
                  <c:v>8.8139127225713629</c:v>
                </c:pt>
                <c:pt idx="506">
                  <c:v>8.8313660150913069</c:v>
                </c:pt>
                <c:pt idx="507">
                  <c:v>8.8488193076112509</c:v>
                </c:pt>
                <c:pt idx="508">
                  <c:v>8.8662726001311949</c:v>
                </c:pt>
                <c:pt idx="509">
                  <c:v>8.8837258926511371</c:v>
                </c:pt>
                <c:pt idx="510">
                  <c:v>8.9011791851710811</c:v>
                </c:pt>
                <c:pt idx="511">
                  <c:v>8.9186324776910233</c:v>
                </c:pt>
                <c:pt idx="512">
                  <c:v>8.9360857702109673</c:v>
                </c:pt>
                <c:pt idx="513">
                  <c:v>8.9535390627309113</c:v>
                </c:pt>
                <c:pt idx="514">
                  <c:v>8.9709923552508535</c:v>
                </c:pt>
                <c:pt idx="515">
                  <c:v>8.9884456477707975</c:v>
                </c:pt>
                <c:pt idx="516">
                  <c:v>9.0058989402907397</c:v>
                </c:pt>
                <c:pt idx="517">
                  <c:v>9.0233522328106837</c:v>
                </c:pt>
                <c:pt idx="518">
                  <c:v>9.0408055253306259</c:v>
                </c:pt>
                <c:pt idx="519">
                  <c:v>9.0582588178505699</c:v>
                </c:pt>
                <c:pt idx="520">
                  <c:v>9.0757121103705138</c:v>
                </c:pt>
                <c:pt idx="521">
                  <c:v>9.0931654028904561</c:v>
                </c:pt>
                <c:pt idx="522">
                  <c:v>9.1106186954104</c:v>
                </c:pt>
                <c:pt idx="523">
                  <c:v>9.128071987930344</c:v>
                </c:pt>
                <c:pt idx="524">
                  <c:v>9.145525280450288</c:v>
                </c:pt>
                <c:pt idx="525">
                  <c:v>9.1629785729702302</c:v>
                </c:pt>
                <c:pt idx="526">
                  <c:v>9.1804318654901742</c:v>
                </c:pt>
                <c:pt idx="527">
                  <c:v>9.1978851580101164</c:v>
                </c:pt>
                <c:pt idx="528">
                  <c:v>9.2153384505300604</c:v>
                </c:pt>
                <c:pt idx="529">
                  <c:v>9.2327917430500026</c:v>
                </c:pt>
                <c:pt idx="530">
                  <c:v>9.2502450355699466</c:v>
                </c:pt>
                <c:pt idx="531">
                  <c:v>9.2676983280898888</c:v>
                </c:pt>
                <c:pt idx="532">
                  <c:v>9.2851516206098328</c:v>
                </c:pt>
                <c:pt idx="533">
                  <c:v>9.302604913129775</c:v>
                </c:pt>
                <c:pt idx="534">
                  <c:v>9.320058205649719</c:v>
                </c:pt>
                <c:pt idx="535">
                  <c:v>9.337511498169663</c:v>
                </c:pt>
                <c:pt idx="536">
                  <c:v>9.3549647906896052</c:v>
                </c:pt>
                <c:pt idx="537">
                  <c:v>9.3724180832095492</c:v>
                </c:pt>
                <c:pt idx="538">
                  <c:v>9.3898713757294932</c:v>
                </c:pt>
                <c:pt idx="539">
                  <c:v>9.4073246682494371</c:v>
                </c:pt>
                <c:pt idx="540">
                  <c:v>9.4247779607693793</c:v>
                </c:pt>
                <c:pt idx="541">
                  <c:v>9.4422312532893233</c:v>
                </c:pt>
                <c:pt idx="542">
                  <c:v>9.4596845458092655</c:v>
                </c:pt>
                <c:pt idx="543">
                  <c:v>9.4771378383292095</c:v>
                </c:pt>
                <c:pt idx="544">
                  <c:v>9.4945911308491535</c:v>
                </c:pt>
                <c:pt idx="545">
                  <c:v>9.5120444233690957</c:v>
                </c:pt>
                <c:pt idx="546">
                  <c:v>9.5294977158890397</c:v>
                </c:pt>
                <c:pt idx="547">
                  <c:v>9.5469510084089819</c:v>
                </c:pt>
                <c:pt idx="548">
                  <c:v>9.5644043009289259</c:v>
                </c:pt>
                <c:pt idx="549">
                  <c:v>9.5818575934488681</c:v>
                </c:pt>
                <c:pt idx="550">
                  <c:v>9.5993108859688121</c:v>
                </c:pt>
                <c:pt idx="551">
                  <c:v>9.6167641784887543</c:v>
                </c:pt>
                <c:pt idx="552">
                  <c:v>9.6342174710086983</c:v>
                </c:pt>
                <c:pt idx="553">
                  <c:v>9.6516707635286423</c:v>
                </c:pt>
                <c:pt idx="554">
                  <c:v>9.6691240560485863</c:v>
                </c:pt>
                <c:pt idx="555">
                  <c:v>9.6865773485685303</c:v>
                </c:pt>
                <c:pt idx="556">
                  <c:v>9.7040306410884725</c:v>
                </c:pt>
                <c:pt idx="557">
                  <c:v>9.7214839336084165</c:v>
                </c:pt>
                <c:pt idx="558">
                  <c:v>9.7389372261283587</c:v>
                </c:pt>
                <c:pt idx="559">
                  <c:v>9.7563905186483026</c:v>
                </c:pt>
                <c:pt idx="560">
                  <c:v>9.7738438111682449</c:v>
                </c:pt>
                <c:pt idx="561">
                  <c:v>9.7912971036881888</c:v>
                </c:pt>
                <c:pt idx="562">
                  <c:v>9.8087503962081311</c:v>
                </c:pt>
                <c:pt idx="563">
                  <c:v>9.826203688728075</c:v>
                </c:pt>
                <c:pt idx="564">
                  <c:v>9.8436569812480172</c:v>
                </c:pt>
                <c:pt idx="565">
                  <c:v>9.8611102737679612</c:v>
                </c:pt>
                <c:pt idx="566">
                  <c:v>9.8785635662879052</c:v>
                </c:pt>
                <c:pt idx="567">
                  <c:v>9.8960168588078474</c:v>
                </c:pt>
                <c:pt idx="568">
                  <c:v>9.9134701513277914</c:v>
                </c:pt>
                <c:pt idx="569">
                  <c:v>9.9309234438477354</c:v>
                </c:pt>
                <c:pt idx="570">
                  <c:v>9.9483767363676794</c:v>
                </c:pt>
                <c:pt idx="571">
                  <c:v>9.9658300288876216</c:v>
                </c:pt>
                <c:pt idx="572">
                  <c:v>9.9832833214075656</c:v>
                </c:pt>
                <c:pt idx="573">
                  <c:v>10.000736613927508</c:v>
                </c:pt>
                <c:pt idx="574">
                  <c:v>10.018189906447452</c:v>
                </c:pt>
                <c:pt idx="575">
                  <c:v>10.035643198967394</c:v>
                </c:pt>
                <c:pt idx="576">
                  <c:v>10.053096491487338</c:v>
                </c:pt>
                <c:pt idx="577">
                  <c:v>10.070549784007282</c:v>
                </c:pt>
                <c:pt idx="578">
                  <c:v>10.088003076527224</c:v>
                </c:pt>
                <c:pt idx="579">
                  <c:v>10.105456369047168</c:v>
                </c:pt>
                <c:pt idx="580">
                  <c:v>10.12290966156711</c:v>
                </c:pt>
                <c:pt idx="581">
                  <c:v>10.140362954087054</c:v>
                </c:pt>
                <c:pt idx="582">
                  <c:v>10.157816246606997</c:v>
                </c:pt>
                <c:pt idx="583">
                  <c:v>10.175269539126941</c:v>
                </c:pt>
                <c:pt idx="584">
                  <c:v>10.192722831646885</c:v>
                </c:pt>
                <c:pt idx="585">
                  <c:v>10.210176124166829</c:v>
                </c:pt>
                <c:pt idx="586">
                  <c:v>10.227629416686771</c:v>
                </c:pt>
                <c:pt idx="587">
                  <c:v>10.245082709206715</c:v>
                </c:pt>
                <c:pt idx="588">
                  <c:v>10.262536001726659</c:v>
                </c:pt>
                <c:pt idx="589">
                  <c:v>10.279989294246601</c:v>
                </c:pt>
                <c:pt idx="590">
                  <c:v>10.297442586766545</c:v>
                </c:pt>
                <c:pt idx="591">
                  <c:v>10.314895879286487</c:v>
                </c:pt>
                <c:pt idx="592">
                  <c:v>10.332349171806431</c:v>
                </c:pt>
                <c:pt idx="593">
                  <c:v>10.349802464326373</c:v>
                </c:pt>
                <c:pt idx="594">
                  <c:v>10.367255756846317</c:v>
                </c:pt>
                <c:pt idx="595">
                  <c:v>10.384709049366259</c:v>
                </c:pt>
                <c:pt idx="596">
                  <c:v>10.402162341886203</c:v>
                </c:pt>
                <c:pt idx="597">
                  <c:v>10.419615634406146</c:v>
                </c:pt>
                <c:pt idx="598">
                  <c:v>10.43706892692609</c:v>
                </c:pt>
                <c:pt idx="599">
                  <c:v>10.454522219446034</c:v>
                </c:pt>
                <c:pt idx="600">
                  <c:v>10.471975511965978</c:v>
                </c:pt>
                <c:pt idx="601">
                  <c:v>10.489428804485922</c:v>
                </c:pt>
                <c:pt idx="602">
                  <c:v>10.506882097005864</c:v>
                </c:pt>
                <c:pt idx="603">
                  <c:v>10.524335389525808</c:v>
                </c:pt>
                <c:pt idx="604">
                  <c:v>10.54178868204575</c:v>
                </c:pt>
                <c:pt idx="605">
                  <c:v>10.559241974565694</c:v>
                </c:pt>
                <c:pt idx="606">
                  <c:v>10.576695267085636</c:v>
                </c:pt>
                <c:pt idx="607">
                  <c:v>10.59414855960558</c:v>
                </c:pt>
                <c:pt idx="608">
                  <c:v>10.611601852125522</c:v>
                </c:pt>
                <c:pt idx="609">
                  <c:v>10.629055144645466</c:v>
                </c:pt>
                <c:pt idx="610">
                  <c:v>10.64650843716541</c:v>
                </c:pt>
                <c:pt idx="611">
                  <c:v>10.663961729685353</c:v>
                </c:pt>
                <c:pt idx="612">
                  <c:v>10.681415022205297</c:v>
                </c:pt>
                <c:pt idx="613">
                  <c:v>10.698868314725239</c:v>
                </c:pt>
                <c:pt idx="614">
                  <c:v>10.716321607245183</c:v>
                </c:pt>
                <c:pt idx="615">
                  <c:v>10.733774899765127</c:v>
                </c:pt>
                <c:pt idx="616">
                  <c:v>10.751228192285071</c:v>
                </c:pt>
                <c:pt idx="617">
                  <c:v>10.768681484805013</c:v>
                </c:pt>
                <c:pt idx="618">
                  <c:v>10.786134777324957</c:v>
                </c:pt>
                <c:pt idx="619">
                  <c:v>10.803588069844901</c:v>
                </c:pt>
                <c:pt idx="620">
                  <c:v>10.821041362364843</c:v>
                </c:pt>
                <c:pt idx="621">
                  <c:v>10.838494654884787</c:v>
                </c:pt>
                <c:pt idx="622">
                  <c:v>10.855947947404729</c:v>
                </c:pt>
                <c:pt idx="623">
                  <c:v>10.873401239924673</c:v>
                </c:pt>
                <c:pt idx="624">
                  <c:v>10.890854532444616</c:v>
                </c:pt>
                <c:pt idx="625">
                  <c:v>10.90830782496456</c:v>
                </c:pt>
                <c:pt idx="626">
                  <c:v>10.925761117484502</c:v>
                </c:pt>
                <c:pt idx="627">
                  <c:v>10.943214410004446</c:v>
                </c:pt>
                <c:pt idx="628">
                  <c:v>10.960667702524388</c:v>
                </c:pt>
                <c:pt idx="629">
                  <c:v>10.978120995044332</c:v>
                </c:pt>
                <c:pt idx="630">
                  <c:v>10.995574287564276</c:v>
                </c:pt>
                <c:pt idx="631">
                  <c:v>11.01302758008422</c:v>
                </c:pt>
                <c:pt idx="632">
                  <c:v>11.030480872604162</c:v>
                </c:pt>
                <c:pt idx="633">
                  <c:v>11.047934165124106</c:v>
                </c:pt>
                <c:pt idx="634">
                  <c:v>11.06538745764405</c:v>
                </c:pt>
                <c:pt idx="635">
                  <c:v>11.082840750163992</c:v>
                </c:pt>
                <c:pt idx="636">
                  <c:v>11.100294042683936</c:v>
                </c:pt>
                <c:pt idx="637">
                  <c:v>11.117747335203878</c:v>
                </c:pt>
                <c:pt idx="638">
                  <c:v>11.135200627723822</c:v>
                </c:pt>
                <c:pt idx="639">
                  <c:v>11.152653920243765</c:v>
                </c:pt>
                <c:pt idx="640">
                  <c:v>11.170107212763709</c:v>
                </c:pt>
                <c:pt idx="641">
                  <c:v>11.187560505283653</c:v>
                </c:pt>
                <c:pt idx="642">
                  <c:v>11.205013797803595</c:v>
                </c:pt>
                <c:pt idx="643">
                  <c:v>11.222467090323539</c:v>
                </c:pt>
                <c:pt idx="644">
                  <c:v>11.239920382843481</c:v>
                </c:pt>
                <c:pt idx="645">
                  <c:v>11.257373675363425</c:v>
                </c:pt>
                <c:pt idx="646">
                  <c:v>11.274826967883369</c:v>
                </c:pt>
                <c:pt idx="647">
                  <c:v>11.292280260403313</c:v>
                </c:pt>
                <c:pt idx="648">
                  <c:v>11.309733552923255</c:v>
                </c:pt>
                <c:pt idx="649">
                  <c:v>11.327186845443199</c:v>
                </c:pt>
                <c:pt idx="650">
                  <c:v>11.344640137963141</c:v>
                </c:pt>
                <c:pt idx="651">
                  <c:v>11.362093430483085</c:v>
                </c:pt>
                <c:pt idx="652">
                  <c:v>11.379546723003028</c:v>
                </c:pt>
                <c:pt idx="653">
                  <c:v>11.397000015522973</c:v>
                </c:pt>
                <c:pt idx="654">
                  <c:v>11.414453308042916</c:v>
                </c:pt>
                <c:pt idx="655">
                  <c:v>11.431906600562858</c:v>
                </c:pt>
                <c:pt idx="656">
                  <c:v>11.4493598930828</c:v>
                </c:pt>
                <c:pt idx="657">
                  <c:v>11.466813185602746</c:v>
                </c:pt>
                <c:pt idx="658">
                  <c:v>11.484266478122688</c:v>
                </c:pt>
                <c:pt idx="659">
                  <c:v>11.50171977064263</c:v>
                </c:pt>
                <c:pt idx="660">
                  <c:v>11.519173063162574</c:v>
                </c:pt>
                <c:pt idx="661">
                  <c:v>11.536626355682518</c:v>
                </c:pt>
                <c:pt idx="662">
                  <c:v>11.554079648202462</c:v>
                </c:pt>
                <c:pt idx="663">
                  <c:v>11.571532940722404</c:v>
                </c:pt>
                <c:pt idx="664">
                  <c:v>11.588986233242348</c:v>
                </c:pt>
                <c:pt idx="665">
                  <c:v>11.606439525762292</c:v>
                </c:pt>
                <c:pt idx="666">
                  <c:v>11.623892818282235</c:v>
                </c:pt>
                <c:pt idx="667">
                  <c:v>11.641346110802177</c:v>
                </c:pt>
                <c:pt idx="668">
                  <c:v>11.658799403322123</c:v>
                </c:pt>
                <c:pt idx="669">
                  <c:v>11.676252695842065</c:v>
                </c:pt>
                <c:pt idx="670">
                  <c:v>11.693705988362007</c:v>
                </c:pt>
                <c:pt idx="671">
                  <c:v>11.711159280881949</c:v>
                </c:pt>
                <c:pt idx="672">
                  <c:v>11.728612573401895</c:v>
                </c:pt>
                <c:pt idx="673">
                  <c:v>11.746065865921837</c:v>
                </c:pt>
                <c:pt idx="674">
                  <c:v>11.763519158441779</c:v>
                </c:pt>
                <c:pt idx="675">
                  <c:v>11.780972450961725</c:v>
                </c:pt>
                <c:pt idx="676">
                  <c:v>11.798425743481667</c:v>
                </c:pt>
                <c:pt idx="677">
                  <c:v>11.815879036001611</c:v>
                </c:pt>
                <c:pt idx="678">
                  <c:v>11.833332328521553</c:v>
                </c:pt>
                <c:pt idx="679">
                  <c:v>11.850785621041497</c:v>
                </c:pt>
                <c:pt idx="680">
                  <c:v>11.868238913561441</c:v>
                </c:pt>
                <c:pt idx="681">
                  <c:v>11.885692206081384</c:v>
                </c:pt>
                <c:pt idx="682">
                  <c:v>11.903145498601326</c:v>
                </c:pt>
                <c:pt idx="683">
                  <c:v>11.920598791121272</c:v>
                </c:pt>
                <c:pt idx="684">
                  <c:v>11.938052083641214</c:v>
                </c:pt>
                <c:pt idx="685">
                  <c:v>11.955505376161156</c:v>
                </c:pt>
                <c:pt idx="686">
                  <c:v>11.972958668681102</c:v>
                </c:pt>
                <c:pt idx="687">
                  <c:v>11.990411961201044</c:v>
                </c:pt>
                <c:pt idx="688">
                  <c:v>12.007865253720986</c:v>
                </c:pt>
                <c:pt idx="689">
                  <c:v>12.025318546240928</c:v>
                </c:pt>
                <c:pt idx="690">
                  <c:v>12.042771838760874</c:v>
                </c:pt>
                <c:pt idx="691">
                  <c:v>12.060225131280816</c:v>
                </c:pt>
                <c:pt idx="692">
                  <c:v>12.07767842380076</c:v>
                </c:pt>
                <c:pt idx="693">
                  <c:v>12.095131716320703</c:v>
                </c:pt>
                <c:pt idx="694">
                  <c:v>12.112585008840647</c:v>
                </c:pt>
                <c:pt idx="695">
                  <c:v>12.130038301360591</c:v>
                </c:pt>
                <c:pt idx="696">
                  <c:v>12.147491593880533</c:v>
                </c:pt>
                <c:pt idx="697">
                  <c:v>12.164944886400479</c:v>
                </c:pt>
                <c:pt idx="698">
                  <c:v>12.182398178920421</c:v>
                </c:pt>
                <c:pt idx="699">
                  <c:v>12.199851471440363</c:v>
                </c:pt>
                <c:pt idx="700">
                  <c:v>12.217304763960305</c:v>
                </c:pt>
                <c:pt idx="701">
                  <c:v>12.234758056480251</c:v>
                </c:pt>
                <c:pt idx="702">
                  <c:v>12.252211349000193</c:v>
                </c:pt>
                <c:pt idx="703">
                  <c:v>12.269664641520135</c:v>
                </c:pt>
                <c:pt idx="704">
                  <c:v>12.287117934040079</c:v>
                </c:pt>
                <c:pt idx="705">
                  <c:v>12.304571226560023</c:v>
                </c:pt>
                <c:pt idx="706">
                  <c:v>12.322024519079966</c:v>
                </c:pt>
                <c:pt idx="707">
                  <c:v>12.33947781159991</c:v>
                </c:pt>
                <c:pt idx="708">
                  <c:v>12.356931104119854</c:v>
                </c:pt>
                <c:pt idx="709">
                  <c:v>12.374384396639796</c:v>
                </c:pt>
                <c:pt idx="710">
                  <c:v>12.39183768915974</c:v>
                </c:pt>
                <c:pt idx="711">
                  <c:v>12.409290981679682</c:v>
                </c:pt>
                <c:pt idx="712">
                  <c:v>12.426744274199628</c:v>
                </c:pt>
                <c:pt idx="713">
                  <c:v>12.44419756671957</c:v>
                </c:pt>
                <c:pt idx="714">
                  <c:v>12.461650859239512</c:v>
                </c:pt>
                <c:pt idx="715">
                  <c:v>12.479104151759458</c:v>
                </c:pt>
                <c:pt idx="716">
                  <c:v>12.4965574442794</c:v>
                </c:pt>
                <c:pt idx="717">
                  <c:v>12.514010736799342</c:v>
                </c:pt>
                <c:pt idx="718">
                  <c:v>12.531464029319284</c:v>
                </c:pt>
                <c:pt idx="719">
                  <c:v>12.54891732183923</c:v>
                </c:pt>
                <c:pt idx="720">
                  <c:v>12.566370614359172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D0B-4C63-A4EE-C502273B4DE3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za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Sheet1!$A$2:$A$722</c:f>
              <c:numCache>
                <c:formatCode>General</c:formatCode>
                <c:ptCount val="7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</c:numCache>
            </c:numRef>
          </c:xVal>
          <c:yVal>
            <c:numRef>
              <c:f>Sheet1!$C$2:$C$722</c:f>
              <c:numCache>
                <c:formatCode>General</c:formatCode>
                <c:ptCount val="721"/>
                <c:pt idx="0">
                  <c:v>0</c:v>
                </c:pt>
                <c:pt idx="1">
                  <c:v>6.5491082751849561E-3</c:v>
                </c:pt>
                <c:pt idx="2">
                  <c:v>2.6194438178877455E-2</c:v>
                </c:pt>
                <c:pt idx="3">
                  <c:v>5.8930005553329945E-2</c:v>
                </c:pt>
                <c:pt idx="4">
                  <c:v>0.10474583882754995</c:v>
                </c:pt>
                <c:pt idx="5">
                  <c:v>0.15</c:v>
                </c:pt>
                <c:pt idx="6">
                  <c:v>0.2</c:v>
                </c:pt>
                <c:pt idx="7">
                  <c:v>0.32051547942314995</c:v>
                </c:pt>
                <c:pt idx="8">
                  <c:v>0.41847453385721245</c:v>
                </c:pt>
                <c:pt idx="9">
                  <c:v>0.52940135440907587</c:v>
                </c:pt>
                <c:pt idx="10">
                  <c:v>0.65326780280347663</c:v>
                </c:pt>
                <c:pt idx="11">
                  <c:v>0.79003111175045859</c:v>
                </c:pt>
                <c:pt idx="12">
                  <c:v>0.93965316844635538</c:v>
                </c:pt>
                <c:pt idx="13">
                  <c:v>1.1020872142348797</c:v>
                </c:pt>
                <c:pt idx="14">
                  <c:v>1.2772837701321564</c:v>
                </c:pt>
                <c:pt idx="15">
                  <c:v>1.4651894695700673</c:v>
                </c:pt>
                <c:pt idx="16">
                  <c:v>1.6657470746522876</c:v>
                </c:pt>
                <c:pt idx="17">
                  <c:v>1.8788954935894715</c:v>
                </c:pt>
                <c:pt idx="18">
                  <c:v>2.1045697993083934</c:v>
                </c:pt>
                <c:pt idx="19">
                  <c:v>2.3427012492293708</c:v>
                </c:pt>
                <c:pt idx="20">
                  <c:v>2.5932173062059376</c:v>
                </c:pt>
                <c:pt idx="21">
                  <c:v>2.8560416606203298</c:v>
                </c:pt>
                <c:pt idx="22">
                  <c:v>3.1310942536281408</c:v>
                </c:pt>
                <c:pt idx="23">
                  <c:v>3.4182913015450591</c:v>
                </c:pt>
                <c:pt idx="24">
                  <c:v>3.7175453213681675</c:v>
                </c:pt>
                <c:pt idx="25">
                  <c:v>4.0287651574240479</c:v>
                </c:pt>
                <c:pt idx="26">
                  <c:v>4.3518560091358269</c:v>
                </c:pt>
                <c:pt idx="27">
                  <c:v>4.6867194599001856</c:v>
                </c:pt>
                <c:pt idx="28">
                  <c:v>5.0332535070661395</c:v>
                </c:pt>
                <c:pt idx="29">
                  <c:v>5.3913525930059736</c:v>
                </c:pt>
                <c:pt idx="30">
                  <c:v>5.7609076372691312</c:v>
                </c:pt>
                <c:pt idx="31">
                  <c:v>6.1418060698091601</c:v>
                </c:pt>
                <c:pt idx="32">
                  <c:v>6.5339318652736882</c:v>
                </c:pt>
                <c:pt idx="33">
                  <c:v>6.9371655783467663</c:v>
                </c:pt>
                <c:pt idx="34">
                  <c:v>7.3513843801332097</c:v>
                </c:pt>
                <c:pt idx="35">
                  <c:v>7.7764620955733479</c:v>
                </c:pt>
                <c:pt idx="36">
                  <c:v>8.2122692418772587</c:v>
                </c:pt>
                <c:pt idx="37">
                  <c:v>8.6586730679664079</c:v>
                </c:pt>
                <c:pt idx="38">
                  <c:v>9.1155375949109629</c:v>
                </c:pt>
                <c:pt idx="39">
                  <c:v>9.5827236573502503</c:v>
                </c:pt>
                <c:pt idx="40">
                  <c:v>10.060088945883951</c:v>
                </c:pt>
                <c:pt idx="41">
                  <c:v>10.5474880504208</c:v>
                </c:pt>
                <c:pt idx="42">
                  <c:v>11.044772504472057</c:v>
                </c:pt>
                <c:pt idx="43">
                  <c:v>11.55179083037566</c:v>
                </c:pt>
                <c:pt idx="44">
                  <c:v>12.068388585438004</c:v>
                </c:pt>
                <c:pt idx="45">
                  <c:v>12.59440840897846</c:v>
                </c:pt>
                <c:pt idx="46">
                  <c:v>13.129690070263118</c:v>
                </c:pt>
                <c:pt idx="47">
                  <c:v>13.674070517312561</c:v>
                </c:pt>
                <c:pt idx="48">
                  <c:v>14.227383926569097</c:v>
                </c:pt>
                <c:pt idx="49">
                  <c:v>14.789461753408187</c:v>
                </c:pt>
                <c:pt idx="50">
                  <c:v>15.360132783478813</c:v>
                </c:pt>
                <c:pt idx="51">
                  <c:v>15.939223184856978</c:v>
                </c:pt>
                <c:pt idx="52">
                  <c:v>16.526556560996699</c:v>
                </c:pt>
                <c:pt idx="53">
                  <c:v>17.121954004461916</c:v>
                </c:pt>
                <c:pt idx="54">
                  <c:v>17.725234151423646</c:v>
                </c:pt>
                <c:pt idx="55">
                  <c:v>18.336213236905021</c:v>
                </c:pt>
                <c:pt idx="56">
                  <c:v>18.954705150757896</c:v>
                </c:pt>
                <c:pt idx="57">
                  <c:v>19.580521494353821</c:v>
                </c:pt>
                <c:pt idx="58">
                  <c:v>20.213471637972198</c:v>
                </c:pt>
                <c:pt idx="59">
                  <c:v>20.853362778867666</c:v>
                </c:pt>
                <c:pt idx="60">
                  <c:v>21.5</c:v>
                </c:pt>
                <c:pt idx="61">
                  <c:v>22.1531863294075</c:v>
                </c:pt>
                <c:pt idx="62">
                  <c:v>22.812722800206696</c:v>
                </c:pt>
                <c:pt idx="63">
                  <c:v>23.47840851119949</c:v>
                </c:pt>
                <c:pt idx="64">
                  <c:v>24.150040688069673</c:v>
                </c:pt>
                <c:pt idx="65">
                  <c:v>24.82741474514993</c:v>
                </c:pt>
                <c:pt idx="66">
                  <c:v>25.510324347740593</c:v>
                </c:pt>
                <c:pt idx="67">
                  <c:v>26.198561474961217</c:v>
                </c:pt>
                <c:pt idx="68">
                  <c:v>26.891916483115786</c:v>
                </c:pt>
                <c:pt idx="69">
                  <c:v>27.590178169552079</c:v>
                </c:pt>
                <c:pt idx="70">
                  <c:v>28.293133836996237</c:v>
                </c:pt>
                <c:pt idx="71">
                  <c:v>29.000569358342254</c:v>
                </c:pt>
                <c:pt idx="72">
                  <c:v>29.712269241877259</c:v>
                </c:pt>
                <c:pt idx="73">
                  <c:v>30.42801669692232</c:v>
                </c:pt>
                <c:pt idx="74">
                  <c:v>31.147593699869038</c:v>
                </c:pt>
                <c:pt idx="75">
                  <c:v>31.870781060591607</c:v>
                </c:pt>
                <c:pt idx="76">
                  <c:v>32.597358489214287</c:v>
                </c:pt>
                <c:pt idx="77">
                  <c:v>33.327104663213809</c:v>
                </c:pt>
                <c:pt idx="78">
                  <c:v>34.059797294836336</c:v>
                </c:pt>
                <c:pt idx="79">
                  <c:v>34.795213198808575</c:v>
                </c:pt>
                <c:pt idx="80">
                  <c:v>35.533128360321989</c:v>
                </c:pt>
                <c:pt idx="81">
                  <c:v>36.273318003270077</c:v>
                </c:pt>
                <c:pt idx="82">
                  <c:v>37.01555665871718</c:v>
                </c:pt>
                <c:pt idx="83">
                  <c:v>37.759618233578649</c:v>
                </c:pt>
                <c:pt idx="84">
                  <c:v>38.505276079490891</c:v>
                </c:pt>
                <c:pt idx="85">
                  <c:v>39.252303061850697</c:v>
                </c:pt>
                <c:pt idx="86">
                  <c:v>40.000471629002597</c:v>
                </c:pt>
                <c:pt idx="87">
                  <c:v>40.749553881553418</c:v>
                </c:pt>
                <c:pt idx="88">
                  <c:v>41.49932164179247</c:v>
                </c:pt>
                <c:pt idx="89">
                  <c:v>42.249546523196813</c:v>
                </c:pt>
                <c:pt idx="90">
                  <c:v>43</c:v>
                </c:pt>
                <c:pt idx="91">
                  <c:v>43.750453476803187</c:v>
                </c:pt>
                <c:pt idx="92">
                  <c:v>44.50067835820753</c:v>
                </c:pt>
                <c:pt idx="93">
                  <c:v>45.250446118446582</c:v>
                </c:pt>
                <c:pt idx="94">
                  <c:v>45.999528370997403</c:v>
                </c:pt>
                <c:pt idx="95">
                  <c:v>46.747696938149303</c:v>
                </c:pt>
                <c:pt idx="96">
                  <c:v>47.494723920509109</c:v>
                </c:pt>
                <c:pt idx="97">
                  <c:v>48.240381766421329</c:v>
                </c:pt>
                <c:pt idx="98">
                  <c:v>48.98444334128282</c:v>
                </c:pt>
                <c:pt idx="99">
                  <c:v>49.726681996729937</c:v>
                </c:pt>
                <c:pt idx="100">
                  <c:v>50.46687163967799</c:v>
                </c:pt>
                <c:pt idx="101">
                  <c:v>51.20478680119141</c:v>
                </c:pt>
                <c:pt idx="102">
                  <c:v>51.940202705163628</c:v>
                </c:pt>
                <c:pt idx="103">
                  <c:v>52.672895336786169</c:v>
                </c:pt>
                <c:pt idx="104">
                  <c:v>53.402641510785713</c:v>
                </c:pt>
                <c:pt idx="105">
                  <c:v>54.129218939408389</c:v>
                </c:pt>
                <c:pt idx="106">
                  <c:v>54.852406300130944</c:v>
                </c:pt>
                <c:pt idx="107">
                  <c:v>55.571983303077658</c:v>
                </c:pt>
                <c:pt idx="108">
                  <c:v>56.287730758122741</c:v>
                </c:pt>
                <c:pt idx="109">
                  <c:v>56.99943064165771</c:v>
                </c:pt>
                <c:pt idx="110">
                  <c:v>57.706866163003745</c:v>
                </c:pt>
                <c:pt idx="111">
                  <c:v>58.409821830447925</c:v>
                </c:pt>
                <c:pt idx="112">
                  <c:v>59.108083516884214</c:v>
                </c:pt>
                <c:pt idx="113">
                  <c:v>59.801438525038748</c:v>
                </c:pt>
                <c:pt idx="114">
                  <c:v>60.489675652259407</c:v>
                </c:pt>
                <c:pt idx="115">
                  <c:v>61.17258525485007</c:v>
                </c:pt>
                <c:pt idx="116">
                  <c:v>61.849959311930348</c:v>
                </c:pt>
                <c:pt idx="117">
                  <c:v>62.52159148880051</c:v>
                </c:pt>
                <c:pt idx="118">
                  <c:v>63.187277199793286</c:v>
                </c:pt>
                <c:pt idx="119">
                  <c:v>63.846813670592503</c:v>
                </c:pt>
                <c:pt idx="120">
                  <c:v>64.5</c:v>
                </c:pt>
                <c:pt idx="121">
                  <c:v>65.146637221132309</c:v>
                </c:pt>
                <c:pt idx="122">
                  <c:v>65.786528362027795</c:v>
                </c:pt>
                <c:pt idx="123">
                  <c:v>66.419478505646182</c:v>
                </c:pt>
                <c:pt idx="124">
                  <c:v>67.045294849242097</c:v>
                </c:pt>
                <c:pt idx="125">
                  <c:v>67.663786763094976</c:v>
                </c:pt>
                <c:pt idx="126">
                  <c:v>68.274765848576351</c:v>
                </c:pt>
                <c:pt idx="127">
                  <c:v>68.878045995538088</c:v>
                </c:pt>
                <c:pt idx="128">
                  <c:v>69.473443439003304</c:v>
                </c:pt>
                <c:pt idx="129">
                  <c:v>70.060776815143015</c:v>
                </c:pt>
                <c:pt idx="130">
                  <c:v>70.63986721652121</c:v>
                </c:pt>
                <c:pt idx="131">
                  <c:v>71.210538246591838</c:v>
                </c:pt>
                <c:pt idx="132">
                  <c:v>71.77261607343091</c:v>
                </c:pt>
                <c:pt idx="133">
                  <c:v>72.325929482687414</c:v>
                </c:pt>
                <c:pt idx="134">
                  <c:v>72.870309929736877</c:v>
                </c:pt>
                <c:pt idx="135">
                  <c:v>73.405591591021562</c:v>
                </c:pt>
                <c:pt idx="136">
                  <c:v>73.931611414561999</c:v>
                </c:pt>
                <c:pt idx="137">
                  <c:v>74.44820916962432</c:v>
                </c:pt>
                <c:pt idx="138">
                  <c:v>74.955227495527936</c:v>
                </c:pt>
                <c:pt idx="139">
                  <c:v>75.452511949579204</c:v>
                </c:pt>
                <c:pt idx="140">
                  <c:v>75.939911054116052</c:v>
                </c:pt>
                <c:pt idx="141">
                  <c:v>76.417276342649743</c:v>
                </c:pt>
                <c:pt idx="142">
                  <c:v>76.884462405089039</c:v>
                </c:pt>
                <c:pt idx="143">
                  <c:v>77.34132693203361</c:v>
                </c:pt>
                <c:pt idx="144">
                  <c:v>77.787730758122734</c:v>
                </c:pt>
                <c:pt idx="145">
                  <c:v>78.223537904426649</c:v>
                </c:pt>
                <c:pt idx="146">
                  <c:v>78.648615619866774</c:v>
                </c:pt>
                <c:pt idx="147">
                  <c:v>79.06283442165325</c:v>
                </c:pt>
                <c:pt idx="148">
                  <c:v>79.466068134726328</c:v>
                </c:pt>
                <c:pt idx="149">
                  <c:v>79.858193930190836</c:v>
                </c:pt>
                <c:pt idx="150">
                  <c:v>80.239092362730844</c:v>
                </c:pt>
                <c:pt idx="151">
                  <c:v>80.608647406994024</c:v>
                </c:pt>
                <c:pt idx="152">
                  <c:v>80.966746492933865</c:v>
                </c:pt>
                <c:pt idx="153">
                  <c:v>81.313280540099839</c:v>
                </c:pt>
                <c:pt idx="154">
                  <c:v>81.64814399086417</c:v>
                </c:pt>
                <c:pt idx="155">
                  <c:v>81.971234842575953</c:v>
                </c:pt>
                <c:pt idx="156">
                  <c:v>82.282454678631808</c:v>
                </c:pt>
                <c:pt idx="157">
                  <c:v>82.581708698454946</c:v>
                </c:pt>
                <c:pt idx="158">
                  <c:v>82.868905746371865</c:v>
                </c:pt>
                <c:pt idx="159">
                  <c:v>83.143958339379694</c:v>
                </c:pt>
                <c:pt idx="160">
                  <c:v>83.406782693794042</c:v>
                </c:pt>
                <c:pt idx="161">
                  <c:v>83.657298750770607</c:v>
                </c:pt>
                <c:pt idx="162">
                  <c:v>83.895430200691607</c:v>
                </c:pt>
                <c:pt idx="163">
                  <c:v>84.121104506410532</c:v>
                </c:pt>
                <c:pt idx="164">
                  <c:v>84.334252925347712</c:v>
                </c:pt>
                <c:pt idx="165">
                  <c:v>84.534810530429908</c:v>
                </c:pt>
                <c:pt idx="166">
                  <c:v>84.722716229867856</c:v>
                </c:pt>
                <c:pt idx="167">
                  <c:v>84.897912785765115</c:v>
                </c:pt>
                <c:pt idx="168">
                  <c:v>85.060346831553645</c:v>
                </c:pt>
                <c:pt idx="169">
                  <c:v>85.209968888249534</c:v>
                </c:pt>
                <c:pt idx="170">
                  <c:v>85.346733379524949</c:v>
                </c:pt>
                <c:pt idx="171">
                  <c:v>85.470598645590911</c:v>
                </c:pt>
                <c:pt idx="172">
                  <c:v>85.581526955887512</c:v>
                </c:pt>
                <c:pt idx="173">
                  <c:v>85.679484520576835</c:v>
                </c:pt>
                <c:pt idx="174">
                  <c:v>85.764441500835758</c:v>
                </c:pt>
                <c:pt idx="175">
                  <c:v>85.836372017945052</c:v>
                </c:pt>
                <c:pt idx="176">
                  <c:v>85.895254161172446</c:v>
                </c:pt>
                <c:pt idx="177">
                  <c:v>85.941069994446693</c:v>
                </c:pt>
                <c:pt idx="178">
                  <c:v>85.973805561821123</c:v>
                </c:pt>
                <c:pt idx="179">
                  <c:v>85.993450891724819</c:v>
                </c:pt>
                <c:pt idx="180">
                  <c:v>86</c:v>
                </c:pt>
                <c:pt idx="181">
                  <c:v>85.993450891724819</c:v>
                </c:pt>
                <c:pt idx="182">
                  <c:v>85.973805561821123</c:v>
                </c:pt>
                <c:pt idx="183">
                  <c:v>85.941069994446693</c:v>
                </c:pt>
                <c:pt idx="184">
                  <c:v>85.895254161172446</c:v>
                </c:pt>
                <c:pt idx="185">
                  <c:v>85.836372017945052</c:v>
                </c:pt>
                <c:pt idx="186">
                  <c:v>85.764441500835758</c:v>
                </c:pt>
                <c:pt idx="187">
                  <c:v>85.679484520576835</c:v>
                </c:pt>
                <c:pt idx="188">
                  <c:v>85.581526955887512</c:v>
                </c:pt>
                <c:pt idx="189">
                  <c:v>85.47059864559094</c:v>
                </c:pt>
                <c:pt idx="190">
                  <c:v>85.346733379524949</c:v>
                </c:pt>
                <c:pt idx="191">
                  <c:v>85.209968888249534</c:v>
                </c:pt>
                <c:pt idx="192">
                  <c:v>85.060346831553645</c:v>
                </c:pt>
                <c:pt idx="193">
                  <c:v>84.897912785765115</c:v>
                </c:pt>
                <c:pt idx="194">
                  <c:v>84.722716229867856</c:v>
                </c:pt>
                <c:pt idx="195">
                  <c:v>84.534810530429951</c:v>
                </c:pt>
                <c:pt idx="196">
                  <c:v>84.334252925347712</c:v>
                </c:pt>
                <c:pt idx="197">
                  <c:v>84.121104506410532</c:v>
                </c:pt>
                <c:pt idx="198">
                  <c:v>83.895430200691607</c:v>
                </c:pt>
                <c:pt idx="199">
                  <c:v>83.657298750770607</c:v>
                </c:pt>
                <c:pt idx="200">
                  <c:v>83.406782693794085</c:v>
                </c:pt>
                <c:pt idx="201">
                  <c:v>83.143958339379694</c:v>
                </c:pt>
                <c:pt idx="202">
                  <c:v>82.868905746371865</c:v>
                </c:pt>
                <c:pt idx="203">
                  <c:v>82.581708698454946</c:v>
                </c:pt>
                <c:pt idx="204">
                  <c:v>82.282454678631851</c:v>
                </c:pt>
                <c:pt idx="205">
                  <c:v>81.971234842575953</c:v>
                </c:pt>
                <c:pt idx="206">
                  <c:v>81.64814399086417</c:v>
                </c:pt>
                <c:pt idx="207">
                  <c:v>81.313280540099839</c:v>
                </c:pt>
                <c:pt idx="208">
                  <c:v>80.966746492933865</c:v>
                </c:pt>
                <c:pt idx="209">
                  <c:v>80.608647406994024</c:v>
                </c:pt>
                <c:pt idx="210">
                  <c:v>80.239092362730844</c:v>
                </c:pt>
                <c:pt idx="211">
                  <c:v>79.858193930190836</c:v>
                </c:pt>
                <c:pt idx="212">
                  <c:v>79.466068134726328</c:v>
                </c:pt>
                <c:pt idx="213">
                  <c:v>79.06283442165325</c:v>
                </c:pt>
                <c:pt idx="214">
                  <c:v>78.648615619866803</c:v>
                </c:pt>
                <c:pt idx="215">
                  <c:v>78.223537904426649</c:v>
                </c:pt>
                <c:pt idx="216">
                  <c:v>77.787730758122734</c:v>
                </c:pt>
                <c:pt idx="217">
                  <c:v>77.34132693203361</c:v>
                </c:pt>
                <c:pt idx="218">
                  <c:v>76.884462405089039</c:v>
                </c:pt>
                <c:pt idx="219">
                  <c:v>76.417276342649743</c:v>
                </c:pt>
                <c:pt idx="220">
                  <c:v>75.939911054116052</c:v>
                </c:pt>
                <c:pt idx="221">
                  <c:v>75.452511949579204</c:v>
                </c:pt>
                <c:pt idx="222">
                  <c:v>74.955227495527936</c:v>
                </c:pt>
                <c:pt idx="223">
                  <c:v>74.44820916962432</c:v>
                </c:pt>
                <c:pt idx="224">
                  <c:v>73.931611414561999</c:v>
                </c:pt>
                <c:pt idx="225">
                  <c:v>73.405591591021562</c:v>
                </c:pt>
                <c:pt idx="226">
                  <c:v>72.870309929736877</c:v>
                </c:pt>
                <c:pt idx="227">
                  <c:v>72.325929482687457</c:v>
                </c:pt>
                <c:pt idx="228">
                  <c:v>71.77261607343091</c:v>
                </c:pt>
                <c:pt idx="229">
                  <c:v>71.210538246591838</c:v>
                </c:pt>
                <c:pt idx="230">
                  <c:v>70.63986721652121</c:v>
                </c:pt>
                <c:pt idx="231">
                  <c:v>70.060776815142987</c:v>
                </c:pt>
                <c:pt idx="232">
                  <c:v>69.473443439003304</c:v>
                </c:pt>
                <c:pt idx="233">
                  <c:v>68.878045995538088</c:v>
                </c:pt>
                <c:pt idx="234">
                  <c:v>68.274765848576351</c:v>
                </c:pt>
                <c:pt idx="235">
                  <c:v>67.663786763094976</c:v>
                </c:pt>
                <c:pt idx="236">
                  <c:v>67.04529484924214</c:v>
                </c:pt>
                <c:pt idx="237">
                  <c:v>66.419478505646182</c:v>
                </c:pt>
                <c:pt idx="238">
                  <c:v>65.786528362027795</c:v>
                </c:pt>
                <c:pt idx="239">
                  <c:v>65.146637221132352</c:v>
                </c:pt>
                <c:pt idx="240">
                  <c:v>64.5</c:v>
                </c:pt>
                <c:pt idx="241">
                  <c:v>63.846813670592503</c:v>
                </c:pt>
                <c:pt idx="242">
                  <c:v>63.187277199793321</c:v>
                </c:pt>
                <c:pt idx="243">
                  <c:v>62.52159148880051</c:v>
                </c:pt>
                <c:pt idx="244">
                  <c:v>61.849959311930348</c:v>
                </c:pt>
                <c:pt idx="245">
                  <c:v>61.172585254850105</c:v>
                </c:pt>
                <c:pt idx="246">
                  <c:v>60.489675652259407</c:v>
                </c:pt>
                <c:pt idx="247">
                  <c:v>59.801438525038783</c:v>
                </c:pt>
                <c:pt idx="248">
                  <c:v>59.108083516884214</c:v>
                </c:pt>
                <c:pt idx="249">
                  <c:v>58.409821830447925</c:v>
                </c:pt>
                <c:pt idx="250">
                  <c:v>57.706866163003781</c:v>
                </c:pt>
                <c:pt idx="251">
                  <c:v>56.999430641657746</c:v>
                </c:pt>
                <c:pt idx="252">
                  <c:v>56.287730758122741</c:v>
                </c:pt>
                <c:pt idx="253">
                  <c:v>55.571983303077701</c:v>
                </c:pt>
                <c:pt idx="254">
                  <c:v>54.852406300130944</c:v>
                </c:pt>
                <c:pt idx="255">
                  <c:v>54.129218939408389</c:v>
                </c:pt>
                <c:pt idx="256">
                  <c:v>53.402641510785713</c:v>
                </c:pt>
                <c:pt idx="257">
                  <c:v>52.672895336786212</c:v>
                </c:pt>
                <c:pt idx="258">
                  <c:v>51.940202705163664</c:v>
                </c:pt>
                <c:pt idx="259">
                  <c:v>51.204786801191446</c:v>
                </c:pt>
                <c:pt idx="260">
                  <c:v>50.46687163967799</c:v>
                </c:pt>
                <c:pt idx="261">
                  <c:v>49.726681996729937</c:v>
                </c:pt>
                <c:pt idx="262">
                  <c:v>48.984443341282784</c:v>
                </c:pt>
                <c:pt idx="263">
                  <c:v>48.240381766421329</c:v>
                </c:pt>
                <c:pt idx="264">
                  <c:v>47.494723920509109</c:v>
                </c:pt>
                <c:pt idx="265">
                  <c:v>46.747696938149303</c:v>
                </c:pt>
                <c:pt idx="266">
                  <c:v>45.999528370997403</c:v>
                </c:pt>
                <c:pt idx="267">
                  <c:v>45.250446118446618</c:v>
                </c:pt>
                <c:pt idx="268">
                  <c:v>44.500678358207566</c:v>
                </c:pt>
                <c:pt idx="269">
                  <c:v>43.750453476803187</c:v>
                </c:pt>
                <c:pt idx="270">
                  <c:v>43</c:v>
                </c:pt>
                <c:pt idx="271">
                  <c:v>42.249546523196813</c:v>
                </c:pt>
                <c:pt idx="272">
                  <c:v>41.499321641792434</c:v>
                </c:pt>
                <c:pt idx="273">
                  <c:v>40.749553881553418</c:v>
                </c:pt>
                <c:pt idx="274">
                  <c:v>40.000471629002597</c:v>
                </c:pt>
                <c:pt idx="275">
                  <c:v>39.252303061850697</c:v>
                </c:pt>
                <c:pt idx="276">
                  <c:v>38.505276079490926</c:v>
                </c:pt>
                <c:pt idx="277">
                  <c:v>37.759618233578649</c:v>
                </c:pt>
                <c:pt idx="278">
                  <c:v>37.01555665871718</c:v>
                </c:pt>
                <c:pt idx="279">
                  <c:v>36.273318003270077</c:v>
                </c:pt>
                <c:pt idx="280">
                  <c:v>35.53312836032201</c:v>
                </c:pt>
                <c:pt idx="281">
                  <c:v>34.79521319880859</c:v>
                </c:pt>
                <c:pt idx="282">
                  <c:v>34.059797294836372</c:v>
                </c:pt>
                <c:pt idx="283">
                  <c:v>33.327104663213809</c:v>
                </c:pt>
                <c:pt idx="284">
                  <c:v>32.597358489214301</c:v>
                </c:pt>
                <c:pt idx="285">
                  <c:v>31.87078106059159</c:v>
                </c:pt>
                <c:pt idx="286">
                  <c:v>31.14759369986902</c:v>
                </c:pt>
                <c:pt idx="287">
                  <c:v>30.42801669692232</c:v>
                </c:pt>
                <c:pt idx="288">
                  <c:v>29.712269241877259</c:v>
                </c:pt>
                <c:pt idx="289">
                  <c:v>29.000569358342272</c:v>
                </c:pt>
                <c:pt idx="290">
                  <c:v>28.293133836996276</c:v>
                </c:pt>
                <c:pt idx="291">
                  <c:v>27.590178169552118</c:v>
                </c:pt>
                <c:pt idx="292">
                  <c:v>26.891916483115786</c:v>
                </c:pt>
                <c:pt idx="293">
                  <c:v>26.198561474961235</c:v>
                </c:pt>
                <c:pt idx="294">
                  <c:v>25.510324347740575</c:v>
                </c:pt>
                <c:pt idx="295">
                  <c:v>24.827414745149913</c:v>
                </c:pt>
                <c:pt idx="296">
                  <c:v>24.150040688069673</c:v>
                </c:pt>
                <c:pt idx="297">
                  <c:v>23.47840851119949</c:v>
                </c:pt>
                <c:pt idx="298">
                  <c:v>22.812722800206718</c:v>
                </c:pt>
                <c:pt idx="299">
                  <c:v>22.153186329407539</c:v>
                </c:pt>
                <c:pt idx="300">
                  <c:v>21.5</c:v>
                </c:pt>
                <c:pt idx="301">
                  <c:v>20.853362778867666</c:v>
                </c:pt>
                <c:pt idx="302">
                  <c:v>20.213471637972198</c:v>
                </c:pt>
                <c:pt idx="303">
                  <c:v>19.58052149435386</c:v>
                </c:pt>
                <c:pt idx="304">
                  <c:v>18.954705150757917</c:v>
                </c:pt>
                <c:pt idx="305">
                  <c:v>18.336213236905021</c:v>
                </c:pt>
                <c:pt idx="306">
                  <c:v>17.725234151423663</c:v>
                </c:pt>
                <c:pt idx="307">
                  <c:v>17.121954004461934</c:v>
                </c:pt>
                <c:pt idx="308">
                  <c:v>16.526556560996678</c:v>
                </c:pt>
                <c:pt idx="309">
                  <c:v>15.939223184856978</c:v>
                </c:pt>
                <c:pt idx="310">
                  <c:v>15.360132783478813</c:v>
                </c:pt>
                <c:pt idx="311">
                  <c:v>14.789461753408206</c:v>
                </c:pt>
                <c:pt idx="312">
                  <c:v>14.227383926569114</c:v>
                </c:pt>
                <c:pt idx="313">
                  <c:v>13.674070517312579</c:v>
                </c:pt>
                <c:pt idx="314">
                  <c:v>13.129690070263155</c:v>
                </c:pt>
                <c:pt idx="315">
                  <c:v>12.59440840897846</c:v>
                </c:pt>
                <c:pt idx="316">
                  <c:v>12.068388585438004</c:v>
                </c:pt>
                <c:pt idx="317">
                  <c:v>11.55179083037566</c:v>
                </c:pt>
                <c:pt idx="318">
                  <c:v>11.044772504472057</c:v>
                </c:pt>
                <c:pt idx="319">
                  <c:v>10.5474880504208</c:v>
                </c:pt>
                <c:pt idx="320">
                  <c:v>10.060088945883951</c:v>
                </c:pt>
                <c:pt idx="321">
                  <c:v>9.5827236573502699</c:v>
                </c:pt>
                <c:pt idx="322">
                  <c:v>9.1155375949109629</c:v>
                </c:pt>
                <c:pt idx="323">
                  <c:v>8.6586730679664079</c:v>
                </c:pt>
                <c:pt idx="324">
                  <c:v>8.2122692418772587</c:v>
                </c:pt>
                <c:pt idx="325">
                  <c:v>7.7764620955733665</c:v>
                </c:pt>
                <c:pt idx="326">
                  <c:v>7.3513843801332293</c:v>
                </c:pt>
                <c:pt idx="327">
                  <c:v>6.9371655783467663</c:v>
                </c:pt>
                <c:pt idx="328">
                  <c:v>6.5339318652737077</c:v>
                </c:pt>
                <c:pt idx="329">
                  <c:v>6.1418060698091796</c:v>
                </c:pt>
                <c:pt idx="330">
                  <c:v>5.7609076372691499</c:v>
                </c:pt>
                <c:pt idx="331">
                  <c:v>5.3913525930059736</c:v>
                </c:pt>
                <c:pt idx="332">
                  <c:v>5.0332535070661395</c:v>
                </c:pt>
                <c:pt idx="333">
                  <c:v>4.6867194599001856</c:v>
                </c:pt>
                <c:pt idx="334">
                  <c:v>4.3518560091358083</c:v>
                </c:pt>
                <c:pt idx="335">
                  <c:v>4.0287651574240666</c:v>
                </c:pt>
                <c:pt idx="336">
                  <c:v>3.7175453213681484</c:v>
                </c:pt>
                <c:pt idx="337">
                  <c:v>3.4182913015450782</c:v>
                </c:pt>
                <c:pt idx="338">
                  <c:v>3.1310942536281408</c:v>
                </c:pt>
                <c:pt idx="339">
                  <c:v>2.8560416606203298</c:v>
                </c:pt>
                <c:pt idx="340">
                  <c:v>2.5932173062059376</c:v>
                </c:pt>
                <c:pt idx="341">
                  <c:v>2.3427012492293899</c:v>
                </c:pt>
                <c:pt idx="342">
                  <c:v>2.1045697993083934</c:v>
                </c:pt>
                <c:pt idx="343">
                  <c:v>1.8788954935894715</c:v>
                </c:pt>
                <c:pt idx="344">
                  <c:v>1.6657470746522876</c:v>
                </c:pt>
                <c:pt idx="345">
                  <c:v>1.4651894695700673</c:v>
                </c:pt>
                <c:pt idx="346">
                  <c:v>1.2772837701321564</c:v>
                </c:pt>
                <c:pt idx="347">
                  <c:v>1.1020872142348797</c:v>
                </c:pt>
                <c:pt idx="348">
                  <c:v>0.93965316844635538</c:v>
                </c:pt>
                <c:pt idx="349">
                  <c:v>0.79003111175045859</c:v>
                </c:pt>
                <c:pt idx="350">
                  <c:v>0.65326662047505035</c:v>
                </c:pt>
                <c:pt idx="351">
                  <c:v>0.52940135440907587</c:v>
                </c:pt>
                <c:pt idx="352">
                  <c:v>0.41847304411248398</c:v>
                </c:pt>
                <c:pt idx="353">
                  <c:v>0.32051547942314995</c:v>
                </c:pt>
                <c:pt idx="354">
                  <c:v>0.23555849916423899</c:v>
                </c:pt>
                <c:pt idx="355">
                  <c:v>0.1636279820549511</c:v>
                </c:pt>
                <c:pt idx="356">
                  <c:v>0.10474583882754995</c:v>
                </c:pt>
                <c:pt idx="357">
                  <c:v>5.8930005553329945E-2</c:v>
                </c:pt>
                <c:pt idx="358">
                  <c:v>2.6194438178877455E-2</c:v>
                </c:pt>
                <c:pt idx="359">
                  <c:v>6.5491082751849561E-3</c:v>
                </c:pt>
                <c:pt idx="360">
                  <c:v>0</c:v>
                </c:pt>
                <c:pt idx="361">
                  <c:v>6.5491082751849561E-3</c:v>
                </c:pt>
                <c:pt idx="362">
                  <c:v>2.6194438178877455E-2</c:v>
                </c:pt>
                <c:pt idx="363">
                  <c:v>5.8930005553329945E-2</c:v>
                </c:pt>
                <c:pt idx="364">
                  <c:v>0.10474583882754995</c:v>
                </c:pt>
                <c:pt idx="365">
                  <c:v>0.1636279820549511</c:v>
                </c:pt>
                <c:pt idx="366">
                  <c:v>0.23555849916423899</c:v>
                </c:pt>
                <c:pt idx="367">
                  <c:v>0.32051547942314995</c:v>
                </c:pt>
                <c:pt idx="368">
                  <c:v>0.41847304411246489</c:v>
                </c:pt>
                <c:pt idx="369">
                  <c:v>0.52940135440907587</c:v>
                </c:pt>
                <c:pt idx="370">
                  <c:v>0.65326662047505035</c:v>
                </c:pt>
                <c:pt idx="371">
                  <c:v>0.79003111175045859</c:v>
                </c:pt>
                <c:pt idx="372">
                  <c:v>0.93965316844635538</c:v>
                </c:pt>
                <c:pt idx="373">
                  <c:v>1.1020872142348797</c:v>
                </c:pt>
                <c:pt idx="374">
                  <c:v>1.2772837701321564</c:v>
                </c:pt>
                <c:pt idx="375">
                  <c:v>1.4651894695700483</c:v>
                </c:pt>
                <c:pt idx="376">
                  <c:v>1.6657470746522876</c:v>
                </c:pt>
                <c:pt idx="377">
                  <c:v>1.8788954935894715</c:v>
                </c:pt>
                <c:pt idx="378">
                  <c:v>2.1045697993083934</c:v>
                </c:pt>
                <c:pt idx="379">
                  <c:v>2.3427012492293708</c:v>
                </c:pt>
                <c:pt idx="380">
                  <c:v>2.5932173062059376</c:v>
                </c:pt>
                <c:pt idx="381">
                  <c:v>2.8560416606203107</c:v>
                </c:pt>
                <c:pt idx="382">
                  <c:v>3.1310942536281408</c:v>
                </c:pt>
                <c:pt idx="383">
                  <c:v>3.41829130154504</c:v>
                </c:pt>
                <c:pt idx="384">
                  <c:v>3.7175453213681484</c:v>
                </c:pt>
                <c:pt idx="385">
                  <c:v>4.0287651574240479</c:v>
                </c:pt>
                <c:pt idx="386">
                  <c:v>4.3518560091358269</c:v>
                </c:pt>
                <c:pt idx="387">
                  <c:v>4.6867194599002042</c:v>
                </c:pt>
                <c:pt idx="388">
                  <c:v>5.0332535070661395</c:v>
                </c:pt>
                <c:pt idx="389">
                  <c:v>5.3913525930059736</c:v>
                </c:pt>
                <c:pt idx="390">
                  <c:v>5.7609076372691117</c:v>
                </c:pt>
                <c:pt idx="391">
                  <c:v>6.1418060698091601</c:v>
                </c:pt>
                <c:pt idx="392">
                  <c:v>6.5339318652736695</c:v>
                </c:pt>
                <c:pt idx="393">
                  <c:v>6.9371655783467467</c:v>
                </c:pt>
                <c:pt idx="394">
                  <c:v>7.3513843801331911</c:v>
                </c:pt>
                <c:pt idx="395">
                  <c:v>7.7764620955733479</c:v>
                </c:pt>
                <c:pt idx="396">
                  <c:v>8.2122692418772782</c:v>
                </c:pt>
                <c:pt idx="397">
                  <c:v>8.6586730679663901</c:v>
                </c:pt>
                <c:pt idx="398">
                  <c:v>9.1155375949109629</c:v>
                </c:pt>
                <c:pt idx="399">
                  <c:v>9.5827236573502326</c:v>
                </c:pt>
                <c:pt idx="400">
                  <c:v>10.060088945883951</c:v>
                </c:pt>
                <c:pt idx="401">
                  <c:v>10.5474880504208</c:v>
                </c:pt>
                <c:pt idx="402">
                  <c:v>11.044772504472057</c:v>
                </c:pt>
                <c:pt idx="403">
                  <c:v>11.551790830375641</c:v>
                </c:pt>
                <c:pt idx="404">
                  <c:v>12.068388585438004</c:v>
                </c:pt>
                <c:pt idx="405">
                  <c:v>12.594408408978421</c:v>
                </c:pt>
                <c:pt idx="406">
                  <c:v>13.129690070263099</c:v>
                </c:pt>
                <c:pt idx="407">
                  <c:v>13.674070517312579</c:v>
                </c:pt>
                <c:pt idx="408">
                  <c:v>14.227383926569058</c:v>
                </c:pt>
                <c:pt idx="409">
                  <c:v>14.789461753408187</c:v>
                </c:pt>
                <c:pt idx="410">
                  <c:v>15.360132783478793</c:v>
                </c:pt>
                <c:pt idx="411">
                  <c:v>15.939223184856997</c:v>
                </c:pt>
                <c:pt idx="412">
                  <c:v>16.52655656099666</c:v>
                </c:pt>
                <c:pt idx="413">
                  <c:v>17.121954004461916</c:v>
                </c:pt>
                <c:pt idx="414">
                  <c:v>17.725234151423606</c:v>
                </c:pt>
                <c:pt idx="415">
                  <c:v>18.336213236904999</c:v>
                </c:pt>
                <c:pt idx="416">
                  <c:v>18.954705150757896</c:v>
                </c:pt>
                <c:pt idx="417">
                  <c:v>19.580521494353839</c:v>
                </c:pt>
                <c:pt idx="418">
                  <c:v>20.21347163797218</c:v>
                </c:pt>
                <c:pt idx="419">
                  <c:v>20.853362778867648</c:v>
                </c:pt>
                <c:pt idx="420">
                  <c:v>21.500000000000018</c:v>
                </c:pt>
                <c:pt idx="421">
                  <c:v>22.153186329407479</c:v>
                </c:pt>
                <c:pt idx="422">
                  <c:v>22.812722800206696</c:v>
                </c:pt>
                <c:pt idx="423">
                  <c:v>23.478408511199472</c:v>
                </c:pt>
                <c:pt idx="424">
                  <c:v>24.150040688069652</c:v>
                </c:pt>
                <c:pt idx="425">
                  <c:v>24.827414745149895</c:v>
                </c:pt>
                <c:pt idx="426">
                  <c:v>25.510324347740593</c:v>
                </c:pt>
                <c:pt idx="427">
                  <c:v>26.198561474961252</c:v>
                </c:pt>
                <c:pt idx="428">
                  <c:v>26.891916483115768</c:v>
                </c:pt>
                <c:pt idx="429">
                  <c:v>27.590178169552097</c:v>
                </c:pt>
                <c:pt idx="430">
                  <c:v>28.293133836996219</c:v>
                </c:pt>
                <c:pt idx="431">
                  <c:v>29.000569358342254</c:v>
                </c:pt>
                <c:pt idx="432">
                  <c:v>29.712269241877241</c:v>
                </c:pt>
                <c:pt idx="433">
                  <c:v>30.428016696922338</c:v>
                </c:pt>
                <c:pt idx="434">
                  <c:v>31.147593699868999</c:v>
                </c:pt>
                <c:pt idx="435">
                  <c:v>31.870781060591607</c:v>
                </c:pt>
                <c:pt idx="436">
                  <c:v>32.597358489214244</c:v>
                </c:pt>
                <c:pt idx="437">
                  <c:v>33.327104663213788</c:v>
                </c:pt>
                <c:pt idx="438">
                  <c:v>34.059797294836358</c:v>
                </c:pt>
                <c:pt idx="439">
                  <c:v>34.795213198808533</c:v>
                </c:pt>
                <c:pt idx="440">
                  <c:v>35.533128360321989</c:v>
                </c:pt>
                <c:pt idx="441">
                  <c:v>36.273318003270063</c:v>
                </c:pt>
                <c:pt idx="442">
                  <c:v>37.015556658717195</c:v>
                </c:pt>
                <c:pt idx="443">
                  <c:v>37.759618233578635</c:v>
                </c:pt>
                <c:pt idx="444">
                  <c:v>38.505276079490891</c:v>
                </c:pt>
                <c:pt idx="445">
                  <c:v>39.252303061850661</c:v>
                </c:pt>
                <c:pt idx="446">
                  <c:v>40.000471629002597</c:v>
                </c:pt>
                <c:pt idx="447">
                  <c:v>40.749553881553382</c:v>
                </c:pt>
                <c:pt idx="448">
                  <c:v>41.49932164179247</c:v>
                </c:pt>
                <c:pt idx="449">
                  <c:v>42.249546523196813</c:v>
                </c:pt>
                <c:pt idx="450">
                  <c:v>43</c:v>
                </c:pt>
                <c:pt idx="451">
                  <c:v>43.750453476803223</c:v>
                </c:pt>
                <c:pt idx="452">
                  <c:v>44.50067835820753</c:v>
                </c:pt>
                <c:pt idx="453">
                  <c:v>45.250446118446582</c:v>
                </c:pt>
                <c:pt idx="454">
                  <c:v>45.999528370997325</c:v>
                </c:pt>
                <c:pt idx="455">
                  <c:v>46.747696938149303</c:v>
                </c:pt>
                <c:pt idx="456">
                  <c:v>47.494723920509074</c:v>
                </c:pt>
                <c:pt idx="457">
                  <c:v>48.240381766421329</c:v>
                </c:pt>
                <c:pt idx="458">
                  <c:v>48.984443341282784</c:v>
                </c:pt>
                <c:pt idx="459">
                  <c:v>49.726681996729866</c:v>
                </c:pt>
                <c:pt idx="460">
                  <c:v>50.46687163967799</c:v>
                </c:pt>
                <c:pt idx="461">
                  <c:v>51.204786801191446</c:v>
                </c:pt>
                <c:pt idx="462">
                  <c:v>51.940202705163699</c:v>
                </c:pt>
                <c:pt idx="463">
                  <c:v>52.672895336786169</c:v>
                </c:pt>
                <c:pt idx="464">
                  <c:v>53.402641510785713</c:v>
                </c:pt>
                <c:pt idx="465">
                  <c:v>54.129218939408354</c:v>
                </c:pt>
                <c:pt idx="466">
                  <c:v>54.85240630013098</c:v>
                </c:pt>
                <c:pt idx="467">
                  <c:v>55.571983303077623</c:v>
                </c:pt>
                <c:pt idx="468">
                  <c:v>56.287730758122741</c:v>
                </c:pt>
                <c:pt idx="469">
                  <c:v>56.999430641657668</c:v>
                </c:pt>
                <c:pt idx="470">
                  <c:v>57.706866163003745</c:v>
                </c:pt>
                <c:pt idx="471">
                  <c:v>58.409821830447925</c:v>
                </c:pt>
                <c:pt idx="472">
                  <c:v>59.108083516884179</c:v>
                </c:pt>
                <c:pt idx="473">
                  <c:v>59.801438525038748</c:v>
                </c:pt>
                <c:pt idx="474">
                  <c:v>60.489675652259407</c:v>
                </c:pt>
                <c:pt idx="475">
                  <c:v>61.172585254850034</c:v>
                </c:pt>
                <c:pt idx="476">
                  <c:v>61.849959311930306</c:v>
                </c:pt>
                <c:pt idx="477">
                  <c:v>62.521591488800546</c:v>
                </c:pt>
                <c:pt idx="478">
                  <c:v>63.187277199793286</c:v>
                </c:pt>
                <c:pt idx="479">
                  <c:v>63.846813670592503</c:v>
                </c:pt>
                <c:pt idx="480">
                  <c:v>64.499999999999957</c:v>
                </c:pt>
                <c:pt idx="481">
                  <c:v>65.146637221132309</c:v>
                </c:pt>
                <c:pt idx="482">
                  <c:v>65.786528362027838</c:v>
                </c:pt>
                <c:pt idx="483">
                  <c:v>66.41947850564614</c:v>
                </c:pt>
                <c:pt idx="484">
                  <c:v>67.045294849242097</c:v>
                </c:pt>
                <c:pt idx="485">
                  <c:v>67.663786763094947</c:v>
                </c:pt>
                <c:pt idx="486">
                  <c:v>68.274765848576351</c:v>
                </c:pt>
                <c:pt idx="487">
                  <c:v>68.878045995538045</c:v>
                </c:pt>
                <c:pt idx="488">
                  <c:v>69.473443439003262</c:v>
                </c:pt>
                <c:pt idx="489">
                  <c:v>70.060776815143015</c:v>
                </c:pt>
                <c:pt idx="490">
                  <c:v>70.639867216521168</c:v>
                </c:pt>
                <c:pt idx="491">
                  <c:v>71.210538246591796</c:v>
                </c:pt>
                <c:pt idx="492">
                  <c:v>71.77261607343091</c:v>
                </c:pt>
                <c:pt idx="493">
                  <c:v>72.325929482687457</c:v>
                </c:pt>
                <c:pt idx="494">
                  <c:v>72.870309929736877</c:v>
                </c:pt>
                <c:pt idx="495">
                  <c:v>73.405591591021562</c:v>
                </c:pt>
                <c:pt idx="496">
                  <c:v>73.931611414561999</c:v>
                </c:pt>
                <c:pt idx="497">
                  <c:v>74.44820916962432</c:v>
                </c:pt>
                <c:pt idx="498">
                  <c:v>74.955227495527936</c:v>
                </c:pt>
                <c:pt idx="499">
                  <c:v>75.452511949579204</c:v>
                </c:pt>
                <c:pt idx="500">
                  <c:v>75.93991105411601</c:v>
                </c:pt>
                <c:pt idx="501">
                  <c:v>76.417276342649714</c:v>
                </c:pt>
                <c:pt idx="502">
                  <c:v>76.884462405089039</c:v>
                </c:pt>
                <c:pt idx="503">
                  <c:v>77.341326932033567</c:v>
                </c:pt>
                <c:pt idx="504">
                  <c:v>77.787730758122734</c:v>
                </c:pt>
                <c:pt idx="505">
                  <c:v>78.223537904426621</c:v>
                </c:pt>
                <c:pt idx="506">
                  <c:v>78.648615619866774</c:v>
                </c:pt>
                <c:pt idx="507">
                  <c:v>79.06283442165325</c:v>
                </c:pt>
                <c:pt idx="508">
                  <c:v>79.466068134726328</c:v>
                </c:pt>
                <c:pt idx="509">
                  <c:v>79.858193930190836</c:v>
                </c:pt>
                <c:pt idx="510">
                  <c:v>80.239092362730887</c:v>
                </c:pt>
                <c:pt idx="511">
                  <c:v>80.608647406993981</c:v>
                </c:pt>
                <c:pt idx="512">
                  <c:v>80.966746492933865</c:v>
                </c:pt>
                <c:pt idx="513">
                  <c:v>81.313280540099839</c:v>
                </c:pt>
                <c:pt idx="514">
                  <c:v>81.64814399086417</c:v>
                </c:pt>
                <c:pt idx="515">
                  <c:v>81.971234842575953</c:v>
                </c:pt>
                <c:pt idx="516">
                  <c:v>82.282454678631808</c:v>
                </c:pt>
                <c:pt idx="517">
                  <c:v>82.581708698454946</c:v>
                </c:pt>
                <c:pt idx="518">
                  <c:v>82.868905746371823</c:v>
                </c:pt>
                <c:pt idx="519">
                  <c:v>83.143958339379651</c:v>
                </c:pt>
                <c:pt idx="520">
                  <c:v>83.406782693794085</c:v>
                </c:pt>
                <c:pt idx="521">
                  <c:v>83.657298750770607</c:v>
                </c:pt>
                <c:pt idx="522">
                  <c:v>83.895430200691607</c:v>
                </c:pt>
                <c:pt idx="523">
                  <c:v>84.121104506410532</c:v>
                </c:pt>
                <c:pt idx="524">
                  <c:v>84.334252925347712</c:v>
                </c:pt>
                <c:pt idx="525">
                  <c:v>84.534810530429951</c:v>
                </c:pt>
                <c:pt idx="526">
                  <c:v>84.722716229867856</c:v>
                </c:pt>
                <c:pt idx="527">
                  <c:v>84.897912785765115</c:v>
                </c:pt>
                <c:pt idx="528">
                  <c:v>85.060346831553645</c:v>
                </c:pt>
                <c:pt idx="529">
                  <c:v>85.209968888249534</c:v>
                </c:pt>
                <c:pt idx="530">
                  <c:v>85.346733379524949</c:v>
                </c:pt>
                <c:pt idx="531">
                  <c:v>85.470598645590911</c:v>
                </c:pt>
                <c:pt idx="532">
                  <c:v>85.581526955887512</c:v>
                </c:pt>
                <c:pt idx="533">
                  <c:v>85.679484520576835</c:v>
                </c:pt>
                <c:pt idx="534">
                  <c:v>85.764441500835758</c:v>
                </c:pt>
                <c:pt idx="535">
                  <c:v>85.836372017945052</c:v>
                </c:pt>
                <c:pt idx="536">
                  <c:v>85.895254161172446</c:v>
                </c:pt>
                <c:pt idx="537">
                  <c:v>85.941069994446693</c:v>
                </c:pt>
                <c:pt idx="538">
                  <c:v>85.973805561821123</c:v>
                </c:pt>
                <c:pt idx="539">
                  <c:v>85.993450891724819</c:v>
                </c:pt>
                <c:pt idx="540">
                  <c:v>86</c:v>
                </c:pt>
                <c:pt idx="541">
                  <c:v>85.993450891724819</c:v>
                </c:pt>
                <c:pt idx="542">
                  <c:v>85.973805561821123</c:v>
                </c:pt>
                <c:pt idx="543">
                  <c:v>85.941069994446693</c:v>
                </c:pt>
                <c:pt idx="544">
                  <c:v>85.895254161172446</c:v>
                </c:pt>
                <c:pt idx="545">
                  <c:v>85.836372017945052</c:v>
                </c:pt>
                <c:pt idx="546">
                  <c:v>85.764441500835758</c:v>
                </c:pt>
                <c:pt idx="547">
                  <c:v>85.679484520576864</c:v>
                </c:pt>
                <c:pt idx="548">
                  <c:v>85.581526955887512</c:v>
                </c:pt>
                <c:pt idx="549">
                  <c:v>85.47059864559094</c:v>
                </c:pt>
                <c:pt idx="550">
                  <c:v>85.346733379524949</c:v>
                </c:pt>
                <c:pt idx="551">
                  <c:v>85.209968888249577</c:v>
                </c:pt>
                <c:pt idx="552">
                  <c:v>85.060346831553645</c:v>
                </c:pt>
                <c:pt idx="553">
                  <c:v>84.897912785765115</c:v>
                </c:pt>
                <c:pt idx="554">
                  <c:v>84.722716229867828</c:v>
                </c:pt>
                <c:pt idx="555">
                  <c:v>84.534810530429908</c:v>
                </c:pt>
                <c:pt idx="556">
                  <c:v>84.334252925347712</c:v>
                </c:pt>
                <c:pt idx="557">
                  <c:v>84.121104506410532</c:v>
                </c:pt>
                <c:pt idx="558">
                  <c:v>83.895430200691607</c:v>
                </c:pt>
                <c:pt idx="559">
                  <c:v>83.657298750770607</c:v>
                </c:pt>
                <c:pt idx="560">
                  <c:v>83.406782693794085</c:v>
                </c:pt>
                <c:pt idx="561">
                  <c:v>83.143958339379694</c:v>
                </c:pt>
                <c:pt idx="562">
                  <c:v>82.868905746371894</c:v>
                </c:pt>
                <c:pt idx="563">
                  <c:v>82.581708698454946</c:v>
                </c:pt>
                <c:pt idx="564">
                  <c:v>82.282454678631851</c:v>
                </c:pt>
                <c:pt idx="565">
                  <c:v>81.971234842575953</c:v>
                </c:pt>
                <c:pt idx="566">
                  <c:v>81.64814399086417</c:v>
                </c:pt>
                <c:pt idx="567">
                  <c:v>81.313280540099839</c:v>
                </c:pt>
                <c:pt idx="568">
                  <c:v>80.966746492933865</c:v>
                </c:pt>
                <c:pt idx="569">
                  <c:v>80.608647406994024</c:v>
                </c:pt>
                <c:pt idx="570">
                  <c:v>80.239092362730844</c:v>
                </c:pt>
                <c:pt idx="571">
                  <c:v>79.858193930190836</c:v>
                </c:pt>
                <c:pt idx="572">
                  <c:v>79.466068134726299</c:v>
                </c:pt>
                <c:pt idx="573">
                  <c:v>79.06283442165325</c:v>
                </c:pt>
                <c:pt idx="574">
                  <c:v>78.648615619866803</c:v>
                </c:pt>
                <c:pt idx="575">
                  <c:v>78.223537904426692</c:v>
                </c:pt>
                <c:pt idx="576">
                  <c:v>77.787730758122734</c:v>
                </c:pt>
                <c:pt idx="577">
                  <c:v>77.341326932033567</c:v>
                </c:pt>
                <c:pt idx="578">
                  <c:v>76.884462405089081</c:v>
                </c:pt>
                <c:pt idx="579">
                  <c:v>76.417276342649743</c:v>
                </c:pt>
                <c:pt idx="580">
                  <c:v>75.939911054116095</c:v>
                </c:pt>
                <c:pt idx="581">
                  <c:v>75.452511949579204</c:v>
                </c:pt>
                <c:pt idx="582">
                  <c:v>74.955227495527978</c:v>
                </c:pt>
                <c:pt idx="583">
                  <c:v>74.448209169624363</c:v>
                </c:pt>
                <c:pt idx="584">
                  <c:v>73.931611414561999</c:v>
                </c:pt>
                <c:pt idx="585">
                  <c:v>73.405591591021519</c:v>
                </c:pt>
                <c:pt idx="586">
                  <c:v>72.870309929736877</c:v>
                </c:pt>
                <c:pt idx="587">
                  <c:v>72.325929482687414</c:v>
                </c:pt>
                <c:pt idx="588">
                  <c:v>71.772616073430868</c:v>
                </c:pt>
                <c:pt idx="589">
                  <c:v>71.210538246591838</c:v>
                </c:pt>
                <c:pt idx="590">
                  <c:v>70.639867216521168</c:v>
                </c:pt>
                <c:pt idx="591">
                  <c:v>70.060776815143015</c:v>
                </c:pt>
                <c:pt idx="592">
                  <c:v>69.473443439003304</c:v>
                </c:pt>
                <c:pt idx="593">
                  <c:v>68.878045995538116</c:v>
                </c:pt>
                <c:pt idx="594">
                  <c:v>68.274765848576351</c:v>
                </c:pt>
                <c:pt idx="595">
                  <c:v>67.663786763095018</c:v>
                </c:pt>
                <c:pt idx="596">
                  <c:v>67.04529484924214</c:v>
                </c:pt>
                <c:pt idx="597">
                  <c:v>66.419478505646211</c:v>
                </c:pt>
                <c:pt idx="598">
                  <c:v>65.786528362027838</c:v>
                </c:pt>
                <c:pt idx="599">
                  <c:v>65.146637221132352</c:v>
                </c:pt>
                <c:pt idx="600">
                  <c:v>64.5</c:v>
                </c:pt>
                <c:pt idx="601">
                  <c:v>63.846813670592461</c:v>
                </c:pt>
                <c:pt idx="602">
                  <c:v>63.187277199793321</c:v>
                </c:pt>
                <c:pt idx="603">
                  <c:v>62.52159148880051</c:v>
                </c:pt>
                <c:pt idx="604">
                  <c:v>61.849959311930348</c:v>
                </c:pt>
                <c:pt idx="605">
                  <c:v>61.17258525485007</c:v>
                </c:pt>
                <c:pt idx="606">
                  <c:v>60.489675652259443</c:v>
                </c:pt>
                <c:pt idx="607">
                  <c:v>59.801438525038783</c:v>
                </c:pt>
                <c:pt idx="608">
                  <c:v>59.108083516884292</c:v>
                </c:pt>
                <c:pt idx="609">
                  <c:v>58.409821830447925</c:v>
                </c:pt>
                <c:pt idx="610">
                  <c:v>57.706866163003745</c:v>
                </c:pt>
                <c:pt idx="611">
                  <c:v>56.999430641657788</c:v>
                </c:pt>
                <c:pt idx="612">
                  <c:v>56.287730758122741</c:v>
                </c:pt>
                <c:pt idx="613">
                  <c:v>55.571983303077737</c:v>
                </c:pt>
                <c:pt idx="614">
                  <c:v>54.85240630013098</c:v>
                </c:pt>
                <c:pt idx="615">
                  <c:v>54.129218939408389</c:v>
                </c:pt>
                <c:pt idx="616">
                  <c:v>53.402641510785678</c:v>
                </c:pt>
                <c:pt idx="617">
                  <c:v>52.672895336786212</c:v>
                </c:pt>
                <c:pt idx="618">
                  <c:v>51.940202705163664</c:v>
                </c:pt>
                <c:pt idx="619">
                  <c:v>51.20478680119141</c:v>
                </c:pt>
                <c:pt idx="620">
                  <c:v>50.466871639678033</c:v>
                </c:pt>
                <c:pt idx="621">
                  <c:v>49.726681996729901</c:v>
                </c:pt>
                <c:pt idx="622">
                  <c:v>48.98444334128282</c:v>
                </c:pt>
                <c:pt idx="623">
                  <c:v>48.240381766421329</c:v>
                </c:pt>
                <c:pt idx="624">
                  <c:v>47.494723920509152</c:v>
                </c:pt>
                <c:pt idx="625">
                  <c:v>46.747696938149303</c:v>
                </c:pt>
                <c:pt idx="626">
                  <c:v>45.999528370997439</c:v>
                </c:pt>
                <c:pt idx="627">
                  <c:v>45.250446118446618</c:v>
                </c:pt>
                <c:pt idx="628">
                  <c:v>44.500678358207608</c:v>
                </c:pt>
                <c:pt idx="629">
                  <c:v>43.750453476803223</c:v>
                </c:pt>
                <c:pt idx="630">
                  <c:v>43</c:v>
                </c:pt>
                <c:pt idx="631">
                  <c:v>42.249546523196813</c:v>
                </c:pt>
                <c:pt idx="632">
                  <c:v>41.499321641792505</c:v>
                </c:pt>
                <c:pt idx="633">
                  <c:v>40.749553881553418</c:v>
                </c:pt>
                <c:pt idx="634">
                  <c:v>40.000471629002597</c:v>
                </c:pt>
                <c:pt idx="635">
                  <c:v>39.252303061850739</c:v>
                </c:pt>
                <c:pt idx="636">
                  <c:v>38.505276079490891</c:v>
                </c:pt>
                <c:pt idx="637">
                  <c:v>37.759618233578692</c:v>
                </c:pt>
                <c:pt idx="638">
                  <c:v>37.015556658717195</c:v>
                </c:pt>
                <c:pt idx="639">
                  <c:v>36.273318003270134</c:v>
                </c:pt>
                <c:pt idx="640">
                  <c:v>35.533128360322024</c:v>
                </c:pt>
                <c:pt idx="641">
                  <c:v>34.795213198808575</c:v>
                </c:pt>
                <c:pt idx="642">
                  <c:v>34.059797294836393</c:v>
                </c:pt>
                <c:pt idx="643">
                  <c:v>33.327104663213809</c:v>
                </c:pt>
                <c:pt idx="644">
                  <c:v>32.597358489214344</c:v>
                </c:pt>
                <c:pt idx="645">
                  <c:v>31.870781060591646</c:v>
                </c:pt>
                <c:pt idx="646">
                  <c:v>31.147593699869038</c:v>
                </c:pt>
                <c:pt idx="647">
                  <c:v>30.428016696922299</c:v>
                </c:pt>
                <c:pt idx="648">
                  <c:v>29.71226924187728</c:v>
                </c:pt>
                <c:pt idx="649">
                  <c:v>29.000569358342254</c:v>
                </c:pt>
                <c:pt idx="650">
                  <c:v>28.293133836996276</c:v>
                </c:pt>
                <c:pt idx="651">
                  <c:v>27.590178169552097</c:v>
                </c:pt>
                <c:pt idx="652">
                  <c:v>26.891916483115825</c:v>
                </c:pt>
                <c:pt idx="653">
                  <c:v>26.198561474961178</c:v>
                </c:pt>
                <c:pt idx="654">
                  <c:v>25.510324347740593</c:v>
                </c:pt>
                <c:pt idx="655">
                  <c:v>24.827414745149969</c:v>
                </c:pt>
                <c:pt idx="656">
                  <c:v>24.150040688069748</c:v>
                </c:pt>
                <c:pt idx="657">
                  <c:v>23.478408511199472</c:v>
                </c:pt>
                <c:pt idx="658">
                  <c:v>22.812722800206718</c:v>
                </c:pt>
                <c:pt idx="659">
                  <c:v>22.153186329407575</c:v>
                </c:pt>
                <c:pt idx="660">
                  <c:v>21.500000000000039</c:v>
                </c:pt>
                <c:pt idx="661">
                  <c:v>20.853362778867684</c:v>
                </c:pt>
                <c:pt idx="662">
                  <c:v>20.21347163797218</c:v>
                </c:pt>
                <c:pt idx="663">
                  <c:v>19.58052149435386</c:v>
                </c:pt>
                <c:pt idx="664">
                  <c:v>18.954705150757896</c:v>
                </c:pt>
                <c:pt idx="665">
                  <c:v>18.336213236904999</c:v>
                </c:pt>
                <c:pt idx="666">
                  <c:v>17.725234151423663</c:v>
                </c:pt>
                <c:pt idx="667">
                  <c:v>17.121954004461973</c:v>
                </c:pt>
                <c:pt idx="668">
                  <c:v>16.52655656099666</c:v>
                </c:pt>
                <c:pt idx="669">
                  <c:v>15.939223184856997</c:v>
                </c:pt>
                <c:pt idx="670">
                  <c:v>15.36013278347885</c:v>
                </c:pt>
                <c:pt idx="671">
                  <c:v>14.789461753408263</c:v>
                </c:pt>
                <c:pt idx="672">
                  <c:v>14.227383926569097</c:v>
                </c:pt>
                <c:pt idx="673">
                  <c:v>13.674070517312598</c:v>
                </c:pt>
                <c:pt idx="674">
                  <c:v>13.129690070263175</c:v>
                </c:pt>
                <c:pt idx="675">
                  <c:v>12.59440840897844</c:v>
                </c:pt>
                <c:pt idx="676">
                  <c:v>12.068388585438022</c:v>
                </c:pt>
                <c:pt idx="677">
                  <c:v>11.55179083037568</c:v>
                </c:pt>
                <c:pt idx="678">
                  <c:v>11.044772504472077</c:v>
                </c:pt>
                <c:pt idx="679">
                  <c:v>10.547488050420817</c:v>
                </c:pt>
                <c:pt idx="680">
                  <c:v>10.060088945883932</c:v>
                </c:pt>
                <c:pt idx="681">
                  <c:v>9.5827236573502699</c:v>
                </c:pt>
                <c:pt idx="682">
                  <c:v>9.1155375949110002</c:v>
                </c:pt>
                <c:pt idx="683">
                  <c:v>8.6586730679663901</c:v>
                </c:pt>
                <c:pt idx="684">
                  <c:v>8.2122692418772782</c:v>
                </c:pt>
                <c:pt idx="685">
                  <c:v>7.7764620955733861</c:v>
                </c:pt>
                <c:pt idx="686">
                  <c:v>7.3513843801331911</c:v>
                </c:pt>
                <c:pt idx="687">
                  <c:v>6.9371655783467663</c:v>
                </c:pt>
                <c:pt idx="688">
                  <c:v>6.5339318652737077</c:v>
                </c:pt>
                <c:pt idx="689">
                  <c:v>6.141806069809217</c:v>
                </c:pt>
                <c:pt idx="690">
                  <c:v>5.7609076372691312</c:v>
                </c:pt>
                <c:pt idx="691">
                  <c:v>5.3913525930060118</c:v>
                </c:pt>
                <c:pt idx="692">
                  <c:v>5.0332535070661395</c:v>
                </c:pt>
                <c:pt idx="693">
                  <c:v>4.6867194599002042</c:v>
                </c:pt>
                <c:pt idx="694">
                  <c:v>4.3518560091358269</c:v>
                </c:pt>
                <c:pt idx="695">
                  <c:v>4.0287651574240479</c:v>
                </c:pt>
                <c:pt idx="696">
                  <c:v>3.7175453213681866</c:v>
                </c:pt>
                <c:pt idx="697">
                  <c:v>3.41829130154504</c:v>
                </c:pt>
                <c:pt idx="698">
                  <c:v>3.1310942536281408</c:v>
                </c:pt>
                <c:pt idx="699">
                  <c:v>2.8560416606203298</c:v>
                </c:pt>
                <c:pt idx="700">
                  <c:v>2.5932173062059567</c:v>
                </c:pt>
                <c:pt idx="701">
                  <c:v>2.3427012492293708</c:v>
                </c:pt>
                <c:pt idx="702">
                  <c:v>2.1045697993083934</c:v>
                </c:pt>
                <c:pt idx="703">
                  <c:v>1.8788954935894906</c:v>
                </c:pt>
                <c:pt idx="704">
                  <c:v>1.6657470746522876</c:v>
                </c:pt>
                <c:pt idx="705">
                  <c:v>1.4651894695700673</c:v>
                </c:pt>
                <c:pt idx="706">
                  <c:v>1.2772837701321755</c:v>
                </c:pt>
                <c:pt idx="707">
                  <c:v>1.1020872142348797</c:v>
                </c:pt>
                <c:pt idx="708">
                  <c:v>0.93965316844635538</c:v>
                </c:pt>
                <c:pt idx="709">
                  <c:v>0.79003111175045859</c:v>
                </c:pt>
                <c:pt idx="710">
                  <c:v>0.65326662047505035</c:v>
                </c:pt>
                <c:pt idx="711">
                  <c:v>0.52940135440909497</c:v>
                </c:pt>
                <c:pt idx="712">
                  <c:v>0.41847304411246489</c:v>
                </c:pt>
                <c:pt idx="713">
                  <c:v>0.32051547942314995</c:v>
                </c:pt>
                <c:pt idx="714">
                  <c:v>0.23555849916425808</c:v>
                </c:pt>
                <c:pt idx="715">
                  <c:v>0.16362798205493201</c:v>
                </c:pt>
                <c:pt idx="716">
                  <c:v>0.10474583882754995</c:v>
                </c:pt>
                <c:pt idx="717">
                  <c:v>5.8930005553329945E-2</c:v>
                </c:pt>
                <c:pt idx="718">
                  <c:v>2.6194438178877455E-2</c:v>
                </c:pt>
                <c:pt idx="719">
                  <c:v>6.5491082751849561E-3</c:v>
                </c:pt>
                <c:pt idx="7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D0B-4C63-A4EE-C502273B4DE3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V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Sheet1!$A$2:$A$722</c:f>
              <c:numCache>
                <c:formatCode>General</c:formatCode>
                <c:ptCount val="7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</c:numCache>
            </c:numRef>
          </c:xVal>
          <c:yVal>
            <c:numRef>
              <c:f>Sheet1!$D$2:$D$722</c:f>
              <c:numCache>
                <c:formatCode>General</c:formatCode>
                <c:ptCount val="721"/>
                <c:pt idx="0">
                  <c:v>0</c:v>
                </c:pt>
                <c:pt idx="1">
                  <c:v>42.594628678523549</c:v>
                </c:pt>
                <c:pt idx="2">
                  <c:v>170.36553997732088</c:v>
                </c:pt>
                <c:pt idx="3">
                  <c:v>383.273813639389</c:v>
                </c:pt>
                <c:pt idx="4">
                  <c:v>681.25459574173271</c:v>
                </c:pt>
                <c:pt idx="5">
                  <c:v>975.58232866414039</c:v>
                </c:pt>
                <c:pt idx="6">
                  <c:v>1300.7764382188539</c:v>
                </c:pt>
                <c:pt idx="7">
                  <c:v>2084.5949185902668</c:v>
                </c:pt>
                <c:pt idx="8">
                  <c:v>2721.7090681803998</c:v>
                </c:pt>
                <c:pt idx="9">
                  <c:v>3443.1640408823741</c:v>
                </c:pt>
                <c:pt idx="10">
                  <c:v>4248.7768286688151</c:v>
                </c:pt>
                <c:pt idx="11">
                  <c:v>5138.269278124214</c:v>
                </c:pt>
                <c:pt idx="12">
                  <c:v>6111.3935080635538</c:v>
                </c:pt>
                <c:pt idx="13">
                  <c:v>7167.8454056949286</c:v>
                </c:pt>
                <c:pt idx="14">
                  <c:v>8307.3031655362793</c:v>
                </c:pt>
                <c:pt idx="15">
                  <c:v>9529.4196977156207</c:v>
                </c:pt>
                <c:pt idx="16">
                  <c:v>10833.822733698389</c:v>
                </c:pt>
                <c:pt idx="17">
                  <c:v>12220.114939683841</c:v>
                </c:pt>
                <c:pt idx="18">
                  <c:v>13687.8740376367</c:v>
                </c:pt>
                <c:pt idx="19">
                  <c:v>15236.652933917201</c:v>
                </c:pt>
                <c:pt idx="20">
                  <c:v>16865.979855470254</c:v>
                </c:pt>
                <c:pt idx="21">
                  <c:v>18575.358493531869</c:v>
                </c:pt>
                <c:pt idx="22">
                  <c:v>20364.268154809666</c:v>
                </c:pt>
                <c:pt idx="23">
                  <c:v>22232.16392009136</c:v>
                </c:pt>
                <c:pt idx="24">
                  <c:v>24178.476810232245</c:v>
                </c:pt>
                <c:pt idx="25">
                  <c:v>26202.613959471364</c:v>
                </c:pt>
                <c:pt idx="26">
                  <c:v>28303.958796025086</c:v>
                </c:pt>
                <c:pt idx="27">
                  <c:v>30481.871229899767</c:v>
                </c:pt>
                <c:pt idx="28">
                  <c:v>32735.687847870238</c:v>
                </c:pt>
                <c:pt idx="29">
                  <c:v>35064.722115561461</c:v>
                </c:pt>
                <c:pt idx="30">
                  <c:v>37468.264586573663</c:v>
                </c:pt>
                <c:pt idx="31">
                  <c:v>39945.583118586488</c:v>
                </c:pt>
                <c:pt idx="32">
                  <c:v>42495.923096376901</c:v>
                </c:pt>
                <c:pt idx="33">
                  <c:v>45118.50766168171</c:v>
                </c:pt>
                <c:pt idx="34">
                  <c:v>47812.537949836966</c:v>
                </c:pt>
                <c:pt idx="35">
                  <c:v>50577.193333119125</c:v>
                </c:pt>
                <c:pt idx="36">
                  <c:v>53411.631670716735</c:v>
                </c:pt>
                <c:pt idx="37">
                  <c:v>56314.989565254298</c:v>
                </c:pt>
                <c:pt idx="38">
                  <c:v>59286.382625791703</c:v>
                </c:pt>
                <c:pt idx="39">
                  <c:v>62324.905737218032</c:v>
                </c:pt>
                <c:pt idx="40">
                  <c:v>65429.633335958948</c:v>
                </c:pt>
                <c:pt idx="41">
                  <c:v>68599.619691911445</c:v>
                </c:pt>
                <c:pt idx="42">
                  <c:v>71833.899196523475</c:v>
                </c:pt>
                <c:pt idx="43">
                  <c:v>75131.486656926339</c:v>
                </c:pt>
                <c:pt idx="44">
                  <c:v>78491.3775960356</c:v>
                </c:pt>
                <c:pt idx="45">
                  <c:v>81912.548558522903</c:v>
                </c:pt>
                <c:pt idx="46">
                  <c:v>85393.957422571548</c:v>
                </c:pt>
                <c:pt idx="47">
                  <c:v>88934.543717316366</c:v>
                </c:pt>
                <c:pt idx="48">
                  <c:v>92533.228945873605</c:v>
                </c:pt>
                <c:pt idx="49">
                  <c:v>96188.916913861336</c:v>
                </c:pt>
                <c:pt idx="50">
                  <c:v>99900.494063311096</c:v>
                </c:pt>
                <c:pt idx="51">
                  <c:v>103666.82981186819</c:v>
                </c:pt>
                <c:pt idx="52">
                  <c:v>107486.77689717858</c:v>
                </c:pt>
                <c:pt idx="53">
                  <c:v>111359.17172635507</c:v>
                </c:pt>
                <c:pt idx="54">
                  <c:v>115282.83473042019</c:v>
                </c:pt>
                <c:pt idx="55">
                  <c:v>119256.57072361358</c:v>
                </c:pt>
                <c:pt idx="56">
                  <c:v>123279.16926745709</c:v>
                </c:pt>
                <c:pt idx="57">
                  <c:v>127349.40503946636</c:v>
                </c:pt>
                <c:pt idx="58">
                  <c:v>131466.03820639648</c:v>
                </c:pt>
                <c:pt idx="59">
                  <c:v>135627.81480190551</c:v>
                </c:pt>
                <c:pt idx="60">
                  <c:v>139833.46710852679</c:v>
                </c:pt>
                <c:pt idx="61">
                  <c:v>144081.71404382645</c:v>
                </c:pt>
                <c:pt idx="62">
                  <c:v>148371.26155063452</c:v>
                </c:pt>
                <c:pt idx="63">
                  <c:v>152700.80299122649</c:v>
                </c:pt>
                <c:pt idx="64">
                  <c:v>157069.01954533835</c:v>
                </c:pt>
                <c:pt idx="65">
                  <c:v>161474.5806118919</c:v>
                </c:pt>
                <c:pt idx="66">
                  <c:v>165916.14421430859</c:v>
                </c:pt>
                <c:pt idx="67">
                  <c:v>170392.35740928867</c:v>
                </c:pt>
                <c:pt idx="68">
                  <c:v>174901.85669893119</c:v>
                </c:pt>
                <c:pt idx="69">
                  <c:v>179443.26844606764</c:v>
                </c:pt>
                <c:pt idx="70">
                  <c:v>184015.20929268652</c:v>
                </c:pt>
                <c:pt idx="71">
                  <c:v>188616.28658131635</c:v>
                </c:pt>
                <c:pt idx="72">
                  <c:v>193245.09877924353</c:v>
                </c:pt>
                <c:pt idx="73">
                  <c:v>197900.23590543214</c:v>
                </c:pt>
                <c:pt idx="74">
                  <c:v>202580.27996001829</c:v>
                </c:pt>
                <c:pt idx="75">
                  <c:v>207283.80535624627</c:v>
                </c:pt>
                <c:pt idx="76">
                  <c:v>212009.37935471637</c:v>
                </c:pt>
                <c:pt idx="77">
                  <c:v>216755.56249981109</c:v>
                </c:pt>
                <c:pt idx="78">
                  <c:v>221520.90905816681</c:v>
                </c:pt>
                <c:pt idx="79">
                  <c:v>226303.96745905935</c:v>
                </c:pt>
                <c:pt idx="80">
                  <c:v>231103.28073656489</c:v>
                </c:pt>
                <c:pt idx="81">
                  <c:v>235917.38697336739</c:v>
                </c:pt>
                <c:pt idx="82">
                  <c:v>240744.81974607156</c:v>
                </c:pt>
                <c:pt idx="83">
                  <c:v>245584.10857189063</c:v>
                </c:pt>
                <c:pt idx="84">
                  <c:v>250433.77935656896</c:v>
                </c:pt>
                <c:pt idx="85">
                  <c:v>255292.3548434058</c:v>
                </c:pt>
                <c:pt idx="86">
                  <c:v>260158.35506324159</c:v>
                </c:pt>
                <c:pt idx="87">
                  <c:v>265030.2977852716</c:v>
                </c:pt>
                <c:pt idx="88">
                  <c:v>269906.69896854705</c:v>
                </c:pt>
                <c:pt idx="89">
                  <c:v>274786.07321402855</c:v>
                </c:pt>
                <c:pt idx="90">
                  <c:v>279666.93421705358</c:v>
                </c:pt>
                <c:pt idx="91">
                  <c:v>284547.79522007861</c:v>
                </c:pt>
                <c:pt idx="92">
                  <c:v>289427.16946556012</c:v>
                </c:pt>
                <c:pt idx="93">
                  <c:v>294303.57064883551</c:v>
                </c:pt>
                <c:pt idx="94">
                  <c:v>299175.51337086561</c:v>
                </c:pt>
                <c:pt idx="95">
                  <c:v>304041.51359070139</c:v>
                </c:pt>
                <c:pt idx="96">
                  <c:v>308900.08907753817</c:v>
                </c:pt>
                <c:pt idx="97">
                  <c:v>313749.75986221636</c:v>
                </c:pt>
                <c:pt idx="98">
                  <c:v>318589.04868803563</c:v>
                </c:pt>
                <c:pt idx="99">
                  <c:v>323416.48146073986</c:v>
                </c:pt>
                <c:pt idx="100">
                  <c:v>328230.5876975421</c:v>
                </c:pt>
                <c:pt idx="101">
                  <c:v>333029.90097504767</c:v>
                </c:pt>
                <c:pt idx="102">
                  <c:v>337812.95937594015</c:v>
                </c:pt>
                <c:pt idx="103">
                  <c:v>342578.30593429593</c:v>
                </c:pt>
                <c:pt idx="104">
                  <c:v>347324.48907939077</c:v>
                </c:pt>
                <c:pt idx="105">
                  <c:v>352050.06307786086</c:v>
                </c:pt>
                <c:pt idx="106">
                  <c:v>356753.58847408876</c:v>
                </c:pt>
                <c:pt idx="107">
                  <c:v>361433.63252867485</c:v>
                </c:pt>
                <c:pt idx="108">
                  <c:v>366088.76965486363</c:v>
                </c:pt>
                <c:pt idx="109">
                  <c:v>370717.58185279061</c:v>
                </c:pt>
                <c:pt idx="110">
                  <c:v>375318.65914142056</c:v>
                </c:pt>
                <c:pt idx="111">
                  <c:v>379890.59998803952</c:v>
                </c:pt>
                <c:pt idx="112">
                  <c:v>384432.01173517597</c:v>
                </c:pt>
                <c:pt idx="113">
                  <c:v>388941.51102481823</c:v>
                </c:pt>
                <c:pt idx="114">
                  <c:v>393417.72421979858</c:v>
                </c:pt>
                <c:pt idx="115">
                  <c:v>397859.28782221524</c:v>
                </c:pt>
                <c:pt idx="116">
                  <c:v>402264.84888876899</c:v>
                </c:pt>
                <c:pt idx="117">
                  <c:v>406633.06544288067</c:v>
                </c:pt>
                <c:pt idx="118">
                  <c:v>410962.60688347253</c:v>
                </c:pt>
                <c:pt idx="119">
                  <c:v>415252.15439028072</c:v>
                </c:pt>
                <c:pt idx="120">
                  <c:v>419500.40132558037</c:v>
                </c:pt>
                <c:pt idx="121">
                  <c:v>423706.05363220145</c:v>
                </c:pt>
                <c:pt idx="122">
                  <c:v>427867.8302277106</c:v>
                </c:pt>
                <c:pt idx="123">
                  <c:v>431984.46339464077</c:v>
                </c:pt>
                <c:pt idx="124">
                  <c:v>436054.69916665001</c:v>
                </c:pt>
                <c:pt idx="125">
                  <c:v>440077.29771049356</c:v>
                </c:pt>
                <c:pt idx="126">
                  <c:v>444051.03370368696</c:v>
                </c:pt>
                <c:pt idx="127">
                  <c:v>447974.69670775213</c:v>
                </c:pt>
                <c:pt idx="128">
                  <c:v>451847.09153692861</c:v>
                </c:pt>
                <c:pt idx="129">
                  <c:v>455667.03862223896</c:v>
                </c:pt>
                <c:pt idx="130">
                  <c:v>459433.37437079626</c:v>
                </c:pt>
                <c:pt idx="131">
                  <c:v>463144.95152024599</c:v>
                </c:pt>
                <c:pt idx="132">
                  <c:v>466800.6394882336</c:v>
                </c:pt>
                <c:pt idx="133">
                  <c:v>470399.32471679064</c:v>
                </c:pt>
                <c:pt idx="134">
                  <c:v>473939.91101153556</c:v>
                </c:pt>
                <c:pt idx="135">
                  <c:v>477421.31987558433</c:v>
                </c:pt>
                <c:pt idx="136">
                  <c:v>480842.49083807156</c:v>
                </c:pt>
                <c:pt idx="137">
                  <c:v>484202.38177718071</c:v>
                </c:pt>
                <c:pt idx="138">
                  <c:v>487499.96923758363</c:v>
                </c:pt>
                <c:pt idx="139">
                  <c:v>490734.24874219572</c:v>
                </c:pt>
                <c:pt idx="140">
                  <c:v>493904.23509814823</c:v>
                </c:pt>
                <c:pt idx="141">
                  <c:v>497008.96269688907</c:v>
                </c:pt>
                <c:pt idx="142">
                  <c:v>500047.48580831545</c:v>
                </c:pt>
                <c:pt idx="143">
                  <c:v>503018.87886885297</c:v>
                </c:pt>
                <c:pt idx="144">
                  <c:v>505922.23676339036</c:v>
                </c:pt>
                <c:pt idx="145">
                  <c:v>508756.67510098801</c:v>
                </c:pt>
                <c:pt idx="146">
                  <c:v>511521.33048427012</c:v>
                </c:pt>
                <c:pt idx="147">
                  <c:v>514215.36077242554</c:v>
                </c:pt>
                <c:pt idx="148">
                  <c:v>516837.94533773034</c:v>
                </c:pt>
                <c:pt idx="149">
                  <c:v>519388.28531552065</c:v>
                </c:pt>
                <c:pt idx="150">
                  <c:v>521865.60384753335</c:v>
                </c:pt>
                <c:pt idx="151">
                  <c:v>524269.14631854568</c:v>
                </c:pt>
                <c:pt idx="152">
                  <c:v>526598.18058623699</c:v>
                </c:pt>
                <c:pt idx="153">
                  <c:v>528851.99720420747</c:v>
                </c:pt>
                <c:pt idx="154">
                  <c:v>531029.90963808203</c:v>
                </c:pt>
                <c:pt idx="155">
                  <c:v>533131.25447463582</c:v>
                </c:pt>
                <c:pt idx="156">
                  <c:v>535155.39162387466</c:v>
                </c:pt>
                <c:pt idx="157">
                  <c:v>537101.70451401582</c:v>
                </c:pt>
                <c:pt idx="158">
                  <c:v>538969.60027929745</c:v>
                </c:pt>
                <c:pt idx="159">
                  <c:v>540758.50994057534</c:v>
                </c:pt>
                <c:pt idx="160">
                  <c:v>542467.8885786368</c:v>
                </c:pt>
                <c:pt idx="161">
                  <c:v>544097.21550018981</c:v>
                </c:pt>
                <c:pt idx="162">
                  <c:v>545645.99439647049</c:v>
                </c:pt>
                <c:pt idx="163">
                  <c:v>547113.75349442335</c:v>
                </c:pt>
                <c:pt idx="164">
                  <c:v>548500.04570040875</c:v>
                </c:pt>
                <c:pt idx="165">
                  <c:v>549804.44873639138</c:v>
                </c:pt>
                <c:pt idx="166">
                  <c:v>551026.56526857091</c:v>
                </c:pt>
                <c:pt idx="167">
                  <c:v>552166.02302841214</c:v>
                </c:pt>
                <c:pt idx="168">
                  <c:v>553222.47492604353</c:v>
                </c:pt>
                <c:pt idx="169">
                  <c:v>554195.59915598284</c:v>
                </c:pt>
                <c:pt idx="170">
                  <c:v>555085.09929516306</c:v>
                </c:pt>
                <c:pt idx="171">
                  <c:v>555890.70439322467</c:v>
                </c:pt>
                <c:pt idx="172">
                  <c:v>556612.16905505094</c:v>
                </c:pt>
                <c:pt idx="173">
                  <c:v>557249.27351551678</c:v>
                </c:pt>
                <c:pt idx="174">
                  <c:v>557801.8237064319</c:v>
                </c:pt>
                <c:pt idx="175">
                  <c:v>558269.65131565521</c:v>
                </c:pt>
                <c:pt idx="176">
                  <c:v>558652.61383836542</c:v>
                </c:pt>
                <c:pt idx="177">
                  <c:v>558950.59462046798</c:v>
                </c:pt>
                <c:pt idx="178">
                  <c:v>559163.50289412984</c:v>
                </c:pt>
                <c:pt idx="179">
                  <c:v>559291.27380542865</c:v>
                </c:pt>
                <c:pt idx="180">
                  <c:v>559333.86843410716</c:v>
                </c:pt>
                <c:pt idx="181">
                  <c:v>559291.27380542865</c:v>
                </c:pt>
                <c:pt idx="182">
                  <c:v>559163.50289412984</c:v>
                </c:pt>
                <c:pt idx="183">
                  <c:v>558950.59462046798</c:v>
                </c:pt>
                <c:pt idx="184">
                  <c:v>558652.61383836542</c:v>
                </c:pt>
                <c:pt idx="185">
                  <c:v>558269.65131565521</c:v>
                </c:pt>
                <c:pt idx="186">
                  <c:v>557801.8237064319</c:v>
                </c:pt>
                <c:pt idx="187">
                  <c:v>557249.27351551678</c:v>
                </c:pt>
                <c:pt idx="188">
                  <c:v>556612.16905505094</c:v>
                </c:pt>
                <c:pt idx="189">
                  <c:v>555890.70439322491</c:v>
                </c:pt>
                <c:pt idx="190">
                  <c:v>555085.09929516306</c:v>
                </c:pt>
                <c:pt idx="191">
                  <c:v>554195.59915598284</c:v>
                </c:pt>
                <c:pt idx="192">
                  <c:v>553222.47492604353</c:v>
                </c:pt>
                <c:pt idx="193">
                  <c:v>552166.02302841214</c:v>
                </c:pt>
                <c:pt idx="194">
                  <c:v>551026.56526857091</c:v>
                </c:pt>
                <c:pt idx="195">
                  <c:v>549804.44873639161</c:v>
                </c:pt>
                <c:pt idx="196">
                  <c:v>548500.04570040875</c:v>
                </c:pt>
                <c:pt idx="197">
                  <c:v>547113.75349442335</c:v>
                </c:pt>
                <c:pt idx="198">
                  <c:v>545645.99439647049</c:v>
                </c:pt>
                <c:pt idx="199">
                  <c:v>544097.21550018981</c:v>
                </c:pt>
                <c:pt idx="200">
                  <c:v>542467.88857863704</c:v>
                </c:pt>
                <c:pt idx="201">
                  <c:v>540758.50994057534</c:v>
                </c:pt>
                <c:pt idx="202">
                  <c:v>538969.60027929745</c:v>
                </c:pt>
                <c:pt idx="203">
                  <c:v>537101.70451401582</c:v>
                </c:pt>
                <c:pt idx="204">
                  <c:v>535155.39162387501</c:v>
                </c:pt>
                <c:pt idx="205">
                  <c:v>533131.25447463582</c:v>
                </c:pt>
                <c:pt idx="206">
                  <c:v>531029.90963808203</c:v>
                </c:pt>
                <c:pt idx="207">
                  <c:v>528851.99720420747</c:v>
                </c:pt>
                <c:pt idx="208">
                  <c:v>526598.18058623699</c:v>
                </c:pt>
                <c:pt idx="209">
                  <c:v>524269.14631854568</c:v>
                </c:pt>
                <c:pt idx="210">
                  <c:v>521865.60384753335</c:v>
                </c:pt>
                <c:pt idx="211">
                  <c:v>519388.28531552065</c:v>
                </c:pt>
                <c:pt idx="212">
                  <c:v>516837.94533773034</c:v>
                </c:pt>
                <c:pt idx="213">
                  <c:v>514215.36077242554</c:v>
                </c:pt>
                <c:pt idx="214">
                  <c:v>511521.33048427029</c:v>
                </c:pt>
                <c:pt idx="215">
                  <c:v>508756.67510098801</c:v>
                </c:pt>
                <c:pt idx="216">
                  <c:v>505922.23676339036</c:v>
                </c:pt>
                <c:pt idx="217">
                  <c:v>503018.87886885297</c:v>
                </c:pt>
                <c:pt idx="218">
                  <c:v>500047.48580831545</c:v>
                </c:pt>
                <c:pt idx="219">
                  <c:v>497008.96269688907</c:v>
                </c:pt>
                <c:pt idx="220">
                  <c:v>493904.23509814823</c:v>
                </c:pt>
                <c:pt idx="221">
                  <c:v>490734.24874219572</c:v>
                </c:pt>
                <c:pt idx="222">
                  <c:v>487499.96923758363</c:v>
                </c:pt>
                <c:pt idx="223">
                  <c:v>484202.38177718071</c:v>
                </c:pt>
                <c:pt idx="224">
                  <c:v>480842.49083807156</c:v>
                </c:pt>
                <c:pt idx="225">
                  <c:v>477421.31987558433</c:v>
                </c:pt>
                <c:pt idx="226">
                  <c:v>473939.91101153556</c:v>
                </c:pt>
                <c:pt idx="227">
                  <c:v>470399.32471679093</c:v>
                </c:pt>
                <c:pt idx="228">
                  <c:v>466800.6394882336</c:v>
                </c:pt>
                <c:pt idx="229">
                  <c:v>463144.95152024599</c:v>
                </c:pt>
                <c:pt idx="230">
                  <c:v>459433.37437079626</c:v>
                </c:pt>
                <c:pt idx="231">
                  <c:v>455667.03862223879</c:v>
                </c:pt>
                <c:pt idx="232">
                  <c:v>451847.09153692861</c:v>
                </c:pt>
                <c:pt idx="233">
                  <c:v>447974.69670775213</c:v>
                </c:pt>
                <c:pt idx="234">
                  <c:v>444051.03370368696</c:v>
                </c:pt>
                <c:pt idx="235">
                  <c:v>440077.29771049356</c:v>
                </c:pt>
                <c:pt idx="236">
                  <c:v>436054.6991666503</c:v>
                </c:pt>
                <c:pt idx="237">
                  <c:v>431984.46339464077</c:v>
                </c:pt>
                <c:pt idx="238">
                  <c:v>427867.8302277106</c:v>
                </c:pt>
                <c:pt idx="239">
                  <c:v>423706.0536322018</c:v>
                </c:pt>
                <c:pt idx="240">
                  <c:v>419500.40132558037</c:v>
                </c:pt>
                <c:pt idx="241">
                  <c:v>415252.15439028072</c:v>
                </c:pt>
                <c:pt idx="242">
                  <c:v>410962.60688347276</c:v>
                </c:pt>
                <c:pt idx="243">
                  <c:v>406633.06544288067</c:v>
                </c:pt>
                <c:pt idx="244">
                  <c:v>402264.84888876899</c:v>
                </c:pt>
                <c:pt idx="245">
                  <c:v>397859.28782221547</c:v>
                </c:pt>
                <c:pt idx="246">
                  <c:v>393417.72421979858</c:v>
                </c:pt>
                <c:pt idx="247">
                  <c:v>388941.51102481846</c:v>
                </c:pt>
                <c:pt idx="248">
                  <c:v>384432.01173517597</c:v>
                </c:pt>
                <c:pt idx="249">
                  <c:v>379890.59998803952</c:v>
                </c:pt>
                <c:pt idx="250">
                  <c:v>375318.65914142074</c:v>
                </c:pt>
                <c:pt idx="251">
                  <c:v>370717.58185279084</c:v>
                </c:pt>
                <c:pt idx="252">
                  <c:v>366088.76965486363</c:v>
                </c:pt>
                <c:pt idx="253">
                  <c:v>361433.63252867514</c:v>
                </c:pt>
                <c:pt idx="254">
                  <c:v>356753.58847408876</c:v>
                </c:pt>
                <c:pt idx="255">
                  <c:v>352050.06307786086</c:v>
                </c:pt>
                <c:pt idx="256">
                  <c:v>347324.48907939077</c:v>
                </c:pt>
                <c:pt idx="257">
                  <c:v>342578.30593429622</c:v>
                </c:pt>
                <c:pt idx="258">
                  <c:v>337812.95937594032</c:v>
                </c:pt>
                <c:pt idx="259">
                  <c:v>333029.9009750479</c:v>
                </c:pt>
                <c:pt idx="260">
                  <c:v>328230.5876975421</c:v>
                </c:pt>
                <c:pt idx="261">
                  <c:v>323416.48146073986</c:v>
                </c:pt>
                <c:pt idx="262">
                  <c:v>318589.0486880354</c:v>
                </c:pt>
                <c:pt idx="263">
                  <c:v>313749.75986221636</c:v>
                </c:pt>
                <c:pt idx="264">
                  <c:v>308900.08907753817</c:v>
                </c:pt>
                <c:pt idx="265">
                  <c:v>304041.51359070139</c:v>
                </c:pt>
                <c:pt idx="266">
                  <c:v>299175.51337086561</c:v>
                </c:pt>
                <c:pt idx="267">
                  <c:v>294303.57064883574</c:v>
                </c:pt>
                <c:pt idx="268">
                  <c:v>289427.16946556035</c:v>
                </c:pt>
                <c:pt idx="269">
                  <c:v>284547.79522007861</c:v>
                </c:pt>
                <c:pt idx="270">
                  <c:v>279666.93421705358</c:v>
                </c:pt>
                <c:pt idx="271">
                  <c:v>274786.07321402855</c:v>
                </c:pt>
                <c:pt idx="272">
                  <c:v>269906.69896854676</c:v>
                </c:pt>
                <c:pt idx="273">
                  <c:v>265030.2977852716</c:v>
                </c:pt>
                <c:pt idx="274">
                  <c:v>260158.35506324159</c:v>
                </c:pt>
                <c:pt idx="275">
                  <c:v>255292.3548434058</c:v>
                </c:pt>
                <c:pt idx="276">
                  <c:v>250433.7793565692</c:v>
                </c:pt>
                <c:pt idx="277">
                  <c:v>245584.10857189063</c:v>
                </c:pt>
                <c:pt idx="278">
                  <c:v>240744.81974607156</c:v>
                </c:pt>
                <c:pt idx="279">
                  <c:v>235917.38697336739</c:v>
                </c:pt>
                <c:pt idx="280">
                  <c:v>231103.28073656504</c:v>
                </c:pt>
                <c:pt idx="281">
                  <c:v>226303.96745905944</c:v>
                </c:pt>
                <c:pt idx="282">
                  <c:v>221520.90905816705</c:v>
                </c:pt>
                <c:pt idx="283">
                  <c:v>216755.56249981109</c:v>
                </c:pt>
                <c:pt idx="284">
                  <c:v>212009.37935471651</c:v>
                </c:pt>
                <c:pt idx="285">
                  <c:v>207283.80535624616</c:v>
                </c:pt>
                <c:pt idx="286">
                  <c:v>202580.27996001818</c:v>
                </c:pt>
                <c:pt idx="287">
                  <c:v>197900.23590543214</c:v>
                </c:pt>
                <c:pt idx="288">
                  <c:v>193245.09877924353</c:v>
                </c:pt>
                <c:pt idx="289">
                  <c:v>188616.28658131647</c:v>
                </c:pt>
                <c:pt idx="290">
                  <c:v>184015.20929268675</c:v>
                </c:pt>
                <c:pt idx="291">
                  <c:v>179443.2684460679</c:v>
                </c:pt>
                <c:pt idx="292">
                  <c:v>174901.85669893119</c:v>
                </c:pt>
                <c:pt idx="293">
                  <c:v>170392.35740928876</c:v>
                </c:pt>
                <c:pt idx="294">
                  <c:v>165916.14421430847</c:v>
                </c:pt>
                <c:pt idx="295">
                  <c:v>161474.58061189178</c:v>
                </c:pt>
                <c:pt idx="296">
                  <c:v>157069.01954533835</c:v>
                </c:pt>
                <c:pt idx="297">
                  <c:v>152700.80299122649</c:v>
                </c:pt>
                <c:pt idx="298">
                  <c:v>148371.26155063466</c:v>
                </c:pt>
                <c:pt idx="299">
                  <c:v>144081.71404382674</c:v>
                </c:pt>
                <c:pt idx="300">
                  <c:v>139833.46710852679</c:v>
                </c:pt>
                <c:pt idx="301">
                  <c:v>135627.81480190551</c:v>
                </c:pt>
                <c:pt idx="302">
                  <c:v>131466.03820639648</c:v>
                </c:pt>
                <c:pt idx="303">
                  <c:v>127349.40503946661</c:v>
                </c:pt>
                <c:pt idx="304">
                  <c:v>123279.16926745724</c:v>
                </c:pt>
                <c:pt idx="305">
                  <c:v>119256.57072361358</c:v>
                </c:pt>
                <c:pt idx="306">
                  <c:v>115282.83473042031</c:v>
                </c:pt>
                <c:pt idx="307">
                  <c:v>111359.17172635518</c:v>
                </c:pt>
                <c:pt idx="308">
                  <c:v>107486.77689717844</c:v>
                </c:pt>
                <c:pt idx="309">
                  <c:v>103666.82981186819</c:v>
                </c:pt>
                <c:pt idx="310">
                  <c:v>99900.494063311096</c:v>
                </c:pt>
                <c:pt idx="311">
                  <c:v>96188.916913861452</c:v>
                </c:pt>
                <c:pt idx="312">
                  <c:v>92533.228945873721</c:v>
                </c:pt>
                <c:pt idx="313">
                  <c:v>88934.543717316483</c:v>
                </c:pt>
                <c:pt idx="314">
                  <c:v>85393.95742257181</c:v>
                </c:pt>
                <c:pt idx="315">
                  <c:v>81912.548558522903</c:v>
                </c:pt>
                <c:pt idx="316">
                  <c:v>78491.3775960356</c:v>
                </c:pt>
                <c:pt idx="317">
                  <c:v>75131.486656926339</c:v>
                </c:pt>
                <c:pt idx="318">
                  <c:v>71833.899196523475</c:v>
                </c:pt>
                <c:pt idx="319">
                  <c:v>68599.619691911445</c:v>
                </c:pt>
                <c:pt idx="320">
                  <c:v>65429.633335958948</c:v>
                </c:pt>
                <c:pt idx="321">
                  <c:v>62324.905737218163</c:v>
                </c:pt>
                <c:pt idx="322">
                  <c:v>59286.382625791703</c:v>
                </c:pt>
                <c:pt idx="323">
                  <c:v>56314.989565254298</c:v>
                </c:pt>
                <c:pt idx="324">
                  <c:v>53411.631670716735</c:v>
                </c:pt>
                <c:pt idx="325">
                  <c:v>50577.193333119241</c:v>
                </c:pt>
                <c:pt idx="326">
                  <c:v>47812.537949837089</c:v>
                </c:pt>
                <c:pt idx="327">
                  <c:v>45118.50766168171</c:v>
                </c:pt>
                <c:pt idx="328">
                  <c:v>42495.923096377024</c:v>
                </c:pt>
                <c:pt idx="329">
                  <c:v>39945.583118586612</c:v>
                </c:pt>
                <c:pt idx="330">
                  <c:v>37468.264586573787</c:v>
                </c:pt>
                <c:pt idx="331">
                  <c:v>35064.722115561461</c:v>
                </c:pt>
                <c:pt idx="332">
                  <c:v>32735.687847870238</c:v>
                </c:pt>
                <c:pt idx="333">
                  <c:v>30481.871229899767</c:v>
                </c:pt>
                <c:pt idx="334">
                  <c:v>28303.958796024963</c:v>
                </c:pt>
                <c:pt idx="335">
                  <c:v>26202.613959471484</c:v>
                </c:pt>
                <c:pt idx="336">
                  <c:v>24178.476810232125</c:v>
                </c:pt>
                <c:pt idx="337">
                  <c:v>22232.163920091483</c:v>
                </c:pt>
                <c:pt idx="338">
                  <c:v>20364.268154809666</c:v>
                </c:pt>
                <c:pt idx="339">
                  <c:v>18575.358493531869</c:v>
                </c:pt>
                <c:pt idx="340">
                  <c:v>16865.979855470254</c:v>
                </c:pt>
                <c:pt idx="341">
                  <c:v>15236.652933917327</c:v>
                </c:pt>
                <c:pt idx="342">
                  <c:v>13687.8740376367</c:v>
                </c:pt>
                <c:pt idx="343">
                  <c:v>12220.114939683841</c:v>
                </c:pt>
                <c:pt idx="344">
                  <c:v>10833.822733698389</c:v>
                </c:pt>
                <c:pt idx="345">
                  <c:v>9529.4196977156207</c:v>
                </c:pt>
                <c:pt idx="346">
                  <c:v>8307.3031655362793</c:v>
                </c:pt>
                <c:pt idx="347">
                  <c:v>7167.8454056949286</c:v>
                </c:pt>
                <c:pt idx="348">
                  <c:v>6111.3935080635538</c:v>
                </c:pt>
                <c:pt idx="349">
                  <c:v>5138.269278124214</c:v>
                </c:pt>
                <c:pt idx="350">
                  <c:v>4248.7691389440188</c:v>
                </c:pt>
                <c:pt idx="351">
                  <c:v>3443.1640408823741</c:v>
                </c:pt>
                <c:pt idx="352">
                  <c:v>2721.699379056191</c:v>
                </c:pt>
                <c:pt idx="353">
                  <c:v>2084.5949185902668</c:v>
                </c:pt>
                <c:pt idx="354">
                  <c:v>1532.0447276751884</c:v>
                </c:pt>
                <c:pt idx="355">
                  <c:v>1064.2171184518891</c:v>
                </c:pt>
                <c:pt idx="356">
                  <c:v>681.25459574173271</c:v>
                </c:pt>
                <c:pt idx="357">
                  <c:v>383.273813639389</c:v>
                </c:pt>
                <c:pt idx="358">
                  <c:v>170.36553997732088</c:v>
                </c:pt>
                <c:pt idx="359">
                  <c:v>42.594628678523549</c:v>
                </c:pt>
                <c:pt idx="360">
                  <c:v>0</c:v>
                </c:pt>
                <c:pt idx="361">
                  <c:v>42.594628678523549</c:v>
                </c:pt>
                <c:pt idx="362">
                  <c:v>170.36553997732088</c:v>
                </c:pt>
                <c:pt idx="363">
                  <c:v>383.273813639389</c:v>
                </c:pt>
                <c:pt idx="364">
                  <c:v>681.25459574173271</c:v>
                </c:pt>
                <c:pt idx="365">
                  <c:v>1064.2171184518891</c:v>
                </c:pt>
                <c:pt idx="366">
                  <c:v>1532.0447276751884</c:v>
                </c:pt>
                <c:pt idx="367">
                  <c:v>2084.5949185902668</c:v>
                </c:pt>
                <c:pt idx="368">
                  <c:v>2721.6993790560668</c:v>
                </c:pt>
                <c:pt idx="369">
                  <c:v>3443.1640408823741</c:v>
                </c:pt>
                <c:pt idx="370">
                  <c:v>4248.7691389440188</c:v>
                </c:pt>
                <c:pt idx="371">
                  <c:v>5138.269278124214</c:v>
                </c:pt>
                <c:pt idx="372">
                  <c:v>6111.3935080635538</c:v>
                </c:pt>
                <c:pt idx="373">
                  <c:v>7167.8454056949286</c:v>
                </c:pt>
                <c:pt idx="374">
                  <c:v>8307.3031655362793</c:v>
                </c:pt>
                <c:pt idx="375">
                  <c:v>9529.4196977154952</c:v>
                </c:pt>
                <c:pt idx="376">
                  <c:v>10833.822733698389</c:v>
                </c:pt>
                <c:pt idx="377">
                  <c:v>12220.114939683841</c:v>
                </c:pt>
                <c:pt idx="378">
                  <c:v>13687.8740376367</c:v>
                </c:pt>
                <c:pt idx="379">
                  <c:v>15236.652933917201</c:v>
                </c:pt>
                <c:pt idx="380">
                  <c:v>16865.979855470254</c:v>
                </c:pt>
                <c:pt idx="381">
                  <c:v>18575.358493531741</c:v>
                </c:pt>
                <c:pt idx="382">
                  <c:v>20364.268154809666</c:v>
                </c:pt>
                <c:pt idx="383">
                  <c:v>22232.16392009124</c:v>
                </c:pt>
                <c:pt idx="384">
                  <c:v>24178.476810232125</c:v>
                </c:pt>
                <c:pt idx="385">
                  <c:v>26202.613959471364</c:v>
                </c:pt>
                <c:pt idx="386">
                  <c:v>28303.958796025086</c:v>
                </c:pt>
                <c:pt idx="387">
                  <c:v>30481.871229899891</c:v>
                </c:pt>
                <c:pt idx="388">
                  <c:v>32735.687847870238</c:v>
                </c:pt>
                <c:pt idx="389">
                  <c:v>35064.722115561461</c:v>
                </c:pt>
                <c:pt idx="390">
                  <c:v>37468.264586573539</c:v>
                </c:pt>
                <c:pt idx="391">
                  <c:v>39945.583118586488</c:v>
                </c:pt>
                <c:pt idx="392">
                  <c:v>42495.923096376777</c:v>
                </c:pt>
                <c:pt idx="393">
                  <c:v>45118.507661681579</c:v>
                </c:pt>
                <c:pt idx="394">
                  <c:v>47812.537949836849</c:v>
                </c:pt>
                <c:pt idx="395">
                  <c:v>50577.193333119125</c:v>
                </c:pt>
                <c:pt idx="396">
                  <c:v>53411.631670716866</c:v>
                </c:pt>
                <c:pt idx="397">
                  <c:v>56314.989565254182</c:v>
                </c:pt>
                <c:pt idx="398">
                  <c:v>59286.382625791703</c:v>
                </c:pt>
                <c:pt idx="399">
                  <c:v>62324.905737217923</c:v>
                </c:pt>
                <c:pt idx="400">
                  <c:v>65429.633335958948</c:v>
                </c:pt>
                <c:pt idx="401">
                  <c:v>68599.619691911445</c:v>
                </c:pt>
                <c:pt idx="402">
                  <c:v>71833.899196523475</c:v>
                </c:pt>
                <c:pt idx="403">
                  <c:v>75131.486656926209</c:v>
                </c:pt>
                <c:pt idx="404">
                  <c:v>78491.3775960356</c:v>
                </c:pt>
                <c:pt idx="405">
                  <c:v>81912.548558522656</c:v>
                </c:pt>
                <c:pt idx="406">
                  <c:v>85393.957422571431</c:v>
                </c:pt>
                <c:pt idx="407">
                  <c:v>88934.543717316483</c:v>
                </c:pt>
                <c:pt idx="408">
                  <c:v>92533.228945873358</c:v>
                </c:pt>
                <c:pt idx="409">
                  <c:v>96188.916913861336</c:v>
                </c:pt>
                <c:pt idx="410">
                  <c:v>99900.494063310965</c:v>
                </c:pt>
                <c:pt idx="411">
                  <c:v>103666.8298118683</c:v>
                </c:pt>
                <c:pt idx="412">
                  <c:v>107486.77689717832</c:v>
                </c:pt>
                <c:pt idx="413">
                  <c:v>111359.17172635507</c:v>
                </c:pt>
                <c:pt idx="414">
                  <c:v>115282.83473041994</c:v>
                </c:pt>
                <c:pt idx="415">
                  <c:v>119256.57072361342</c:v>
                </c:pt>
                <c:pt idx="416">
                  <c:v>123279.16926745709</c:v>
                </c:pt>
                <c:pt idx="417">
                  <c:v>127349.40503946648</c:v>
                </c:pt>
                <c:pt idx="418">
                  <c:v>131466.03820639636</c:v>
                </c:pt>
                <c:pt idx="419">
                  <c:v>135627.81480190539</c:v>
                </c:pt>
                <c:pt idx="420">
                  <c:v>139833.46710852691</c:v>
                </c:pt>
                <c:pt idx="421">
                  <c:v>144081.7140438263</c:v>
                </c:pt>
                <c:pt idx="422">
                  <c:v>148371.26155063452</c:v>
                </c:pt>
                <c:pt idx="423">
                  <c:v>152700.80299122637</c:v>
                </c:pt>
                <c:pt idx="424">
                  <c:v>157069.0195453382</c:v>
                </c:pt>
                <c:pt idx="425">
                  <c:v>161474.58061189167</c:v>
                </c:pt>
                <c:pt idx="426">
                  <c:v>165916.14421430859</c:v>
                </c:pt>
                <c:pt idx="427">
                  <c:v>170392.35740928887</c:v>
                </c:pt>
                <c:pt idx="428">
                  <c:v>174901.85669893108</c:v>
                </c:pt>
                <c:pt idx="429">
                  <c:v>179443.26844606776</c:v>
                </c:pt>
                <c:pt idx="430">
                  <c:v>184015.2092926864</c:v>
                </c:pt>
                <c:pt idx="431">
                  <c:v>188616.28658131635</c:v>
                </c:pt>
                <c:pt idx="432">
                  <c:v>193245.09877924342</c:v>
                </c:pt>
                <c:pt idx="433">
                  <c:v>197900.23590543226</c:v>
                </c:pt>
                <c:pt idx="434">
                  <c:v>202580.27996001806</c:v>
                </c:pt>
                <c:pt idx="435">
                  <c:v>207283.80535624627</c:v>
                </c:pt>
                <c:pt idx="436">
                  <c:v>212009.3793547161</c:v>
                </c:pt>
                <c:pt idx="437">
                  <c:v>216755.56249981094</c:v>
                </c:pt>
                <c:pt idx="438">
                  <c:v>221520.90905816696</c:v>
                </c:pt>
                <c:pt idx="439">
                  <c:v>226303.96745905906</c:v>
                </c:pt>
                <c:pt idx="440">
                  <c:v>231103.28073656489</c:v>
                </c:pt>
                <c:pt idx="441">
                  <c:v>235917.38697336731</c:v>
                </c:pt>
                <c:pt idx="442">
                  <c:v>240744.81974607168</c:v>
                </c:pt>
                <c:pt idx="443">
                  <c:v>245584.10857189054</c:v>
                </c:pt>
                <c:pt idx="444">
                  <c:v>250433.77935656896</c:v>
                </c:pt>
                <c:pt idx="445">
                  <c:v>255292.35484340557</c:v>
                </c:pt>
                <c:pt idx="446">
                  <c:v>260158.35506324159</c:v>
                </c:pt>
                <c:pt idx="447">
                  <c:v>265030.29778527137</c:v>
                </c:pt>
                <c:pt idx="448">
                  <c:v>269906.69896854705</c:v>
                </c:pt>
                <c:pt idx="449">
                  <c:v>274786.07321402855</c:v>
                </c:pt>
                <c:pt idx="450">
                  <c:v>279666.93421705358</c:v>
                </c:pt>
                <c:pt idx="451">
                  <c:v>284547.79522007878</c:v>
                </c:pt>
                <c:pt idx="452">
                  <c:v>289427.16946556012</c:v>
                </c:pt>
                <c:pt idx="453">
                  <c:v>294303.57064883551</c:v>
                </c:pt>
                <c:pt idx="454">
                  <c:v>299175.51337086508</c:v>
                </c:pt>
                <c:pt idx="455">
                  <c:v>304041.51359070139</c:v>
                </c:pt>
                <c:pt idx="456">
                  <c:v>308900.08907753794</c:v>
                </c:pt>
                <c:pt idx="457">
                  <c:v>313749.75986221636</c:v>
                </c:pt>
                <c:pt idx="458">
                  <c:v>318589.0486880354</c:v>
                </c:pt>
                <c:pt idx="459">
                  <c:v>323416.48146073939</c:v>
                </c:pt>
                <c:pt idx="460">
                  <c:v>328230.5876975421</c:v>
                </c:pt>
                <c:pt idx="461">
                  <c:v>333029.9009750479</c:v>
                </c:pt>
                <c:pt idx="462">
                  <c:v>337812.95937594055</c:v>
                </c:pt>
                <c:pt idx="463">
                  <c:v>342578.30593429593</c:v>
                </c:pt>
                <c:pt idx="464">
                  <c:v>347324.48907939077</c:v>
                </c:pt>
                <c:pt idx="465">
                  <c:v>352050.06307786063</c:v>
                </c:pt>
                <c:pt idx="466">
                  <c:v>356753.58847408899</c:v>
                </c:pt>
                <c:pt idx="467">
                  <c:v>361433.63252867461</c:v>
                </c:pt>
                <c:pt idx="468">
                  <c:v>366088.76965486363</c:v>
                </c:pt>
                <c:pt idx="469">
                  <c:v>370717.58185279032</c:v>
                </c:pt>
                <c:pt idx="470">
                  <c:v>375318.65914142056</c:v>
                </c:pt>
                <c:pt idx="471">
                  <c:v>379890.59998803952</c:v>
                </c:pt>
                <c:pt idx="472">
                  <c:v>384432.01173517574</c:v>
                </c:pt>
                <c:pt idx="473">
                  <c:v>388941.51102481823</c:v>
                </c:pt>
                <c:pt idx="474">
                  <c:v>393417.72421979858</c:v>
                </c:pt>
                <c:pt idx="475">
                  <c:v>397859.287822215</c:v>
                </c:pt>
                <c:pt idx="476">
                  <c:v>402264.8488887687</c:v>
                </c:pt>
                <c:pt idx="477">
                  <c:v>406633.06544288091</c:v>
                </c:pt>
                <c:pt idx="478">
                  <c:v>410962.60688347253</c:v>
                </c:pt>
                <c:pt idx="479">
                  <c:v>415252.15439028072</c:v>
                </c:pt>
                <c:pt idx="480">
                  <c:v>419500.40132558008</c:v>
                </c:pt>
                <c:pt idx="481">
                  <c:v>423706.05363220145</c:v>
                </c:pt>
                <c:pt idx="482">
                  <c:v>427867.83022771089</c:v>
                </c:pt>
                <c:pt idx="483">
                  <c:v>431984.46339464054</c:v>
                </c:pt>
                <c:pt idx="484">
                  <c:v>436054.69916665001</c:v>
                </c:pt>
                <c:pt idx="485">
                  <c:v>440077.29771049338</c:v>
                </c:pt>
                <c:pt idx="486">
                  <c:v>444051.03370368696</c:v>
                </c:pt>
                <c:pt idx="487">
                  <c:v>447974.69670775183</c:v>
                </c:pt>
                <c:pt idx="488">
                  <c:v>451847.09153692832</c:v>
                </c:pt>
                <c:pt idx="489">
                  <c:v>455667.03862223896</c:v>
                </c:pt>
                <c:pt idx="490">
                  <c:v>459433.37437079591</c:v>
                </c:pt>
                <c:pt idx="491">
                  <c:v>463144.9515202457</c:v>
                </c:pt>
                <c:pt idx="492">
                  <c:v>466800.6394882336</c:v>
                </c:pt>
                <c:pt idx="493">
                  <c:v>470399.32471679093</c:v>
                </c:pt>
                <c:pt idx="494">
                  <c:v>473939.91101153556</c:v>
                </c:pt>
                <c:pt idx="495">
                  <c:v>477421.31987558433</c:v>
                </c:pt>
                <c:pt idx="496">
                  <c:v>480842.49083807156</c:v>
                </c:pt>
                <c:pt idx="497">
                  <c:v>484202.38177718071</c:v>
                </c:pt>
                <c:pt idx="498">
                  <c:v>487499.96923758363</c:v>
                </c:pt>
                <c:pt idx="499">
                  <c:v>490734.24874219572</c:v>
                </c:pt>
                <c:pt idx="500">
                  <c:v>493904.23509814794</c:v>
                </c:pt>
                <c:pt idx="501">
                  <c:v>497008.96269688889</c:v>
                </c:pt>
                <c:pt idx="502">
                  <c:v>500047.48580831545</c:v>
                </c:pt>
                <c:pt idx="503">
                  <c:v>503018.87886885268</c:v>
                </c:pt>
                <c:pt idx="504">
                  <c:v>505922.23676339036</c:v>
                </c:pt>
                <c:pt idx="505">
                  <c:v>508756.67510098784</c:v>
                </c:pt>
                <c:pt idx="506">
                  <c:v>511521.33048427012</c:v>
                </c:pt>
                <c:pt idx="507">
                  <c:v>514215.36077242554</c:v>
                </c:pt>
                <c:pt idx="508">
                  <c:v>516837.94533773034</c:v>
                </c:pt>
                <c:pt idx="509">
                  <c:v>519388.28531552065</c:v>
                </c:pt>
                <c:pt idx="510">
                  <c:v>521865.60384753364</c:v>
                </c:pt>
                <c:pt idx="511">
                  <c:v>524269.14631854539</c:v>
                </c:pt>
                <c:pt idx="512">
                  <c:v>526598.18058623699</c:v>
                </c:pt>
                <c:pt idx="513">
                  <c:v>528851.99720420747</c:v>
                </c:pt>
                <c:pt idx="514">
                  <c:v>531029.90963808203</c:v>
                </c:pt>
                <c:pt idx="515">
                  <c:v>533131.25447463582</c:v>
                </c:pt>
                <c:pt idx="516">
                  <c:v>535155.39162387466</c:v>
                </c:pt>
                <c:pt idx="517">
                  <c:v>537101.70451401582</c:v>
                </c:pt>
                <c:pt idx="518">
                  <c:v>538969.60027929721</c:v>
                </c:pt>
                <c:pt idx="519">
                  <c:v>540758.50994057511</c:v>
                </c:pt>
                <c:pt idx="520">
                  <c:v>542467.88857863704</c:v>
                </c:pt>
                <c:pt idx="521">
                  <c:v>544097.21550018981</c:v>
                </c:pt>
                <c:pt idx="522">
                  <c:v>545645.99439647049</c:v>
                </c:pt>
                <c:pt idx="523">
                  <c:v>547113.75349442335</c:v>
                </c:pt>
                <c:pt idx="524">
                  <c:v>548500.04570040875</c:v>
                </c:pt>
                <c:pt idx="525">
                  <c:v>549804.44873639161</c:v>
                </c:pt>
                <c:pt idx="526">
                  <c:v>551026.56526857091</c:v>
                </c:pt>
                <c:pt idx="527">
                  <c:v>552166.02302841214</c:v>
                </c:pt>
                <c:pt idx="528">
                  <c:v>553222.47492604353</c:v>
                </c:pt>
                <c:pt idx="529">
                  <c:v>554195.59915598284</c:v>
                </c:pt>
                <c:pt idx="530">
                  <c:v>555085.09929516306</c:v>
                </c:pt>
                <c:pt idx="531">
                  <c:v>555890.70439322467</c:v>
                </c:pt>
                <c:pt idx="532">
                  <c:v>556612.16905505094</c:v>
                </c:pt>
                <c:pt idx="533">
                  <c:v>557249.27351551678</c:v>
                </c:pt>
                <c:pt idx="534">
                  <c:v>557801.8237064319</c:v>
                </c:pt>
                <c:pt idx="535">
                  <c:v>558269.65131565521</c:v>
                </c:pt>
                <c:pt idx="536">
                  <c:v>558652.61383836542</c:v>
                </c:pt>
                <c:pt idx="537">
                  <c:v>558950.59462046798</c:v>
                </c:pt>
                <c:pt idx="538">
                  <c:v>559163.50289412984</c:v>
                </c:pt>
                <c:pt idx="539">
                  <c:v>559291.27380542865</c:v>
                </c:pt>
                <c:pt idx="540">
                  <c:v>559333.86843410716</c:v>
                </c:pt>
                <c:pt idx="541">
                  <c:v>559291.27380542865</c:v>
                </c:pt>
                <c:pt idx="542">
                  <c:v>559163.50289412984</c:v>
                </c:pt>
                <c:pt idx="543">
                  <c:v>558950.59462046798</c:v>
                </c:pt>
                <c:pt idx="544">
                  <c:v>558652.61383836542</c:v>
                </c:pt>
                <c:pt idx="545">
                  <c:v>558269.65131565521</c:v>
                </c:pt>
                <c:pt idx="546">
                  <c:v>557801.8237064319</c:v>
                </c:pt>
                <c:pt idx="547">
                  <c:v>557249.27351551701</c:v>
                </c:pt>
                <c:pt idx="548">
                  <c:v>556612.16905505094</c:v>
                </c:pt>
                <c:pt idx="549">
                  <c:v>555890.70439322491</c:v>
                </c:pt>
                <c:pt idx="550">
                  <c:v>555085.09929516306</c:v>
                </c:pt>
                <c:pt idx="551">
                  <c:v>554195.59915598307</c:v>
                </c:pt>
                <c:pt idx="552">
                  <c:v>553222.47492604353</c:v>
                </c:pt>
                <c:pt idx="553">
                  <c:v>552166.02302841214</c:v>
                </c:pt>
                <c:pt idx="554">
                  <c:v>551026.56526857079</c:v>
                </c:pt>
                <c:pt idx="555">
                  <c:v>549804.44873639138</c:v>
                </c:pt>
                <c:pt idx="556">
                  <c:v>548500.04570040875</c:v>
                </c:pt>
                <c:pt idx="557">
                  <c:v>547113.75349442335</c:v>
                </c:pt>
                <c:pt idx="558">
                  <c:v>545645.99439647049</c:v>
                </c:pt>
                <c:pt idx="559">
                  <c:v>544097.21550018981</c:v>
                </c:pt>
                <c:pt idx="560">
                  <c:v>542467.88857863704</c:v>
                </c:pt>
                <c:pt idx="561">
                  <c:v>540758.50994057534</c:v>
                </c:pt>
                <c:pt idx="562">
                  <c:v>538969.60027929768</c:v>
                </c:pt>
                <c:pt idx="563">
                  <c:v>537101.70451401582</c:v>
                </c:pt>
                <c:pt idx="564">
                  <c:v>535155.39162387501</c:v>
                </c:pt>
                <c:pt idx="565">
                  <c:v>533131.25447463582</c:v>
                </c:pt>
                <c:pt idx="566">
                  <c:v>531029.90963808203</c:v>
                </c:pt>
                <c:pt idx="567">
                  <c:v>528851.99720420747</c:v>
                </c:pt>
                <c:pt idx="568">
                  <c:v>526598.18058623699</c:v>
                </c:pt>
                <c:pt idx="569">
                  <c:v>524269.14631854568</c:v>
                </c:pt>
                <c:pt idx="570">
                  <c:v>521865.60384753335</c:v>
                </c:pt>
                <c:pt idx="571">
                  <c:v>519388.28531552065</c:v>
                </c:pt>
                <c:pt idx="572">
                  <c:v>516837.94533773017</c:v>
                </c:pt>
                <c:pt idx="573">
                  <c:v>514215.36077242554</c:v>
                </c:pt>
                <c:pt idx="574">
                  <c:v>511521.33048427029</c:v>
                </c:pt>
                <c:pt idx="575">
                  <c:v>508756.6751009883</c:v>
                </c:pt>
                <c:pt idx="576">
                  <c:v>505922.23676339036</c:v>
                </c:pt>
                <c:pt idx="577">
                  <c:v>503018.87886885268</c:v>
                </c:pt>
                <c:pt idx="578">
                  <c:v>500047.48580831575</c:v>
                </c:pt>
                <c:pt idx="579">
                  <c:v>497008.96269688907</c:v>
                </c:pt>
                <c:pt idx="580">
                  <c:v>493904.23509814852</c:v>
                </c:pt>
                <c:pt idx="581">
                  <c:v>490734.24874219572</c:v>
                </c:pt>
                <c:pt idx="582">
                  <c:v>487499.96923758392</c:v>
                </c:pt>
                <c:pt idx="583">
                  <c:v>484202.381777181</c:v>
                </c:pt>
                <c:pt idx="584">
                  <c:v>480842.49083807156</c:v>
                </c:pt>
                <c:pt idx="585">
                  <c:v>477421.3198755841</c:v>
                </c:pt>
                <c:pt idx="586">
                  <c:v>473939.91101153556</c:v>
                </c:pt>
                <c:pt idx="587">
                  <c:v>470399.32471679064</c:v>
                </c:pt>
                <c:pt idx="588">
                  <c:v>466800.63948823331</c:v>
                </c:pt>
                <c:pt idx="589">
                  <c:v>463144.95152024599</c:v>
                </c:pt>
                <c:pt idx="590">
                  <c:v>459433.37437079591</c:v>
                </c:pt>
                <c:pt idx="591">
                  <c:v>455667.03862223896</c:v>
                </c:pt>
                <c:pt idx="592">
                  <c:v>451847.09153692861</c:v>
                </c:pt>
                <c:pt idx="593">
                  <c:v>447974.6967077523</c:v>
                </c:pt>
                <c:pt idx="594">
                  <c:v>444051.03370368696</c:v>
                </c:pt>
                <c:pt idx="595">
                  <c:v>440077.29771049385</c:v>
                </c:pt>
                <c:pt idx="596">
                  <c:v>436054.6991666503</c:v>
                </c:pt>
                <c:pt idx="597">
                  <c:v>431984.463394641</c:v>
                </c:pt>
                <c:pt idx="598">
                  <c:v>427867.83022771089</c:v>
                </c:pt>
                <c:pt idx="599">
                  <c:v>423706.0536322018</c:v>
                </c:pt>
                <c:pt idx="600">
                  <c:v>419500.40132558037</c:v>
                </c:pt>
                <c:pt idx="601">
                  <c:v>415252.15439028043</c:v>
                </c:pt>
                <c:pt idx="602">
                  <c:v>410962.60688347276</c:v>
                </c:pt>
                <c:pt idx="603">
                  <c:v>406633.06544288067</c:v>
                </c:pt>
                <c:pt idx="604">
                  <c:v>402264.84888876899</c:v>
                </c:pt>
                <c:pt idx="605">
                  <c:v>397859.28782221524</c:v>
                </c:pt>
                <c:pt idx="606">
                  <c:v>393417.72421979881</c:v>
                </c:pt>
                <c:pt idx="607">
                  <c:v>388941.51102481846</c:v>
                </c:pt>
                <c:pt idx="608">
                  <c:v>384432.01173517649</c:v>
                </c:pt>
                <c:pt idx="609">
                  <c:v>379890.59998803952</c:v>
                </c:pt>
                <c:pt idx="610">
                  <c:v>375318.65914142056</c:v>
                </c:pt>
                <c:pt idx="611">
                  <c:v>370717.58185279107</c:v>
                </c:pt>
                <c:pt idx="612">
                  <c:v>366088.76965486363</c:v>
                </c:pt>
                <c:pt idx="613">
                  <c:v>361433.63252867537</c:v>
                </c:pt>
                <c:pt idx="614">
                  <c:v>356753.58847408899</c:v>
                </c:pt>
                <c:pt idx="615">
                  <c:v>352050.06307786086</c:v>
                </c:pt>
                <c:pt idx="616">
                  <c:v>347324.48907939054</c:v>
                </c:pt>
                <c:pt idx="617">
                  <c:v>342578.30593429622</c:v>
                </c:pt>
                <c:pt idx="618">
                  <c:v>337812.95937594032</c:v>
                </c:pt>
                <c:pt idx="619">
                  <c:v>333029.90097504767</c:v>
                </c:pt>
                <c:pt idx="620">
                  <c:v>328230.58769754239</c:v>
                </c:pt>
                <c:pt idx="621">
                  <c:v>323416.48146073963</c:v>
                </c:pt>
                <c:pt idx="622">
                  <c:v>318589.04868803563</c:v>
                </c:pt>
                <c:pt idx="623">
                  <c:v>313749.75986221636</c:v>
                </c:pt>
                <c:pt idx="624">
                  <c:v>308900.08907753846</c:v>
                </c:pt>
                <c:pt idx="625">
                  <c:v>304041.51359070139</c:v>
                </c:pt>
                <c:pt idx="626">
                  <c:v>299175.51337086584</c:v>
                </c:pt>
                <c:pt idx="627">
                  <c:v>294303.57064883574</c:v>
                </c:pt>
                <c:pt idx="628">
                  <c:v>289427.16946556064</c:v>
                </c:pt>
                <c:pt idx="629">
                  <c:v>284547.79522007878</c:v>
                </c:pt>
                <c:pt idx="630">
                  <c:v>279666.93421705358</c:v>
                </c:pt>
                <c:pt idx="631">
                  <c:v>274786.07321402855</c:v>
                </c:pt>
                <c:pt idx="632">
                  <c:v>269906.69896854728</c:v>
                </c:pt>
                <c:pt idx="633">
                  <c:v>265030.2977852716</c:v>
                </c:pt>
                <c:pt idx="634">
                  <c:v>260158.35506324159</c:v>
                </c:pt>
                <c:pt idx="635">
                  <c:v>255292.35484340606</c:v>
                </c:pt>
                <c:pt idx="636">
                  <c:v>250433.77935656896</c:v>
                </c:pt>
                <c:pt idx="637">
                  <c:v>245584.10857189089</c:v>
                </c:pt>
                <c:pt idx="638">
                  <c:v>240744.81974607168</c:v>
                </c:pt>
                <c:pt idx="639">
                  <c:v>235917.38697336777</c:v>
                </c:pt>
                <c:pt idx="640">
                  <c:v>231103.28073656512</c:v>
                </c:pt>
                <c:pt idx="641">
                  <c:v>226303.96745905935</c:v>
                </c:pt>
                <c:pt idx="642">
                  <c:v>221520.90905816719</c:v>
                </c:pt>
                <c:pt idx="643">
                  <c:v>216755.56249981109</c:v>
                </c:pt>
                <c:pt idx="644">
                  <c:v>212009.37935471677</c:v>
                </c:pt>
                <c:pt idx="645">
                  <c:v>207283.80535624654</c:v>
                </c:pt>
                <c:pt idx="646">
                  <c:v>202580.27996001829</c:v>
                </c:pt>
                <c:pt idx="647">
                  <c:v>197900.23590543203</c:v>
                </c:pt>
                <c:pt idx="648">
                  <c:v>193245.09877924368</c:v>
                </c:pt>
                <c:pt idx="649">
                  <c:v>188616.28658131635</c:v>
                </c:pt>
                <c:pt idx="650">
                  <c:v>184015.20929268675</c:v>
                </c:pt>
                <c:pt idx="651">
                  <c:v>179443.26844606776</c:v>
                </c:pt>
                <c:pt idx="652">
                  <c:v>174901.85669893146</c:v>
                </c:pt>
                <c:pt idx="653">
                  <c:v>170392.35740928841</c:v>
                </c:pt>
                <c:pt idx="654">
                  <c:v>165916.14421430859</c:v>
                </c:pt>
                <c:pt idx="655">
                  <c:v>161474.58061189213</c:v>
                </c:pt>
                <c:pt idx="656">
                  <c:v>157069.01954533882</c:v>
                </c:pt>
                <c:pt idx="657">
                  <c:v>152700.80299122637</c:v>
                </c:pt>
                <c:pt idx="658">
                  <c:v>148371.26155063466</c:v>
                </c:pt>
                <c:pt idx="659">
                  <c:v>144081.71404382697</c:v>
                </c:pt>
                <c:pt idx="660">
                  <c:v>139833.46710852705</c:v>
                </c:pt>
                <c:pt idx="661">
                  <c:v>135627.81480190562</c:v>
                </c:pt>
                <c:pt idx="662">
                  <c:v>131466.03820639636</c:v>
                </c:pt>
                <c:pt idx="663">
                  <c:v>127349.40503946661</c:v>
                </c:pt>
                <c:pt idx="664">
                  <c:v>123279.16926745709</c:v>
                </c:pt>
                <c:pt idx="665">
                  <c:v>119256.57072361342</c:v>
                </c:pt>
                <c:pt idx="666">
                  <c:v>115282.83473042031</c:v>
                </c:pt>
                <c:pt idx="667">
                  <c:v>111359.17172635543</c:v>
                </c:pt>
                <c:pt idx="668">
                  <c:v>107486.77689717832</c:v>
                </c:pt>
                <c:pt idx="669">
                  <c:v>103666.8298118683</c:v>
                </c:pt>
                <c:pt idx="670">
                  <c:v>99900.494063311329</c:v>
                </c:pt>
                <c:pt idx="671">
                  <c:v>96188.916913861816</c:v>
                </c:pt>
                <c:pt idx="672">
                  <c:v>92533.228945873605</c:v>
                </c:pt>
                <c:pt idx="673">
                  <c:v>88934.543717316599</c:v>
                </c:pt>
                <c:pt idx="674">
                  <c:v>85393.957422571926</c:v>
                </c:pt>
                <c:pt idx="675">
                  <c:v>81912.548558522787</c:v>
                </c:pt>
                <c:pt idx="676">
                  <c:v>78491.377596035702</c:v>
                </c:pt>
                <c:pt idx="677">
                  <c:v>75131.48665692647</c:v>
                </c:pt>
                <c:pt idx="678">
                  <c:v>71833.899196523591</c:v>
                </c:pt>
                <c:pt idx="679">
                  <c:v>68599.619691911561</c:v>
                </c:pt>
                <c:pt idx="680">
                  <c:v>65429.633335958824</c:v>
                </c:pt>
                <c:pt idx="681">
                  <c:v>62324.905737218163</c:v>
                </c:pt>
                <c:pt idx="682">
                  <c:v>59286.382625791943</c:v>
                </c:pt>
                <c:pt idx="683">
                  <c:v>56314.989565254182</c:v>
                </c:pt>
                <c:pt idx="684">
                  <c:v>53411.631670716866</c:v>
                </c:pt>
                <c:pt idx="685">
                  <c:v>50577.193333119365</c:v>
                </c:pt>
                <c:pt idx="686">
                  <c:v>47812.537949836849</c:v>
                </c:pt>
                <c:pt idx="687">
                  <c:v>45118.50766168171</c:v>
                </c:pt>
                <c:pt idx="688">
                  <c:v>42495.923096377024</c:v>
                </c:pt>
                <c:pt idx="689">
                  <c:v>39945.583118586852</c:v>
                </c:pt>
                <c:pt idx="690">
                  <c:v>37468.264586573663</c:v>
                </c:pt>
                <c:pt idx="691">
                  <c:v>35064.722115561715</c:v>
                </c:pt>
                <c:pt idx="692">
                  <c:v>32735.687847870238</c:v>
                </c:pt>
                <c:pt idx="693">
                  <c:v>30481.871229899891</c:v>
                </c:pt>
                <c:pt idx="694">
                  <c:v>28303.958796025086</c:v>
                </c:pt>
                <c:pt idx="695">
                  <c:v>26202.613959471364</c:v>
                </c:pt>
                <c:pt idx="696">
                  <c:v>24178.476810232369</c:v>
                </c:pt>
                <c:pt idx="697">
                  <c:v>22232.16392009124</c:v>
                </c:pt>
                <c:pt idx="698">
                  <c:v>20364.268154809666</c:v>
                </c:pt>
                <c:pt idx="699">
                  <c:v>18575.358493531869</c:v>
                </c:pt>
                <c:pt idx="700">
                  <c:v>16865.979855470374</c:v>
                </c:pt>
                <c:pt idx="701">
                  <c:v>15236.652933917201</c:v>
                </c:pt>
                <c:pt idx="702">
                  <c:v>13687.8740376367</c:v>
                </c:pt>
                <c:pt idx="703">
                  <c:v>12220.114939683965</c:v>
                </c:pt>
                <c:pt idx="704">
                  <c:v>10833.822733698389</c:v>
                </c:pt>
                <c:pt idx="705">
                  <c:v>9529.4196977156207</c:v>
                </c:pt>
                <c:pt idx="706">
                  <c:v>8307.303165536403</c:v>
                </c:pt>
                <c:pt idx="707">
                  <c:v>7167.8454056949286</c:v>
                </c:pt>
                <c:pt idx="708">
                  <c:v>6111.3935080635538</c:v>
                </c:pt>
                <c:pt idx="709">
                  <c:v>5138.269278124214</c:v>
                </c:pt>
                <c:pt idx="710">
                  <c:v>4248.7691389440188</c:v>
                </c:pt>
                <c:pt idx="711">
                  <c:v>3443.1640408824983</c:v>
                </c:pt>
                <c:pt idx="712">
                  <c:v>2721.6993790560668</c:v>
                </c:pt>
                <c:pt idx="713">
                  <c:v>2084.5949185902668</c:v>
                </c:pt>
                <c:pt idx="714">
                  <c:v>1532.0447276753125</c:v>
                </c:pt>
                <c:pt idx="715">
                  <c:v>1064.2171184517651</c:v>
                </c:pt>
                <c:pt idx="716">
                  <c:v>681.25459574173271</c:v>
                </c:pt>
                <c:pt idx="717">
                  <c:v>383.273813639389</c:v>
                </c:pt>
                <c:pt idx="718">
                  <c:v>170.36553997732088</c:v>
                </c:pt>
                <c:pt idx="719">
                  <c:v>42.594628678523549</c:v>
                </c:pt>
                <c:pt idx="7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D0B-4C63-A4EE-C502273B4DE3}"/>
            </c:ext>
          </c:extLst>
        </c:ser>
        <c:ser>
          <c:idx val="3"/>
          <c:order val="3"/>
          <c:tx>
            <c:strRef>
              <c:f>Sheet1!$F$1</c:f>
              <c:strCache>
                <c:ptCount val="1"/>
                <c:pt idx="0">
                  <c:v>p(v) relativni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Sheet1!$A$2:$A$722</c:f>
              <c:numCache>
                <c:formatCode>General</c:formatCode>
                <c:ptCount val="7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</c:numCache>
            </c:numRef>
          </c:xVal>
          <c:yVal>
            <c:numRef>
              <c:f>Sheet1!$F$2:$F$722</c:f>
              <c:numCache>
                <c:formatCode>General</c:formatCode>
                <c:ptCount val="721"/>
                <c:pt idx="0">
                  <c:v>0.50580499999999995</c:v>
                </c:pt>
                <c:pt idx="1">
                  <c:v>0.486537</c:v>
                </c:pt>
                <c:pt idx="2">
                  <c:v>0.46928300000000001</c:v>
                </c:pt>
                <c:pt idx="3">
                  <c:v>0.44866699999999998</c:v>
                </c:pt>
                <c:pt idx="4">
                  <c:v>0.42459200000000002</c:v>
                </c:pt>
                <c:pt idx="5">
                  <c:v>0.39852100000000001</c:v>
                </c:pt>
                <c:pt idx="6">
                  <c:v>0.37078800000000001</c:v>
                </c:pt>
                <c:pt idx="7">
                  <c:v>0.34035900000000002</c:v>
                </c:pt>
                <c:pt idx="8">
                  <c:v>0.306174</c:v>
                </c:pt>
                <c:pt idx="9">
                  <c:v>0.27188099999999998</c:v>
                </c:pt>
                <c:pt idx="10">
                  <c:v>0.23544799999999999</c:v>
                </c:pt>
                <c:pt idx="11">
                  <c:v>0.19664400000000001</c:v>
                </c:pt>
                <c:pt idx="12">
                  <c:v>0.159691</c:v>
                </c:pt>
                <c:pt idx="13">
                  <c:v>0.119462</c:v>
                </c:pt>
                <c:pt idx="14">
                  <c:v>8.7132000000000001E-2</c:v>
                </c:pt>
                <c:pt idx="15">
                  <c:v>5.1275000000000001E-2</c:v>
                </c:pt>
                <c:pt idx="16">
                  <c:v>2.1888000000000001E-2</c:v>
                </c:pt>
                <c:pt idx="17">
                  <c:v>-2.6090000000000002E-3</c:v>
                </c:pt>
                <c:pt idx="18">
                  <c:v>-2.4344000000000001E-2</c:v>
                </c:pt>
                <c:pt idx="19">
                  <c:v>-3.9005999999999999E-2</c:v>
                </c:pt>
                <c:pt idx="20">
                  <c:v>-4.7183000000000003E-2</c:v>
                </c:pt>
                <c:pt idx="21">
                  <c:v>-5.4536000000000001E-2</c:v>
                </c:pt>
                <c:pt idx="22">
                  <c:v>-5.5451E-2</c:v>
                </c:pt>
                <c:pt idx="23">
                  <c:v>-5.3294000000000001E-2</c:v>
                </c:pt>
                <c:pt idx="24">
                  <c:v>-5.2414000000000002E-2</c:v>
                </c:pt>
                <c:pt idx="25">
                  <c:v>-5.3700999999999999E-2</c:v>
                </c:pt>
                <c:pt idx="26">
                  <c:v>-4.9161000000000003E-2</c:v>
                </c:pt>
                <c:pt idx="27">
                  <c:v>-4.0191999999999999E-2</c:v>
                </c:pt>
                <c:pt idx="28">
                  <c:v>-3.4117000000000001E-2</c:v>
                </c:pt>
                <c:pt idx="29">
                  <c:v>-3.1276999999999999E-2</c:v>
                </c:pt>
                <c:pt idx="30">
                  <c:v>-2.7556000000000001E-2</c:v>
                </c:pt>
                <c:pt idx="31">
                  <c:v>-1.8766999999999999E-2</c:v>
                </c:pt>
                <c:pt idx="32">
                  <c:v>-1.6125E-2</c:v>
                </c:pt>
                <c:pt idx="33">
                  <c:v>-1.0356000000000001E-2</c:v>
                </c:pt>
                <c:pt idx="34">
                  <c:v>-8.1630000000000001E-3</c:v>
                </c:pt>
                <c:pt idx="35">
                  <c:v>-6.4380000000000001E-3</c:v>
                </c:pt>
                <c:pt idx="36">
                  <c:v>-4.8560000000000001E-3</c:v>
                </c:pt>
                <c:pt idx="37">
                  <c:v>-3.6700000000000001E-3</c:v>
                </c:pt>
                <c:pt idx="38">
                  <c:v>-2.591E-3</c:v>
                </c:pt>
                <c:pt idx="39">
                  <c:v>-9.7400000000000004E-4</c:v>
                </c:pt>
                <c:pt idx="40">
                  <c:v>-1.1000000000000001E-3</c:v>
                </c:pt>
                <c:pt idx="41">
                  <c:v>-4.1370000000000001E-3</c:v>
                </c:pt>
                <c:pt idx="42">
                  <c:v>-5.2630000000000003E-3</c:v>
                </c:pt>
                <c:pt idx="43">
                  <c:v>-6.3299999999999997E-3</c:v>
                </c:pt>
                <c:pt idx="44">
                  <c:v>-7.2110000000000004E-3</c:v>
                </c:pt>
                <c:pt idx="45">
                  <c:v>-1.2017E-2</c:v>
                </c:pt>
                <c:pt idx="46">
                  <c:v>-1.4938999999999999E-2</c:v>
                </c:pt>
                <c:pt idx="47">
                  <c:v>-2.1367000000000001E-2</c:v>
                </c:pt>
                <c:pt idx="48">
                  <c:v>-2.2991000000000001E-2</c:v>
                </c:pt>
                <c:pt idx="49">
                  <c:v>-2.3206999999999998E-2</c:v>
                </c:pt>
                <c:pt idx="50">
                  <c:v>-3.0335000000000001E-2</c:v>
                </c:pt>
                <c:pt idx="51">
                  <c:v>-3.3416000000000001E-2</c:v>
                </c:pt>
                <c:pt idx="52">
                  <c:v>-3.3613999999999998E-2</c:v>
                </c:pt>
                <c:pt idx="53">
                  <c:v>-3.8646E-2</c:v>
                </c:pt>
                <c:pt idx="54">
                  <c:v>-4.1180000000000001E-2</c:v>
                </c:pt>
                <c:pt idx="55">
                  <c:v>-4.0875000000000002E-2</c:v>
                </c:pt>
                <c:pt idx="56">
                  <c:v>-4.2653999999999997E-2</c:v>
                </c:pt>
                <c:pt idx="57">
                  <c:v>-4.1557999999999998E-2</c:v>
                </c:pt>
                <c:pt idx="58">
                  <c:v>-3.9994000000000002E-2</c:v>
                </c:pt>
                <c:pt idx="59">
                  <c:v>-4.0911000000000003E-2</c:v>
                </c:pt>
                <c:pt idx="60">
                  <c:v>-4.1209999999999997E-2</c:v>
                </c:pt>
                <c:pt idx="61">
                  <c:v>-3.5914000000000001E-2</c:v>
                </c:pt>
                <c:pt idx="62">
                  <c:v>-3.8412000000000002E-2</c:v>
                </c:pt>
                <c:pt idx="63">
                  <c:v>-3.4908000000000002E-2</c:v>
                </c:pt>
                <c:pt idx="64">
                  <c:v>-3.3648999999999998E-2</c:v>
                </c:pt>
                <c:pt idx="65">
                  <c:v>-3.6075999999999997E-2</c:v>
                </c:pt>
                <c:pt idx="66">
                  <c:v>-3.3487999999999997E-2</c:v>
                </c:pt>
                <c:pt idx="67">
                  <c:v>-3.1259000000000002E-2</c:v>
                </c:pt>
                <c:pt idx="68">
                  <c:v>-3.2426999999999997E-2</c:v>
                </c:pt>
                <c:pt idx="69">
                  <c:v>-2.9857000000000002E-2</c:v>
                </c:pt>
                <c:pt idx="70">
                  <c:v>-3.0269999999999998E-2</c:v>
                </c:pt>
                <c:pt idx="71">
                  <c:v>-3.2481000000000003E-2</c:v>
                </c:pt>
                <c:pt idx="72">
                  <c:v>-3.0575999999999999E-2</c:v>
                </c:pt>
                <c:pt idx="73">
                  <c:v>-3.0091E-2</c:v>
                </c:pt>
                <c:pt idx="74">
                  <c:v>-3.3343999999999999E-2</c:v>
                </c:pt>
                <c:pt idx="75">
                  <c:v>-3.3542000000000002E-2</c:v>
                </c:pt>
                <c:pt idx="76">
                  <c:v>-3.2858999999999999E-2</c:v>
                </c:pt>
                <c:pt idx="77">
                  <c:v>-3.3037999999999998E-2</c:v>
                </c:pt>
                <c:pt idx="78">
                  <c:v>-3.2715000000000001E-2</c:v>
                </c:pt>
                <c:pt idx="79">
                  <c:v>-3.7906000000000002E-2</c:v>
                </c:pt>
                <c:pt idx="80">
                  <c:v>-3.7470000000000003E-2</c:v>
                </c:pt>
                <c:pt idx="81">
                  <c:v>-3.4638000000000002E-2</c:v>
                </c:pt>
                <c:pt idx="82">
                  <c:v>-4.1047E-2</c:v>
                </c:pt>
                <c:pt idx="83">
                  <c:v>-4.1144E-2</c:v>
                </c:pt>
                <c:pt idx="84">
                  <c:v>-4.0892999999999999E-2</c:v>
                </c:pt>
                <c:pt idx="85">
                  <c:v>-4.1270000000000001E-2</c:v>
                </c:pt>
                <c:pt idx="86">
                  <c:v>-4.4877E-2</c:v>
                </c:pt>
                <c:pt idx="87">
                  <c:v>-4.58E-2</c:v>
                </c:pt>
                <c:pt idx="88">
                  <c:v>-4.5404E-2</c:v>
                </c:pt>
                <c:pt idx="89">
                  <c:v>-4.4595000000000003E-2</c:v>
                </c:pt>
                <c:pt idx="90">
                  <c:v>-4.9070999999999997E-2</c:v>
                </c:pt>
                <c:pt idx="91">
                  <c:v>-5.0377999999999999E-2</c:v>
                </c:pt>
                <c:pt idx="92">
                  <c:v>-4.9669999999999999E-2</c:v>
                </c:pt>
                <c:pt idx="93">
                  <c:v>-4.9411999999999998E-2</c:v>
                </c:pt>
                <c:pt idx="94">
                  <c:v>-5.203E-2</c:v>
                </c:pt>
                <c:pt idx="95">
                  <c:v>-5.1371E-2</c:v>
                </c:pt>
                <c:pt idx="96">
                  <c:v>-5.2072E-2</c:v>
                </c:pt>
                <c:pt idx="97">
                  <c:v>-5.3870000000000001E-2</c:v>
                </c:pt>
                <c:pt idx="98">
                  <c:v>-5.5128000000000003E-2</c:v>
                </c:pt>
                <c:pt idx="99">
                  <c:v>-5.3726000000000003E-2</c:v>
                </c:pt>
                <c:pt idx="100">
                  <c:v>-5.3797999999999999E-2</c:v>
                </c:pt>
                <c:pt idx="101">
                  <c:v>-5.4085000000000001E-2</c:v>
                </c:pt>
                <c:pt idx="102">
                  <c:v>-5.5378999999999998E-2</c:v>
                </c:pt>
                <c:pt idx="103">
                  <c:v>-5.6062000000000001E-2</c:v>
                </c:pt>
                <c:pt idx="104">
                  <c:v>-5.6458000000000001E-2</c:v>
                </c:pt>
                <c:pt idx="105">
                  <c:v>-5.7249000000000001E-2</c:v>
                </c:pt>
                <c:pt idx="106">
                  <c:v>-5.7374000000000001E-2</c:v>
                </c:pt>
                <c:pt idx="107">
                  <c:v>-5.4282999999999998E-2</c:v>
                </c:pt>
                <c:pt idx="108">
                  <c:v>-5.7176999999999999E-2</c:v>
                </c:pt>
                <c:pt idx="109">
                  <c:v>-5.7734000000000001E-2</c:v>
                </c:pt>
                <c:pt idx="110">
                  <c:v>-5.7249000000000001E-2</c:v>
                </c:pt>
                <c:pt idx="111">
                  <c:v>-5.8165000000000001E-2</c:v>
                </c:pt>
                <c:pt idx="112">
                  <c:v>-5.6314000000000003E-2</c:v>
                </c:pt>
                <c:pt idx="113">
                  <c:v>-5.7554000000000001E-2</c:v>
                </c:pt>
                <c:pt idx="114">
                  <c:v>-5.6673000000000001E-2</c:v>
                </c:pt>
                <c:pt idx="115">
                  <c:v>-5.7176999999999999E-2</c:v>
                </c:pt>
                <c:pt idx="116">
                  <c:v>-5.7751999999999998E-2</c:v>
                </c:pt>
                <c:pt idx="117">
                  <c:v>-5.5864999999999998E-2</c:v>
                </c:pt>
                <c:pt idx="118">
                  <c:v>-5.7500000000000002E-2</c:v>
                </c:pt>
                <c:pt idx="119">
                  <c:v>-5.7590000000000002E-2</c:v>
                </c:pt>
                <c:pt idx="120">
                  <c:v>-5.6422E-2</c:v>
                </c:pt>
                <c:pt idx="121">
                  <c:v>-5.5757000000000001E-2</c:v>
                </c:pt>
                <c:pt idx="122">
                  <c:v>-5.5343000000000003E-2</c:v>
                </c:pt>
                <c:pt idx="123">
                  <c:v>-5.6673000000000001E-2</c:v>
                </c:pt>
                <c:pt idx="124">
                  <c:v>-5.7159000000000001E-2</c:v>
                </c:pt>
                <c:pt idx="125">
                  <c:v>-5.7301999999999999E-2</c:v>
                </c:pt>
                <c:pt idx="126">
                  <c:v>-5.8632999999999998E-2</c:v>
                </c:pt>
                <c:pt idx="127">
                  <c:v>-5.9207999999999997E-2</c:v>
                </c:pt>
                <c:pt idx="128">
                  <c:v>-5.8866000000000002E-2</c:v>
                </c:pt>
                <c:pt idx="129">
                  <c:v>-5.7860000000000002E-2</c:v>
                </c:pt>
                <c:pt idx="130">
                  <c:v>-5.8345000000000001E-2</c:v>
                </c:pt>
                <c:pt idx="131">
                  <c:v>-5.8146999999999997E-2</c:v>
                </c:pt>
                <c:pt idx="132">
                  <c:v>-5.8362999999999998E-2</c:v>
                </c:pt>
                <c:pt idx="133">
                  <c:v>-6.0196E-2</c:v>
                </c:pt>
                <c:pt idx="134">
                  <c:v>-5.6960999999999998E-2</c:v>
                </c:pt>
                <c:pt idx="135">
                  <c:v>-5.8092999999999999E-2</c:v>
                </c:pt>
                <c:pt idx="136">
                  <c:v>-5.7824E-2</c:v>
                </c:pt>
                <c:pt idx="137">
                  <c:v>-5.7320000000000003E-2</c:v>
                </c:pt>
                <c:pt idx="138">
                  <c:v>-5.7931999999999997E-2</c:v>
                </c:pt>
                <c:pt idx="139">
                  <c:v>-5.8146999999999997E-2</c:v>
                </c:pt>
                <c:pt idx="140">
                  <c:v>-5.6906999999999999E-2</c:v>
                </c:pt>
                <c:pt idx="141">
                  <c:v>-5.5516000000000003E-2</c:v>
                </c:pt>
                <c:pt idx="142">
                  <c:v>-5.5199999999999999E-2</c:v>
                </c:pt>
                <c:pt idx="143">
                  <c:v>-5.475E-2</c:v>
                </c:pt>
                <c:pt idx="144">
                  <c:v>-5.4175000000000001E-2</c:v>
                </c:pt>
                <c:pt idx="145">
                  <c:v>-5.3311999999999998E-2</c:v>
                </c:pt>
                <c:pt idx="146">
                  <c:v>-5.3671999999999997E-2</c:v>
                </c:pt>
                <c:pt idx="147">
                  <c:v>-5.3510000000000002E-2</c:v>
                </c:pt>
                <c:pt idx="148">
                  <c:v>-5.1604999999999998E-2</c:v>
                </c:pt>
                <c:pt idx="149">
                  <c:v>-5.2414000000000002E-2</c:v>
                </c:pt>
                <c:pt idx="150">
                  <c:v>-5.1066E-2</c:v>
                </c:pt>
                <c:pt idx="151">
                  <c:v>-5.3006999999999999E-2</c:v>
                </c:pt>
                <c:pt idx="152">
                  <c:v>-5.1514999999999998E-2</c:v>
                </c:pt>
                <c:pt idx="153">
                  <c:v>-4.9304000000000001E-2</c:v>
                </c:pt>
                <c:pt idx="154">
                  <c:v>-4.8189999999999997E-2</c:v>
                </c:pt>
                <c:pt idx="155">
                  <c:v>-4.7614999999999998E-2</c:v>
                </c:pt>
                <c:pt idx="156">
                  <c:v>-4.6566000000000003E-2</c:v>
                </c:pt>
                <c:pt idx="157">
                  <c:v>-4.5009E-2</c:v>
                </c:pt>
                <c:pt idx="158">
                  <c:v>-4.5494E-2</c:v>
                </c:pt>
                <c:pt idx="159">
                  <c:v>-4.7560999999999999E-2</c:v>
                </c:pt>
                <c:pt idx="160">
                  <c:v>-4.2258999999999998E-2</c:v>
                </c:pt>
                <c:pt idx="161">
                  <c:v>-4.5925000000000001E-2</c:v>
                </c:pt>
                <c:pt idx="162">
                  <c:v>-4.2599999999999999E-2</c:v>
                </c:pt>
                <c:pt idx="163">
                  <c:v>-4.2599999999999999E-2</c:v>
                </c:pt>
                <c:pt idx="164">
                  <c:v>-4.8800999999999997E-2</c:v>
                </c:pt>
                <c:pt idx="165">
                  <c:v>-4.4380000000000003E-2</c:v>
                </c:pt>
                <c:pt idx="166">
                  <c:v>-4.3733000000000001E-2</c:v>
                </c:pt>
                <c:pt idx="167">
                  <c:v>-4.2456000000000001E-2</c:v>
                </c:pt>
                <c:pt idx="168">
                  <c:v>-4.3984000000000002E-2</c:v>
                </c:pt>
                <c:pt idx="169">
                  <c:v>-4.2403000000000003E-2</c:v>
                </c:pt>
                <c:pt idx="170">
                  <c:v>-4.1486000000000002E-2</c:v>
                </c:pt>
                <c:pt idx="171">
                  <c:v>-4.19E-2</c:v>
                </c:pt>
                <c:pt idx="172">
                  <c:v>-4.0640999999999997E-2</c:v>
                </c:pt>
                <c:pt idx="173">
                  <c:v>-3.8736E-2</c:v>
                </c:pt>
                <c:pt idx="174">
                  <c:v>-3.9563000000000001E-2</c:v>
                </c:pt>
                <c:pt idx="175">
                  <c:v>-3.5177E-2</c:v>
                </c:pt>
                <c:pt idx="176">
                  <c:v>-3.1780000000000003E-2</c:v>
                </c:pt>
                <c:pt idx="177">
                  <c:v>-3.2140000000000002E-2</c:v>
                </c:pt>
                <c:pt idx="178">
                  <c:v>-3.2176000000000003E-2</c:v>
                </c:pt>
                <c:pt idx="179">
                  <c:v>-3.1529000000000001E-2</c:v>
                </c:pt>
                <c:pt idx="180">
                  <c:v>-2.9461999999999999E-2</c:v>
                </c:pt>
                <c:pt idx="181">
                  <c:v>-2.8060000000000002E-2</c:v>
                </c:pt>
                <c:pt idx="182">
                  <c:v>-2.7413E-2</c:v>
                </c:pt>
                <c:pt idx="183">
                  <c:v>-2.6029E-2</c:v>
                </c:pt>
                <c:pt idx="184">
                  <c:v>-2.6424E-2</c:v>
                </c:pt>
                <c:pt idx="185">
                  <c:v>-2.4015999999999999E-2</c:v>
                </c:pt>
                <c:pt idx="186">
                  <c:v>-2.1481E-2</c:v>
                </c:pt>
                <c:pt idx="187">
                  <c:v>-1.9234999999999999E-2</c:v>
                </c:pt>
                <c:pt idx="188">
                  <c:v>-1.7760999999999999E-2</c:v>
                </c:pt>
                <c:pt idx="189">
                  <c:v>-1.555E-2</c:v>
                </c:pt>
                <c:pt idx="190">
                  <c:v>-1.3698999999999999E-2</c:v>
                </c:pt>
                <c:pt idx="191">
                  <c:v>-1.3124E-2</c:v>
                </c:pt>
                <c:pt idx="192">
                  <c:v>-1.0410000000000001E-2</c:v>
                </c:pt>
                <c:pt idx="193">
                  <c:v>-7.1390000000000004E-3</c:v>
                </c:pt>
                <c:pt idx="194">
                  <c:v>-3.6519999999999999E-3</c:v>
                </c:pt>
                <c:pt idx="195">
                  <c:v>-1.106E-3</c:v>
                </c:pt>
                <c:pt idx="196">
                  <c:v>2.261E-3</c:v>
                </c:pt>
                <c:pt idx="197">
                  <c:v>5.1009999999999996E-3</c:v>
                </c:pt>
                <c:pt idx="198">
                  <c:v>8.3899999999999999E-3</c:v>
                </c:pt>
                <c:pt idx="199">
                  <c:v>1.3691999999999999E-2</c:v>
                </c:pt>
                <c:pt idx="200">
                  <c:v>1.6299000000000001E-2</c:v>
                </c:pt>
                <c:pt idx="201">
                  <c:v>1.9227999999999999E-2</c:v>
                </c:pt>
                <c:pt idx="202">
                  <c:v>2.1780999999999998E-2</c:v>
                </c:pt>
                <c:pt idx="203">
                  <c:v>2.5843000000000001E-2</c:v>
                </c:pt>
                <c:pt idx="204">
                  <c:v>2.8628000000000001E-2</c:v>
                </c:pt>
                <c:pt idx="205">
                  <c:v>3.0321000000000001E-2</c:v>
                </c:pt>
                <c:pt idx="206">
                  <c:v>3.5224999999999999E-2</c:v>
                </c:pt>
                <c:pt idx="207">
                  <c:v>3.7830999999999997E-2</c:v>
                </c:pt>
                <c:pt idx="208">
                  <c:v>3.9843999999999997E-2</c:v>
                </c:pt>
                <c:pt idx="209">
                  <c:v>4.2266999999999999E-2</c:v>
                </c:pt>
                <c:pt idx="210">
                  <c:v>4.36E-2</c:v>
                </c:pt>
                <c:pt idx="211">
                  <c:v>4.6530000000000002E-2</c:v>
                </c:pt>
                <c:pt idx="212">
                  <c:v>4.7465E-2</c:v>
                </c:pt>
                <c:pt idx="213">
                  <c:v>5.2335E-2</c:v>
                </c:pt>
                <c:pt idx="214">
                  <c:v>5.5085000000000002E-2</c:v>
                </c:pt>
                <c:pt idx="215">
                  <c:v>5.5445000000000001E-2</c:v>
                </c:pt>
                <c:pt idx="216">
                  <c:v>6.0082000000000003E-2</c:v>
                </c:pt>
                <c:pt idx="217">
                  <c:v>5.9811999999999997E-2</c:v>
                </c:pt>
                <c:pt idx="218">
                  <c:v>6.3083E-2</c:v>
                </c:pt>
                <c:pt idx="219">
                  <c:v>6.5114000000000005E-2</c:v>
                </c:pt>
                <c:pt idx="220">
                  <c:v>6.5814999999999999E-2</c:v>
                </c:pt>
                <c:pt idx="221">
                  <c:v>6.9554000000000005E-2</c:v>
                </c:pt>
                <c:pt idx="222">
                  <c:v>6.9226999999999997E-2</c:v>
                </c:pt>
                <c:pt idx="223">
                  <c:v>7.4550000000000005E-2</c:v>
                </c:pt>
                <c:pt idx="224">
                  <c:v>7.4693999999999997E-2</c:v>
                </c:pt>
                <c:pt idx="225">
                  <c:v>7.6633999999999994E-2</c:v>
                </c:pt>
                <c:pt idx="226">
                  <c:v>8.0786999999999998E-2</c:v>
                </c:pt>
                <c:pt idx="227">
                  <c:v>8.2639000000000004E-2</c:v>
                </c:pt>
                <c:pt idx="228">
                  <c:v>8.6467000000000002E-2</c:v>
                </c:pt>
                <c:pt idx="229">
                  <c:v>8.8606000000000004E-2</c:v>
                </c:pt>
                <c:pt idx="230">
                  <c:v>9.1498999999999997E-2</c:v>
                </c:pt>
                <c:pt idx="231">
                  <c:v>9.6460000000000004E-2</c:v>
                </c:pt>
                <c:pt idx="232">
                  <c:v>9.912E-2</c:v>
                </c:pt>
                <c:pt idx="233">
                  <c:v>0.102895</c:v>
                </c:pt>
                <c:pt idx="234">
                  <c:v>0.105411</c:v>
                </c:pt>
                <c:pt idx="235">
                  <c:v>0.109401</c:v>
                </c:pt>
                <c:pt idx="236">
                  <c:v>0.114847</c:v>
                </c:pt>
                <c:pt idx="237">
                  <c:v>0.11792</c:v>
                </c:pt>
                <c:pt idx="238">
                  <c:v>0.123474</c:v>
                </c:pt>
                <c:pt idx="239">
                  <c:v>0.128668</c:v>
                </c:pt>
                <c:pt idx="240">
                  <c:v>0.13467199999999999</c:v>
                </c:pt>
                <c:pt idx="241">
                  <c:v>0.137907</c:v>
                </c:pt>
                <c:pt idx="242">
                  <c:v>0.14175299999999999</c:v>
                </c:pt>
                <c:pt idx="243">
                  <c:v>0.14807999999999999</c:v>
                </c:pt>
                <c:pt idx="244">
                  <c:v>0.151944</c:v>
                </c:pt>
                <c:pt idx="245">
                  <c:v>0.15809100000000001</c:v>
                </c:pt>
                <c:pt idx="246">
                  <c:v>0.16450699999999999</c:v>
                </c:pt>
                <c:pt idx="247">
                  <c:v>0.168318</c:v>
                </c:pt>
                <c:pt idx="248">
                  <c:v>0.17690900000000001</c:v>
                </c:pt>
                <c:pt idx="249">
                  <c:v>0.18399099999999999</c:v>
                </c:pt>
                <c:pt idx="250">
                  <c:v>0.19331899999999999</c:v>
                </c:pt>
                <c:pt idx="251">
                  <c:v>0.19806399999999999</c:v>
                </c:pt>
                <c:pt idx="252">
                  <c:v>0.20760799999999999</c:v>
                </c:pt>
                <c:pt idx="253">
                  <c:v>0.21512100000000001</c:v>
                </c:pt>
                <c:pt idx="254">
                  <c:v>0.22356799999999999</c:v>
                </c:pt>
                <c:pt idx="255">
                  <c:v>0.230596</c:v>
                </c:pt>
                <c:pt idx="256">
                  <c:v>0.24046300000000001</c:v>
                </c:pt>
                <c:pt idx="257">
                  <c:v>0.24815599999999999</c:v>
                </c:pt>
                <c:pt idx="258">
                  <c:v>0.25746599999999997</c:v>
                </c:pt>
                <c:pt idx="259">
                  <c:v>0.266704</c:v>
                </c:pt>
                <c:pt idx="260">
                  <c:v>0.27624799999999999</c:v>
                </c:pt>
                <c:pt idx="261">
                  <c:v>0.28712199999999999</c:v>
                </c:pt>
                <c:pt idx="262">
                  <c:v>0.298877</c:v>
                </c:pt>
                <c:pt idx="263">
                  <c:v>0.30626399999999998</c:v>
                </c:pt>
                <c:pt idx="264">
                  <c:v>0.31848599999999999</c:v>
                </c:pt>
                <c:pt idx="265">
                  <c:v>0.32975500000000002</c:v>
                </c:pt>
                <c:pt idx="266">
                  <c:v>0.34043099999999998</c:v>
                </c:pt>
                <c:pt idx="267">
                  <c:v>0.353408</c:v>
                </c:pt>
                <c:pt idx="268">
                  <c:v>0.36465900000000001</c:v>
                </c:pt>
                <c:pt idx="269">
                  <c:v>0.377888</c:v>
                </c:pt>
                <c:pt idx="270">
                  <c:v>0.39260800000000001</c:v>
                </c:pt>
                <c:pt idx="271">
                  <c:v>0.40524300000000002</c:v>
                </c:pt>
                <c:pt idx="272">
                  <c:v>0.42138300000000001</c:v>
                </c:pt>
                <c:pt idx="273">
                  <c:v>0.43606800000000001</c:v>
                </c:pt>
                <c:pt idx="274">
                  <c:v>0.45073400000000002</c:v>
                </c:pt>
                <c:pt idx="275">
                  <c:v>0.46712599999999999</c:v>
                </c:pt>
                <c:pt idx="276">
                  <c:v>0.48206199999999999</c:v>
                </c:pt>
                <c:pt idx="277">
                  <c:v>0.49848900000000002</c:v>
                </c:pt>
                <c:pt idx="278">
                  <c:v>0.51836800000000005</c:v>
                </c:pt>
                <c:pt idx="279">
                  <c:v>0.53578400000000004</c:v>
                </c:pt>
                <c:pt idx="280">
                  <c:v>0.55368600000000001</c:v>
                </c:pt>
                <c:pt idx="281">
                  <c:v>0.573133</c:v>
                </c:pt>
                <c:pt idx="282">
                  <c:v>0.59486300000000003</c:v>
                </c:pt>
                <c:pt idx="283">
                  <c:v>0.61495699999999998</c:v>
                </c:pt>
                <c:pt idx="284">
                  <c:v>0.63650700000000004</c:v>
                </c:pt>
                <c:pt idx="285">
                  <c:v>0.65714099999999998</c:v>
                </c:pt>
                <c:pt idx="286">
                  <c:v>0.68327400000000005</c:v>
                </c:pt>
                <c:pt idx="287">
                  <c:v>0.70861700000000005</c:v>
                </c:pt>
                <c:pt idx="288">
                  <c:v>0.73424699999999998</c:v>
                </c:pt>
                <c:pt idx="289">
                  <c:v>0.75883400000000001</c:v>
                </c:pt>
                <c:pt idx="290">
                  <c:v>0.78595599999999999</c:v>
                </c:pt>
                <c:pt idx="291">
                  <c:v>0.81643900000000003</c:v>
                </c:pt>
                <c:pt idx="292">
                  <c:v>0.84656299999999995</c:v>
                </c:pt>
                <c:pt idx="293">
                  <c:v>0.87675800000000004</c:v>
                </c:pt>
                <c:pt idx="294">
                  <c:v>0.90795999999999999</c:v>
                </c:pt>
                <c:pt idx="295">
                  <c:v>0.94437400000000005</c:v>
                </c:pt>
                <c:pt idx="296">
                  <c:v>0.97726500000000005</c:v>
                </c:pt>
                <c:pt idx="297">
                  <c:v>1.0132300000000001</c:v>
                </c:pt>
                <c:pt idx="298">
                  <c:v>1.0512079999999999</c:v>
                </c:pt>
                <c:pt idx="299">
                  <c:v>1.0920080000000001</c:v>
                </c:pt>
                <c:pt idx="300">
                  <c:v>1.133292</c:v>
                </c:pt>
                <c:pt idx="301">
                  <c:v>1.176015</c:v>
                </c:pt>
                <c:pt idx="302">
                  <c:v>1.2207870000000001</c:v>
                </c:pt>
                <c:pt idx="303">
                  <c:v>1.2677879999999999</c:v>
                </c:pt>
                <c:pt idx="304">
                  <c:v>1.313566</c:v>
                </c:pt>
                <c:pt idx="305">
                  <c:v>1.3640890000000001</c:v>
                </c:pt>
                <c:pt idx="306">
                  <c:v>1.416895</c:v>
                </c:pt>
                <c:pt idx="307">
                  <c:v>1.471265</c:v>
                </c:pt>
                <c:pt idx="308">
                  <c:v>1.529355</c:v>
                </c:pt>
                <c:pt idx="309">
                  <c:v>1.592333</c:v>
                </c:pt>
                <c:pt idx="310">
                  <c:v>1.6534070000000001</c:v>
                </c:pt>
                <c:pt idx="311">
                  <c:v>1.721203</c:v>
                </c:pt>
                <c:pt idx="312">
                  <c:v>1.7887649999999999</c:v>
                </c:pt>
                <c:pt idx="313">
                  <c:v>1.857945</c:v>
                </c:pt>
                <c:pt idx="314">
                  <c:v>1.933271</c:v>
                </c:pt>
                <c:pt idx="315">
                  <c:v>2.0118870000000002</c:v>
                </c:pt>
                <c:pt idx="316">
                  <c:v>2.0962179999999999</c:v>
                </c:pt>
                <c:pt idx="317">
                  <c:v>2.1802800000000002</c:v>
                </c:pt>
                <c:pt idx="318">
                  <c:v>2.2712789999999998</c:v>
                </c:pt>
                <c:pt idx="319">
                  <c:v>2.3652259999999998</c:v>
                </c:pt>
                <c:pt idx="320">
                  <c:v>2.4623370000000002</c:v>
                </c:pt>
                <c:pt idx="321">
                  <c:v>2.5646049999999998</c:v>
                </c:pt>
                <c:pt idx="322">
                  <c:v>2.6720139999999999</c:v>
                </c:pt>
                <c:pt idx="323">
                  <c:v>2.7824610000000001</c:v>
                </c:pt>
                <c:pt idx="324">
                  <c:v>2.8967719999999999</c:v>
                </c:pt>
                <c:pt idx="325">
                  <c:v>3.0166369999999998</c:v>
                </c:pt>
                <c:pt idx="326">
                  <c:v>3.1429</c:v>
                </c:pt>
                <c:pt idx="327">
                  <c:v>3.2734770000000002</c:v>
                </c:pt>
                <c:pt idx="328">
                  <c:v>3.409697</c:v>
                </c:pt>
                <c:pt idx="329">
                  <c:v>3.549423</c:v>
                </c:pt>
                <c:pt idx="330">
                  <c:v>3.6939470000000001</c:v>
                </c:pt>
                <c:pt idx="331">
                  <c:v>3.843054</c:v>
                </c:pt>
                <c:pt idx="332">
                  <c:v>4.0023169999999997</c:v>
                </c:pt>
                <c:pt idx="333">
                  <c:v>4.1667019999999999</c:v>
                </c:pt>
                <c:pt idx="334">
                  <c:v>4.328678</c:v>
                </c:pt>
                <c:pt idx="335">
                  <c:v>4.5076749999999999</c:v>
                </c:pt>
                <c:pt idx="336">
                  <c:v>4.6839709999999997</c:v>
                </c:pt>
                <c:pt idx="337">
                  <c:v>4.8713889999999997</c:v>
                </c:pt>
                <c:pt idx="338">
                  <c:v>5.0573040000000002</c:v>
                </c:pt>
                <c:pt idx="339">
                  <c:v>5.2539569999999998</c:v>
                </c:pt>
                <c:pt idx="340">
                  <c:v>5.450126</c:v>
                </c:pt>
                <c:pt idx="341">
                  <c:v>5.6517619999999997</c:v>
                </c:pt>
                <c:pt idx="342">
                  <c:v>5.8621970000000001</c:v>
                </c:pt>
                <c:pt idx="343">
                  <c:v>6.0770090000000003</c:v>
                </c:pt>
                <c:pt idx="344">
                  <c:v>6.2954330000000001</c:v>
                </c:pt>
                <c:pt idx="345">
                  <c:v>6.526961</c:v>
                </c:pt>
                <c:pt idx="346">
                  <c:v>6.7613329999999996</c:v>
                </c:pt>
                <c:pt idx="347">
                  <c:v>7.0094919999999998</c:v>
                </c:pt>
                <c:pt idx="348">
                  <c:v>7.2707569999999997</c:v>
                </c:pt>
                <c:pt idx="349">
                  <c:v>7.5500160000000003</c:v>
                </c:pt>
                <c:pt idx="350">
                  <c:v>7.8467589999999996</c:v>
                </c:pt>
                <c:pt idx="351">
                  <c:v>8.1762350000000001</c:v>
                </c:pt>
                <c:pt idx="352">
                  <c:v>8.5220330000000004</c:v>
                </c:pt>
                <c:pt idx="353">
                  <c:v>8.9147610000000004</c:v>
                </c:pt>
                <c:pt idx="354">
                  <c:v>9.3350120000000008</c:v>
                </c:pt>
                <c:pt idx="355">
                  <c:v>9.8028840000000006</c:v>
                </c:pt>
                <c:pt idx="356">
                  <c:v>10.309516</c:v>
                </c:pt>
                <c:pt idx="357">
                  <c:v>10.850861</c:v>
                </c:pt>
                <c:pt idx="358">
                  <c:v>11.419729</c:v>
                </c:pt>
                <c:pt idx="359">
                  <c:v>12.051387</c:v>
                </c:pt>
                <c:pt idx="360">
                  <c:v>12.699527</c:v>
                </c:pt>
                <c:pt idx="361">
                  <c:v>13.332390999999999</c:v>
                </c:pt>
                <c:pt idx="362">
                  <c:v>14.008972</c:v>
                </c:pt>
                <c:pt idx="363">
                  <c:v>14.736112</c:v>
                </c:pt>
                <c:pt idx="364">
                  <c:v>15.440149</c:v>
                </c:pt>
                <c:pt idx="365">
                  <c:v>16.131999</c:v>
                </c:pt>
                <c:pt idx="366">
                  <c:v>16.814055</c:v>
                </c:pt>
                <c:pt idx="367">
                  <c:v>17.446287000000002</c:v>
                </c:pt>
                <c:pt idx="368">
                  <c:v>18.045431000000001</c:v>
                </c:pt>
                <c:pt idx="369">
                  <c:v>18.579224</c:v>
                </c:pt>
                <c:pt idx="370">
                  <c:v>19.037438000000002</c:v>
                </c:pt>
                <c:pt idx="371">
                  <c:v>19.392161000000002</c:v>
                </c:pt>
                <c:pt idx="372">
                  <c:v>19.649989999999999</c:v>
                </c:pt>
                <c:pt idx="373">
                  <c:v>19.800445</c:v>
                </c:pt>
                <c:pt idx="374">
                  <c:v>19.845972</c:v>
                </c:pt>
                <c:pt idx="375">
                  <c:v>19.796472999999999</c:v>
                </c:pt>
                <c:pt idx="376">
                  <c:v>19.673448</c:v>
                </c:pt>
                <c:pt idx="377">
                  <c:v>19.466498999999999</c:v>
                </c:pt>
                <c:pt idx="378">
                  <c:v>19.159374</c:v>
                </c:pt>
                <c:pt idx="379">
                  <c:v>18.794146999999999</c:v>
                </c:pt>
                <c:pt idx="380">
                  <c:v>18.380336</c:v>
                </c:pt>
                <c:pt idx="381">
                  <c:v>17.925536000000001</c:v>
                </c:pt>
                <c:pt idx="382">
                  <c:v>17.435721000000001</c:v>
                </c:pt>
                <c:pt idx="383">
                  <c:v>16.936831000000002</c:v>
                </c:pt>
                <c:pt idx="384">
                  <c:v>16.430969000000001</c:v>
                </c:pt>
                <c:pt idx="385">
                  <c:v>15.917109</c:v>
                </c:pt>
                <c:pt idx="386">
                  <c:v>15.400931</c:v>
                </c:pt>
                <c:pt idx="387">
                  <c:v>14.887556</c:v>
                </c:pt>
                <c:pt idx="388">
                  <c:v>14.38227</c:v>
                </c:pt>
                <c:pt idx="389">
                  <c:v>13.874098</c:v>
                </c:pt>
                <c:pt idx="390">
                  <c:v>13.385294</c:v>
                </c:pt>
                <c:pt idx="391">
                  <c:v>12.911776</c:v>
                </c:pt>
                <c:pt idx="392">
                  <c:v>12.455052</c:v>
                </c:pt>
                <c:pt idx="393">
                  <c:v>12.010509000000001</c:v>
                </c:pt>
                <c:pt idx="394">
                  <c:v>11.570088</c:v>
                </c:pt>
                <c:pt idx="395">
                  <c:v>11.153287000000001</c:v>
                </c:pt>
                <c:pt idx="396">
                  <c:v>10.748248999999999</c:v>
                </c:pt>
                <c:pt idx="397">
                  <c:v>10.359641999999999</c:v>
                </c:pt>
                <c:pt idx="398">
                  <c:v>9.9805849999999996</c:v>
                </c:pt>
                <c:pt idx="399">
                  <c:v>9.6273250000000008</c:v>
                </c:pt>
                <c:pt idx="400">
                  <c:v>9.2779330000000009</c:v>
                </c:pt>
                <c:pt idx="401">
                  <c:v>8.9466590000000004</c:v>
                </c:pt>
                <c:pt idx="402">
                  <c:v>8.6290379999999995</c:v>
                </c:pt>
                <c:pt idx="403">
                  <c:v>8.3216929999999998</c:v>
                </c:pt>
                <c:pt idx="404">
                  <c:v>8.0281269999999996</c:v>
                </c:pt>
                <c:pt idx="405">
                  <c:v>7.745908</c:v>
                </c:pt>
                <c:pt idx="406">
                  <c:v>7.4787220000000003</c:v>
                </c:pt>
                <c:pt idx="407">
                  <c:v>7.2197959999999997</c:v>
                </c:pt>
                <c:pt idx="408">
                  <c:v>6.9690940000000001</c:v>
                </c:pt>
                <c:pt idx="409">
                  <c:v>6.7341870000000004</c:v>
                </c:pt>
                <c:pt idx="410">
                  <c:v>6.5092470000000002</c:v>
                </c:pt>
                <c:pt idx="411">
                  <c:v>6.2906610000000001</c:v>
                </c:pt>
                <c:pt idx="412">
                  <c:v>6.0867440000000004</c:v>
                </c:pt>
                <c:pt idx="413">
                  <c:v>5.8945939999999997</c:v>
                </c:pt>
                <c:pt idx="414">
                  <c:v>5.7077239999999998</c:v>
                </c:pt>
                <c:pt idx="415">
                  <c:v>5.5266780000000004</c:v>
                </c:pt>
                <c:pt idx="416">
                  <c:v>5.3533600000000003</c:v>
                </c:pt>
                <c:pt idx="417">
                  <c:v>5.1844640000000002</c:v>
                </c:pt>
                <c:pt idx="418">
                  <c:v>5.027431</c:v>
                </c:pt>
                <c:pt idx="419">
                  <c:v>4.8724639999999999</c:v>
                </c:pt>
                <c:pt idx="420">
                  <c:v>4.7296110000000002</c:v>
                </c:pt>
                <c:pt idx="421">
                  <c:v>4.5903530000000003</c:v>
                </c:pt>
                <c:pt idx="422">
                  <c:v>4.4548870000000003</c:v>
                </c:pt>
                <c:pt idx="423">
                  <c:v>4.3237889999999997</c:v>
                </c:pt>
                <c:pt idx="424">
                  <c:v>4.2032059999999998</c:v>
                </c:pt>
                <c:pt idx="425">
                  <c:v>4.0822450000000003</c:v>
                </c:pt>
                <c:pt idx="426">
                  <c:v>3.969354</c:v>
                </c:pt>
                <c:pt idx="427">
                  <c:v>3.8633099999999998</c:v>
                </c:pt>
                <c:pt idx="428">
                  <c:v>3.75644</c:v>
                </c:pt>
                <c:pt idx="429">
                  <c:v>3.6561309999999998</c:v>
                </c:pt>
                <c:pt idx="430">
                  <c:v>3.557655</c:v>
                </c:pt>
                <c:pt idx="431">
                  <c:v>3.4684699999999999</c:v>
                </c:pt>
                <c:pt idx="432">
                  <c:v>3.3772190000000002</c:v>
                </c:pt>
                <c:pt idx="433">
                  <c:v>3.2912530000000002</c:v>
                </c:pt>
                <c:pt idx="434">
                  <c:v>3.2098870000000002</c:v>
                </c:pt>
                <c:pt idx="435">
                  <c:v>3.1314510000000002</c:v>
                </c:pt>
                <c:pt idx="436">
                  <c:v>3.0567350000000002</c:v>
                </c:pt>
                <c:pt idx="437">
                  <c:v>2.9843570000000001</c:v>
                </c:pt>
                <c:pt idx="438">
                  <c:v>2.9144399999999999</c:v>
                </c:pt>
                <c:pt idx="439">
                  <c:v>2.8469139999999999</c:v>
                </c:pt>
                <c:pt idx="440">
                  <c:v>2.7829100000000002</c:v>
                </c:pt>
                <c:pt idx="441">
                  <c:v>2.7203089999999999</c:v>
                </c:pt>
                <c:pt idx="442">
                  <c:v>2.6594150000000001</c:v>
                </c:pt>
                <c:pt idx="443">
                  <c:v>2.599815</c:v>
                </c:pt>
                <c:pt idx="444">
                  <c:v>2.5440079999999998</c:v>
                </c:pt>
                <c:pt idx="445">
                  <c:v>2.4893689999999999</c:v>
                </c:pt>
                <c:pt idx="446">
                  <c:v>2.435718</c:v>
                </c:pt>
                <c:pt idx="447">
                  <c:v>2.3845299999999998</c:v>
                </c:pt>
                <c:pt idx="448">
                  <c:v>2.3360189999999998</c:v>
                </c:pt>
                <c:pt idx="449">
                  <c:v>2.2887849999999998</c:v>
                </c:pt>
                <c:pt idx="450">
                  <c:v>2.2429890000000001</c:v>
                </c:pt>
                <c:pt idx="451">
                  <c:v>2.1995469999999999</c:v>
                </c:pt>
                <c:pt idx="452">
                  <c:v>2.1556199999999999</c:v>
                </c:pt>
                <c:pt idx="453">
                  <c:v>2.1142810000000001</c:v>
                </c:pt>
                <c:pt idx="454">
                  <c:v>2.0762860000000001</c:v>
                </c:pt>
                <c:pt idx="455">
                  <c:v>2.0364749999999998</c:v>
                </c:pt>
                <c:pt idx="456">
                  <c:v>1.999018</c:v>
                </c:pt>
                <c:pt idx="457">
                  <c:v>1.961687</c:v>
                </c:pt>
                <c:pt idx="458">
                  <c:v>1.926423</c:v>
                </c:pt>
                <c:pt idx="459">
                  <c:v>1.8932800000000001</c:v>
                </c:pt>
                <c:pt idx="460">
                  <c:v>1.8598680000000001</c:v>
                </c:pt>
                <c:pt idx="461">
                  <c:v>1.827623</c:v>
                </c:pt>
                <c:pt idx="462">
                  <c:v>1.799998</c:v>
                </c:pt>
                <c:pt idx="463">
                  <c:v>1.768149</c:v>
                </c:pt>
                <c:pt idx="464">
                  <c:v>1.739662</c:v>
                </c:pt>
                <c:pt idx="465">
                  <c:v>1.710275</c:v>
                </c:pt>
                <c:pt idx="466">
                  <c:v>1.683009</c:v>
                </c:pt>
                <c:pt idx="467">
                  <c:v>1.6552579999999999</c:v>
                </c:pt>
                <c:pt idx="468">
                  <c:v>1.6332949999999999</c:v>
                </c:pt>
                <c:pt idx="469">
                  <c:v>1.6073409999999999</c:v>
                </c:pt>
                <c:pt idx="470">
                  <c:v>1.5828789999999999</c:v>
                </c:pt>
                <c:pt idx="471">
                  <c:v>1.560808</c:v>
                </c:pt>
                <c:pt idx="472">
                  <c:v>1.538467</c:v>
                </c:pt>
                <c:pt idx="473">
                  <c:v>1.515317</c:v>
                </c:pt>
                <c:pt idx="474">
                  <c:v>1.4945040000000001</c:v>
                </c:pt>
                <c:pt idx="475">
                  <c:v>1.4746969999999999</c:v>
                </c:pt>
                <c:pt idx="476">
                  <c:v>1.4564010000000001</c:v>
                </c:pt>
                <c:pt idx="477">
                  <c:v>1.4370609999999999</c:v>
                </c:pt>
                <c:pt idx="478">
                  <c:v>1.416482</c:v>
                </c:pt>
                <c:pt idx="479">
                  <c:v>1.40018</c:v>
                </c:pt>
                <c:pt idx="480">
                  <c:v>1.3857109999999999</c:v>
                </c:pt>
                <c:pt idx="481">
                  <c:v>1.3667670000000001</c:v>
                </c:pt>
                <c:pt idx="482">
                  <c:v>1.34971</c:v>
                </c:pt>
                <c:pt idx="483">
                  <c:v>1.3336239999999999</c:v>
                </c:pt>
                <c:pt idx="484">
                  <c:v>1.3185800000000001</c:v>
                </c:pt>
                <c:pt idx="485">
                  <c:v>1.300014</c:v>
                </c:pt>
                <c:pt idx="486">
                  <c:v>1.2848980000000001</c:v>
                </c:pt>
                <c:pt idx="487">
                  <c:v>1.2714179999999999</c:v>
                </c:pt>
                <c:pt idx="488">
                  <c:v>1.2584770000000001</c:v>
                </c:pt>
                <c:pt idx="489">
                  <c:v>1.2432540000000001</c:v>
                </c:pt>
                <c:pt idx="490">
                  <c:v>1.22963</c:v>
                </c:pt>
                <c:pt idx="491">
                  <c:v>1.2168330000000001</c:v>
                </c:pt>
                <c:pt idx="492">
                  <c:v>1.2022740000000001</c:v>
                </c:pt>
                <c:pt idx="493">
                  <c:v>1.1880040000000001</c:v>
                </c:pt>
                <c:pt idx="494">
                  <c:v>1.1758</c:v>
                </c:pt>
                <c:pt idx="495">
                  <c:v>1.1632899999999999</c:v>
                </c:pt>
                <c:pt idx="496">
                  <c:v>1.1514279999999999</c:v>
                </c:pt>
                <c:pt idx="497">
                  <c:v>1.139278</c:v>
                </c:pt>
                <c:pt idx="498">
                  <c:v>1.127631</c:v>
                </c:pt>
                <c:pt idx="499">
                  <c:v>1.114582</c:v>
                </c:pt>
                <c:pt idx="500">
                  <c:v>1.099952</c:v>
                </c:pt>
                <c:pt idx="501">
                  <c:v>1.0894550000000001</c:v>
                </c:pt>
                <c:pt idx="502">
                  <c:v>1.0758669999999999</c:v>
                </c:pt>
                <c:pt idx="503">
                  <c:v>1.0642750000000001</c:v>
                </c:pt>
                <c:pt idx="504">
                  <c:v>1.050705</c:v>
                </c:pt>
                <c:pt idx="505">
                  <c:v>1.034403</c:v>
                </c:pt>
                <c:pt idx="506">
                  <c:v>1.019603</c:v>
                </c:pt>
                <c:pt idx="507">
                  <c:v>1.0096350000000001</c:v>
                </c:pt>
                <c:pt idx="508">
                  <c:v>0.99204400000000004</c:v>
                </c:pt>
                <c:pt idx="509">
                  <c:v>0.97902699999999998</c:v>
                </c:pt>
                <c:pt idx="510">
                  <c:v>0.96290399999999998</c:v>
                </c:pt>
                <c:pt idx="511">
                  <c:v>0.94818400000000003</c:v>
                </c:pt>
                <c:pt idx="512">
                  <c:v>0.93143299999999996</c:v>
                </c:pt>
                <c:pt idx="513">
                  <c:v>0.91610199999999997</c:v>
                </c:pt>
                <c:pt idx="514">
                  <c:v>0.90112999999999999</c:v>
                </c:pt>
                <c:pt idx="515">
                  <c:v>0.88507999999999998</c:v>
                </c:pt>
                <c:pt idx="516">
                  <c:v>0.86726800000000004</c:v>
                </c:pt>
                <c:pt idx="517">
                  <c:v>0.85182899999999995</c:v>
                </c:pt>
                <c:pt idx="518">
                  <c:v>0.83369400000000005</c:v>
                </c:pt>
                <c:pt idx="519">
                  <c:v>0.81543299999999996</c:v>
                </c:pt>
                <c:pt idx="520">
                  <c:v>0.80020899999999995</c:v>
                </c:pt>
                <c:pt idx="521">
                  <c:v>0.78139099999999995</c:v>
                </c:pt>
                <c:pt idx="522">
                  <c:v>0.76372300000000004</c:v>
                </c:pt>
                <c:pt idx="523">
                  <c:v>0.74607299999999999</c:v>
                </c:pt>
                <c:pt idx="524">
                  <c:v>0.72132399999999997</c:v>
                </c:pt>
                <c:pt idx="525">
                  <c:v>0.70662199999999997</c:v>
                </c:pt>
                <c:pt idx="526">
                  <c:v>0.69023000000000001</c:v>
                </c:pt>
                <c:pt idx="527">
                  <c:v>0.67385600000000001</c:v>
                </c:pt>
                <c:pt idx="528">
                  <c:v>0.65620599999999996</c:v>
                </c:pt>
                <c:pt idx="529">
                  <c:v>0.63972499999999999</c:v>
                </c:pt>
                <c:pt idx="530">
                  <c:v>0.625112</c:v>
                </c:pt>
                <c:pt idx="531">
                  <c:v>0.60857700000000003</c:v>
                </c:pt>
                <c:pt idx="532">
                  <c:v>0.59261600000000003</c:v>
                </c:pt>
                <c:pt idx="533">
                  <c:v>0.578094</c:v>
                </c:pt>
                <c:pt idx="534">
                  <c:v>0.56721999999999995</c:v>
                </c:pt>
                <c:pt idx="535">
                  <c:v>0.55052199999999996</c:v>
                </c:pt>
                <c:pt idx="536">
                  <c:v>0.53729400000000005</c:v>
                </c:pt>
                <c:pt idx="537">
                  <c:v>0.52322100000000005</c:v>
                </c:pt>
                <c:pt idx="538">
                  <c:v>0.51085499999999995</c:v>
                </c:pt>
                <c:pt idx="539">
                  <c:v>0.49904700000000002</c:v>
                </c:pt>
                <c:pt idx="540">
                  <c:v>0.48858600000000002</c:v>
                </c:pt>
                <c:pt idx="541">
                  <c:v>0.477802</c:v>
                </c:pt>
                <c:pt idx="542">
                  <c:v>0.46696399999999999</c:v>
                </c:pt>
                <c:pt idx="543">
                  <c:v>0.45458399999999999</c:v>
                </c:pt>
                <c:pt idx="544">
                  <c:v>0.44532500000000003</c:v>
                </c:pt>
                <c:pt idx="545">
                  <c:v>0.43484600000000001</c:v>
                </c:pt>
                <c:pt idx="546">
                  <c:v>0.427261</c:v>
                </c:pt>
                <c:pt idx="547">
                  <c:v>0.41954999999999998</c:v>
                </c:pt>
                <c:pt idx="548">
                  <c:v>0.41173199999999999</c:v>
                </c:pt>
                <c:pt idx="549">
                  <c:v>0.40596199999999999</c:v>
                </c:pt>
                <c:pt idx="550">
                  <c:v>0.39834199999999997</c:v>
                </c:pt>
                <c:pt idx="551">
                  <c:v>0.38885199999999998</c:v>
                </c:pt>
                <c:pt idx="552">
                  <c:v>0.38189200000000001</c:v>
                </c:pt>
                <c:pt idx="553">
                  <c:v>0.37423899999999999</c:v>
                </c:pt>
                <c:pt idx="554">
                  <c:v>0.36670799999999998</c:v>
                </c:pt>
                <c:pt idx="555">
                  <c:v>0.35970600000000003</c:v>
                </c:pt>
                <c:pt idx="556">
                  <c:v>0.35438700000000001</c:v>
                </c:pt>
                <c:pt idx="557">
                  <c:v>0.34750599999999998</c:v>
                </c:pt>
                <c:pt idx="558">
                  <c:v>0.342254</c:v>
                </c:pt>
                <c:pt idx="559">
                  <c:v>0.33686700000000003</c:v>
                </c:pt>
                <c:pt idx="560">
                  <c:v>0.33305499999999999</c:v>
                </c:pt>
                <c:pt idx="561">
                  <c:v>0.32689699999999999</c:v>
                </c:pt>
                <c:pt idx="562">
                  <c:v>0.32081799999999999</c:v>
                </c:pt>
                <c:pt idx="563">
                  <c:v>0.31657000000000002</c:v>
                </c:pt>
                <c:pt idx="564">
                  <c:v>0.314334</c:v>
                </c:pt>
                <c:pt idx="565">
                  <c:v>0.30908999999999998</c:v>
                </c:pt>
                <c:pt idx="566">
                  <c:v>0.30436999999999997</c:v>
                </c:pt>
                <c:pt idx="567">
                  <c:v>0.30191899999999999</c:v>
                </c:pt>
                <c:pt idx="568">
                  <c:v>0.30094399999999999</c:v>
                </c:pt>
                <c:pt idx="569">
                  <c:v>0.299344</c:v>
                </c:pt>
                <c:pt idx="570">
                  <c:v>0.29533599999999999</c:v>
                </c:pt>
                <c:pt idx="571">
                  <c:v>0.290663</c:v>
                </c:pt>
                <c:pt idx="572">
                  <c:v>0.29278399999999999</c:v>
                </c:pt>
                <c:pt idx="573">
                  <c:v>0.29359200000000002</c:v>
                </c:pt>
                <c:pt idx="574">
                  <c:v>0.29156100000000001</c:v>
                </c:pt>
                <c:pt idx="575">
                  <c:v>0.29037200000000002</c:v>
                </c:pt>
                <c:pt idx="576">
                  <c:v>0.291292</c:v>
                </c:pt>
                <c:pt idx="577">
                  <c:v>0.29317900000000002</c:v>
                </c:pt>
                <c:pt idx="578">
                  <c:v>0.29133500000000001</c:v>
                </c:pt>
                <c:pt idx="579">
                  <c:v>0.29440100000000002</c:v>
                </c:pt>
                <c:pt idx="580">
                  <c:v>0.29371799999999998</c:v>
                </c:pt>
                <c:pt idx="581">
                  <c:v>0.295821</c:v>
                </c:pt>
                <c:pt idx="582">
                  <c:v>0.29550999999999999</c:v>
                </c:pt>
                <c:pt idx="583">
                  <c:v>0.29833700000000002</c:v>
                </c:pt>
                <c:pt idx="584">
                  <c:v>0.29894100000000001</c:v>
                </c:pt>
                <c:pt idx="585">
                  <c:v>0.30078199999999999</c:v>
                </c:pt>
                <c:pt idx="586">
                  <c:v>0.30203999999999998</c:v>
                </c:pt>
                <c:pt idx="587">
                  <c:v>0.30434099999999997</c:v>
                </c:pt>
                <c:pt idx="588">
                  <c:v>0.30482599999999999</c:v>
                </c:pt>
                <c:pt idx="589">
                  <c:v>0.30619200000000002</c:v>
                </c:pt>
                <c:pt idx="590">
                  <c:v>0.30753999999999998</c:v>
                </c:pt>
                <c:pt idx="591">
                  <c:v>0.30784499999999998</c:v>
                </c:pt>
                <c:pt idx="592">
                  <c:v>0.31169200000000002</c:v>
                </c:pt>
                <c:pt idx="593">
                  <c:v>0.313309</c:v>
                </c:pt>
                <c:pt idx="594">
                  <c:v>0.31314799999999998</c:v>
                </c:pt>
                <c:pt idx="595">
                  <c:v>0.31605899999999998</c:v>
                </c:pt>
                <c:pt idx="596">
                  <c:v>0.31801800000000002</c:v>
                </c:pt>
                <c:pt idx="597">
                  <c:v>0.32186500000000001</c:v>
                </c:pt>
                <c:pt idx="598">
                  <c:v>0.32366200000000001</c:v>
                </c:pt>
                <c:pt idx="599">
                  <c:v>0.32529799999999998</c:v>
                </c:pt>
                <c:pt idx="600">
                  <c:v>0.33002500000000001</c:v>
                </c:pt>
                <c:pt idx="601">
                  <c:v>0.333368</c:v>
                </c:pt>
                <c:pt idx="602">
                  <c:v>0.335003</c:v>
                </c:pt>
                <c:pt idx="603">
                  <c:v>0.338472</c:v>
                </c:pt>
                <c:pt idx="604">
                  <c:v>0.341582</c:v>
                </c:pt>
                <c:pt idx="605">
                  <c:v>0.34548200000000001</c:v>
                </c:pt>
                <c:pt idx="606">
                  <c:v>0.34913</c:v>
                </c:pt>
                <c:pt idx="607">
                  <c:v>0.35583399999999998</c:v>
                </c:pt>
                <c:pt idx="608">
                  <c:v>0.35966300000000001</c:v>
                </c:pt>
                <c:pt idx="609">
                  <c:v>0.36638500000000002</c:v>
                </c:pt>
                <c:pt idx="610">
                  <c:v>0.37161499999999997</c:v>
                </c:pt>
                <c:pt idx="611">
                  <c:v>0.37831900000000002</c:v>
                </c:pt>
                <c:pt idx="612">
                  <c:v>0.38628099999999999</c:v>
                </c:pt>
                <c:pt idx="613">
                  <c:v>0.39160200000000001</c:v>
                </c:pt>
                <c:pt idx="614">
                  <c:v>0.39859299999999998</c:v>
                </c:pt>
                <c:pt idx="615">
                  <c:v>0.406358</c:v>
                </c:pt>
                <c:pt idx="616">
                  <c:v>0.412163</c:v>
                </c:pt>
                <c:pt idx="617">
                  <c:v>0.41998200000000002</c:v>
                </c:pt>
                <c:pt idx="618">
                  <c:v>0.425931</c:v>
                </c:pt>
                <c:pt idx="619">
                  <c:v>0.43563600000000002</c:v>
                </c:pt>
                <c:pt idx="620">
                  <c:v>0.44050699999999998</c:v>
                </c:pt>
                <c:pt idx="621">
                  <c:v>0.44866699999999998</c:v>
                </c:pt>
                <c:pt idx="622">
                  <c:v>0.453349</c:v>
                </c:pt>
                <c:pt idx="623">
                  <c:v>0.46401599999999998</c:v>
                </c:pt>
                <c:pt idx="624">
                  <c:v>0.46672999999999998</c:v>
                </c:pt>
                <c:pt idx="625">
                  <c:v>0.47575299999999998</c:v>
                </c:pt>
                <c:pt idx="626">
                  <c:v>0.480875</c:v>
                </c:pt>
                <c:pt idx="627">
                  <c:v>0.48585400000000001</c:v>
                </c:pt>
                <c:pt idx="628">
                  <c:v>0.49374400000000002</c:v>
                </c:pt>
                <c:pt idx="629">
                  <c:v>0.49954999999999999</c:v>
                </c:pt>
                <c:pt idx="630">
                  <c:v>0.50621799999999995</c:v>
                </c:pt>
                <c:pt idx="631">
                  <c:v>0.51293999999999995</c:v>
                </c:pt>
                <c:pt idx="632">
                  <c:v>0.51725399999999999</c:v>
                </c:pt>
                <c:pt idx="633">
                  <c:v>0.52503599999999995</c:v>
                </c:pt>
                <c:pt idx="634">
                  <c:v>0.53130900000000003</c:v>
                </c:pt>
                <c:pt idx="635">
                  <c:v>0.53641300000000003</c:v>
                </c:pt>
                <c:pt idx="636">
                  <c:v>0.54230900000000004</c:v>
                </c:pt>
                <c:pt idx="637">
                  <c:v>0.54716100000000001</c:v>
                </c:pt>
                <c:pt idx="638">
                  <c:v>0.55343399999999998</c:v>
                </c:pt>
                <c:pt idx="639">
                  <c:v>0.559222</c:v>
                </c:pt>
                <c:pt idx="640">
                  <c:v>0.56526100000000001</c:v>
                </c:pt>
                <c:pt idx="641">
                  <c:v>0.57171300000000003</c:v>
                </c:pt>
                <c:pt idx="642">
                  <c:v>0.57599100000000003</c:v>
                </c:pt>
                <c:pt idx="643">
                  <c:v>0.58346799999999999</c:v>
                </c:pt>
                <c:pt idx="644">
                  <c:v>0.58704400000000001</c:v>
                </c:pt>
                <c:pt idx="645">
                  <c:v>0.59248999999999996</c:v>
                </c:pt>
                <c:pt idx="646">
                  <c:v>0.59840400000000005</c:v>
                </c:pt>
                <c:pt idx="647">
                  <c:v>0.60552099999999998</c:v>
                </c:pt>
                <c:pt idx="648">
                  <c:v>0.60877400000000004</c:v>
                </c:pt>
                <c:pt idx="649">
                  <c:v>0.61278200000000005</c:v>
                </c:pt>
                <c:pt idx="650">
                  <c:v>0.61810200000000004</c:v>
                </c:pt>
                <c:pt idx="651">
                  <c:v>0.62191300000000005</c:v>
                </c:pt>
                <c:pt idx="652">
                  <c:v>0.62575899999999995</c:v>
                </c:pt>
                <c:pt idx="653">
                  <c:v>0.62840099999999999</c:v>
                </c:pt>
                <c:pt idx="654">
                  <c:v>0.63291299999999995</c:v>
                </c:pt>
                <c:pt idx="655">
                  <c:v>0.63647100000000001</c:v>
                </c:pt>
                <c:pt idx="656">
                  <c:v>0.63607599999999997</c:v>
                </c:pt>
                <c:pt idx="657">
                  <c:v>0.63672300000000004</c:v>
                </c:pt>
                <c:pt idx="658">
                  <c:v>0.63763999999999998</c:v>
                </c:pt>
                <c:pt idx="659">
                  <c:v>0.63722599999999996</c:v>
                </c:pt>
                <c:pt idx="660">
                  <c:v>0.63907700000000001</c:v>
                </c:pt>
                <c:pt idx="661">
                  <c:v>0.63992199999999999</c:v>
                </c:pt>
                <c:pt idx="662">
                  <c:v>0.63763999999999998</c:v>
                </c:pt>
                <c:pt idx="663">
                  <c:v>0.63783699999999999</c:v>
                </c:pt>
                <c:pt idx="664">
                  <c:v>0.63713600000000004</c:v>
                </c:pt>
                <c:pt idx="665">
                  <c:v>0.63641700000000001</c:v>
                </c:pt>
                <c:pt idx="666">
                  <c:v>0.63717199999999996</c:v>
                </c:pt>
                <c:pt idx="667">
                  <c:v>0.63514099999999996</c:v>
                </c:pt>
                <c:pt idx="668">
                  <c:v>0.636741</c:v>
                </c:pt>
                <c:pt idx="669">
                  <c:v>0.63467399999999996</c:v>
                </c:pt>
                <c:pt idx="670">
                  <c:v>0.63366699999999998</c:v>
                </c:pt>
                <c:pt idx="671">
                  <c:v>0.63334400000000002</c:v>
                </c:pt>
                <c:pt idx="672">
                  <c:v>0.63346999999999998</c:v>
                </c:pt>
                <c:pt idx="673">
                  <c:v>0.63327199999999995</c:v>
                </c:pt>
                <c:pt idx="674">
                  <c:v>0.63219400000000003</c:v>
                </c:pt>
                <c:pt idx="675">
                  <c:v>0.63048599999999999</c:v>
                </c:pt>
                <c:pt idx="676">
                  <c:v>0.63195999999999997</c:v>
                </c:pt>
                <c:pt idx="677">
                  <c:v>0.62992899999999996</c:v>
                </c:pt>
                <c:pt idx="678">
                  <c:v>0.62931800000000004</c:v>
                </c:pt>
                <c:pt idx="679">
                  <c:v>0.62795199999999995</c:v>
                </c:pt>
                <c:pt idx="680">
                  <c:v>0.62558599999999998</c:v>
                </c:pt>
                <c:pt idx="681">
                  <c:v>0.62644200000000005</c:v>
                </c:pt>
                <c:pt idx="682">
                  <c:v>0.624807</c:v>
                </c:pt>
                <c:pt idx="683">
                  <c:v>0.62182300000000001</c:v>
                </c:pt>
                <c:pt idx="684">
                  <c:v>0.61946800000000002</c:v>
                </c:pt>
                <c:pt idx="685">
                  <c:v>0.62018700000000004</c:v>
                </c:pt>
                <c:pt idx="686">
                  <c:v>0.618174</c:v>
                </c:pt>
                <c:pt idx="687">
                  <c:v>0.61756100000000003</c:v>
                </c:pt>
                <c:pt idx="688">
                  <c:v>0.61749100000000001</c:v>
                </c:pt>
                <c:pt idx="689">
                  <c:v>0.62060099999999996</c:v>
                </c:pt>
                <c:pt idx="690">
                  <c:v>0.61991799999999997</c:v>
                </c:pt>
                <c:pt idx="691">
                  <c:v>0.620259</c:v>
                </c:pt>
                <c:pt idx="692">
                  <c:v>0.62246999999999997</c:v>
                </c:pt>
                <c:pt idx="693">
                  <c:v>0.62358899999999995</c:v>
                </c:pt>
                <c:pt idx="694">
                  <c:v>0.61864200000000003</c:v>
                </c:pt>
                <c:pt idx="695">
                  <c:v>0.62317100000000003</c:v>
                </c:pt>
                <c:pt idx="696">
                  <c:v>0.624807</c:v>
                </c:pt>
                <c:pt idx="697">
                  <c:v>0.625058</c:v>
                </c:pt>
                <c:pt idx="698">
                  <c:v>0.62446500000000005</c:v>
                </c:pt>
                <c:pt idx="699">
                  <c:v>0.627718</c:v>
                </c:pt>
                <c:pt idx="700">
                  <c:v>0.62737699999999996</c:v>
                </c:pt>
                <c:pt idx="701">
                  <c:v>0.62802400000000003</c:v>
                </c:pt>
                <c:pt idx="702">
                  <c:v>0.62592099999999995</c:v>
                </c:pt>
                <c:pt idx="703">
                  <c:v>0.62437500000000001</c:v>
                </c:pt>
                <c:pt idx="704">
                  <c:v>0.62410600000000005</c:v>
                </c:pt>
                <c:pt idx="705">
                  <c:v>0.620259</c:v>
                </c:pt>
                <c:pt idx="706">
                  <c:v>0.62128399999999995</c:v>
                </c:pt>
                <c:pt idx="707">
                  <c:v>0.61555000000000004</c:v>
                </c:pt>
                <c:pt idx="708">
                  <c:v>0.61404099999999995</c:v>
                </c:pt>
                <c:pt idx="709">
                  <c:v>0.61019400000000001</c:v>
                </c:pt>
                <c:pt idx="710">
                  <c:v>0.60530499999999998</c:v>
                </c:pt>
                <c:pt idx="711">
                  <c:v>0.60086600000000001</c:v>
                </c:pt>
                <c:pt idx="712">
                  <c:v>0.59443199999999996</c:v>
                </c:pt>
                <c:pt idx="713">
                  <c:v>0.58690100000000001</c:v>
                </c:pt>
                <c:pt idx="714">
                  <c:v>0.57960299999999998</c:v>
                </c:pt>
                <c:pt idx="715">
                  <c:v>0.57052700000000001</c:v>
                </c:pt>
                <c:pt idx="716">
                  <c:v>0.56332000000000004</c:v>
                </c:pt>
                <c:pt idx="717">
                  <c:v>0.549786</c:v>
                </c:pt>
                <c:pt idx="718">
                  <c:v>0.53869599999999995</c:v>
                </c:pt>
                <c:pt idx="719">
                  <c:v>0.52327500000000005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D0B-4C63-A4EE-C502273B4DE3}"/>
            </c:ext>
          </c:extLst>
        </c:ser>
        <c:ser>
          <c:idx val="4"/>
          <c:order val="4"/>
          <c:tx>
            <c:strRef>
              <c:f>Sheet1!$G$1</c:f>
              <c:strCache>
                <c:ptCount val="1"/>
                <c:pt idx="0">
                  <c:v>p(v) abs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Sheet1!$A$2:$A$722</c:f>
              <c:numCache>
                <c:formatCode>General</c:formatCode>
                <c:ptCount val="7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</c:numCache>
            </c:numRef>
          </c:xVal>
          <c:yVal>
            <c:numRef>
              <c:f>Sheet1!$G$2:$G$722</c:f>
              <c:numCache>
                <c:formatCode>General</c:formatCode>
                <c:ptCount val="721"/>
                <c:pt idx="0">
                  <c:v>0.93700499999999998</c:v>
                </c:pt>
                <c:pt idx="1">
                  <c:v>0.91773700000000002</c:v>
                </c:pt>
                <c:pt idx="2">
                  <c:v>0.90048300000000003</c:v>
                </c:pt>
                <c:pt idx="3">
                  <c:v>0.87986699999999995</c:v>
                </c:pt>
                <c:pt idx="4">
                  <c:v>0.85579200000000011</c:v>
                </c:pt>
                <c:pt idx="5">
                  <c:v>0.82972100000000004</c:v>
                </c:pt>
                <c:pt idx="6">
                  <c:v>0.80198800000000003</c:v>
                </c:pt>
                <c:pt idx="7">
                  <c:v>0.77155900000000011</c:v>
                </c:pt>
                <c:pt idx="8">
                  <c:v>0.73737399999999997</c:v>
                </c:pt>
                <c:pt idx="9">
                  <c:v>0.70308100000000007</c:v>
                </c:pt>
                <c:pt idx="10">
                  <c:v>0.66664800000000002</c:v>
                </c:pt>
                <c:pt idx="11">
                  <c:v>0.62784400000000007</c:v>
                </c:pt>
                <c:pt idx="12">
                  <c:v>0.59089100000000006</c:v>
                </c:pt>
                <c:pt idx="13">
                  <c:v>0.55066199999999998</c:v>
                </c:pt>
                <c:pt idx="14">
                  <c:v>0.51833200000000001</c:v>
                </c:pt>
                <c:pt idx="15">
                  <c:v>0.48247500000000004</c:v>
                </c:pt>
                <c:pt idx="16">
                  <c:v>0.45308800000000005</c:v>
                </c:pt>
                <c:pt idx="17">
                  <c:v>0.42859100000000006</c:v>
                </c:pt>
                <c:pt idx="18">
                  <c:v>0.40685600000000005</c:v>
                </c:pt>
                <c:pt idx="19">
                  <c:v>0.39219400000000004</c:v>
                </c:pt>
                <c:pt idx="20">
                  <c:v>0.38401700000000005</c:v>
                </c:pt>
                <c:pt idx="21">
                  <c:v>0.376664</c:v>
                </c:pt>
                <c:pt idx="22">
                  <c:v>0.375749</c:v>
                </c:pt>
                <c:pt idx="23">
                  <c:v>0.37790600000000002</c:v>
                </c:pt>
                <c:pt idx="24">
                  <c:v>0.37878600000000001</c:v>
                </c:pt>
                <c:pt idx="25">
                  <c:v>0.37749900000000003</c:v>
                </c:pt>
                <c:pt idx="26">
                  <c:v>0.38203900000000002</c:v>
                </c:pt>
                <c:pt idx="27">
                  <c:v>0.39100800000000002</c:v>
                </c:pt>
                <c:pt idx="28">
                  <c:v>0.39708300000000002</c:v>
                </c:pt>
                <c:pt idx="29">
                  <c:v>0.39992300000000003</c:v>
                </c:pt>
                <c:pt idx="30">
                  <c:v>0.403644</c:v>
                </c:pt>
                <c:pt idx="31">
                  <c:v>0.41243300000000005</c:v>
                </c:pt>
                <c:pt idx="32">
                  <c:v>0.41507500000000003</c:v>
                </c:pt>
                <c:pt idx="33">
                  <c:v>0.42084400000000005</c:v>
                </c:pt>
                <c:pt idx="34">
                  <c:v>0.42303700000000005</c:v>
                </c:pt>
                <c:pt idx="35">
                  <c:v>0.42476200000000003</c:v>
                </c:pt>
                <c:pt idx="36">
                  <c:v>0.426344</c:v>
                </c:pt>
                <c:pt idx="37">
                  <c:v>0.42753000000000002</c:v>
                </c:pt>
                <c:pt idx="38">
                  <c:v>0.42860900000000002</c:v>
                </c:pt>
                <c:pt idx="39">
                  <c:v>0.43022600000000005</c:v>
                </c:pt>
                <c:pt idx="40">
                  <c:v>0.43010000000000004</c:v>
                </c:pt>
                <c:pt idx="41">
                  <c:v>0.42706300000000003</c:v>
                </c:pt>
                <c:pt idx="42">
                  <c:v>0.42593700000000001</c:v>
                </c:pt>
                <c:pt idx="43">
                  <c:v>0.42487000000000003</c:v>
                </c:pt>
                <c:pt idx="44">
                  <c:v>0.423989</c:v>
                </c:pt>
                <c:pt idx="45">
                  <c:v>0.41918300000000003</c:v>
                </c:pt>
                <c:pt idx="46">
                  <c:v>0.41626100000000005</c:v>
                </c:pt>
                <c:pt idx="47">
                  <c:v>0.409833</c:v>
                </c:pt>
                <c:pt idx="48">
                  <c:v>0.40820900000000004</c:v>
                </c:pt>
                <c:pt idx="49">
                  <c:v>0.40799300000000005</c:v>
                </c:pt>
                <c:pt idx="50">
                  <c:v>0.40086500000000003</c:v>
                </c:pt>
                <c:pt idx="51">
                  <c:v>0.39778400000000003</c:v>
                </c:pt>
                <c:pt idx="52">
                  <c:v>0.39758600000000005</c:v>
                </c:pt>
                <c:pt idx="53">
                  <c:v>0.39255400000000001</c:v>
                </c:pt>
                <c:pt idx="54">
                  <c:v>0.39002000000000003</c:v>
                </c:pt>
                <c:pt idx="55">
                  <c:v>0.39032500000000003</c:v>
                </c:pt>
                <c:pt idx="56">
                  <c:v>0.38854600000000006</c:v>
                </c:pt>
                <c:pt idx="57">
                  <c:v>0.38964200000000004</c:v>
                </c:pt>
                <c:pt idx="58">
                  <c:v>0.39120600000000005</c:v>
                </c:pt>
                <c:pt idx="59">
                  <c:v>0.390289</c:v>
                </c:pt>
                <c:pt idx="60">
                  <c:v>0.38999000000000006</c:v>
                </c:pt>
                <c:pt idx="61">
                  <c:v>0.39528600000000003</c:v>
                </c:pt>
                <c:pt idx="62">
                  <c:v>0.39278800000000003</c:v>
                </c:pt>
                <c:pt idx="63">
                  <c:v>0.39629200000000003</c:v>
                </c:pt>
                <c:pt idx="64">
                  <c:v>0.39755100000000004</c:v>
                </c:pt>
                <c:pt idx="65">
                  <c:v>0.39512400000000003</c:v>
                </c:pt>
                <c:pt idx="66">
                  <c:v>0.39771200000000001</c:v>
                </c:pt>
                <c:pt idx="67">
                  <c:v>0.39994100000000005</c:v>
                </c:pt>
                <c:pt idx="68">
                  <c:v>0.39877300000000004</c:v>
                </c:pt>
                <c:pt idx="69">
                  <c:v>0.40134300000000001</c:v>
                </c:pt>
                <c:pt idx="70">
                  <c:v>0.40093000000000001</c:v>
                </c:pt>
                <c:pt idx="71">
                  <c:v>0.39871900000000005</c:v>
                </c:pt>
                <c:pt idx="72">
                  <c:v>0.40062400000000004</c:v>
                </c:pt>
                <c:pt idx="73">
                  <c:v>0.40110900000000005</c:v>
                </c:pt>
                <c:pt idx="74">
                  <c:v>0.39785600000000004</c:v>
                </c:pt>
                <c:pt idx="75">
                  <c:v>0.39765800000000001</c:v>
                </c:pt>
                <c:pt idx="76">
                  <c:v>0.39834100000000006</c:v>
                </c:pt>
                <c:pt idx="77">
                  <c:v>0.39816200000000002</c:v>
                </c:pt>
                <c:pt idx="78">
                  <c:v>0.39848500000000003</c:v>
                </c:pt>
                <c:pt idx="79">
                  <c:v>0.39329400000000003</c:v>
                </c:pt>
                <c:pt idx="80">
                  <c:v>0.39373000000000002</c:v>
                </c:pt>
                <c:pt idx="81">
                  <c:v>0.39656200000000003</c:v>
                </c:pt>
                <c:pt idx="82">
                  <c:v>0.39015300000000003</c:v>
                </c:pt>
                <c:pt idx="83">
                  <c:v>0.39005600000000001</c:v>
                </c:pt>
                <c:pt idx="84">
                  <c:v>0.39030700000000002</c:v>
                </c:pt>
                <c:pt idx="85">
                  <c:v>0.38993</c:v>
                </c:pt>
                <c:pt idx="86">
                  <c:v>0.38632300000000003</c:v>
                </c:pt>
                <c:pt idx="87">
                  <c:v>0.38540000000000002</c:v>
                </c:pt>
                <c:pt idx="88">
                  <c:v>0.38579600000000003</c:v>
                </c:pt>
                <c:pt idx="89">
                  <c:v>0.38660500000000003</c:v>
                </c:pt>
                <c:pt idx="90">
                  <c:v>0.38212900000000005</c:v>
                </c:pt>
                <c:pt idx="91">
                  <c:v>0.38082200000000005</c:v>
                </c:pt>
                <c:pt idx="92">
                  <c:v>0.38153000000000004</c:v>
                </c:pt>
                <c:pt idx="93">
                  <c:v>0.38178800000000002</c:v>
                </c:pt>
                <c:pt idx="94">
                  <c:v>0.37917000000000001</c:v>
                </c:pt>
                <c:pt idx="95">
                  <c:v>0.37982900000000003</c:v>
                </c:pt>
                <c:pt idx="96">
                  <c:v>0.37912800000000002</c:v>
                </c:pt>
                <c:pt idx="97">
                  <c:v>0.37733000000000005</c:v>
                </c:pt>
                <c:pt idx="98">
                  <c:v>0.37607200000000002</c:v>
                </c:pt>
                <c:pt idx="99">
                  <c:v>0.37747400000000003</c:v>
                </c:pt>
                <c:pt idx="100">
                  <c:v>0.37740200000000002</c:v>
                </c:pt>
                <c:pt idx="101">
                  <c:v>0.37711500000000003</c:v>
                </c:pt>
                <c:pt idx="102">
                  <c:v>0.37582100000000002</c:v>
                </c:pt>
                <c:pt idx="103">
                  <c:v>0.37513800000000003</c:v>
                </c:pt>
                <c:pt idx="104">
                  <c:v>0.37474200000000002</c:v>
                </c:pt>
                <c:pt idx="105">
                  <c:v>0.37395100000000003</c:v>
                </c:pt>
                <c:pt idx="106">
                  <c:v>0.37382600000000005</c:v>
                </c:pt>
                <c:pt idx="107">
                  <c:v>0.37691700000000006</c:v>
                </c:pt>
                <c:pt idx="108">
                  <c:v>0.37402300000000005</c:v>
                </c:pt>
                <c:pt idx="109">
                  <c:v>0.37346600000000002</c:v>
                </c:pt>
                <c:pt idx="110">
                  <c:v>0.37395100000000003</c:v>
                </c:pt>
                <c:pt idx="111">
                  <c:v>0.37303500000000001</c:v>
                </c:pt>
                <c:pt idx="112">
                  <c:v>0.37488600000000005</c:v>
                </c:pt>
                <c:pt idx="113">
                  <c:v>0.37364600000000003</c:v>
                </c:pt>
                <c:pt idx="114">
                  <c:v>0.37452700000000005</c:v>
                </c:pt>
                <c:pt idx="115">
                  <c:v>0.37402300000000005</c:v>
                </c:pt>
                <c:pt idx="116">
                  <c:v>0.373448</c:v>
                </c:pt>
                <c:pt idx="117">
                  <c:v>0.37533500000000003</c:v>
                </c:pt>
                <c:pt idx="118">
                  <c:v>0.37370000000000003</c:v>
                </c:pt>
                <c:pt idx="119">
                  <c:v>0.37361</c:v>
                </c:pt>
                <c:pt idx="120">
                  <c:v>0.37477800000000006</c:v>
                </c:pt>
                <c:pt idx="121">
                  <c:v>0.37544300000000003</c:v>
                </c:pt>
                <c:pt idx="122">
                  <c:v>0.375857</c:v>
                </c:pt>
                <c:pt idx="123">
                  <c:v>0.37452700000000005</c:v>
                </c:pt>
                <c:pt idx="124">
                  <c:v>0.37404100000000001</c:v>
                </c:pt>
                <c:pt idx="125">
                  <c:v>0.37389800000000001</c:v>
                </c:pt>
                <c:pt idx="126">
                  <c:v>0.37256700000000004</c:v>
                </c:pt>
                <c:pt idx="127">
                  <c:v>0.37199200000000004</c:v>
                </c:pt>
                <c:pt idx="128">
                  <c:v>0.37233400000000005</c:v>
                </c:pt>
                <c:pt idx="129">
                  <c:v>0.37334000000000001</c:v>
                </c:pt>
                <c:pt idx="130">
                  <c:v>0.37285500000000005</c:v>
                </c:pt>
                <c:pt idx="131">
                  <c:v>0.37305300000000002</c:v>
                </c:pt>
                <c:pt idx="132">
                  <c:v>0.37283700000000003</c:v>
                </c:pt>
                <c:pt idx="133">
                  <c:v>0.371004</c:v>
                </c:pt>
                <c:pt idx="134">
                  <c:v>0.37423900000000004</c:v>
                </c:pt>
                <c:pt idx="135">
                  <c:v>0.37310700000000002</c:v>
                </c:pt>
                <c:pt idx="136">
                  <c:v>0.37337600000000004</c:v>
                </c:pt>
                <c:pt idx="137">
                  <c:v>0.37388000000000005</c:v>
                </c:pt>
                <c:pt idx="138">
                  <c:v>0.37326800000000004</c:v>
                </c:pt>
                <c:pt idx="139">
                  <c:v>0.37305300000000002</c:v>
                </c:pt>
                <c:pt idx="140">
                  <c:v>0.37429300000000004</c:v>
                </c:pt>
                <c:pt idx="141">
                  <c:v>0.37568400000000002</c:v>
                </c:pt>
                <c:pt idx="142">
                  <c:v>0.376</c:v>
                </c:pt>
                <c:pt idx="143">
                  <c:v>0.37645000000000001</c:v>
                </c:pt>
                <c:pt idx="144">
                  <c:v>0.37702500000000005</c:v>
                </c:pt>
                <c:pt idx="145">
                  <c:v>0.377888</c:v>
                </c:pt>
                <c:pt idx="146">
                  <c:v>0.37752800000000003</c:v>
                </c:pt>
                <c:pt idx="147">
                  <c:v>0.37769000000000003</c:v>
                </c:pt>
                <c:pt idx="148">
                  <c:v>0.37959500000000002</c:v>
                </c:pt>
                <c:pt idx="149">
                  <c:v>0.37878600000000001</c:v>
                </c:pt>
                <c:pt idx="150">
                  <c:v>0.38013400000000003</c:v>
                </c:pt>
                <c:pt idx="151">
                  <c:v>0.378193</c:v>
                </c:pt>
                <c:pt idx="152">
                  <c:v>0.37968500000000005</c:v>
                </c:pt>
                <c:pt idx="153">
                  <c:v>0.38189600000000001</c:v>
                </c:pt>
                <c:pt idx="154">
                  <c:v>0.38301000000000002</c:v>
                </c:pt>
                <c:pt idx="155">
                  <c:v>0.38358500000000001</c:v>
                </c:pt>
                <c:pt idx="156">
                  <c:v>0.38463400000000003</c:v>
                </c:pt>
                <c:pt idx="157">
                  <c:v>0.38619100000000001</c:v>
                </c:pt>
                <c:pt idx="158">
                  <c:v>0.38570600000000005</c:v>
                </c:pt>
                <c:pt idx="159">
                  <c:v>0.38363900000000001</c:v>
                </c:pt>
                <c:pt idx="160">
                  <c:v>0.38894100000000004</c:v>
                </c:pt>
                <c:pt idx="161">
                  <c:v>0.38527500000000003</c:v>
                </c:pt>
                <c:pt idx="162">
                  <c:v>0.38860000000000006</c:v>
                </c:pt>
                <c:pt idx="163">
                  <c:v>0.38860000000000006</c:v>
                </c:pt>
                <c:pt idx="164">
                  <c:v>0.38239900000000004</c:v>
                </c:pt>
                <c:pt idx="165">
                  <c:v>0.38682000000000005</c:v>
                </c:pt>
                <c:pt idx="166">
                  <c:v>0.38746700000000001</c:v>
                </c:pt>
                <c:pt idx="167">
                  <c:v>0.38874400000000003</c:v>
                </c:pt>
                <c:pt idx="168">
                  <c:v>0.387216</c:v>
                </c:pt>
                <c:pt idx="169">
                  <c:v>0.388797</c:v>
                </c:pt>
                <c:pt idx="170">
                  <c:v>0.389714</c:v>
                </c:pt>
                <c:pt idx="171">
                  <c:v>0.38930000000000003</c:v>
                </c:pt>
                <c:pt idx="172">
                  <c:v>0.39055900000000005</c:v>
                </c:pt>
                <c:pt idx="173">
                  <c:v>0.39246400000000004</c:v>
                </c:pt>
                <c:pt idx="174">
                  <c:v>0.39163700000000001</c:v>
                </c:pt>
                <c:pt idx="175">
                  <c:v>0.39602300000000001</c:v>
                </c:pt>
                <c:pt idx="176">
                  <c:v>0.39942</c:v>
                </c:pt>
                <c:pt idx="177">
                  <c:v>0.39906000000000003</c:v>
                </c:pt>
                <c:pt idx="178">
                  <c:v>0.39902400000000005</c:v>
                </c:pt>
                <c:pt idx="179">
                  <c:v>0.399671</c:v>
                </c:pt>
                <c:pt idx="180">
                  <c:v>0.40173800000000004</c:v>
                </c:pt>
                <c:pt idx="181">
                  <c:v>0.40314000000000005</c:v>
                </c:pt>
                <c:pt idx="182">
                  <c:v>0.40378700000000001</c:v>
                </c:pt>
                <c:pt idx="183">
                  <c:v>0.405171</c:v>
                </c:pt>
                <c:pt idx="184">
                  <c:v>0.40477600000000002</c:v>
                </c:pt>
                <c:pt idx="185">
                  <c:v>0.40718400000000005</c:v>
                </c:pt>
                <c:pt idx="186">
                  <c:v>0.40971900000000006</c:v>
                </c:pt>
                <c:pt idx="187">
                  <c:v>0.41196500000000003</c:v>
                </c:pt>
                <c:pt idx="188">
                  <c:v>0.413439</c:v>
                </c:pt>
                <c:pt idx="189">
                  <c:v>0.41565000000000002</c:v>
                </c:pt>
                <c:pt idx="190">
                  <c:v>0.41750100000000001</c:v>
                </c:pt>
                <c:pt idx="191">
                  <c:v>0.418076</c:v>
                </c:pt>
                <c:pt idx="192">
                  <c:v>0.42079000000000005</c:v>
                </c:pt>
                <c:pt idx="193">
                  <c:v>0.42406100000000002</c:v>
                </c:pt>
                <c:pt idx="194">
                  <c:v>0.42754800000000004</c:v>
                </c:pt>
                <c:pt idx="195">
                  <c:v>0.43009400000000003</c:v>
                </c:pt>
                <c:pt idx="196">
                  <c:v>0.43346100000000004</c:v>
                </c:pt>
                <c:pt idx="197">
                  <c:v>0.43630100000000005</c:v>
                </c:pt>
                <c:pt idx="198">
                  <c:v>0.43959000000000004</c:v>
                </c:pt>
                <c:pt idx="199">
                  <c:v>0.44489200000000001</c:v>
                </c:pt>
                <c:pt idx="200">
                  <c:v>0.44749900000000004</c:v>
                </c:pt>
                <c:pt idx="201">
                  <c:v>0.45042800000000005</c:v>
                </c:pt>
                <c:pt idx="202">
                  <c:v>0.45298100000000002</c:v>
                </c:pt>
                <c:pt idx="203">
                  <c:v>0.45704300000000003</c:v>
                </c:pt>
                <c:pt idx="204">
                  <c:v>0.45982800000000001</c:v>
                </c:pt>
                <c:pt idx="205">
                  <c:v>0.46152100000000001</c:v>
                </c:pt>
                <c:pt idx="206">
                  <c:v>0.46642500000000003</c:v>
                </c:pt>
                <c:pt idx="207">
                  <c:v>0.46903100000000003</c:v>
                </c:pt>
                <c:pt idx="208">
                  <c:v>0.47104400000000002</c:v>
                </c:pt>
                <c:pt idx="209">
                  <c:v>0.47346700000000003</c:v>
                </c:pt>
                <c:pt idx="210">
                  <c:v>0.4748</c:v>
                </c:pt>
                <c:pt idx="211">
                  <c:v>0.47773000000000004</c:v>
                </c:pt>
                <c:pt idx="212">
                  <c:v>0.47866500000000001</c:v>
                </c:pt>
                <c:pt idx="213">
                  <c:v>0.48353500000000005</c:v>
                </c:pt>
                <c:pt idx="214">
                  <c:v>0.48628500000000002</c:v>
                </c:pt>
                <c:pt idx="215">
                  <c:v>0.48664500000000005</c:v>
                </c:pt>
                <c:pt idx="216">
                  <c:v>0.49128200000000005</c:v>
                </c:pt>
                <c:pt idx="217">
                  <c:v>0.491012</c:v>
                </c:pt>
                <c:pt idx="218">
                  <c:v>0.49428300000000003</c:v>
                </c:pt>
                <c:pt idx="219">
                  <c:v>0.49631400000000003</c:v>
                </c:pt>
                <c:pt idx="220">
                  <c:v>0.49701500000000004</c:v>
                </c:pt>
                <c:pt idx="221">
                  <c:v>0.50075400000000003</c:v>
                </c:pt>
                <c:pt idx="222">
                  <c:v>0.50042700000000007</c:v>
                </c:pt>
                <c:pt idx="223">
                  <c:v>0.50575000000000003</c:v>
                </c:pt>
                <c:pt idx="224">
                  <c:v>0.50589400000000007</c:v>
                </c:pt>
                <c:pt idx="225">
                  <c:v>0.50783400000000001</c:v>
                </c:pt>
                <c:pt idx="226">
                  <c:v>0.51198699999999997</c:v>
                </c:pt>
                <c:pt idx="227">
                  <c:v>0.51383900000000005</c:v>
                </c:pt>
                <c:pt idx="228">
                  <c:v>0.51766699999999999</c:v>
                </c:pt>
                <c:pt idx="229">
                  <c:v>0.51980599999999999</c:v>
                </c:pt>
                <c:pt idx="230">
                  <c:v>0.52269900000000002</c:v>
                </c:pt>
                <c:pt idx="231">
                  <c:v>0.52766000000000002</c:v>
                </c:pt>
                <c:pt idx="232">
                  <c:v>0.53032000000000001</c:v>
                </c:pt>
                <c:pt idx="233">
                  <c:v>0.53409499999999999</c:v>
                </c:pt>
                <c:pt idx="234">
                  <c:v>0.53661100000000006</c:v>
                </c:pt>
                <c:pt idx="235">
                  <c:v>0.540601</c:v>
                </c:pt>
                <c:pt idx="236">
                  <c:v>0.54604700000000006</c:v>
                </c:pt>
                <c:pt idx="237">
                  <c:v>0.54912000000000005</c:v>
                </c:pt>
                <c:pt idx="238">
                  <c:v>0.554674</c:v>
                </c:pt>
                <c:pt idx="239">
                  <c:v>0.55986800000000003</c:v>
                </c:pt>
                <c:pt idx="240">
                  <c:v>0.56587200000000004</c:v>
                </c:pt>
                <c:pt idx="241">
                  <c:v>0.56910700000000003</c:v>
                </c:pt>
                <c:pt idx="242">
                  <c:v>0.57295300000000005</c:v>
                </c:pt>
                <c:pt idx="243">
                  <c:v>0.57928000000000002</c:v>
                </c:pt>
                <c:pt idx="244">
                  <c:v>0.583144</c:v>
                </c:pt>
                <c:pt idx="245">
                  <c:v>0.58929100000000001</c:v>
                </c:pt>
                <c:pt idx="246">
                  <c:v>0.59570699999999999</c:v>
                </c:pt>
                <c:pt idx="247">
                  <c:v>0.599518</c:v>
                </c:pt>
                <c:pt idx="248">
                  <c:v>0.60810900000000001</c:v>
                </c:pt>
                <c:pt idx="249">
                  <c:v>0.61519100000000004</c:v>
                </c:pt>
                <c:pt idx="250">
                  <c:v>0.62451900000000005</c:v>
                </c:pt>
                <c:pt idx="251">
                  <c:v>0.62926400000000005</c:v>
                </c:pt>
                <c:pt idx="252">
                  <c:v>0.63880800000000004</c:v>
                </c:pt>
                <c:pt idx="253">
                  <c:v>0.64632100000000003</c:v>
                </c:pt>
                <c:pt idx="254">
                  <c:v>0.65476800000000002</c:v>
                </c:pt>
                <c:pt idx="255">
                  <c:v>0.66179600000000005</c:v>
                </c:pt>
                <c:pt idx="256">
                  <c:v>0.67166300000000001</c:v>
                </c:pt>
                <c:pt idx="257">
                  <c:v>0.67935600000000007</c:v>
                </c:pt>
                <c:pt idx="258">
                  <c:v>0.688666</c:v>
                </c:pt>
                <c:pt idx="259">
                  <c:v>0.69790400000000008</c:v>
                </c:pt>
                <c:pt idx="260">
                  <c:v>0.70744800000000008</c:v>
                </c:pt>
                <c:pt idx="261">
                  <c:v>0.71832200000000002</c:v>
                </c:pt>
                <c:pt idx="262">
                  <c:v>0.73007700000000009</c:v>
                </c:pt>
                <c:pt idx="263">
                  <c:v>0.73746400000000001</c:v>
                </c:pt>
                <c:pt idx="264">
                  <c:v>0.74968600000000007</c:v>
                </c:pt>
                <c:pt idx="265">
                  <c:v>0.76095500000000005</c:v>
                </c:pt>
                <c:pt idx="266">
                  <c:v>0.77163099999999996</c:v>
                </c:pt>
                <c:pt idx="267">
                  <c:v>0.78460799999999997</c:v>
                </c:pt>
                <c:pt idx="268">
                  <c:v>0.79585900000000009</c:v>
                </c:pt>
                <c:pt idx="269">
                  <c:v>0.80908800000000003</c:v>
                </c:pt>
                <c:pt idx="270">
                  <c:v>0.8238080000000001</c:v>
                </c:pt>
                <c:pt idx="271">
                  <c:v>0.83644300000000005</c:v>
                </c:pt>
                <c:pt idx="272">
                  <c:v>0.85258300000000009</c:v>
                </c:pt>
                <c:pt idx="273">
                  <c:v>0.86726800000000004</c:v>
                </c:pt>
                <c:pt idx="274">
                  <c:v>0.881934</c:v>
                </c:pt>
                <c:pt idx="275">
                  <c:v>0.89832599999999996</c:v>
                </c:pt>
                <c:pt idx="276">
                  <c:v>0.91326200000000002</c:v>
                </c:pt>
                <c:pt idx="277">
                  <c:v>0.92968899999999999</c:v>
                </c:pt>
                <c:pt idx="278">
                  <c:v>0.94956800000000008</c:v>
                </c:pt>
                <c:pt idx="279">
                  <c:v>0.96698400000000007</c:v>
                </c:pt>
                <c:pt idx="280">
                  <c:v>0.98488600000000004</c:v>
                </c:pt>
                <c:pt idx="281">
                  <c:v>1.0043329999999999</c:v>
                </c:pt>
                <c:pt idx="282">
                  <c:v>1.0260630000000002</c:v>
                </c:pt>
                <c:pt idx="283">
                  <c:v>1.046157</c:v>
                </c:pt>
                <c:pt idx="284">
                  <c:v>1.067707</c:v>
                </c:pt>
                <c:pt idx="285">
                  <c:v>1.088341</c:v>
                </c:pt>
                <c:pt idx="286">
                  <c:v>1.114474</c:v>
                </c:pt>
                <c:pt idx="287">
                  <c:v>1.1398170000000001</c:v>
                </c:pt>
                <c:pt idx="288">
                  <c:v>1.1654469999999999</c:v>
                </c:pt>
                <c:pt idx="289">
                  <c:v>1.190034</c:v>
                </c:pt>
                <c:pt idx="290">
                  <c:v>1.2171560000000001</c:v>
                </c:pt>
                <c:pt idx="291">
                  <c:v>1.2476389999999999</c:v>
                </c:pt>
                <c:pt idx="292">
                  <c:v>1.277763</c:v>
                </c:pt>
                <c:pt idx="293">
                  <c:v>1.3079580000000002</c:v>
                </c:pt>
                <c:pt idx="294">
                  <c:v>1.3391600000000001</c:v>
                </c:pt>
                <c:pt idx="295">
                  <c:v>1.3755740000000001</c:v>
                </c:pt>
                <c:pt idx="296">
                  <c:v>1.4084650000000001</c:v>
                </c:pt>
                <c:pt idx="297">
                  <c:v>1.4444300000000001</c:v>
                </c:pt>
                <c:pt idx="298">
                  <c:v>1.4824079999999999</c:v>
                </c:pt>
                <c:pt idx="299">
                  <c:v>1.5232080000000001</c:v>
                </c:pt>
                <c:pt idx="300">
                  <c:v>1.564492</c:v>
                </c:pt>
                <c:pt idx="301">
                  <c:v>1.6072150000000001</c:v>
                </c:pt>
                <c:pt idx="302">
                  <c:v>1.6519870000000001</c:v>
                </c:pt>
                <c:pt idx="303">
                  <c:v>1.6989879999999999</c:v>
                </c:pt>
                <c:pt idx="304">
                  <c:v>1.744766</c:v>
                </c:pt>
                <c:pt idx="305">
                  <c:v>1.7952890000000001</c:v>
                </c:pt>
                <c:pt idx="306">
                  <c:v>1.848095</c:v>
                </c:pt>
                <c:pt idx="307">
                  <c:v>1.9024650000000001</c:v>
                </c:pt>
                <c:pt idx="308">
                  <c:v>1.960555</c:v>
                </c:pt>
                <c:pt idx="309">
                  <c:v>2.023533</c:v>
                </c:pt>
                <c:pt idx="310">
                  <c:v>2.0846070000000001</c:v>
                </c:pt>
                <c:pt idx="311">
                  <c:v>2.1524030000000001</c:v>
                </c:pt>
                <c:pt idx="312">
                  <c:v>2.2199650000000002</c:v>
                </c:pt>
                <c:pt idx="313">
                  <c:v>2.289145</c:v>
                </c:pt>
                <c:pt idx="314">
                  <c:v>2.364471</c:v>
                </c:pt>
                <c:pt idx="315">
                  <c:v>2.4430870000000002</c:v>
                </c:pt>
                <c:pt idx="316">
                  <c:v>2.5274179999999999</c:v>
                </c:pt>
                <c:pt idx="317">
                  <c:v>2.6114800000000002</c:v>
                </c:pt>
                <c:pt idx="318">
                  <c:v>2.7024789999999999</c:v>
                </c:pt>
                <c:pt idx="319">
                  <c:v>2.7964259999999999</c:v>
                </c:pt>
                <c:pt idx="320">
                  <c:v>2.8935370000000002</c:v>
                </c:pt>
                <c:pt idx="321">
                  <c:v>2.9958049999999998</c:v>
                </c:pt>
                <c:pt idx="322">
                  <c:v>3.1032139999999999</c:v>
                </c:pt>
                <c:pt idx="323">
                  <c:v>3.2136610000000001</c:v>
                </c:pt>
                <c:pt idx="324">
                  <c:v>3.3279719999999999</c:v>
                </c:pt>
                <c:pt idx="325">
                  <c:v>3.4478369999999998</c:v>
                </c:pt>
                <c:pt idx="326">
                  <c:v>3.5741000000000001</c:v>
                </c:pt>
                <c:pt idx="327">
                  <c:v>3.7046770000000002</c:v>
                </c:pt>
                <c:pt idx="328">
                  <c:v>3.840897</c:v>
                </c:pt>
                <c:pt idx="329">
                  <c:v>3.980623</c:v>
                </c:pt>
                <c:pt idx="330">
                  <c:v>4.1251470000000001</c:v>
                </c:pt>
                <c:pt idx="331">
                  <c:v>4.274254</c:v>
                </c:pt>
                <c:pt idx="332">
                  <c:v>4.4335170000000002</c:v>
                </c:pt>
                <c:pt idx="333">
                  <c:v>4.5979019999999995</c:v>
                </c:pt>
                <c:pt idx="334">
                  <c:v>4.7598780000000005</c:v>
                </c:pt>
                <c:pt idx="335">
                  <c:v>4.9388749999999995</c:v>
                </c:pt>
                <c:pt idx="336">
                  <c:v>5.1151710000000001</c:v>
                </c:pt>
                <c:pt idx="337">
                  <c:v>5.3025889999999993</c:v>
                </c:pt>
                <c:pt idx="338">
                  <c:v>5.4885040000000007</c:v>
                </c:pt>
                <c:pt idx="339">
                  <c:v>5.6851570000000002</c:v>
                </c:pt>
                <c:pt idx="340">
                  <c:v>5.8813259999999996</c:v>
                </c:pt>
                <c:pt idx="341">
                  <c:v>6.0829620000000002</c:v>
                </c:pt>
                <c:pt idx="342">
                  <c:v>6.2933970000000006</c:v>
                </c:pt>
                <c:pt idx="343">
                  <c:v>6.5082090000000008</c:v>
                </c:pt>
                <c:pt idx="344">
                  <c:v>6.7266329999999996</c:v>
                </c:pt>
                <c:pt idx="345">
                  <c:v>6.9581610000000005</c:v>
                </c:pt>
                <c:pt idx="346">
                  <c:v>7.1925329999999992</c:v>
                </c:pt>
                <c:pt idx="347">
                  <c:v>7.4406920000000003</c:v>
                </c:pt>
                <c:pt idx="348">
                  <c:v>7.7019570000000002</c:v>
                </c:pt>
                <c:pt idx="349">
                  <c:v>7.9812159999999999</c:v>
                </c:pt>
                <c:pt idx="350">
                  <c:v>8.2779589999999992</c:v>
                </c:pt>
                <c:pt idx="351">
                  <c:v>8.6074350000000006</c:v>
                </c:pt>
                <c:pt idx="352">
                  <c:v>8.9532330000000009</c:v>
                </c:pt>
                <c:pt idx="353">
                  <c:v>9.3459610000000009</c:v>
                </c:pt>
                <c:pt idx="354">
                  <c:v>9.7662120000000012</c:v>
                </c:pt>
                <c:pt idx="355">
                  <c:v>10.234084000000001</c:v>
                </c:pt>
                <c:pt idx="356">
                  <c:v>10.740716000000001</c:v>
                </c:pt>
                <c:pt idx="357">
                  <c:v>11.282061000000001</c:v>
                </c:pt>
                <c:pt idx="358">
                  <c:v>11.850929000000001</c:v>
                </c:pt>
                <c:pt idx="359">
                  <c:v>12.482587000000001</c:v>
                </c:pt>
                <c:pt idx="360">
                  <c:v>13.130727</c:v>
                </c:pt>
                <c:pt idx="361">
                  <c:v>13.763591</c:v>
                </c:pt>
                <c:pt idx="362">
                  <c:v>14.440172</c:v>
                </c:pt>
                <c:pt idx="363">
                  <c:v>15.167312000000001</c:v>
                </c:pt>
                <c:pt idx="364">
                  <c:v>15.871349</c:v>
                </c:pt>
                <c:pt idx="365">
                  <c:v>16.563199000000001</c:v>
                </c:pt>
                <c:pt idx="366">
                  <c:v>17.245255</c:v>
                </c:pt>
                <c:pt idx="367">
                  <c:v>17.877487000000002</c:v>
                </c:pt>
                <c:pt idx="368">
                  <c:v>18.476631000000001</c:v>
                </c:pt>
                <c:pt idx="369">
                  <c:v>19.010424</c:v>
                </c:pt>
                <c:pt idx="370">
                  <c:v>19.468638000000002</c:v>
                </c:pt>
                <c:pt idx="371">
                  <c:v>19.823361000000002</c:v>
                </c:pt>
                <c:pt idx="372">
                  <c:v>20.081189999999999</c:v>
                </c:pt>
                <c:pt idx="373">
                  <c:v>20.231645</c:v>
                </c:pt>
                <c:pt idx="374">
                  <c:v>20.277172</c:v>
                </c:pt>
                <c:pt idx="375">
                  <c:v>20.227672999999999</c:v>
                </c:pt>
                <c:pt idx="376">
                  <c:v>20.104648000000001</c:v>
                </c:pt>
                <c:pt idx="377">
                  <c:v>19.897698999999999</c:v>
                </c:pt>
                <c:pt idx="378">
                  <c:v>19.590574</c:v>
                </c:pt>
                <c:pt idx="379">
                  <c:v>19.225346999999999</c:v>
                </c:pt>
                <c:pt idx="380">
                  <c:v>18.811536</c:v>
                </c:pt>
                <c:pt idx="381">
                  <c:v>18.356736000000001</c:v>
                </c:pt>
                <c:pt idx="382">
                  <c:v>17.866921000000001</c:v>
                </c:pt>
                <c:pt idx="383">
                  <c:v>17.368031000000002</c:v>
                </c:pt>
                <c:pt idx="384">
                  <c:v>16.862169000000002</c:v>
                </c:pt>
                <c:pt idx="385">
                  <c:v>16.348309</c:v>
                </c:pt>
                <c:pt idx="386">
                  <c:v>15.832131</c:v>
                </c:pt>
                <c:pt idx="387">
                  <c:v>15.318756</c:v>
                </c:pt>
                <c:pt idx="388">
                  <c:v>14.813470000000001</c:v>
                </c:pt>
                <c:pt idx="389">
                  <c:v>14.305298000000001</c:v>
                </c:pt>
                <c:pt idx="390">
                  <c:v>13.816494</c:v>
                </c:pt>
                <c:pt idx="391">
                  <c:v>13.342976</c:v>
                </c:pt>
                <c:pt idx="392">
                  <c:v>12.886252000000001</c:v>
                </c:pt>
                <c:pt idx="393">
                  <c:v>12.441709000000001</c:v>
                </c:pt>
                <c:pt idx="394">
                  <c:v>12.001288000000001</c:v>
                </c:pt>
                <c:pt idx="395">
                  <c:v>11.584487000000001</c:v>
                </c:pt>
                <c:pt idx="396">
                  <c:v>11.179449</c:v>
                </c:pt>
                <c:pt idx="397">
                  <c:v>10.790842</c:v>
                </c:pt>
                <c:pt idx="398">
                  <c:v>10.411785</c:v>
                </c:pt>
                <c:pt idx="399">
                  <c:v>10.058525000000001</c:v>
                </c:pt>
                <c:pt idx="400">
                  <c:v>9.7091330000000013</c:v>
                </c:pt>
                <c:pt idx="401">
                  <c:v>9.3778590000000008</c:v>
                </c:pt>
                <c:pt idx="402">
                  <c:v>9.060238</c:v>
                </c:pt>
                <c:pt idx="403">
                  <c:v>8.7528930000000003</c:v>
                </c:pt>
                <c:pt idx="404">
                  <c:v>8.459327</c:v>
                </c:pt>
                <c:pt idx="405">
                  <c:v>8.1771080000000005</c:v>
                </c:pt>
                <c:pt idx="406">
                  <c:v>7.9099219999999999</c:v>
                </c:pt>
                <c:pt idx="407">
                  <c:v>7.6509959999999992</c:v>
                </c:pt>
                <c:pt idx="408">
                  <c:v>7.4002940000000006</c:v>
                </c:pt>
                <c:pt idx="409">
                  <c:v>7.1653870000000008</c:v>
                </c:pt>
                <c:pt idx="410">
                  <c:v>6.9404470000000007</c:v>
                </c:pt>
                <c:pt idx="411">
                  <c:v>6.7218610000000005</c:v>
                </c:pt>
                <c:pt idx="412">
                  <c:v>6.517944</c:v>
                </c:pt>
                <c:pt idx="413">
                  <c:v>6.3257940000000001</c:v>
                </c:pt>
                <c:pt idx="414">
                  <c:v>6.1389239999999994</c:v>
                </c:pt>
                <c:pt idx="415">
                  <c:v>5.9578780000000009</c:v>
                </c:pt>
                <c:pt idx="416">
                  <c:v>5.7845600000000008</c:v>
                </c:pt>
                <c:pt idx="417">
                  <c:v>5.6156640000000007</c:v>
                </c:pt>
                <c:pt idx="418">
                  <c:v>5.4586310000000005</c:v>
                </c:pt>
                <c:pt idx="419">
                  <c:v>5.3036639999999995</c:v>
                </c:pt>
                <c:pt idx="420">
                  <c:v>5.1608110000000007</c:v>
                </c:pt>
                <c:pt idx="421">
                  <c:v>5.0215530000000008</c:v>
                </c:pt>
                <c:pt idx="422">
                  <c:v>4.8860869999999998</c:v>
                </c:pt>
                <c:pt idx="423">
                  <c:v>4.7549890000000001</c:v>
                </c:pt>
                <c:pt idx="424">
                  <c:v>4.6344060000000002</c:v>
                </c:pt>
                <c:pt idx="425">
                  <c:v>4.5134450000000008</c:v>
                </c:pt>
                <c:pt idx="426">
                  <c:v>4.4005539999999996</c:v>
                </c:pt>
                <c:pt idx="427">
                  <c:v>4.2945099999999998</c:v>
                </c:pt>
                <c:pt idx="428">
                  <c:v>4.18764</c:v>
                </c:pt>
                <c:pt idx="429">
                  <c:v>4.0873309999999998</c:v>
                </c:pt>
                <c:pt idx="430">
                  <c:v>3.988855</c:v>
                </c:pt>
                <c:pt idx="431">
                  <c:v>3.89967</c:v>
                </c:pt>
                <c:pt idx="432">
                  <c:v>3.8084190000000002</c:v>
                </c:pt>
                <c:pt idx="433">
                  <c:v>3.7224530000000002</c:v>
                </c:pt>
                <c:pt idx="434">
                  <c:v>3.6410870000000002</c:v>
                </c:pt>
                <c:pt idx="435">
                  <c:v>3.5626510000000002</c:v>
                </c:pt>
                <c:pt idx="436">
                  <c:v>3.4879350000000002</c:v>
                </c:pt>
                <c:pt idx="437">
                  <c:v>3.4155570000000002</c:v>
                </c:pt>
                <c:pt idx="438">
                  <c:v>3.3456399999999999</c:v>
                </c:pt>
                <c:pt idx="439">
                  <c:v>3.278114</c:v>
                </c:pt>
                <c:pt idx="440">
                  <c:v>3.2141100000000002</c:v>
                </c:pt>
                <c:pt idx="441">
                  <c:v>3.1515089999999999</c:v>
                </c:pt>
                <c:pt idx="442">
                  <c:v>3.0906150000000001</c:v>
                </c:pt>
                <c:pt idx="443">
                  <c:v>3.031015</c:v>
                </c:pt>
                <c:pt idx="444">
                  <c:v>2.9752079999999999</c:v>
                </c:pt>
                <c:pt idx="445">
                  <c:v>2.920569</c:v>
                </c:pt>
                <c:pt idx="446">
                  <c:v>2.8669180000000001</c:v>
                </c:pt>
                <c:pt idx="447">
                  <c:v>2.8157299999999998</c:v>
                </c:pt>
                <c:pt idx="448">
                  <c:v>2.7672189999999999</c:v>
                </c:pt>
                <c:pt idx="449">
                  <c:v>2.7199849999999999</c:v>
                </c:pt>
                <c:pt idx="450">
                  <c:v>2.6741890000000001</c:v>
                </c:pt>
                <c:pt idx="451">
                  <c:v>2.6307469999999999</c:v>
                </c:pt>
                <c:pt idx="452">
                  <c:v>2.5868199999999999</c:v>
                </c:pt>
                <c:pt idx="453">
                  <c:v>2.5454810000000001</c:v>
                </c:pt>
                <c:pt idx="454">
                  <c:v>2.5074860000000001</c:v>
                </c:pt>
                <c:pt idx="455">
                  <c:v>2.4676749999999998</c:v>
                </c:pt>
                <c:pt idx="456">
                  <c:v>2.430218</c:v>
                </c:pt>
                <c:pt idx="457">
                  <c:v>2.392887</c:v>
                </c:pt>
                <c:pt idx="458">
                  <c:v>2.3576230000000002</c:v>
                </c:pt>
                <c:pt idx="459">
                  <c:v>2.3244800000000003</c:v>
                </c:pt>
                <c:pt idx="460">
                  <c:v>2.2910680000000001</c:v>
                </c:pt>
                <c:pt idx="461">
                  <c:v>2.258823</c:v>
                </c:pt>
                <c:pt idx="462">
                  <c:v>2.231198</c:v>
                </c:pt>
                <c:pt idx="463">
                  <c:v>2.1993489999999998</c:v>
                </c:pt>
                <c:pt idx="464">
                  <c:v>2.1708620000000001</c:v>
                </c:pt>
                <c:pt idx="465">
                  <c:v>2.1414749999999998</c:v>
                </c:pt>
                <c:pt idx="466">
                  <c:v>2.1142089999999998</c:v>
                </c:pt>
                <c:pt idx="467">
                  <c:v>2.0864579999999999</c:v>
                </c:pt>
                <c:pt idx="468">
                  <c:v>2.064495</c:v>
                </c:pt>
                <c:pt idx="469">
                  <c:v>2.0385409999999999</c:v>
                </c:pt>
                <c:pt idx="470">
                  <c:v>2.0140789999999997</c:v>
                </c:pt>
                <c:pt idx="471">
                  <c:v>1.992008</c:v>
                </c:pt>
                <c:pt idx="472">
                  <c:v>1.9696670000000001</c:v>
                </c:pt>
                <c:pt idx="473">
                  <c:v>1.9465170000000001</c:v>
                </c:pt>
                <c:pt idx="474">
                  <c:v>1.9257040000000001</c:v>
                </c:pt>
                <c:pt idx="475">
                  <c:v>1.905897</c:v>
                </c:pt>
                <c:pt idx="476">
                  <c:v>1.8876010000000001</c:v>
                </c:pt>
                <c:pt idx="477">
                  <c:v>1.8682609999999999</c:v>
                </c:pt>
                <c:pt idx="478">
                  <c:v>1.847682</c:v>
                </c:pt>
                <c:pt idx="479">
                  <c:v>1.83138</c:v>
                </c:pt>
                <c:pt idx="480">
                  <c:v>1.8169109999999999</c:v>
                </c:pt>
                <c:pt idx="481">
                  <c:v>1.7979670000000001</c:v>
                </c:pt>
                <c:pt idx="482">
                  <c:v>1.78091</c:v>
                </c:pt>
                <c:pt idx="483">
                  <c:v>1.7648239999999999</c:v>
                </c:pt>
                <c:pt idx="484">
                  <c:v>1.7497800000000001</c:v>
                </c:pt>
                <c:pt idx="485">
                  <c:v>1.731214</c:v>
                </c:pt>
                <c:pt idx="486">
                  <c:v>1.7160980000000001</c:v>
                </c:pt>
                <c:pt idx="487">
                  <c:v>1.702618</c:v>
                </c:pt>
                <c:pt idx="488">
                  <c:v>1.6896770000000001</c:v>
                </c:pt>
                <c:pt idx="489">
                  <c:v>1.6744540000000001</c:v>
                </c:pt>
                <c:pt idx="490">
                  <c:v>1.66083</c:v>
                </c:pt>
                <c:pt idx="491">
                  <c:v>1.6480330000000001</c:v>
                </c:pt>
                <c:pt idx="492">
                  <c:v>1.6334740000000001</c:v>
                </c:pt>
                <c:pt idx="493">
                  <c:v>1.6192040000000001</c:v>
                </c:pt>
                <c:pt idx="494">
                  <c:v>1.607</c:v>
                </c:pt>
                <c:pt idx="495">
                  <c:v>1.59449</c:v>
                </c:pt>
                <c:pt idx="496">
                  <c:v>1.5826279999999999</c:v>
                </c:pt>
                <c:pt idx="497">
                  <c:v>1.570478</c:v>
                </c:pt>
                <c:pt idx="498">
                  <c:v>1.5588310000000001</c:v>
                </c:pt>
                <c:pt idx="499">
                  <c:v>1.545782</c:v>
                </c:pt>
                <c:pt idx="500">
                  <c:v>1.5311520000000001</c:v>
                </c:pt>
                <c:pt idx="501">
                  <c:v>1.5206550000000001</c:v>
                </c:pt>
                <c:pt idx="502">
                  <c:v>1.5070669999999999</c:v>
                </c:pt>
                <c:pt idx="503">
                  <c:v>1.4954750000000001</c:v>
                </c:pt>
                <c:pt idx="504">
                  <c:v>1.481905</c:v>
                </c:pt>
                <c:pt idx="505">
                  <c:v>1.465603</c:v>
                </c:pt>
                <c:pt idx="506">
                  <c:v>1.4508030000000001</c:v>
                </c:pt>
                <c:pt idx="507">
                  <c:v>1.4408350000000001</c:v>
                </c:pt>
                <c:pt idx="508">
                  <c:v>1.423244</c:v>
                </c:pt>
                <c:pt idx="509">
                  <c:v>1.4102269999999999</c:v>
                </c:pt>
                <c:pt idx="510">
                  <c:v>1.394104</c:v>
                </c:pt>
                <c:pt idx="511">
                  <c:v>1.3793839999999999</c:v>
                </c:pt>
                <c:pt idx="512">
                  <c:v>1.362633</c:v>
                </c:pt>
                <c:pt idx="513">
                  <c:v>1.347302</c:v>
                </c:pt>
                <c:pt idx="514">
                  <c:v>1.33233</c:v>
                </c:pt>
                <c:pt idx="515">
                  <c:v>1.3162799999999999</c:v>
                </c:pt>
                <c:pt idx="516">
                  <c:v>1.2984680000000002</c:v>
                </c:pt>
                <c:pt idx="517">
                  <c:v>1.283029</c:v>
                </c:pt>
                <c:pt idx="518">
                  <c:v>1.264894</c:v>
                </c:pt>
                <c:pt idx="519">
                  <c:v>1.2466330000000001</c:v>
                </c:pt>
                <c:pt idx="520">
                  <c:v>1.231409</c:v>
                </c:pt>
                <c:pt idx="521">
                  <c:v>1.212591</c:v>
                </c:pt>
                <c:pt idx="522">
                  <c:v>1.1949230000000002</c:v>
                </c:pt>
                <c:pt idx="523">
                  <c:v>1.177273</c:v>
                </c:pt>
                <c:pt idx="524">
                  <c:v>1.1525240000000001</c:v>
                </c:pt>
                <c:pt idx="525">
                  <c:v>1.1378219999999999</c:v>
                </c:pt>
                <c:pt idx="526">
                  <c:v>1.1214300000000001</c:v>
                </c:pt>
                <c:pt idx="527">
                  <c:v>1.105056</c:v>
                </c:pt>
                <c:pt idx="528">
                  <c:v>1.0874060000000001</c:v>
                </c:pt>
                <c:pt idx="529">
                  <c:v>1.0709249999999999</c:v>
                </c:pt>
                <c:pt idx="530">
                  <c:v>1.0563120000000001</c:v>
                </c:pt>
                <c:pt idx="531">
                  <c:v>1.039777</c:v>
                </c:pt>
                <c:pt idx="532">
                  <c:v>1.0238160000000001</c:v>
                </c:pt>
                <c:pt idx="533">
                  <c:v>1.0092940000000001</c:v>
                </c:pt>
                <c:pt idx="534">
                  <c:v>0.99841999999999997</c:v>
                </c:pt>
                <c:pt idx="535">
                  <c:v>0.98172199999999998</c:v>
                </c:pt>
                <c:pt idx="536">
                  <c:v>0.96849400000000008</c:v>
                </c:pt>
                <c:pt idx="537">
                  <c:v>0.95442100000000007</c:v>
                </c:pt>
                <c:pt idx="538">
                  <c:v>0.94205499999999998</c:v>
                </c:pt>
                <c:pt idx="539">
                  <c:v>0.93024700000000005</c:v>
                </c:pt>
                <c:pt idx="540">
                  <c:v>0.91978599999999999</c:v>
                </c:pt>
                <c:pt idx="541">
                  <c:v>0.90900200000000009</c:v>
                </c:pt>
                <c:pt idx="542">
                  <c:v>0.89816399999999996</c:v>
                </c:pt>
                <c:pt idx="543">
                  <c:v>0.88578400000000002</c:v>
                </c:pt>
                <c:pt idx="544">
                  <c:v>0.876525</c:v>
                </c:pt>
                <c:pt idx="545">
                  <c:v>0.86604600000000009</c:v>
                </c:pt>
                <c:pt idx="546">
                  <c:v>0.85846100000000003</c:v>
                </c:pt>
                <c:pt idx="547">
                  <c:v>0.85075000000000001</c:v>
                </c:pt>
                <c:pt idx="548">
                  <c:v>0.84293200000000001</c:v>
                </c:pt>
                <c:pt idx="549">
                  <c:v>0.83716199999999996</c:v>
                </c:pt>
                <c:pt idx="550">
                  <c:v>0.829542</c:v>
                </c:pt>
                <c:pt idx="551">
                  <c:v>0.820052</c:v>
                </c:pt>
                <c:pt idx="552">
                  <c:v>0.81309200000000004</c:v>
                </c:pt>
                <c:pt idx="553">
                  <c:v>0.80543900000000002</c:v>
                </c:pt>
                <c:pt idx="554">
                  <c:v>0.79790800000000006</c:v>
                </c:pt>
                <c:pt idx="555">
                  <c:v>0.79090600000000011</c:v>
                </c:pt>
                <c:pt idx="556">
                  <c:v>0.78558700000000004</c:v>
                </c:pt>
                <c:pt idx="557">
                  <c:v>0.77870600000000001</c:v>
                </c:pt>
                <c:pt idx="558">
                  <c:v>0.77345400000000009</c:v>
                </c:pt>
                <c:pt idx="559">
                  <c:v>0.76806700000000006</c:v>
                </c:pt>
                <c:pt idx="560">
                  <c:v>0.76425500000000002</c:v>
                </c:pt>
                <c:pt idx="561">
                  <c:v>0.75809700000000002</c:v>
                </c:pt>
                <c:pt idx="562">
                  <c:v>0.75201800000000008</c:v>
                </c:pt>
                <c:pt idx="563">
                  <c:v>0.74777000000000005</c:v>
                </c:pt>
                <c:pt idx="564">
                  <c:v>0.74553400000000003</c:v>
                </c:pt>
                <c:pt idx="565">
                  <c:v>0.74029</c:v>
                </c:pt>
                <c:pt idx="566">
                  <c:v>0.73557000000000006</c:v>
                </c:pt>
                <c:pt idx="567">
                  <c:v>0.73311900000000008</c:v>
                </c:pt>
                <c:pt idx="568">
                  <c:v>0.73214400000000002</c:v>
                </c:pt>
                <c:pt idx="569">
                  <c:v>0.73054400000000008</c:v>
                </c:pt>
                <c:pt idx="570">
                  <c:v>0.72653600000000007</c:v>
                </c:pt>
                <c:pt idx="571">
                  <c:v>0.72186300000000003</c:v>
                </c:pt>
                <c:pt idx="572">
                  <c:v>0.72398399999999996</c:v>
                </c:pt>
                <c:pt idx="573">
                  <c:v>0.7247920000000001</c:v>
                </c:pt>
                <c:pt idx="574">
                  <c:v>0.72276099999999999</c:v>
                </c:pt>
                <c:pt idx="575">
                  <c:v>0.7215720000000001</c:v>
                </c:pt>
                <c:pt idx="576">
                  <c:v>0.72249200000000002</c:v>
                </c:pt>
                <c:pt idx="577">
                  <c:v>0.72437900000000011</c:v>
                </c:pt>
                <c:pt idx="578">
                  <c:v>0.72253500000000004</c:v>
                </c:pt>
                <c:pt idx="579">
                  <c:v>0.72560100000000005</c:v>
                </c:pt>
                <c:pt idx="580">
                  <c:v>0.72491799999999995</c:v>
                </c:pt>
                <c:pt idx="581">
                  <c:v>0.72702100000000003</c:v>
                </c:pt>
                <c:pt idx="582">
                  <c:v>0.72670999999999997</c:v>
                </c:pt>
                <c:pt idx="583">
                  <c:v>0.7295370000000001</c:v>
                </c:pt>
                <c:pt idx="584">
                  <c:v>0.73014100000000004</c:v>
                </c:pt>
                <c:pt idx="585">
                  <c:v>0.73198200000000002</c:v>
                </c:pt>
                <c:pt idx="586">
                  <c:v>0.73324</c:v>
                </c:pt>
                <c:pt idx="587">
                  <c:v>0.735541</c:v>
                </c:pt>
                <c:pt idx="588">
                  <c:v>0.73602600000000007</c:v>
                </c:pt>
                <c:pt idx="589">
                  <c:v>0.73739200000000005</c:v>
                </c:pt>
                <c:pt idx="590">
                  <c:v>0.73873999999999995</c:v>
                </c:pt>
                <c:pt idx="591">
                  <c:v>0.73904499999999995</c:v>
                </c:pt>
                <c:pt idx="592">
                  <c:v>0.74289200000000011</c:v>
                </c:pt>
                <c:pt idx="593">
                  <c:v>0.74450900000000009</c:v>
                </c:pt>
                <c:pt idx="594">
                  <c:v>0.74434800000000001</c:v>
                </c:pt>
                <c:pt idx="595">
                  <c:v>0.74725900000000001</c:v>
                </c:pt>
                <c:pt idx="596">
                  <c:v>0.74921800000000005</c:v>
                </c:pt>
                <c:pt idx="597">
                  <c:v>0.7530650000000001</c:v>
                </c:pt>
                <c:pt idx="598">
                  <c:v>0.75486200000000003</c:v>
                </c:pt>
                <c:pt idx="599">
                  <c:v>0.756498</c:v>
                </c:pt>
                <c:pt idx="600">
                  <c:v>0.76122500000000004</c:v>
                </c:pt>
                <c:pt idx="601">
                  <c:v>0.76456800000000003</c:v>
                </c:pt>
                <c:pt idx="602">
                  <c:v>0.76620299999999997</c:v>
                </c:pt>
                <c:pt idx="603">
                  <c:v>0.76967200000000002</c:v>
                </c:pt>
                <c:pt idx="604">
                  <c:v>0.77278200000000008</c:v>
                </c:pt>
                <c:pt idx="605">
                  <c:v>0.77668200000000009</c:v>
                </c:pt>
                <c:pt idx="606">
                  <c:v>0.78032999999999997</c:v>
                </c:pt>
                <c:pt idx="607">
                  <c:v>0.78703400000000001</c:v>
                </c:pt>
                <c:pt idx="608">
                  <c:v>0.79086300000000009</c:v>
                </c:pt>
                <c:pt idx="609">
                  <c:v>0.79758499999999999</c:v>
                </c:pt>
                <c:pt idx="610">
                  <c:v>0.80281500000000006</c:v>
                </c:pt>
                <c:pt idx="611">
                  <c:v>0.8095190000000001</c:v>
                </c:pt>
                <c:pt idx="612">
                  <c:v>0.81748100000000001</c:v>
                </c:pt>
                <c:pt idx="613">
                  <c:v>0.82280200000000003</c:v>
                </c:pt>
                <c:pt idx="614">
                  <c:v>0.829793</c:v>
                </c:pt>
                <c:pt idx="615">
                  <c:v>0.83755800000000002</c:v>
                </c:pt>
                <c:pt idx="616">
                  <c:v>0.84336300000000008</c:v>
                </c:pt>
                <c:pt idx="617">
                  <c:v>0.85118200000000011</c:v>
                </c:pt>
                <c:pt idx="618">
                  <c:v>0.85713100000000009</c:v>
                </c:pt>
                <c:pt idx="619">
                  <c:v>0.86683600000000005</c:v>
                </c:pt>
                <c:pt idx="620">
                  <c:v>0.87170700000000001</c:v>
                </c:pt>
                <c:pt idx="621">
                  <c:v>0.87986699999999995</c:v>
                </c:pt>
                <c:pt idx="622">
                  <c:v>0.88454900000000003</c:v>
                </c:pt>
                <c:pt idx="623">
                  <c:v>0.89521600000000001</c:v>
                </c:pt>
                <c:pt idx="624">
                  <c:v>0.89793000000000001</c:v>
                </c:pt>
                <c:pt idx="625">
                  <c:v>0.90695300000000001</c:v>
                </c:pt>
                <c:pt idx="626">
                  <c:v>0.91207499999999997</c:v>
                </c:pt>
                <c:pt idx="627">
                  <c:v>0.91705400000000004</c:v>
                </c:pt>
                <c:pt idx="628">
                  <c:v>0.92494399999999999</c:v>
                </c:pt>
                <c:pt idx="629">
                  <c:v>0.93074999999999997</c:v>
                </c:pt>
                <c:pt idx="630">
                  <c:v>0.93741799999999997</c:v>
                </c:pt>
                <c:pt idx="631">
                  <c:v>0.94413999999999998</c:v>
                </c:pt>
                <c:pt idx="632">
                  <c:v>0.94845400000000002</c:v>
                </c:pt>
                <c:pt idx="633">
                  <c:v>0.95623599999999997</c:v>
                </c:pt>
                <c:pt idx="634">
                  <c:v>0.96250900000000006</c:v>
                </c:pt>
                <c:pt idx="635">
                  <c:v>0.96761300000000006</c:v>
                </c:pt>
                <c:pt idx="636">
                  <c:v>0.97350900000000007</c:v>
                </c:pt>
                <c:pt idx="637">
                  <c:v>0.97836100000000004</c:v>
                </c:pt>
                <c:pt idx="638">
                  <c:v>0.98463400000000001</c:v>
                </c:pt>
                <c:pt idx="639">
                  <c:v>0.99042200000000002</c:v>
                </c:pt>
                <c:pt idx="640">
                  <c:v>0.99646100000000004</c:v>
                </c:pt>
                <c:pt idx="641">
                  <c:v>1.0029129999999999</c:v>
                </c:pt>
                <c:pt idx="642">
                  <c:v>1.0071910000000002</c:v>
                </c:pt>
                <c:pt idx="643">
                  <c:v>1.0146679999999999</c:v>
                </c:pt>
                <c:pt idx="644">
                  <c:v>1.0182440000000001</c:v>
                </c:pt>
                <c:pt idx="645">
                  <c:v>1.02369</c:v>
                </c:pt>
                <c:pt idx="646">
                  <c:v>1.029604</c:v>
                </c:pt>
                <c:pt idx="647">
                  <c:v>1.036721</c:v>
                </c:pt>
                <c:pt idx="648">
                  <c:v>1.039974</c:v>
                </c:pt>
                <c:pt idx="649">
                  <c:v>1.0439820000000002</c:v>
                </c:pt>
                <c:pt idx="650">
                  <c:v>1.049302</c:v>
                </c:pt>
                <c:pt idx="651">
                  <c:v>1.0531130000000002</c:v>
                </c:pt>
                <c:pt idx="652">
                  <c:v>1.056959</c:v>
                </c:pt>
                <c:pt idx="653">
                  <c:v>1.059601</c:v>
                </c:pt>
                <c:pt idx="654">
                  <c:v>1.0641129999999999</c:v>
                </c:pt>
                <c:pt idx="655">
                  <c:v>1.067671</c:v>
                </c:pt>
                <c:pt idx="656">
                  <c:v>1.0672760000000001</c:v>
                </c:pt>
                <c:pt idx="657">
                  <c:v>1.067923</c:v>
                </c:pt>
                <c:pt idx="658">
                  <c:v>1.06884</c:v>
                </c:pt>
                <c:pt idx="659">
                  <c:v>1.0684260000000001</c:v>
                </c:pt>
                <c:pt idx="660">
                  <c:v>1.0702769999999999</c:v>
                </c:pt>
                <c:pt idx="661">
                  <c:v>1.0711219999999999</c:v>
                </c:pt>
                <c:pt idx="662">
                  <c:v>1.06884</c:v>
                </c:pt>
                <c:pt idx="663">
                  <c:v>1.069037</c:v>
                </c:pt>
                <c:pt idx="664">
                  <c:v>1.068336</c:v>
                </c:pt>
                <c:pt idx="665">
                  <c:v>1.067617</c:v>
                </c:pt>
                <c:pt idx="666">
                  <c:v>1.0683720000000001</c:v>
                </c:pt>
                <c:pt idx="667">
                  <c:v>1.066341</c:v>
                </c:pt>
                <c:pt idx="668">
                  <c:v>1.067941</c:v>
                </c:pt>
                <c:pt idx="669">
                  <c:v>1.065874</c:v>
                </c:pt>
                <c:pt idx="670">
                  <c:v>1.064867</c:v>
                </c:pt>
                <c:pt idx="671">
                  <c:v>1.0645440000000002</c:v>
                </c:pt>
                <c:pt idx="672">
                  <c:v>1.06467</c:v>
                </c:pt>
                <c:pt idx="673">
                  <c:v>1.0644719999999999</c:v>
                </c:pt>
                <c:pt idx="674">
                  <c:v>1.0633940000000002</c:v>
                </c:pt>
                <c:pt idx="675">
                  <c:v>1.0616859999999999</c:v>
                </c:pt>
                <c:pt idx="676">
                  <c:v>1.0631599999999999</c:v>
                </c:pt>
                <c:pt idx="677">
                  <c:v>1.061129</c:v>
                </c:pt>
                <c:pt idx="678">
                  <c:v>1.0605180000000001</c:v>
                </c:pt>
                <c:pt idx="679">
                  <c:v>1.0591520000000001</c:v>
                </c:pt>
                <c:pt idx="680">
                  <c:v>1.056786</c:v>
                </c:pt>
                <c:pt idx="681">
                  <c:v>1.057642</c:v>
                </c:pt>
                <c:pt idx="682">
                  <c:v>1.0560070000000001</c:v>
                </c:pt>
                <c:pt idx="683">
                  <c:v>1.053023</c:v>
                </c:pt>
                <c:pt idx="684">
                  <c:v>1.0506679999999999</c:v>
                </c:pt>
                <c:pt idx="685">
                  <c:v>1.0513870000000001</c:v>
                </c:pt>
                <c:pt idx="686">
                  <c:v>1.049374</c:v>
                </c:pt>
                <c:pt idx="687">
                  <c:v>1.0487610000000001</c:v>
                </c:pt>
                <c:pt idx="688">
                  <c:v>1.048691</c:v>
                </c:pt>
                <c:pt idx="689">
                  <c:v>1.051801</c:v>
                </c:pt>
                <c:pt idx="690">
                  <c:v>1.051118</c:v>
                </c:pt>
                <c:pt idx="691">
                  <c:v>1.0514589999999999</c:v>
                </c:pt>
                <c:pt idx="692">
                  <c:v>1.0536699999999999</c:v>
                </c:pt>
                <c:pt idx="693">
                  <c:v>1.054789</c:v>
                </c:pt>
                <c:pt idx="694">
                  <c:v>1.0498419999999999</c:v>
                </c:pt>
                <c:pt idx="695">
                  <c:v>1.0543710000000002</c:v>
                </c:pt>
                <c:pt idx="696">
                  <c:v>1.0560070000000001</c:v>
                </c:pt>
                <c:pt idx="697">
                  <c:v>1.0562580000000001</c:v>
                </c:pt>
                <c:pt idx="698">
                  <c:v>1.0556650000000001</c:v>
                </c:pt>
                <c:pt idx="699">
                  <c:v>1.058918</c:v>
                </c:pt>
                <c:pt idx="700">
                  <c:v>1.0585770000000001</c:v>
                </c:pt>
                <c:pt idx="701">
                  <c:v>1.0592239999999999</c:v>
                </c:pt>
                <c:pt idx="702">
                  <c:v>1.057121</c:v>
                </c:pt>
                <c:pt idx="703">
                  <c:v>1.0555750000000002</c:v>
                </c:pt>
                <c:pt idx="704">
                  <c:v>1.0553060000000001</c:v>
                </c:pt>
                <c:pt idx="705">
                  <c:v>1.0514589999999999</c:v>
                </c:pt>
                <c:pt idx="706">
                  <c:v>1.052484</c:v>
                </c:pt>
                <c:pt idx="707">
                  <c:v>1.0467500000000001</c:v>
                </c:pt>
                <c:pt idx="708">
                  <c:v>1.0452409999999999</c:v>
                </c:pt>
                <c:pt idx="709">
                  <c:v>1.0413939999999999</c:v>
                </c:pt>
                <c:pt idx="710">
                  <c:v>1.036505</c:v>
                </c:pt>
                <c:pt idx="711">
                  <c:v>1.0320659999999999</c:v>
                </c:pt>
                <c:pt idx="712">
                  <c:v>1.0256319999999999</c:v>
                </c:pt>
                <c:pt idx="713">
                  <c:v>1.0181010000000001</c:v>
                </c:pt>
                <c:pt idx="714">
                  <c:v>1.0108030000000001</c:v>
                </c:pt>
                <c:pt idx="715">
                  <c:v>1.001727</c:v>
                </c:pt>
                <c:pt idx="716">
                  <c:v>0.99452000000000007</c:v>
                </c:pt>
                <c:pt idx="717">
                  <c:v>0.98098600000000002</c:v>
                </c:pt>
                <c:pt idx="718">
                  <c:v>0.96989599999999998</c:v>
                </c:pt>
                <c:pt idx="719">
                  <c:v>0.95447500000000007</c:v>
                </c:pt>
                <c:pt idx="720">
                  <c:v>0.43120000000000003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D0B-4C63-A4EE-C502273B4DE3}"/>
            </c:ext>
          </c:extLst>
        </c:ser>
        <c:ser>
          <c:idx val="5"/>
          <c:order val="5"/>
          <c:tx>
            <c:strRef>
              <c:f>Sheet1!$H$1</c:f>
              <c:strCache>
                <c:ptCount val="1"/>
                <c:pt idx="0">
                  <c:v>A_i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Sheet1!$A$2:$A$722</c:f>
              <c:numCache>
                <c:formatCode>General</c:formatCode>
                <c:ptCount val="7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</c:numCache>
            </c:numRef>
          </c:xVal>
          <c:yVal>
            <c:numRef>
              <c:f>Sheet1!$H$2:$H$722</c:f>
              <c:numCache>
                <c:formatCode>General</c:formatCode>
                <c:ptCount val="721"/>
                <c:pt idx="0">
                  <c:v>0</c:v>
                </c:pt>
                <c:pt idx="1">
                  <c:v>1.5635075956216653E-2</c:v>
                </c:pt>
                <c:pt idx="2">
                  <c:v>3.0677581451111501E-2</c:v>
                </c:pt>
                <c:pt idx="3">
                  <c:v>4.495144208282658E-2</c:v>
                </c:pt>
                <c:pt idx="4">
                  <c:v>5.0689288869006206E-2</c:v>
                </c:pt>
                <c:pt idx="5">
                  <c:v>5.1403028266195944E-2</c:v>
                </c:pt>
                <c:pt idx="6">
                  <c:v>8.8941478896967435E-2</c:v>
                </c:pt>
                <c:pt idx="7">
                  <c:v>0.10963333590405004</c:v>
                </c:pt>
                <c:pt idx="8">
                  <c:v>0.10017735479810204</c:v>
                </c:pt>
                <c:pt idx="9">
                  <c:v>0.10736523281119557</c:v>
                </c:pt>
                <c:pt idx="10">
                  <c:v>0.11300385161967981</c:v>
                </c:pt>
                <c:pt idx="11">
                  <c:v>0.11694327064579103</c:v>
                </c:pt>
                <c:pt idx="12">
                  <c:v>0.11992582675963873</c:v>
                </c:pt>
                <c:pt idx="13">
                  <c:v>0.1209204003803246</c:v>
                </c:pt>
                <c:pt idx="14">
                  <c:v>0.12240795259316695</c:v>
                </c:pt>
                <c:pt idx="15">
                  <c:v>0.1218982528649014</c:v>
                </c:pt>
                <c:pt idx="16">
                  <c:v>0.1219121725792897</c:v>
                </c:pt>
                <c:pt idx="17">
                  <c:v>0.1223220702406225</c:v>
                </c:pt>
                <c:pt idx="18">
                  <c:v>0.12272965821818081</c:v>
                </c:pt>
                <c:pt idx="19">
                  <c:v>0.12464340331194128</c:v>
                </c:pt>
                <c:pt idx="20">
                  <c:v>0.12821196928865458</c:v>
                </c:pt>
                <c:pt idx="21">
                  <c:v>0.13176792639823803</c:v>
                </c:pt>
                <c:pt idx="22">
                  <c:v>0.13740409822243024</c:v>
                </c:pt>
                <c:pt idx="23">
                  <c:v>0.1441412336136125</c:v>
                </c:pt>
                <c:pt idx="24">
                  <c:v>0.15039508886165945</c:v>
                </c:pt>
                <c:pt idx="25">
                  <c:v>0.15573653241548119</c:v>
                </c:pt>
                <c:pt idx="26">
                  <c:v>0.16348431683371967</c:v>
                </c:pt>
                <c:pt idx="27">
                  <c:v>0.17328415131038691</c:v>
                </c:pt>
                <c:pt idx="28">
                  <c:v>0.18197721782312024</c:v>
                </c:pt>
                <c:pt idx="29">
                  <c:v>0.189266628707249</c:v>
                </c:pt>
                <c:pt idx="30">
                  <c:v>0.19701302587050343</c:v>
                </c:pt>
                <c:pt idx="31">
                  <c:v>0.20735722821736791</c:v>
                </c:pt>
                <c:pt idx="32">
                  <c:v>0.21471516547252489</c:v>
                </c:pt>
                <c:pt idx="33">
                  <c:v>0.22374654613895481</c:v>
                </c:pt>
                <c:pt idx="34">
                  <c:v>0.23092260103878703</c:v>
                </c:pt>
                <c:pt idx="35">
                  <c:v>0.23782822470683326</c:v>
                </c:pt>
                <c:pt idx="36">
                  <c:v>0.24462749967934383</c:v>
                </c:pt>
                <c:pt idx="37">
                  <c:v>0.25116322758232007</c:v>
                </c:pt>
                <c:pt idx="38">
                  <c:v>0.25759041605492045</c:v>
                </c:pt>
                <c:pt idx="39">
                  <c:v>0.26429861800324139</c:v>
                </c:pt>
                <c:pt idx="40">
                  <c:v>0.26987544719136369</c:v>
                </c:pt>
                <c:pt idx="41">
                  <c:v>0.27350249912102687</c:v>
                </c:pt>
                <c:pt idx="42">
                  <c:v>0.27821638194775494</c:v>
                </c:pt>
                <c:pt idx="43">
                  <c:v>0.28285628476007169</c:v>
                </c:pt>
                <c:pt idx="44">
                  <c:v>0.28750956545960255</c:v>
                </c:pt>
                <c:pt idx="45">
                  <c:v>0.28934441194268185</c:v>
                </c:pt>
                <c:pt idx="46">
                  <c:v>0.29229827267945263</c:v>
                </c:pt>
                <c:pt idx="47">
                  <c:v>0.29259090662094517</c:v>
                </c:pt>
                <c:pt idx="48">
                  <c:v>0.29613004281884259</c:v>
                </c:pt>
                <c:pt idx="49">
                  <c:v>0.30057925970586746</c:v>
                </c:pt>
                <c:pt idx="50">
                  <c:v>0.29976335538595156</c:v>
                </c:pt>
                <c:pt idx="51">
                  <c:v>0.3017701930787145</c:v>
                </c:pt>
                <c:pt idx="52">
                  <c:v>0.30583674524131821</c:v>
                </c:pt>
                <c:pt idx="53">
                  <c:v>0.30603736866703246</c:v>
                </c:pt>
                <c:pt idx="54">
                  <c:v>0.30801435569107649</c:v>
                </c:pt>
                <c:pt idx="55">
                  <c:v>0.3121169278168931</c:v>
                </c:pt>
                <c:pt idx="56">
                  <c:v>0.31444384020873373</c:v>
                </c:pt>
                <c:pt idx="57">
                  <c:v>0.31899479871062197</c:v>
                </c:pt>
                <c:pt idx="58">
                  <c:v>0.32385635695247678</c:v>
                </c:pt>
                <c:pt idx="59">
                  <c:v>0.32657154587835374</c:v>
                </c:pt>
                <c:pt idx="60">
                  <c:v>0.32969361653567475</c:v>
                </c:pt>
                <c:pt idx="61">
                  <c:v>0.33748706138429946</c:v>
                </c:pt>
                <c:pt idx="62">
                  <c:v>0.33854747094713683</c:v>
                </c:pt>
                <c:pt idx="63">
                  <c:v>0.34468519112371715</c:v>
                </c:pt>
                <c:pt idx="64">
                  <c:v>0.34880240668731544</c:v>
                </c:pt>
                <c:pt idx="65">
                  <c:v>0.34957112877021967</c:v>
                </c:pt>
                <c:pt idx="66">
                  <c:v>0.35467068456462647</c:v>
                </c:pt>
                <c:pt idx="67">
                  <c:v>0.35937548368124506</c:v>
                </c:pt>
                <c:pt idx="68">
                  <c:v>0.36092589468694602</c:v>
                </c:pt>
                <c:pt idx="69">
                  <c:v>0.36575802700355414</c:v>
                </c:pt>
                <c:pt idx="70">
                  <c:v>0.3677738160965266</c:v>
                </c:pt>
                <c:pt idx="71">
                  <c:v>0.36801323061905283</c:v>
                </c:pt>
                <c:pt idx="72">
                  <c:v>0.37193729140245652</c:v>
                </c:pt>
                <c:pt idx="73">
                  <c:v>0.37444251882393825</c:v>
                </c:pt>
                <c:pt idx="74">
                  <c:v>0.37333094074231077</c:v>
                </c:pt>
                <c:pt idx="75">
                  <c:v>0.37495568070968471</c:v>
                </c:pt>
                <c:pt idx="76">
                  <c:v>0.37729892123247516</c:v>
                </c:pt>
                <c:pt idx="77">
                  <c:v>0.37871296897852369</c:v>
                </c:pt>
                <c:pt idx="78">
                  <c:v>0.3804896150186044</c:v>
                </c:pt>
                <c:pt idx="79">
                  <c:v>0.37686892868838939</c:v>
                </c:pt>
                <c:pt idx="80">
                  <c:v>0.37850916653685063</c:v>
                </c:pt>
                <c:pt idx="81">
                  <c:v>0.38234679926879839</c:v>
                </c:pt>
                <c:pt idx="82">
                  <c:v>0.37715004318286349</c:v>
                </c:pt>
                <c:pt idx="83">
                  <c:v>0.3779236829832176</c:v>
                </c:pt>
                <c:pt idx="84">
                  <c:v>0.3789196477496275</c:v>
                </c:pt>
                <c:pt idx="85">
                  <c:v>0.37919038053028553</c:v>
                </c:pt>
                <c:pt idx="86">
                  <c:v>0.37619913311304204</c:v>
                </c:pt>
                <c:pt idx="87">
                  <c:v>0.37570117411047249</c:v>
                </c:pt>
                <c:pt idx="88">
                  <c:v>0.37637391373127183</c:v>
                </c:pt>
                <c:pt idx="89">
                  <c:v>0.37733557482488689</c:v>
                </c:pt>
                <c:pt idx="90">
                  <c:v>0.3730237068449902</c:v>
                </c:pt>
                <c:pt idx="91">
                  <c:v>0.37169123078067562</c:v>
                </c:pt>
                <c:pt idx="92">
                  <c:v>0.37221209993336191</c:v>
                </c:pt>
                <c:pt idx="93">
                  <c:v>0.37218007229187722</c:v>
                </c:pt>
                <c:pt idx="94">
                  <c:v>0.36923358252672872</c:v>
                </c:pt>
                <c:pt idx="95">
                  <c:v>0.36936758660897334</c:v>
                </c:pt>
                <c:pt idx="96">
                  <c:v>0.36806679924269292</c:v>
                </c:pt>
                <c:pt idx="97">
                  <c:v>0.36559351298290083</c:v>
                </c:pt>
                <c:pt idx="98">
                  <c:v>0.36353833249999279</c:v>
                </c:pt>
                <c:pt idx="99">
                  <c:v>0.36394302960744435</c:v>
                </c:pt>
                <c:pt idx="100">
                  <c:v>0.36281237515387965</c:v>
                </c:pt>
                <c:pt idx="101">
                  <c:v>0.36136560954990804</c:v>
                </c:pt>
                <c:pt idx="102">
                  <c:v>0.35884911001896413</c:v>
                </c:pt>
                <c:pt idx="103">
                  <c:v>0.35681362298930597</c:v>
                </c:pt>
                <c:pt idx="104">
                  <c:v>0.35494652154938089</c:v>
                </c:pt>
                <c:pt idx="105">
                  <c:v>0.35260211477467074</c:v>
                </c:pt>
                <c:pt idx="106">
                  <c:v>0.35078222335199893</c:v>
                </c:pt>
                <c:pt idx="107">
                  <c:v>0.35185884851141241</c:v>
                </c:pt>
                <c:pt idx="108">
                  <c:v>0.34724105780537495</c:v>
                </c:pt>
                <c:pt idx="109">
                  <c:v>0.34470499069864707</c:v>
                </c:pt>
                <c:pt idx="110">
                  <c:v>0.34302593046944674</c:v>
                </c:pt>
                <c:pt idx="111">
                  <c:v>0.33995994848115491</c:v>
                </c:pt>
                <c:pt idx="112">
                  <c:v>0.33930598349338231</c:v>
                </c:pt>
                <c:pt idx="113">
                  <c:v>0.33574755270292989</c:v>
                </c:pt>
                <c:pt idx="114">
                  <c:v>0.33399481905987083</c:v>
                </c:pt>
                <c:pt idx="115">
                  <c:v>0.33090281100623209</c:v>
                </c:pt>
                <c:pt idx="116">
                  <c:v>0.32765497048822667</c:v>
                </c:pt>
                <c:pt idx="117">
                  <c:v>0.32645729969420539</c:v>
                </c:pt>
                <c:pt idx="118">
                  <c:v>0.32209535396433969</c:v>
                </c:pt>
                <c:pt idx="119">
                  <c:v>0.31898053815159111</c:v>
                </c:pt>
                <c:pt idx="120">
                  <c:v>0.31683354500885696</c:v>
                </c:pt>
                <c:pt idx="121">
                  <c:v>0.31414926093024781</c:v>
                </c:pt>
                <c:pt idx="122">
                  <c:v>0.31114982580811545</c:v>
                </c:pt>
                <c:pt idx="123">
                  <c:v>0.3066203463094162</c:v>
                </c:pt>
                <c:pt idx="124">
                  <c:v>0.3027051840335892</c:v>
                </c:pt>
                <c:pt idx="125">
                  <c:v>0.29898134907290413</c:v>
                </c:pt>
                <c:pt idx="126">
                  <c:v>0.29423102522116334</c:v>
                </c:pt>
                <c:pt idx="127">
                  <c:v>0.29000711455032274</c:v>
                </c:pt>
                <c:pt idx="128">
                  <c:v>0.28641204343885429</c:v>
                </c:pt>
                <c:pt idx="129">
                  <c:v>0.2832262833196148</c:v>
                </c:pt>
                <c:pt idx="130">
                  <c:v>0.27881772135864091</c:v>
                </c:pt>
                <c:pt idx="131">
                  <c:v>0.27483803538553542</c:v>
                </c:pt>
                <c:pt idx="132">
                  <c:v>0.27046987394801175</c:v>
                </c:pt>
                <c:pt idx="133">
                  <c:v>0.26486982922311186</c:v>
                </c:pt>
                <c:pt idx="134">
                  <c:v>0.26279044462317941</c:v>
                </c:pt>
                <c:pt idx="135">
                  <c:v>0.25754008513393695</c:v>
                </c:pt>
                <c:pt idx="136">
                  <c:v>0.25318857685704482</c:v>
                </c:pt>
                <c:pt idx="137">
                  <c:v>0.2489098024009572</c:v>
                </c:pt>
                <c:pt idx="138">
                  <c:v>0.24381369182972235</c:v>
                </c:pt>
                <c:pt idx="139">
                  <c:v>0.23891305920812056</c:v>
                </c:pt>
                <c:pt idx="140">
                  <c:v>0.23485815102440369</c:v>
                </c:pt>
                <c:pt idx="141">
                  <c:v>0.23079209997984634</c:v>
                </c:pt>
                <c:pt idx="142">
                  <c:v>0.22597284806584297</c:v>
                </c:pt>
                <c:pt idx="143">
                  <c:v>0.22115499970379496</c:v>
                </c:pt>
                <c:pt idx="144">
                  <c:v>0.21632926244207121</c:v>
                </c:pt>
                <c:pt idx="145">
                  <c:v>0.21158303279958091</c:v>
                </c:pt>
                <c:pt idx="146">
                  <c:v>0.20608066841664685</c:v>
                </c:pt>
                <c:pt idx="147">
                  <c:v>0.20080322640033926</c:v>
                </c:pt>
                <c:pt idx="148">
                  <c:v>0.19636162919361894</c:v>
                </c:pt>
                <c:pt idx="149">
                  <c:v>0.19044066562942411</c:v>
                </c:pt>
                <c:pt idx="150">
                  <c:v>0.18553812165239161</c:v>
                </c:pt>
                <c:pt idx="151">
                  <c:v>0.17898273945405482</c:v>
                </c:pt>
                <c:pt idx="152">
                  <c:v>0.1740039738522495</c:v>
                </c:pt>
                <c:pt idx="153">
                  <c:v>0.16924595979834103</c:v>
                </c:pt>
                <c:pt idx="154">
                  <c:v>0.16389983271467631</c:v>
                </c:pt>
                <c:pt idx="155">
                  <c:v>0.15824730075202675</c:v>
                </c:pt>
                <c:pt idx="156">
                  <c:v>0.1527170080446886</c:v>
                </c:pt>
                <c:pt idx="157">
                  <c:v>0.14730130548463813</c:v>
                </c:pt>
                <c:pt idx="158">
                  <c:v>0.14104517938565694</c:v>
                </c:pt>
                <c:pt idx="159">
                  <c:v>0.1342079824870252</c:v>
                </c:pt>
                <c:pt idx="160">
                  <c:v>0.12985594790620095</c:v>
                </c:pt>
                <c:pt idx="161">
                  <c:v>0.12244447189658722</c:v>
                </c:pt>
                <c:pt idx="162">
                  <c:v>0.11722266645591546</c:v>
                </c:pt>
                <c:pt idx="163">
                  <c:v>0.11090843367104096</c:v>
                </c:pt>
                <c:pt idx="164">
                  <c:v>0.10289191698333332</c:v>
                </c:pt>
                <c:pt idx="165">
                  <c:v>9.7730829935648494E-2</c:v>
                </c:pt>
                <c:pt idx="166">
                  <c:v>9.1503210620640624E-2</c:v>
                </c:pt>
                <c:pt idx="167">
                  <c:v>8.5364670388453939E-2</c:v>
                </c:pt>
                <c:pt idx="168">
                  <c:v>7.8588434981341798E-2</c:v>
                </c:pt>
                <c:pt idx="169">
                  <c:v>7.2418276684056468E-2</c:v>
                </c:pt>
                <c:pt idx="170">
                  <c:v>6.6060624242646429E-2</c:v>
                </c:pt>
                <c:pt idx="171">
                  <c:v>5.9448825752435014E-2</c:v>
                </c:pt>
                <c:pt idx="172">
                  <c:v>5.3060139783328089E-2</c:v>
                </c:pt>
                <c:pt idx="173">
                  <c:v>4.6689662309957677E-2</c:v>
                </c:pt>
                <c:pt idx="174">
                  <c:v>3.9961770051281605E-2</c:v>
                </c:pt>
                <c:pt idx="175">
                  <c:v>3.3693246041870899E-2</c:v>
                </c:pt>
                <c:pt idx="176">
                  <c:v>2.7198237480831597E-2</c:v>
                </c:pt>
                <c:pt idx="177">
                  <c:v>2.0387538659334906E-2</c:v>
                </c:pt>
                <c:pt idx="178">
                  <c:v>1.3593917109974521E-2</c:v>
                </c:pt>
                <c:pt idx="179">
                  <c:v>6.8090165728278253E-3</c:v>
                </c:pt>
                <c:pt idx="180">
                  <c:v>0</c:v>
                </c:pt>
                <c:pt idx="181">
                  <c:v>-6.8681163786459606E-3</c:v>
                </c:pt>
                <c:pt idx="182">
                  <c:v>-1.3756182605771286E-2</c:v>
                </c:pt>
                <c:pt idx="183">
                  <c:v>-2.0699742961312544E-2</c:v>
                </c:pt>
                <c:pt idx="184">
                  <c:v>-2.7562950714889321E-2</c:v>
                </c:pt>
                <c:pt idx="185">
                  <c:v>-3.4642812908121906E-2</c:v>
                </c:pt>
                <c:pt idx="186">
                  <c:v>-4.1806817189491925E-2</c:v>
                </c:pt>
                <c:pt idx="187">
                  <c:v>-4.9009607845615678E-2</c:v>
                </c:pt>
                <c:pt idx="188">
                  <c:v>-5.6168545935122778E-2</c:v>
                </c:pt>
                <c:pt idx="189">
                  <c:v>-6.3472654569739564E-2</c:v>
                </c:pt>
                <c:pt idx="190">
                  <c:v>-7.0770813165380031E-2</c:v>
                </c:pt>
                <c:pt idx="191">
                  <c:v>-7.7871854574401531E-2</c:v>
                </c:pt>
                <c:pt idx="192">
                  <c:v>-8.5402533872047687E-2</c:v>
                </c:pt>
                <c:pt idx="193">
                  <c:v>-9.3119964525750026E-2</c:v>
                </c:pt>
                <c:pt idx="194">
                  <c:v>-0.10096863654047906</c:v>
                </c:pt>
                <c:pt idx="195">
                  <c:v>-0.10866409071491341</c:v>
                </c:pt>
                <c:pt idx="196">
                  <c:v>-0.11663114502788058</c:v>
                </c:pt>
                <c:pt idx="197">
                  <c:v>-0.12452254379595686</c:v>
                </c:pt>
                <c:pt idx="198">
                  <c:v>-0.13260399368851228</c:v>
                </c:pt>
                <c:pt idx="199">
                  <c:v>-0.14139138535075593</c:v>
                </c:pt>
                <c:pt idx="200">
                  <c:v>-0.14940673992219131</c:v>
                </c:pt>
                <c:pt idx="201">
                  <c:v>-0.15757270020949335</c:v>
                </c:pt>
                <c:pt idx="202">
                  <c:v>-0.16564633789283614</c:v>
                </c:pt>
                <c:pt idx="203">
                  <c:v>-0.17432573665002368</c:v>
                </c:pt>
                <c:pt idx="204">
                  <c:v>-0.18257241007080255</c:v>
                </c:pt>
                <c:pt idx="205">
                  <c:v>-0.19039965715651636</c:v>
                </c:pt>
                <c:pt idx="206">
                  <c:v>-0.19959525723595442</c:v>
                </c:pt>
                <c:pt idx="207">
                  <c:v>-0.20786183089159271</c:v>
                </c:pt>
                <c:pt idx="208">
                  <c:v>-0.21587244125856697</c:v>
                </c:pt>
                <c:pt idx="209">
                  <c:v>-0.22407189107437997</c:v>
                </c:pt>
                <c:pt idx="210">
                  <c:v>-0.23174328042362832</c:v>
                </c:pt>
                <c:pt idx="211">
                  <c:v>-0.24018632998881895</c:v>
                </c:pt>
                <c:pt idx="212">
                  <c:v>-0.2476097926420622</c:v>
                </c:pt>
                <c:pt idx="213">
                  <c:v>-0.25707693631678058</c:v>
                </c:pt>
                <c:pt idx="214">
                  <c:v>-0.2654476961735</c:v>
                </c:pt>
                <c:pt idx="215">
                  <c:v>-0.27247709637976136</c:v>
                </c:pt>
                <c:pt idx="216">
                  <c:v>-0.28188760085157644</c:v>
                </c:pt>
                <c:pt idx="217">
                  <c:v>-0.28845732159532411</c:v>
                </c:pt>
                <c:pt idx="218">
                  <c:v>-0.29705993952268367</c:v>
                </c:pt>
                <c:pt idx="219">
                  <c:v>-0.30489813329659354</c:v>
                </c:pt>
                <c:pt idx="220">
                  <c:v>-0.31186269561919139</c:v>
                </c:pt>
                <c:pt idx="221">
                  <c:v>-0.32069617467411654</c:v>
                </c:pt>
                <c:pt idx="222">
                  <c:v>-0.32687225897015676</c:v>
                </c:pt>
                <c:pt idx="223">
                  <c:v>-0.33670197005532282</c:v>
                </c:pt>
                <c:pt idx="224">
                  <c:v>-0.34304985296461971</c:v>
                </c:pt>
                <c:pt idx="225">
                  <c:v>-0.35053647236290864</c:v>
                </c:pt>
                <c:pt idx="226">
                  <c:v>-0.35951702353651588</c:v>
                </c:pt>
                <c:pt idx="227">
                  <c:v>-0.36684361402619536</c:v>
                </c:pt>
                <c:pt idx="228">
                  <c:v>-0.37553496095358296</c:v>
                </c:pt>
                <c:pt idx="229">
                  <c:v>-0.38295486116346367</c:v>
                </c:pt>
                <c:pt idx="230">
                  <c:v>-0.39086975938754648</c:v>
                </c:pt>
                <c:pt idx="231">
                  <c:v>-0.40029780001186033</c:v>
                </c:pt>
                <c:pt idx="232">
                  <c:v>-0.40794027640905678</c:v>
                </c:pt>
                <c:pt idx="233">
                  <c:v>-0.41638355084451978</c:v>
                </c:pt>
                <c:pt idx="234">
                  <c:v>-0.42378311733179191</c:v>
                </c:pt>
                <c:pt idx="235">
                  <c:v>-0.43228264470565547</c:v>
                </c:pt>
                <c:pt idx="236">
                  <c:v>-0.44190678996684662</c:v>
                </c:pt>
                <c:pt idx="237">
                  <c:v>-0.44955734717505713</c:v>
                </c:pt>
                <c:pt idx="238">
                  <c:v>-0.45918186565710728</c:v>
                </c:pt>
                <c:pt idx="239">
                  <c:v>-0.46846556845778448</c:v>
                </c:pt>
                <c:pt idx="240">
                  <c:v>-0.47838248718243687</c:v>
                </c:pt>
                <c:pt idx="241">
                  <c:v>-0.48589185815645358</c:v>
                </c:pt>
                <c:pt idx="242">
                  <c:v>-0.49383328696796969</c:v>
                </c:pt>
                <c:pt idx="243">
                  <c:v>-0.50384372511720021</c:v>
                </c:pt>
                <c:pt idx="244">
                  <c:v>-0.51163757768251905</c:v>
                </c:pt>
                <c:pt idx="245">
                  <c:v>-0.52135309433022436</c:v>
                </c:pt>
                <c:pt idx="246">
                  <c:v>-0.53123820626469764</c:v>
                </c:pt>
                <c:pt idx="247">
                  <c:v>-0.53870963773559766</c:v>
                </c:pt>
                <c:pt idx="248">
                  <c:v>-0.55039404596646047</c:v>
                </c:pt>
                <c:pt idx="249">
                  <c:v>-0.56064524955048767</c:v>
                </c:pt>
                <c:pt idx="250">
                  <c:v>-0.57287241128073729</c:v>
                </c:pt>
                <c:pt idx="251">
                  <c:v>-0.580803717786887</c:v>
                </c:pt>
                <c:pt idx="252">
                  <c:v>-0.59306610998397047</c:v>
                </c:pt>
                <c:pt idx="253">
                  <c:v>-0.60335236359395972</c:v>
                </c:pt>
                <c:pt idx="254">
                  <c:v>-0.6144061002170762</c:v>
                </c:pt>
                <c:pt idx="255">
                  <c:v>-0.62401402630135494</c:v>
                </c:pt>
                <c:pt idx="256">
                  <c:v>-0.6361828818318056</c:v>
                </c:pt>
                <c:pt idx="257">
                  <c:v>-0.6461714773217283</c:v>
                </c:pt>
                <c:pt idx="258">
                  <c:v>-0.65756618496657038</c:v>
                </c:pt>
                <c:pt idx="259">
                  <c:v>-0.66875755238408352</c:v>
                </c:pt>
                <c:pt idx="260">
                  <c:v>-0.68009944085581975</c:v>
                </c:pt>
                <c:pt idx="261">
                  <c:v>-0.69257295843868705</c:v>
                </c:pt>
                <c:pt idx="262">
                  <c:v>-0.70574511044852384</c:v>
                </c:pt>
                <c:pt idx="263">
                  <c:v>-0.71452589101957287</c:v>
                </c:pt>
                <c:pt idx="264">
                  <c:v>-0.72781363143069755</c:v>
                </c:pt>
                <c:pt idx="265">
                  <c:v>-0.73999645068710218</c:v>
                </c:pt>
                <c:pt idx="266">
                  <c:v>-0.75140986501747342</c:v>
                </c:pt>
                <c:pt idx="267">
                  <c:v>-0.76486286148537463</c:v>
                </c:pt>
                <c:pt idx="268">
                  <c:v>-0.77642216769552219</c:v>
                </c:pt>
                <c:pt idx="269">
                  <c:v>-0.78968892167438443</c:v>
                </c:pt>
                <c:pt idx="270">
                  <c:v>-0.80417846823600847</c:v>
                </c:pt>
                <c:pt idx="271">
                  <c:v>-0.81638804519667951</c:v>
                </c:pt>
                <c:pt idx="272">
                  <c:v>-0.83176082823758912</c:v>
                </c:pt>
                <c:pt idx="273">
                  <c:v>-0.84544267220662039</c:v>
                </c:pt>
                <c:pt idx="274">
                  <c:v>-0.85882229704914703</c:v>
                </c:pt>
                <c:pt idx="275">
                  <c:v>-0.87358391962721793</c:v>
                </c:pt>
                <c:pt idx="276">
                  <c:v>-0.88661724064164937</c:v>
                </c:pt>
                <c:pt idx="277">
                  <c:v>-0.90077191713239368</c:v>
                </c:pt>
                <c:pt idx="278">
                  <c:v>-0.91792094948665093</c:v>
                </c:pt>
                <c:pt idx="279">
                  <c:v>-0.93232139575686557</c:v>
                </c:pt>
                <c:pt idx="280">
                  <c:v>-0.94681222917687069</c:v>
                </c:pt>
                <c:pt idx="281">
                  <c:v>-0.96238920948804885</c:v>
                </c:pt>
                <c:pt idx="282">
                  <c:v>-0.97972650377012416</c:v>
                </c:pt>
                <c:pt idx="283">
                  <c:v>-0.9950553379972702</c:v>
                </c:pt>
                <c:pt idx="284">
                  <c:v>-1.011306140448428</c:v>
                </c:pt>
                <c:pt idx="285">
                  <c:v>-1.0262075464325382</c:v>
                </c:pt>
                <c:pt idx="286">
                  <c:v>-1.0457744180126498</c:v>
                </c:pt>
                <c:pt idx="287">
                  <c:v>-1.0640398207927011</c:v>
                </c:pt>
                <c:pt idx="288">
                  <c:v>-1.081995088794264</c:v>
                </c:pt>
                <c:pt idx="289">
                  <c:v>-1.0983882305245116</c:v>
                </c:pt>
                <c:pt idx="290">
                  <c:v>-1.1164994061426605</c:v>
                </c:pt>
                <c:pt idx="291">
                  <c:v>-1.1370174116720584</c:v>
                </c:pt>
                <c:pt idx="292">
                  <c:v>-1.156491923908803</c:v>
                </c:pt>
                <c:pt idx="293">
                  <c:v>-1.1752934529962169</c:v>
                </c:pt>
                <c:pt idx="294">
                  <c:v>-1.1942329976002135</c:v>
                </c:pt>
                <c:pt idx="295">
                  <c:v>-1.2169874669393907</c:v>
                </c:pt>
                <c:pt idx="296">
                  <c:v>-1.2357558696490341</c:v>
                </c:pt>
                <c:pt idx="297">
                  <c:v>-1.2563302580289846</c:v>
                </c:pt>
                <c:pt idx="298">
                  <c:v>-1.2777006408336971</c:v>
                </c:pt>
                <c:pt idx="299">
                  <c:v>-1.3004836796574248</c:v>
                </c:pt>
                <c:pt idx="300">
                  <c:v>-1.3226057732791829</c:v>
                </c:pt>
                <c:pt idx="301">
                  <c:v>-1.3448257242937371</c:v>
                </c:pt>
                <c:pt idx="302">
                  <c:v>-1.3675825308222145</c:v>
                </c:pt>
                <c:pt idx="303">
                  <c:v>-1.3909392084830499</c:v>
                </c:pt>
                <c:pt idx="304">
                  <c:v>-1.4120102157933634</c:v>
                </c:pt>
                <c:pt idx="305">
                  <c:v>-1.4355731434662502</c:v>
                </c:pt>
                <c:pt idx="306">
                  <c:v>-1.4595143599838254</c:v>
                </c:pt>
                <c:pt idx="307">
                  <c:v>-1.4831727165718489</c:v>
                </c:pt>
                <c:pt idx="308">
                  <c:v>-1.5081259402157059</c:v>
                </c:pt>
                <c:pt idx="309">
                  <c:v>-1.5351093661664084</c:v>
                </c:pt>
                <c:pt idx="310">
                  <c:v>-1.5588509572575122</c:v>
                </c:pt>
                <c:pt idx="311">
                  <c:v>-1.5857323540567558</c:v>
                </c:pt>
                <c:pt idx="312">
                  <c:v>-1.6104454593267956</c:v>
                </c:pt>
                <c:pt idx="313">
                  <c:v>-1.6342827711208954</c:v>
                </c:pt>
                <c:pt idx="314">
                  <c:v>-1.6603303915107812</c:v>
                </c:pt>
                <c:pt idx="315">
                  <c:v>-1.6863603040672872</c:v>
                </c:pt>
                <c:pt idx="316">
                  <c:v>-1.7138577909209383</c:v>
                </c:pt>
                <c:pt idx="317">
                  <c:v>-1.7385871690757926</c:v>
                </c:pt>
                <c:pt idx="318">
                  <c:v>-1.765223330374649</c:v>
                </c:pt>
                <c:pt idx="319">
                  <c:v>-1.7909055563395018</c:v>
                </c:pt>
                <c:pt idx="320">
                  <c:v>-1.8156116992321334</c:v>
                </c:pt>
                <c:pt idx="321">
                  <c:v>-1.8403981193772583</c:v>
                </c:pt>
                <c:pt idx="322">
                  <c:v>-1.8650056003664675</c:v>
                </c:pt>
                <c:pt idx="323">
                  <c:v>-1.8879458029037175</c:v>
                </c:pt>
                <c:pt idx="324">
                  <c:v>-1.9095225202250972</c:v>
                </c:pt>
                <c:pt idx="325">
                  <c:v>-1.9304762497316514</c:v>
                </c:pt>
                <c:pt idx="326">
                  <c:v>-1.9509888458284883</c:v>
                </c:pt>
                <c:pt idx="327">
                  <c:v>-1.9696340765471876</c:v>
                </c:pt>
                <c:pt idx="328">
                  <c:v>-1.9868670358800333</c:v>
                </c:pt>
                <c:pt idx="329">
                  <c:v>-2.001321310026849</c:v>
                </c:pt>
                <c:pt idx="330">
                  <c:v>-2.0134269124046194</c:v>
                </c:pt>
                <c:pt idx="331">
                  <c:v>-2.0228235055710595</c:v>
                </c:pt>
                <c:pt idx="332">
                  <c:v>-2.0318147310046175</c:v>
                </c:pt>
                <c:pt idx="333">
                  <c:v>-2.0376655870937497</c:v>
                </c:pt>
                <c:pt idx="334">
                  <c:v>-2.0368742537851636</c:v>
                </c:pt>
                <c:pt idx="335">
                  <c:v>-2.03752398425826</c:v>
                </c:pt>
                <c:pt idx="336">
                  <c:v>-2.0309530898385439</c:v>
                </c:pt>
                <c:pt idx="337">
                  <c:v>-2.022518085994792</c:v>
                </c:pt>
                <c:pt idx="338">
                  <c:v>-2.0070391210894156</c:v>
                </c:pt>
                <c:pt idx="339">
                  <c:v>-1.9888318213007554</c:v>
                </c:pt>
                <c:pt idx="340">
                  <c:v>-1.9636015814105554</c:v>
                </c:pt>
                <c:pt idx="341">
                  <c:v>-1.9332296921860426</c:v>
                </c:pt>
                <c:pt idx="342">
                  <c:v>-1.8984271163295037</c:v>
                </c:pt>
                <c:pt idx="343">
                  <c:v>-1.8574762382753056</c:v>
                </c:pt>
                <c:pt idx="344">
                  <c:v>-1.8099319407566414</c:v>
                </c:pt>
                <c:pt idx="345">
                  <c:v>-1.7579929924922435</c:v>
                </c:pt>
                <c:pt idx="346">
                  <c:v>-1.6985701027310465</c:v>
                </c:pt>
                <c:pt idx="347">
                  <c:v>-1.633908742108005</c:v>
                </c:pt>
                <c:pt idx="348">
                  <c:v>-1.563170806277616</c:v>
                </c:pt>
                <c:pt idx="349">
                  <c:v>-1.4866007416806739</c:v>
                </c:pt>
                <c:pt idx="350">
                  <c:v>-1.4032011654573222</c:v>
                </c:pt>
                <c:pt idx="351">
                  <c:v>-1.3144153698700085</c:v>
                </c:pt>
                <c:pt idx="352">
                  <c:v>-1.2163585898486733</c:v>
                </c:pt>
                <c:pt idx="353">
                  <c:v>-1.1118465975275447</c:v>
                </c:pt>
                <c:pt idx="354">
                  <c:v>-0.99652259162450285</c:v>
                </c:pt>
                <c:pt idx="355">
                  <c:v>-0.87070576765780683</c:v>
                </c:pt>
                <c:pt idx="356">
                  <c:v>-0.73138186490924972</c:v>
                </c:pt>
                <c:pt idx="357">
                  <c:v>-0.5763881491366496</c:v>
                </c:pt>
                <c:pt idx="358">
                  <c:v>-0.40373648327490841</c:v>
                </c:pt>
                <c:pt idx="359">
                  <c:v>-0.2126602674568886</c:v>
                </c:pt>
                <c:pt idx="360">
                  <c:v>0</c:v>
                </c:pt>
                <c:pt idx="361">
                  <c:v>0.23448416127419938</c:v>
                </c:pt>
                <c:pt idx="362">
                  <c:v>0.49194660276547103</c:v>
                </c:pt>
                <c:pt idx="363">
                  <c:v>0.77488137061642337</c:v>
                </c:pt>
                <c:pt idx="364">
                  <c:v>1.0807488839892569</c:v>
                </c:pt>
                <c:pt idx="365">
                  <c:v>1.4091806262450082</c:v>
                </c:pt>
                <c:pt idx="366">
                  <c:v>1.759667535972536</c:v>
                </c:pt>
                <c:pt idx="367">
                  <c:v>2.1268035564551186</c:v>
                </c:pt>
                <c:pt idx="368">
                  <c:v>2.5101780360585142</c:v>
                </c:pt>
                <c:pt idx="369">
                  <c:v>2.9030243613048157</c:v>
                </c:pt>
                <c:pt idx="370">
                  <c:v>3.3001390235765502</c:v>
                </c:pt>
                <c:pt idx="371">
                  <c:v>3.6923475276453801</c:v>
                </c:pt>
                <c:pt idx="372">
                  <c:v>4.075630383721176</c:v>
                </c:pt>
                <c:pt idx="373">
                  <c:v>4.4426864642059778</c:v>
                </c:pt>
                <c:pt idx="374">
                  <c:v>4.788604811007926</c:v>
                </c:pt>
                <c:pt idx="375">
                  <c:v>5.1105611652884368</c:v>
                </c:pt>
                <c:pt idx="376">
                  <c:v>5.4095480715048421</c:v>
                </c:pt>
                <c:pt idx="377">
                  <c:v>5.6789053776322032</c:v>
                </c:pt>
                <c:pt idx="378">
                  <c:v>5.9095710799840218</c:v>
                </c:pt>
                <c:pt idx="379">
                  <c:v>6.110018715056885</c:v>
                </c:pt>
                <c:pt idx="380">
                  <c:v>6.2806179828089066</c:v>
                </c:pt>
                <c:pt idx="381">
                  <c:v>6.4217154762862574</c:v>
                </c:pt>
                <c:pt idx="382">
                  <c:v>6.5335853668709865</c:v>
                </c:pt>
                <c:pt idx="383">
                  <c:v>6.6245294167845596</c:v>
                </c:pt>
                <c:pt idx="384">
                  <c:v>6.695039957008432</c:v>
                </c:pt>
                <c:pt idx="385">
                  <c:v>6.744465427767695</c:v>
                </c:pt>
                <c:pt idx="386">
                  <c:v>6.7749761688126862</c:v>
                </c:pt>
                <c:pt idx="387">
                  <c:v>6.7888576003327241</c:v>
                </c:pt>
                <c:pt idx="388">
                  <c:v>6.7887924109221105</c:v>
                </c:pt>
                <c:pt idx="389">
                  <c:v>6.7700920555018866</c:v>
                </c:pt>
                <c:pt idx="390">
                  <c:v>6.7436386763129281</c:v>
                </c:pt>
                <c:pt idx="391">
                  <c:v>6.7083926832500369</c:v>
                </c:pt>
                <c:pt idx="392">
                  <c:v>6.6659609239308191</c:v>
                </c:pt>
                <c:pt idx="393">
                  <c:v>6.6147774871827876</c:v>
                </c:pt>
                <c:pt idx="394">
                  <c:v>6.5511258844395375</c:v>
                </c:pt>
                <c:pt idx="395">
                  <c:v>6.4862628421316195</c:v>
                </c:pt>
                <c:pt idx="396">
                  <c:v>6.4145400349546025</c:v>
                </c:pt>
                <c:pt idx="397">
                  <c:v>6.3393509345561663</c:v>
                </c:pt>
                <c:pt idx="398">
                  <c:v>6.2573955050509502</c:v>
                </c:pt>
                <c:pt idx="399">
                  <c:v>6.1792040849485002</c:v>
                </c:pt>
                <c:pt idx="400">
                  <c:v>6.0922032323075381</c:v>
                </c:pt>
                <c:pt idx="401">
                  <c:v>6.0058302238887791</c:v>
                </c:pt>
                <c:pt idx="402">
                  <c:v>5.9180269287371434</c:v>
                </c:pt>
                <c:pt idx="403">
                  <c:v>5.8272196080740883</c:v>
                </c:pt>
                <c:pt idx="404">
                  <c:v>5.7363220032846174</c:v>
                </c:pt>
                <c:pt idx="405">
                  <c:v>5.6443140720204763</c:v>
                </c:pt>
                <c:pt idx="406">
                  <c:v>5.5543433990436784</c:v>
                </c:pt>
                <c:pt idx="407">
                  <c:v>5.4622537867696943</c:v>
                </c:pt>
                <c:pt idx="408">
                  <c:v>5.3684494440151704</c:v>
                </c:pt>
                <c:pt idx="409">
                  <c:v>5.2789305698040918</c:v>
                </c:pt>
                <c:pt idx="410">
                  <c:v>5.1900058139233751</c:v>
                </c:pt>
                <c:pt idx="411">
                  <c:v>5.0993938715942475</c:v>
                </c:pt>
                <c:pt idx="412">
                  <c:v>5.0138253827477532</c:v>
                </c:pt>
                <c:pt idx="413">
                  <c:v>4.9316255865172831</c:v>
                </c:pt>
                <c:pt idx="414">
                  <c:v>4.8481532241845215</c:v>
                </c:pt>
                <c:pt idx="415">
                  <c:v>4.7641185618853852</c:v>
                </c:pt>
                <c:pt idx="416">
                  <c:v>4.6813485670110992</c:v>
                </c:pt>
                <c:pt idx="417">
                  <c:v>4.5974705173119448</c:v>
                </c:pt>
                <c:pt idx="418">
                  <c:v>4.518878415995168</c:v>
                </c:pt>
                <c:pt idx="419">
                  <c:v>4.437803144078929</c:v>
                </c:pt>
                <c:pt idx="420">
                  <c:v>4.3628976200597096</c:v>
                </c:pt>
                <c:pt idx="421">
                  <c:v>4.2872987294148803</c:v>
                </c:pt>
                <c:pt idx="422">
                  <c:v>4.2113618457735171</c:v>
                </c:pt>
                <c:pt idx="423">
                  <c:v>4.1357743589478089</c:v>
                </c:pt>
                <c:pt idx="424">
                  <c:v>4.0661247647876957</c:v>
                </c:pt>
                <c:pt idx="425">
                  <c:v>3.9931010601541042</c:v>
                </c:pt>
                <c:pt idx="426">
                  <c:v>3.9243158356893466</c:v>
                </c:pt>
                <c:pt idx="427">
                  <c:v>3.8589232122336128</c:v>
                </c:pt>
                <c:pt idx="428">
                  <c:v>3.7901957094056713</c:v>
                </c:pt>
                <c:pt idx="429">
                  <c:v>3.7249288570386523</c:v>
                </c:pt>
                <c:pt idx="430">
                  <c:v>3.6589839253877043</c:v>
                </c:pt>
                <c:pt idx="431">
                  <c:v>3.5993523134041809</c:v>
                </c:pt>
                <c:pt idx="432">
                  <c:v>3.5357169001000184</c:v>
                </c:pt>
                <c:pt idx="433">
                  <c:v>3.4749773191918112</c:v>
                </c:pt>
                <c:pt idx="434">
                  <c:v>3.4166392740956049</c:v>
                </c:pt>
                <c:pt idx="435">
                  <c:v>3.3592590387620387</c:v>
                </c:pt>
                <c:pt idx="436">
                  <c:v>3.3036873252539234</c:v>
                </c:pt>
                <c:pt idx="437">
                  <c:v>3.2487171859329496</c:v>
                </c:pt>
                <c:pt idx="438">
                  <c:v>3.194552556785887</c:v>
                </c:pt>
                <c:pt idx="439">
                  <c:v>3.1412106752159761</c:v>
                </c:pt>
                <c:pt idx="440">
                  <c:v>3.0898587795133281</c:v>
                </c:pt>
                <c:pt idx="441">
                  <c:v>3.0385396962311719</c:v>
                </c:pt>
                <c:pt idx="442">
                  <c:v>2.987611477321988</c:v>
                </c:pt>
                <c:pt idx="443">
                  <c:v>2.9367381913811439</c:v>
                </c:pt>
                <c:pt idx="444">
                  <c:v>2.8884051972981695</c:v>
                </c:pt>
                <c:pt idx="445">
                  <c:v>2.8401294347061152</c:v>
                </c:pt>
                <c:pt idx="446">
                  <c:v>2.7917883903008005</c:v>
                </c:pt>
                <c:pt idx="447">
                  <c:v>2.7448704384485745</c:v>
                </c:pt>
                <c:pt idx="448">
                  <c:v>2.6996367126190033</c:v>
                </c:pt>
                <c:pt idx="449">
                  <c:v>2.6547693472409044</c:v>
                </c:pt>
                <c:pt idx="450">
                  <c:v>2.6104689609637459</c:v>
                </c:pt>
                <c:pt idx="451">
                  <c:v>2.567670959930282</c:v>
                </c:pt>
                <c:pt idx="452">
                  <c:v>2.5236434994616461</c:v>
                </c:pt>
                <c:pt idx="453">
                  <c:v>2.4814224192419592</c:v>
                </c:pt>
                <c:pt idx="454">
                  <c:v>2.4417755595527519</c:v>
                </c:pt>
                <c:pt idx="455">
                  <c:v>2.3997092356963936</c:v>
                </c:pt>
                <c:pt idx="456">
                  <c:v>2.3593154837468577</c:v>
                </c:pt>
                <c:pt idx="457">
                  <c:v>2.3184585495484438</c:v>
                </c:pt>
                <c:pt idx="458">
                  <c:v>2.2790485175274662</c:v>
                </c:pt>
                <c:pt idx="459">
                  <c:v>2.2411564596818132</c:v>
                </c:pt>
                <c:pt idx="460">
                  <c:v>2.202499781980777</c:v>
                </c:pt>
                <c:pt idx="461">
                  <c:v>2.1644881541715035</c:v>
                </c:pt>
                <c:pt idx="462">
                  <c:v>2.1304382048264285</c:v>
                </c:pt>
                <c:pt idx="463">
                  <c:v>2.0919173341753523</c:v>
                </c:pt>
                <c:pt idx="464">
                  <c:v>2.0561877656193146</c:v>
                </c:pt>
                <c:pt idx="465">
                  <c:v>2.0192180626261367</c:v>
                </c:pt>
                <c:pt idx="466">
                  <c:v>1.9838826985035982</c:v>
                </c:pt>
                <c:pt idx="467">
                  <c:v>1.9477463456076698</c:v>
                </c:pt>
                <c:pt idx="468">
                  <c:v>1.9166666959890248</c:v>
                </c:pt>
                <c:pt idx="469">
                  <c:v>1.8815508143815252</c:v>
                </c:pt>
                <c:pt idx="470">
                  <c:v>1.8475183192824585</c:v>
                </c:pt>
                <c:pt idx="471">
                  <c:v>1.8153871273581059</c:v>
                </c:pt>
                <c:pt idx="472">
                  <c:v>1.7827280789078805</c:v>
                </c:pt>
                <c:pt idx="473">
                  <c:v>1.7490842108430595</c:v>
                </c:pt>
                <c:pt idx="474">
                  <c:v>1.7172998449854153</c:v>
                </c:pt>
                <c:pt idx="475">
                  <c:v>1.6861708365216148</c:v>
                </c:pt>
                <c:pt idx="476">
                  <c:v>1.6561391410546582</c:v>
                </c:pt>
                <c:pt idx="477">
                  <c:v>1.6249682048943377</c:v>
                </c:pt>
                <c:pt idx="478">
                  <c:v>1.5925335504509577</c:v>
                </c:pt>
                <c:pt idx="479">
                  <c:v>1.5635945985386928</c:v>
                </c:pt>
                <c:pt idx="480">
                  <c:v>1.5359982525537446</c:v>
                </c:pt>
                <c:pt idx="481">
                  <c:v>1.5044361040877421</c:v>
                </c:pt>
                <c:pt idx="482">
                  <c:v>1.4743102730025393</c:v>
                </c:pt>
                <c:pt idx="483">
                  <c:v>1.4448382788294296</c:v>
                </c:pt>
                <c:pt idx="484">
                  <c:v>1.4160679629192992</c:v>
                </c:pt>
                <c:pt idx="485">
                  <c:v>1.3843366299201885</c:v>
                </c:pt>
                <c:pt idx="486">
                  <c:v>1.3552710624397237</c:v>
                </c:pt>
                <c:pt idx="487">
                  <c:v>1.3273708395917732</c:v>
                </c:pt>
                <c:pt idx="488">
                  <c:v>1.299757320904487</c:v>
                </c:pt>
                <c:pt idx="489">
                  <c:v>1.2702881636300922</c:v>
                </c:pt>
                <c:pt idx="490">
                  <c:v>1.2419542078396522</c:v>
                </c:pt>
                <c:pt idx="491">
                  <c:v>1.2141496033286197</c:v>
                </c:pt>
                <c:pt idx="492">
                  <c:v>1.1849830002853527</c:v>
                </c:pt>
                <c:pt idx="493">
                  <c:v>1.1559937007616619</c:v>
                </c:pt>
                <c:pt idx="494">
                  <c:v>1.1284346220181001</c:v>
                </c:pt>
                <c:pt idx="495">
                  <c:v>1.1006094507613395</c:v>
                </c:pt>
                <c:pt idx="496">
                  <c:v>1.0731898435199667</c:v>
                </c:pt>
                <c:pt idx="497">
                  <c:v>1.0455423361908911</c:v>
                </c:pt>
                <c:pt idx="498">
                  <c:v>1.0182076712941317</c:v>
                </c:pt>
                <c:pt idx="499">
                  <c:v>0.98995988904748178</c:v>
                </c:pt>
                <c:pt idx="500">
                  <c:v>0.96075408211563607</c:v>
                </c:pt>
                <c:pt idx="501">
                  <c:v>0.93417649086697818</c:v>
                </c:pt>
                <c:pt idx="502">
                  <c:v>0.90573463355329564</c:v>
                </c:pt>
                <c:pt idx="503">
                  <c:v>0.87855431845406506</c:v>
                </c:pt>
                <c:pt idx="504">
                  <c:v>0.85028689253822409</c:v>
                </c:pt>
                <c:pt idx="505">
                  <c:v>0.82060485546025319</c:v>
                </c:pt>
                <c:pt idx="506">
                  <c:v>0.79194775481788393</c:v>
                </c:pt>
                <c:pt idx="507">
                  <c:v>0.76603647623853643</c:v>
                </c:pt>
                <c:pt idx="508">
                  <c:v>0.73623338184128595</c:v>
                </c:pt>
                <c:pt idx="509">
                  <c:v>0.70901397773043717</c:v>
                </c:pt>
                <c:pt idx="510">
                  <c:v>0.68044278477607967</c:v>
                </c:pt>
                <c:pt idx="511">
                  <c:v>0.6528040632139589</c:v>
                </c:pt>
                <c:pt idx="512">
                  <c:v>0.62447438508823705</c:v>
                </c:pt>
                <c:pt idx="513">
                  <c:v>0.5970877415008915</c:v>
                </c:pt>
                <c:pt idx="514">
                  <c:v>0.57013828391098065</c:v>
                </c:pt>
                <c:pt idx="515">
                  <c:v>0.54302894282591274</c:v>
                </c:pt>
                <c:pt idx="516">
                  <c:v>0.51555023217336671</c:v>
                </c:pt>
                <c:pt idx="517">
                  <c:v>0.48937403169581428</c:v>
                </c:pt>
                <c:pt idx="518">
                  <c:v>0.46254712432222922</c:v>
                </c:pt>
                <c:pt idx="519">
                  <c:v>0.43610816374709022</c:v>
                </c:pt>
                <c:pt idx="520">
                  <c:v>0.41113120744595733</c:v>
                </c:pt>
                <c:pt idx="521">
                  <c:v>0.38537425117524804</c:v>
                </c:pt>
                <c:pt idx="522">
                  <c:v>0.36045306296835272</c:v>
                </c:pt>
                <c:pt idx="523">
                  <c:v>0.33599975407413124</c:v>
                </c:pt>
                <c:pt idx="524">
                  <c:v>0.31010908430542317</c:v>
                </c:pt>
                <c:pt idx="525">
                  <c:v>0.28747295480853996</c:v>
                </c:pt>
                <c:pt idx="526">
                  <c:v>0.26483402583005755</c:v>
                </c:pt>
                <c:pt idx="527">
                  <c:v>0.24266031424480725</c:v>
                </c:pt>
                <c:pt idx="528">
                  <c:v>0.22069732585771498</c:v>
                </c:pt>
                <c:pt idx="529">
                  <c:v>0.19947310024993292</c:v>
                </c:pt>
                <c:pt idx="530">
                  <c:v>0.17905600033613969</c:v>
                </c:pt>
                <c:pt idx="531">
                  <c:v>0.15878120137269358</c:v>
                </c:pt>
                <c:pt idx="532">
                  <c:v>0.13909248045086101</c:v>
                </c:pt>
                <c:pt idx="533">
                  <c:v>0.12007113017108939</c:v>
                </c:pt>
                <c:pt idx="534">
                  <c:v>0.10187656032142156</c:v>
                </c:pt>
                <c:pt idx="535">
                  <c:v>8.352393899020405E-2</c:v>
                </c:pt>
                <c:pt idx="536">
                  <c:v>6.5948950505133747E-2</c:v>
                </c:pt>
                <c:pt idx="537">
                  <c:v>4.876032434917326E-2</c:v>
                </c:pt>
                <c:pt idx="538">
                  <c:v>3.2093852958812119E-2</c:v>
                </c:pt>
                <c:pt idx="539">
                  <c:v>1.5848203246728851E-2</c:v>
                </c:pt>
                <c:pt idx="540">
                  <c:v>0</c:v>
                </c:pt>
                <c:pt idx="541">
                  <c:v>-1.548626165704702E-2</c:v>
                </c:pt>
                <c:pt idx="542">
                  <c:v>-3.0598577948101252E-2</c:v>
                </c:pt>
                <c:pt idx="543">
                  <c:v>-4.5253735137123018E-2</c:v>
                </c:pt>
                <c:pt idx="544">
                  <c:v>-5.9686383025101188E-2</c:v>
                </c:pt>
                <c:pt idx="545">
                  <c:v>-7.3682339060049867E-2</c:v>
                </c:pt>
                <c:pt idx="546">
                  <c:v>-8.7595454668444067E-2</c:v>
                </c:pt>
                <c:pt idx="547">
                  <c:v>-0.10120986946623509</c:v>
                </c:pt>
                <c:pt idx="548">
                  <c:v>-0.11451813873919257</c:v>
                </c:pt>
                <c:pt idx="549">
                  <c:v>-0.12784047743272539</c:v>
                </c:pt>
                <c:pt idx="550">
                  <c:v>-0.14061609887120657</c:v>
                </c:pt>
                <c:pt idx="551">
                  <c:v>-0.15274488391452062</c:v>
                </c:pt>
                <c:pt idx="552">
                  <c:v>-0.16502321127189087</c:v>
                </c:pt>
                <c:pt idx="553">
                  <c:v>-0.17686712786051897</c:v>
                </c:pt>
                <c:pt idx="554">
                  <c:v>-0.18843190201976975</c:v>
                </c:pt>
                <c:pt idx="555">
                  <c:v>-0.1998239485576766</c:v>
                </c:pt>
                <c:pt idx="556">
                  <c:v>-0.21137752030519397</c:v>
                </c:pt>
                <c:pt idx="557">
                  <c:v>-0.222246687468455</c:v>
                </c:pt>
                <c:pt idx="558">
                  <c:v>-0.23331533777919103</c:v>
                </c:pt>
                <c:pt idx="559">
                  <c:v>-0.24409982011858841</c:v>
                </c:pt>
                <c:pt idx="560">
                  <c:v>-0.25516224174631519</c:v>
                </c:pt>
                <c:pt idx="561">
                  <c:v>-0.26520418648642691</c:v>
                </c:pt>
                <c:pt idx="562">
                  <c:v>-0.27499835032704434</c:v>
                </c:pt>
                <c:pt idx="563">
                  <c:v>-0.285215080626541</c:v>
                </c:pt>
                <c:pt idx="564">
                  <c:v>-0.29601054996591269</c:v>
                </c:pt>
                <c:pt idx="565">
                  <c:v>-0.3054053059262688</c:v>
                </c:pt>
                <c:pt idx="566">
                  <c:v>-0.31476932704089833</c:v>
                </c:pt>
                <c:pt idx="567">
                  <c:v>-0.32489847707595781</c:v>
                </c:pt>
                <c:pt idx="568">
                  <c:v>-0.33553067788319618</c:v>
                </c:pt>
                <c:pt idx="569">
                  <c:v>-0.34573555409995171</c:v>
                </c:pt>
                <c:pt idx="570">
                  <c:v>-0.35461212296937916</c:v>
                </c:pt>
                <c:pt idx="571">
                  <c:v>-0.36292806548620526</c:v>
                </c:pt>
                <c:pt idx="572">
                  <c:v>-0.37451146024081716</c:v>
                </c:pt>
                <c:pt idx="573">
                  <c:v>-0.38534399128688912</c:v>
                </c:pt>
                <c:pt idx="574">
                  <c:v>-0.39453251145736512</c:v>
                </c:pt>
                <c:pt idx="575">
                  <c:v>-0.40401492543627732</c:v>
                </c:pt>
                <c:pt idx="576">
                  <c:v>-0.41455118753481263</c:v>
                </c:pt>
                <c:pt idx="577">
                  <c:v>-0.42555462220859974</c:v>
                </c:pt>
                <c:pt idx="578">
                  <c:v>-0.43423747813097324</c:v>
                </c:pt>
                <c:pt idx="579">
                  <c:v>-0.44575488585480477</c:v>
                </c:pt>
                <c:pt idx="580">
                  <c:v>-0.45486530906083911</c:v>
                </c:pt>
                <c:pt idx="581">
                  <c:v>-0.46560357702135363</c:v>
                </c:pt>
                <c:pt idx="582">
                  <c:v>-0.47467730421458471</c:v>
                </c:pt>
                <c:pt idx="583">
                  <c:v>-0.48568768191450479</c:v>
                </c:pt>
                <c:pt idx="584">
                  <c:v>-0.49511313178938615</c:v>
                </c:pt>
                <c:pt idx="585">
                  <c:v>-0.50525641865874793</c:v>
                </c:pt>
                <c:pt idx="586">
                  <c:v>-0.51488077302337187</c:v>
                </c:pt>
                <c:pt idx="587">
                  <c:v>-0.52512269155212576</c:v>
                </c:pt>
                <c:pt idx="588">
                  <c:v>-0.53394072863599729</c:v>
                </c:pt>
                <c:pt idx="589">
                  <c:v>-0.5432562359477402</c:v>
                </c:pt>
                <c:pt idx="590">
                  <c:v>-0.55242333742737082</c:v>
                </c:pt>
                <c:pt idx="591">
                  <c:v>-0.5606604396955458</c:v>
                </c:pt>
                <c:pt idx="592">
                  <c:v>-0.57145792695368269</c:v>
                </c:pt>
                <c:pt idx="593">
                  <c:v>-0.58042352213689064</c:v>
                </c:pt>
                <c:pt idx="594">
                  <c:v>-0.58784131488113356</c:v>
                </c:pt>
                <c:pt idx="595">
                  <c:v>-0.5975332949811476</c:v>
                </c:pt>
                <c:pt idx="596">
                  <c:v>-0.60632971404546365</c:v>
                </c:pt>
                <c:pt idx="597">
                  <c:v>-0.61652444575024101</c:v>
                </c:pt>
                <c:pt idx="598">
                  <c:v>-0.62490569500943816</c:v>
                </c:pt>
                <c:pt idx="599">
                  <c:v>-0.63299432296039315</c:v>
                </c:pt>
                <c:pt idx="600">
                  <c:v>-0.64353194504316003</c:v>
                </c:pt>
                <c:pt idx="601">
                  <c:v>-0.65277244210133312</c:v>
                </c:pt>
                <c:pt idx="602">
                  <c:v>-0.66039718087645327</c:v>
                </c:pt>
                <c:pt idx="603">
                  <c:v>-0.66944207912996434</c:v>
                </c:pt>
                <c:pt idx="604">
                  <c:v>-0.67802174172530794</c:v>
                </c:pt>
                <c:pt idx="605">
                  <c:v>-0.68714024821450981</c:v>
                </c:pt>
                <c:pt idx="606">
                  <c:v>-0.69588087683126221</c:v>
                </c:pt>
                <c:pt idx="607">
                  <c:v>-0.70720612396222393</c:v>
                </c:pt>
                <c:pt idx="608">
                  <c:v>-0.71580306552801043</c:v>
                </c:pt>
                <c:pt idx="609">
                  <c:v>-0.72686733284908256</c:v>
                </c:pt>
                <c:pt idx="610">
                  <c:v>-0.73642365542494859</c:v>
                </c:pt>
                <c:pt idx="611">
                  <c:v>-0.74717709072680805</c:v>
                </c:pt>
                <c:pt idx="612">
                  <c:v>-0.75894521774274293</c:v>
                </c:pt>
                <c:pt idx="613">
                  <c:v>-0.76810057459037373</c:v>
                </c:pt>
                <c:pt idx="614">
                  <c:v>-0.77864202452997244</c:v>
                </c:pt>
                <c:pt idx="615">
                  <c:v>-0.78974176308248467</c:v>
                </c:pt>
                <c:pt idx="616">
                  <c:v>-0.79881295198681057</c:v>
                </c:pt>
                <c:pt idx="617">
                  <c:v>-0.80960428760421621</c:v>
                </c:pt>
                <c:pt idx="618">
                  <c:v>-0.81842338911256729</c:v>
                </c:pt>
                <c:pt idx="619">
                  <c:v>-0.83063447362157516</c:v>
                </c:pt>
                <c:pt idx="620">
                  <c:v>-0.83800850845589214</c:v>
                </c:pt>
                <c:pt idx="621">
                  <c:v>-0.8483272003677681</c:v>
                </c:pt>
                <c:pt idx="622">
                  <c:v>-0.85506889232521532</c:v>
                </c:pt>
                <c:pt idx="623">
                  <c:v>-0.86737116666708347</c:v>
                </c:pt>
                <c:pt idx="624">
                  <c:v>-0.87173255745814404</c:v>
                </c:pt>
                <c:pt idx="625">
                  <c:v>-0.88197331108938537</c:v>
                </c:pt>
                <c:pt idx="626">
                  <c:v>-0.88817343087021128</c:v>
                </c:pt>
                <c:pt idx="627">
                  <c:v>-0.89397577717357546</c:v>
                </c:pt>
                <c:pt idx="628">
                  <c:v>-0.90235459481761737</c:v>
                </c:pt>
                <c:pt idx="629">
                  <c:v>-0.9084338957547945</c:v>
                </c:pt>
                <c:pt idx="630">
                  <c:v>-0.9150813919467593</c:v>
                </c:pt>
                <c:pt idx="631">
                  <c:v>-0.92150285075247396</c:v>
                </c:pt>
                <c:pt idx="632">
                  <c:v>-0.92529042285062502</c:v>
                </c:pt>
                <c:pt idx="633">
                  <c:v>-0.9321717382633895</c:v>
                </c:pt>
                <c:pt idx="634">
                  <c:v>-0.93728577230320553</c:v>
                </c:pt>
                <c:pt idx="635">
                  <c:v>-0.94096258732606164</c:v>
                </c:pt>
                <c:pt idx="636">
                  <c:v>-0.94510651195364703</c:v>
                </c:pt>
                <c:pt idx="637">
                  <c:v>-0.94793002134857374</c:v>
                </c:pt>
                <c:pt idx="638">
                  <c:v>-0.95181827544402098</c:v>
                </c:pt>
                <c:pt idx="639">
                  <c:v>-0.95491923488734987</c:v>
                </c:pt>
                <c:pt idx="640">
                  <c:v>-0.95793976226472843</c:v>
                </c:pt>
                <c:pt idx="641">
                  <c:v>-0.96102851270971057</c:v>
                </c:pt>
                <c:pt idx="642">
                  <c:v>-0.9617067539310219</c:v>
                </c:pt>
                <c:pt idx="643">
                  <c:v>-0.96510448211406274</c:v>
                </c:pt>
                <c:pt idx="644">
                  <c:v>-0.96445598808917443</c:v>
                </c:pt>
                <c:pt idx="645">
                  <c:v>-0.96524747593588889</c:v>
                </c:pt>
                <c:pt idx="646">
                  <c:v>-0.96613606408364228</c:v>
                </c:pt>
                <c:pt idx="647">
                  <c:v>-0.96779783689138366</c:v>
                </c:pt>
                <c:pt idx="648">
                  <c:v>-0.96550659143978734</c:v>
                </c:pt>
                <c:pt idx="649">
                  <c:v>-0.96358384859546808</c:v>
                </c:pt>
                <c:pt idx="650">
                  <c:v>-0.96252662753526219</c:v>
                </c:pt>
                <c:pt idx="651">
                  <c:v>-0.95973900900674181</c:v>
                </c:pt>
                <c:pt idx="652">
                  <c:v>-0.9566441878523263</c:v>
                </c:pt>
                <c:pt idx="653">
                  <c:v>-0.95212699344188767</c:v>
                </c:pt>
                <c:pt idx="654">
                  <c:v>-0.94895222212077424</c:v>
                </c:pt>
                <c:pt idx="655">
                  <c:v>-0.94458184424436253</c:v>
                </c:pt>
                <c:pt idx="656">
                  <c:v>-0.93640422838736681</c:v>
                </c:pt>
                <c:pt idx="657">
                  <c:v>-0.92885358109784411</c:v>
                </c:pt>
                <c:pt idx="658">
                  <c:v>-0.92124270305383782</c:v>
                </c:pt>
                <c:pt idx="659">
                  <c:v>-0.91220015646032659</c:v>
                </c:pt>
                <c:pt idx="660">
                  <c:v>-0.90480139189458519</c:v>
                </c:pt>
                <c:pt idx="661">
                  <c:v>-0.89625371805080289</c:v>
                </c:pt>
                <c:pt idx="662">
                  <c:v>-0.88482954904853139</c:v>
                </c:pt>
                <c:pt idx="663">
                  <c:v>-0.87520658098768178</c:v>
                </c:pt>
                <c:pt idx="664">
                  <c:v>-0.86458662416613374</c:v>
                </c:pt>
                <c:pt idx="665">
                  <c:v>-0.8537022689427608</c:v>
                </c:pt>
                <c:pt idx="666">
                  <c:v>-0.84373599614985106</c:v>
                </c:pt>
                <c:pt idx="667">
                  <c:v>-0.83132561059570886</c:v>
                </c:pt>
                <c:pt idx="668">
                  <c:v>-0.82149673164992998</c:v>
                </c:pt>
                <c:pt idx="669">
                  <c:v>-0.80860216292651477</c:v>
                </c:pt>
                <c:pt idx="670">
                  <c:v>-0.79629826739614717</c:v>
                </c:pt>
                <c:pt idx="671">
                  <c:v>-0.78427778771776258</c:v>
                </c:pt>
                <c:pt idx="672">
                  <c:v>-0.7723513511165796</c:v>
                </c:pt>
                <c:pt idx="673">
                  <c:v>-0.7599554636951984</c:v>
                </c:pt>
                <c:pt idx="674">
                  <c:v>-0.74671475198903881</c:v>
                </c:pt>
                <c:pt idx="675">
                  <c:v>-0.73283723657159372</c:v>
                </c:pt>
                <c:pt idx="676">
                  <c:v>-0.72093537713011391</c:v>
                </c:pt>
                <c:pt idx="677">
                  <c:v>-0.70644433965958864</c:v>
                </c:pt>
                <c:pt idx="678">
                  <c:v>-0.69271624900036821</c:v>
                </c:pt>
                <c:pt idx="679">
                  <c:v>-0.67830909947488949</c:v>
                </c:pt>
                <c:pt idx="680">
                  <c:v>-0.66310298613246166</c:v>
                </c:pt>
                <c:pt idx="681">
                  <c:v>-0.64973599676023208</c:v>
                </c:pt>
                <c:pt idx="682">
                  <c:v>-0.63465135470071687</c:v>
                </c:pt>
                <c:pt idx="683">
                  <c:v>-0.61862478749660221</c:v>
                </c:pt>
                <c:pt idx="684">
                  <c:v>-0.60285188916246235</c:v>
                </c:pt>
                <c:pt idx="685">
                  <c:v>-0.58868143499148795</c:v>
                </c:pt>
                <c:pt idx="686">
                  <c:v>-0.57282028177792177</c:v>
                </c:pt>
                <c:pt idx="687">
                  <c:v>-0.55758583103293791</c:v>
                </c:pt>
                <c:pt idx="688">
                  <c:v>-0.54247994120226894</c:v>
                </c:pt>
                <c:pt idx="689">
                  <c:v>-0.52880962482696847</c:v>
                </c:pt>
                <c:pt idx="690">
                  <c:v>-0.51303608557777747</c:v>
                </c:pt>
                <c:pt idx="691">
                  <c:v>-0.49761104051003641</c:v>
                </c:pt>
                <c:pt idx="692">
                  <c:v>-0.48288124926952941</c:v>
                </c:pt>
                <c:pt idx="693">
                  <c:v>-0.46745390548666954</c:v>
                </c:pt>
                <c:pt idx="694">
                  <c:v>-0.44925440113012255</c:v>
                </c:pt>
                <c:pt idx="695">
                  <c:v>-0.43497885668422542</c:v>
                </c:pt>
                <c:pt idx="696">
                  <c:v>-0.41928230347356876</c:v>
                </c:pt>
                <c:pt idx="697">
                  <c:v>-0.40287884059594736</c:v>
                </c:pt>
                <c:pt idx="698">
                  <c:v>-0.38603615006287989</c:v>
                </c:pt>
                <c:pt idx="699">
                  <c:v>-0.37044004493597649</c:v>
                </c:pt>
                <c:pt idx="700">
                  <c:v>-0.35342769151802161</c:v>
                </c:pt>
                <c:pt idx="701">
                  <c:v>-0.33663259567890547</c:v>
                </c:pt>
                <c:pt idx="702">
                  <c:v>-0.31888456610018334</c:v>
                </c:pt>
                <c:pt idx="703">
                  <c:v>-0.30126652051546837</c:v>
                </c:pt>
                <c:pt idx="704">
                  <c:v>-0.28395068330206452</c:v>
                </c:pt>
                <c:pt idx="705">
                  <c:v>-0.26565317386200338</c:v>
                </c:pt>
                <c:pt idx="706">
                  <c:v>-0.24855191571631063</c:v>
                </c:pt>
                <c:pt idx="707">
                  <c:v>-0.22985684339597051</c:v>
                </c:pt>
                <c:pt idx="708">
                  <c:v>-0.21213961811581411</c:v>
                </c:pt>
                <c:pt idx="709">
                  <c:v>-0.19397258422548688</c:v>
                </c:pt>
                <c:pt idx="710">
                  <c:v>-0.17569850539272244</c:v>
                </c:pt>
                <c:pt idx="711">
                  <c:v>-0.15760367788085189</c:v>
                </c:pt>
                <c:pt idx="712">
                  <c:v>-0.1393391966034826</c:v>
                </c:pt>
                <c:pt idx="713">
                  <c:v>-0.12111885902253976</c:v>
                </c:pt>
                <c:pt idx="714">
                  <c:v>-0.1031400941513398</c:v>
                </c:pt>
                <c:pt idx="715">
                  <c:v>-8.5225944649142918E-2</c:v>
                </c:pt>
                <c:pt idx="716">
                  <c:v>-6.7721173550200436E-2</c:v>
                </c:pt>
                <c:pt idx="717">
                  <c:v>-5.0117501125810739E-2</c:v>
                </c:pt>
                <c:pt idx="718">
                  <c:v>-3.304233787768035E-2</c:v>
                </c:pt>
                <c:pt idx="719">
                  <c:v>-1.6260964876985334E-2</c:v>
                </c:pt>
                <c:pt idx="7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D0B-4C63-A4EE-C502273B4D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264880"/>
        <c:axId val="431265296"/>
      </c:scatterChart>
      <c:valAx>
        <c:axId val="431264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265296"/>
        <c:crosses val="autoZero"/>
        <c:crossBetween val="midCat"/>
      </c:valAx>
      <c:valAx>
        <c:axId val="43126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264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6948067775348993E-2"/>
          <c:y val="0.10457519415225866"/>
          <c:w val="0.90140682441999109"/>
          <c:h val="0.83239913610773242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Sheet1!$A$2:$A$722</c:f>
              <c:numCache>
                <c:formatCode>General</c:formatCode>
                <c:ptCount val="7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</c:numCache>
            </c:numRef>
          </c:xVal>
          <c:yVal>
            <c:numRef>
              <c:f>Sheet1!$H$2:$H$722</c:f>
              <c:numCache>
                <c:formatCode>General</c:formatCode>
                <c:ptCount val="721"/>
                <c:pt idx="0">
                  <c:v>0</c:v>
                </c:pt>
                <c:pt idx="1">
                  <c:v>1.5635075956216653E-2</c:v>
                </c:pt>
                <c:pt idx="2">
                  <c:v>3.0677581451111501E-2</c:v>
                </c:pt>
                <c:pt idx="3">
                  <c:v>4.495144208282658E-2</c:v>
                </c:pt>
                <c:pt idx="4">
                  <c:v>5.0689288869006206E-2</c:v>
                </c:pt>
                <c:pt idx="5">
                  <c:v>5.1403028266195944E-2</c:v>
                </c:pt>
                <c:pt idx="6">
                  <c:v>8.8941478896967435E-2</c:v>
                </c:pt>
                <c:pt idx="7">
                  <c:v>0.10963333590405004</c:v>
                </c:pt>
                <c:pt idx="8">
                  <c:v>0.10017735479810204</c:v>
                </c:pt>
                <c:pt idx="9">
                  <c:v>0.10736523281119557</c:v>
                </c:pt>
                <c:pt idx="10">
                  <c:v>0.11300385161967981</c:v>
                </c:pt>
                <c:pt idx="11">
                  <c:v>0.11694327064579103</c:v>
                </c:pt>
                <c:pt idx="12">
                  <c:v>0.11992582675963873</c:v>
                </c:pt>
                <c:pt idx="13">
                  <c:v>0.1209204003803246</c:v>
                </c:pt>
                <c:pt idx="14">
                  <c:v>0.12240795259316695</c:v>
                </c:pt>
                <c:pt idx="15">
                  <c:v>0.1218982528649014</c:v>
                </c:pt>
                <c:pt idx="16">
                  <c:v>0.1219121725792897</c:v>
                </c:pt>
                <c:pt idx="17">
                  <c:v>0.1223220702406225</c:v>
                </c:pt>
                <c:pt idx="18">
                  <c:v>0.12272965821818081</c:v>
                </c:pt>
                <c:pt idx="19">
                  <c:v>0.12464340331194128</c:v>
                </c:pt>
                <c:pt idx="20">
                  <c:v>0.12821196928865458</c:v>
                </c:pt>
                <c:pt idx="21">
                  <c:v>0.13176792639823803</c:v>
                </c:pt>
                <c:pt idx="22">
                  <c:v>0.13740409822243024</c:v>
                </c:pt>
                <c:pt idx="23">
                  <c:v>0.1441412336136125</c:v>
                </c:pt>
                <c:pt idx="24">
                  <c:v>0.15039508886165945</c:v>
                </c:pt>
                <c:pt idx="25">
                  <c:v>0.15573653241548119</c:v>
                </c:pt>
                <c:pt idx="26">
                  <c:v>0.16348431683371967</c:v>
                </c:pt>
                <c:pt idx="27">
                  <c:v>0.17328415131038691</c:v>
                </c:pt>
                <c:pt idx="28">
                  <c:v>0.18197721782312024</c:v>
                </c:pt>
                <c:pt idx="29">
                  <c:v>0.189266628707249</c:v>
                </c:pt>
                <c:pt idx="30">
                  <c:v>0.19701302587050343</c:v>
                </c:pt>
                <c:pt idx="31">
                  <c:v>0.20735722821736791</c:v>
                </c:pt>
                <c:pt idx="32">
                  <c:v>0.21471516547252489</c:v>
                </c:pt>
                <c:pt idx="33">
                  <c:v>0.22374654613895481</c:v>
                </c:pt>
                <c:pt idx="34">
                  <c:v>0.23092260103878703</c:v>
                </c:pt>
                <c:pt idx="35">
                  <c:v>0.23782822470683326</c:v>
                </c:pt>
                <c:pt idx="36">
                  <c:v>0.24462749967934383</c:v>
                </c:pt>
                <c:pt idx="37">
                  <c:v>0.25116322758232007</c:v>
                </c:pt>
                <c:pt idx="38">
                  <c:v>0.25759041605492045</c:v>
                </c:pt>
                <c:pt idx="39">
                  <c:v>0.26429861800324139</c:v>
                </c:pt>
                <c:pt idx="40">
                  <c:v>0.26987544719136369</c:v>
                </c:pt>
                <c:pt idx="41">
                  <c:v>0.27350249912102687</c:v>
                </c:pt>
                <c:pt idx="42">
                  <c:v>0.27821638194775494</c:v>
                </c:pt>
                <c:pt idx="43">
                  <c:v>0.28285628476007169</c:v>
                </c:pt>
                <c:pt idx="44">
                  <c:v>0.28750956545960255</c:v>
                </c:pt>
                <c:pt idx="45">
                  <c:v>0.28934441194268185</c:v>
                </c:pt>
                <c:pt idx="46">
                  <c:v>0.29229827267945263</c:v>
                </c:pt>
                <c:pt idx="47">
                  <c:v>0.29259090662094517</c:v>
                </c:pt>
                <c:pt idx="48">
                  <c:v>0.29613004281884259</c:v>
                </c:pt>
                <c:pt idx="49">
                  <c:v>0.30057925970586746</c:v>
                </c:pt>
                <c:pt idx="50">
                  <c:v>0.29976335538595156</c:v>
                </c:pt>
                <c:pt idx="51">
                  <c:v>0.3017701930787145</c:v>
                </c:pt>
                <c:pt idx="52">
                  <c:v>0.30583674524131821</c:v>
                </c:pt>
                <c:pt idx="53">
                  <c:v>0.30603736866703246</c:v>
                </c:pt>
                <c:pt idx="54">
                  <c:v>0.30801435569107649</c:v>
                </c:pt>
                <c:pt idx="55">
                  <c:v>0.3121169278168931</c:v>
                </c:pt>
                <c:pt idx="56">
                  <c:v>0.31444384020873373</c:v>
                </c:pt>
                <c:pt idx="57">
                  <c:v>0.31899479871062197</c:v>
                </c:pt>
                <c:pt idx="58">
                  <c:v>0.32385635695247678</c:v>
                </c:pt>
                <c:pt idx="59">
                  <c:v>0.32657154587835374</c:v>
                </c:pt>
                <c:pt idx="60">
                  <c:v>0.32969361653567475</c:v>
                </c:pt>
                <c:pt idx="61">
                  <c:v>0.33748706138429946</c:v>
                </c:pt>
                <c:pt idx="62">
                  <c:v>0.33854747094713683</c:v>
                </c:pt>
                <c:pt idx="63">
                  <c:v>0.34468519112371715</c:v>
                </c:pt>
                <c:pt idx="64">
                  <c:v>0.34880240668731544</c:v>
                </c:pt>
                <c:pt idx="65">
                  <c:v>0.34957112877021967</c:v>
                </c:pt>
                <c:pt idx="66">
                  <c:v>0.35467068456462647</c:v>
                </c:pt>
                <c:pt idx="67">
                  <c:v>0.35937548368124506</c:v>
                </c:pt>
                <c:pt idx="68">
                  <c:v>0.36092589468694602</c:v>
                </c:pt>
                <c:pt idx="69">
                  <c:v>0.36575802700355414</c:v>
                </c:pt>
                <c:pt idx="70">
                  <c:v>0.3677738160965266</c:v>
                </c:pt>
                <c:pt idx="71">
                  <c:v>0.36801323061905283</c:v>
                </c:pt>
                <c:pt idx="72">
                  <c:v>0.37193729140245652</c:v>
                </c:pt>
                <c:pt idx="73">
                  <c:v>0.37444251882393825</c:v>
                </c:pt>
                <c:pt idx="74">
                  <c:v>0.37333094074231077</c:v>
                </c:pt>
                <c:pt idx="75">
                  <c:v>0.37495568070968471</c:v>
                </c:pt>
                <c:pt idx="76">
                  <c:v>0.37729892123247516</c:v>
                </c:pt>
                <c:pt idx="77">
                  <c:v>0.37871296897852369</c:v>
                </c:pt>
                <c:pt idx="78">
                  <c:v>0.3804896150186044</c:v>
                </c:pt>
                <c:pt idx="79">
                  <c:v>0.37686892868838939</c:v>
                </c:pt>
                <c:pt idx="80">
                  <c:v>0.37850916653685063</c:v>
                </c:pt>
                <c:pt idx="81">
                  <c:v>0.38234679926879839</c:v>
                </c:pt>
                <c:pt idx="82">
                  <c:v>0.37715004318286349</c:v>
                </c:pt>
                <c:pt idx="83">
                  <c:v>0.3779236829832176</c:v>
                </c:pt>
                <c:pt idx="84">
                  <c:v>0.3789196477496275</c:v>
                </c:pt>
                <c:pt idx="85">
                  <c:v>0.37919038053028553</c:v>
                </c:pt>
                <c:pt idx="86">
                  <c:v>0.37619913311304204</c:v>
                </c:pt>
                <c:pt idx="87">
                  <c:v>0.37570117411047249</c:v>
                </c:pt>
                <c:pt idx="88">
                  <c:v>0.37637391373127183</c:v>
                </c:pt>
                <c:pt idx="89">
                  <c:v>0.37733557482488689</c:v>
                </c:pt>
                <c:pt idx="90">
                  <c:v>0.3730237068449902</c:v>
                </c:pt>
                <c:pt idx="91">
                  <c:v>0.37169123078067562</c:v>
                </c:pt>
                <c:pt idx="92">
                  <c:v>0.37221209993336191</c:v>
                </c:pt>
                <c:pt idx="93">
                  <c:v>0.37218007229187722</c:v>
                </c:pt>
                <c:pt idx="94">
                  <c:v>0.36923358252672872</c:v>
                </c:pt>
                <c:pt idx="95">
                  <c:v>0.36936758660897334</c:v>
                </c:pt>
                <c:pt idx="96">
                  <c:v>0.36806679924269292</c:v>
                </c:pt>
                <c:pt idx="97">
                  <c:v>0.36559351298290083</c:v>
                </c:pt>
                <c:pt idx="98">
                  <c:v>0.36353833249999279</c:v>
                </c:pt>
                <c:pt idx="99">
                  <c:v>0.36394302960744435</c:v>
                </c:pt>
                <c:pt idx="100">
                  <c:v>0.36281237515387965</c:v>
                </c:pt>
                <c:pt idx="101">
                  <c:v>0.36136560954990804</c:v>
                </c:pt>
                <c:pt idx="102">
                  <c:v>0.35884911001896413</c:v>
                </c:pt>
                <c:pt idx="103">
                  <c:v>0.35681362298930597</c:v>
                </c:pt>
                <c:pt idx="104">
                  <c:v>0.35494652154938089</c:v>
                </c:pt>
                <c:pt idx="105">
                  <c:v>0.35260211477467074</c:v>
                </c:pt>
                <c:pt idx="106">
                  <c:v>0.35078222335199893</c:v>
                </c:pt>
                <c:pt idx="107">
                  <c:v>0.35185884851141241</c:v>
                </c:pt>
                <c:pt idx="108">
                  <c:v>0.34724105780537495</c:v>
                </c:pt>
                <c:pt idx="109">
                  <c:v>0.34470499069864707</c:v>
                </c:pt>
                <c:pt idx="110">
                  <c:v>0.34302593046944674</c:v>
                </c:pt>
                <c:pt idx="111">
                  <c:v>0.33995994848115491</c:v>
                </c:pt>
                <c:pt idx="112">
                  <c:v>0.33930598349338231</c:v>
                </c:pt>
                <c:pt idx="113">
                  <c:v>0.33574755270292989</c:v>
                </c:pt>
                <c:pt idx="114">
                  <c:v>0.33399481905987083</c:v>
                </c:pt>
                <c:pt idx="115">
                  <c:v>0.33090281100623209</c:v>
                </c:pt>
                <c:pt idx="116">
                  <c:v>0.32765497048822667</c:v>
                </c:pt>
                <c:pt idx="117">
                  <c:v>0.32645729969420539</c:v>
                </c:pt>
                <c:pt idx="118">
                  <c:v>0.32209535396433969</c:v>
                </c:pt>
                <c:pt idx="119">
                  <c:v>0.31898053815159111</c:v>
                </c:pt>
                <c:pt idx="120">
                  <c:v>0.31683354500885696</c:v>
                </c:pt>
                <c:pt idx="121">
                  <c:v>0.31414926093024781</c:v>
                </c:pt>
                <c:pt idx="122">
                  <c:v>0.31114982580811545</c:v>
                </c:pt>
                <c:pt idx="123">
                  <c:v>0.3066203463094162</c:v>
                </c:pt>
                <c:pt idx="124">
                  <c:v>0.3027051840335892</c:v>
                </c:pt>
                <c:pt idx="125">
                  <c:v>0.29898134907290413</c:v>
                </c:pt>
                <c:pt idx="126">
                  <c:v>0.29423102522116334</c:v>
                </c:pt>
                <c:pt idx="127">
                  <c:v>0.29000711455032274</c:v>
                </c:pt>
                <c:pt idx="128">
                  <c:v>0.28641204343885429</c:v>
                </c:pt>
                <c:pt idx="129">
                  <c:v>0.2832262833196148</c:v>
                </c:pt>
                <c:pt idx="130">
                  <c:v>0.27881772135864091</c:v>
                </c:pt>
                <c:pt idx="131">
                  <c:v>0.27483803538553542</c:v>
                </c:pt>
                <c:pt idx="132">
                  <c:v>0.27046987394801175</c:v>
                </c:pt>
                <c:pt idx="133">
                  <c:v>0.26486982922311186</c:v>
                </c:pt>
                <c:pt idx="134">
                  <c:v>0.26279044462317941</c:v>
                </c:pt>
                <c:pt idx="135">
                  <c:v>0.25754008513393695</c:v>
                </c:pt>
                <c:pt idx="136">
                  <c:v>0.25318857685704482</c:v>
                </c:pt>
                <c:pt idx="137">
                  <c:v>0.2489098024009572</c:v>
                </c:pt>
                <c:pt idx="138">
                  <c:v>0.24381369182972235</c:v>
                </c:pt>
                <c:pt idx="139">
                  <c:v>0.23891305920812056</c:v>
                </c:pt>
                <c:pt idx="140">
                  <c:v>0.23485815102440369</c:v>
                </c:pt>
                <c:pt idx="141">
                  <c:v>0.23079209997984634</c:v>
                </c:pt>
                <c:pt idx="142">
                  <c:v>0.22597284806584297</c:v>
                </c:pt>
                <c:pt idx="143">
                  <c:v>0.22115499970379496</c:v>
                </c:pt>
                <c:pt idx="144">
                  <c:v>0.21632926244207121</c:v>
                </c:pt>
                <c:pt idx="145">
                  <c:v>0.21158303279958091</c:v>
                </c:pt>
                <c:pt idx="146">
                  <c:v>0.20608066841664685</c:v>
                </c:pt>
                <c:pt idx="147">
                  <c:v>0.20080322640033926</c:v>
                </c:pt>
                <c:pt idx="148">
                  <c:v>0.19636162919361894</c:v>
                </c:pt>
                <c:pt idx="149">
                  <c:v>0.19044066562942411</c:v>
                </c:pt>
                <c:pt idx="150">
                  <c:v>0.18553812165239161</c:v>
                </c:pt>
                <c:pt idx="151">
                  <c:v>0.17898273945405482</c:v>
                </c:pt>
                <c:pt idx="152">
                  <c:v>0.1740039738522495</c:v>
                </c:pt>
                <c:pt idx="153">
                  <c:v>0.16924595979834103</c:v>
                </c:pt>
                <c:pt idx="154">
                  <c:v>0.16389983271467631</c:v>
                </c:pt>
                <c:pt idx="155">
                  <c:v>0.15824730075202675</c:v>
                </c:pt>
                <c:pt idx="156">
                  <c:v>0.1527170080446886</c:v>
                </c:pt>
                <c:pt idx="157">
                  <c:v>0.14730130548463813</c:v>
                </c:pt>
                <c:pt idx="158">
                  <c:v>0.14104517938565694</c:v>
                </c:pt>
                <c:pt idx="159">
                  <c:v>0.1342079824870252</c:v>
                </c:pt>
                <c:pt idx="160">
                  <c:v>0.12985594790620095</c:v>
                </c:pt>
                <c:pt idx="161">
                  <c:v>0.12244447189658722</c:v>
                </c:pt>
                <c:pt idx="162">
                  <c:v>0.11722266645591546</c:v>
                </c:pt>
                <c:pt idx="163">
                  <c:v>0.11090843367104096</c:v>
                </c:pt>
                <c:pt idx="164">
                  <c:v>0.10289191698333332</c:v>
                </c:pt>
                <c:pt idx="165">
                  <c:v>9.7730829935648494E-2</c:v>
                </c:pt>
                <c:pt idx="166">
                  <c:v>9.1503210620640624E-2</c:v>
                </c:pt>
                <c:pt idx="167">
                  <c:v>8.5364670388453939E-2</c:v>
                </c:pt>
                <c:pt idx="168">
                  <c:v>7.8588434981341798E-2</c:v>
                </c:pt>
                <c:pt idx="169">
                  <c:v>7.2418276684056468E-2</c:v>
                </c:pt>
                <c:pt idx="170">
                  <c:v>6.6060624242646429E-2</c:v>
                </c:pt>
                <c:pt idx="171">
                  <c:v>5.9448825752435014E-2</c:v>
                </c:pt>
                <c:pt idx="172">
                  <c:v>5.3060139783328089E-2</c:v>
                </c:pt>
                <c:pt idx="173">
                  <c:v>4.6689662309957677E-2</c:v>
                </c:pt>
                <c:pt idx="174">
                  <c:v>3.9961770051281605E-2</c:v>
                </c:pt>
                <c:pt idx="175">
                  <c:v>3.3693246041870899E-2</c:v>
                </c:pt>
                <c:pt idx="176">
                  <c:v>2.7198237480831597E-2</c:v>
                </c:pt>
                <c:pt idx="177">
                  <c:v>2.0387538659334906E-2</c:v>
                </c:pt>
                <c:pt idx="178">
                  <c:v>1.3593917109974521E-2</c:v>
                </c:pt>
                <c:pt idx="179">
                  <c:v>6.8090165728278253E-3</c:v>
                </c:pt>
                <c:pt idx="180">
                  <c:v>0</c:v>
                </c:pt>
                <c:pt idx="181">
                  <c:v>-6.8681163786459606E-3</c:v>
                </c:pt>
                <c:pt idx="182">
                  <c:v>-1.3756182605771286E-2</c:v>
                </c:pt>
                <c:pt idx="183">
                  <c:v>-2.0699742961312544E-2</c:v>
                </c:pt>
                <c:pt idx="184">
                  <c:v>-2.7562950714889321E-2</c:v>
                </c:pt>
                <c:pt idx="185">
                  <c:v>-3.4642812908121906E-2</c:v>
                </c:pt>
                <c:pt idx="186">
                  <c:v>-4.1806817189491925E-2</c:v>
                </c:pt>
                <c:pt idx="187">
                  <c:v>-4.9009607845615678E-2</c:v>
                </c:pt>
                <c:pt idx="188">
                  <c:v>-5.6168545935122778E-2</c:v>
                </c:pt>
                <c:pt idx="189">
                  <c:v>-6.3472654569739564E-2</c:v>
                </c:pt>
                <c:pt idx="190">
                  <c:v>-7.0770813165380031E-2</c:v>
                </c:pt>
                <c:pt idx="191">
                  <c:v>-7.7871854574401531E-2</c:v>
                </c:pt>
                <c:pt idx="192">
                  <c:v>-8.5402533872047687E-2</c:v>
                </c:pt>
                <c:pt idx="193">
                  <c:v>-9.3119964525750026E-2</c:v>
                </c:pt>
                <c:pt idx="194">
                  <c:v>-0.10096863654047906</c:v>
                </c:pt>
                <c:pt idx="195">
                  <c:v>-0.10866409071491341</c:v>
                </c:pt>
                <c:pt idx="196">
                  <c:v>-0.11663114502788058</c:v>
                </c:pt>
                <c:pt idx="197">
                  <c:v>-0.12452254379595686</c:v>
                </c:pt>
                <c:pt idx="198">
                  <c:v>-0.13260399368851228</c:v>
                </c:pt>
                <c:pt idx="199">
                  <c:v>-0.14139138535075593</c:v>
                </c:pt>
                <c:pt idx="200">
                  <c:v>-0.14940673992219131</c:v>
                </c:pt>
                <c:pt idx="201">
                  <c:v>-0.15757270020949335</c:v>
                </c:pt>
                <c:pt idx="202">
                  <c:v>-0.16564633789283614</c:v>
                </c:pt>
                <c:pt idx="203">
                  <c:v>-0.17432573665002368</c:v>
                </c:pt>
                <c:pt idx="204">
                  <c:v>-0.18257241007080255</c:v>
                </c:pt>
                <c:pt idx="205">
                  <c:v>-0.19039965715651636</c:v>
                </c:pt>
                <c:pt idx="206">
                  <c:v>-0.19959525723595442</c:v>
                </c:pt>
                <c:pt idx="207">
                  <c:v>-0.20786183089159271</c:v>
                </c:pt>
                <c:pt idx="208">
                  <c:v>-0.21587244125856697</c:v>
                </c:pt>
                <c:pt idx="209">
                  <c:v>-0.22407189107437997</c:v>
                </c:pt>
                <c:pt idx="210">
                  <c:v>-0.23174328042362832</c:v>
                </c:pt>
                <c:pt idx="211">
                  <c:v>-0.24018632998881895</c:v>
                </c:pt>
                <c:pt idx="212">
                  <c:v>-0.2476097926420622</c:v>
                </c:pt>
                <c:pt idx="213">
                  <c:v>-0.25707693631678058</c:v>
                </c:pt>
                <c:pt idx="214">
                  <c:v>-0.2654476961735</c:v>
                </c:pt>
                <c:pt idx="215">
                  <c:v>-0.27247709637976136</c:v>
                </c:pt>
                <c:pt idx="216">
                  <c:v>-0.28188760085157644</c:v>
                </c:pt>
                <c:pt idx="217">
                  <c:v>-0.28845732159532411</c:v>
                </c:pt>
                <c:pt idx="218">
                  <c:v>-0.29705993952268367</c:v>
                </c:pt>
                <c:pt idx="219">
                  <c:v>-0.30489813329659354</c:v>
                </c:pt>
                <c:pt idx="220">
                  <c:v>-0.31186269561919139</c:v>
                </c:pt>
                <c:pt idx="221">
                  <c:v>-0.32069617467411654</c:v>
                </c:pt>
                <c:pt idx="222">
                  <c:v>-0.32687225897015676</c:v>
                </c:pt>
                <c:pt idx="223">
                  <c:v>-0.33670197005532282</c:v>
                </c:pt>
                <c:pt idx="224">
                  <c:v>-0.34304985296461971</c:v>
                </c:pt>
                <c:pt idx="225">
                  <c:v>-0.35053647236290864</c:v>
                </c:pt>
                <c:pt idx="226">
                  <c:v>-0.35951702353651588</c:v>
                </c:pt>
                <c:pt idx="227">
                  <c:v>-0.36684361402619536</c:v>
                </c:pt>
                <c:pt idx="228">
                  <c:v>-0.37553496095358296</c:v>
                </c:pt>
                <c:pt idx="229">
                  <c:v>-0.38295486116346367</c:v>
                </c:pt>
                <c:pt idx="230">
                  <c:v>-0.39086975938754648</c:v>
                </c:pt>
                <c:pt idx="231">
                  <c:v>-0.40029780001186033</c:v>
                </c:pt>
                <c:pt idx="232">
                  <c:v>-0.40794027640905678</c:v>
                </c:pt>
                <c:pt idx="233">
                  <c:v>-0.41638355084451978</c:v>
                </c:pt>
                <c:pt idx="234">
                  <c:v>-0.42378311733179191</c:v>
                </c:pt>
                <c:pt idx="235">
                  <c:v>-0.43228264470565547</c:v>
                </c:pt>
                <c:pt idx="236">
                  <c:v>-0.44190678996684662</c:v>
                </c:pt>
                <c:pt idx="237">
                  <c:v>-0.44955734717505713</c:v>
                </c:pt>
                <c:pt idx="238">
                  <c:v>-0.45918186565710728</c:v>
                </c:pt>
                <c:pt idx="239">
                  <c:v>-0.46846556845778448</c:v>
                </c:pt>
                <c:pt idx="240">
                  <c:v>-0.47838248718243687</c:v>
                </c:pt>
                <c:pt idx="241">
                  <c:v>-0.48589185815645358</c:v>
                </c:pt>
                <c:pt idx="242">
                  <c:v>-0.49383328696796969</c:v>
                </c:pt>
                <c:pt idx="243">
                  <c:v>-0.50384372511720021</c:v>
                </c:pt>
                <c:pt idx="244">
                  <c:v>-0.51163757768251905</c:v>
                </c:pt>
                <c:pt idx="245">
                  <c:v>-0.52135309433022436</c:v>
                </c:pt>
                <c:pt idx="246">
                  <c:v>-0.53123820626469764</c:v>
                </c:pt>
                <c:pt idx="247">
                  <c:v>-0.53870963773559766</c:v>
                </c:pt>
                <c:pt idx="248">
                  <c:v>-0.55039404596646047</c:v>
                </c:pt>
                <c:pt idx="249">
                  <c:v>-0.56064524955048767</c:v>
                </c:pt>
                <c:pt idx="250">
                  <c:v>-0.57287241128073729</c:v>
                </c:pt>
                <c:pt idx="251">
                  <c:v>-0.580803717786887</c:v>
                </c:pt>
                <c:pt idx="252">
                  <c:v>-0.59306610998397047</c:v>
                </c:pt>
                <c:pt idx="253">
                  <c:v>-0.60335236359395972</c:v>
                </c:pt>
                <c:pt idx="254">
                  <c:v>-0.6144061002170762</c:v>
                </c:pt>
                <c:pt idx="255">
                  <c:v>-0.62401402630135494</c:v>
                </c:pt>
                <c:pt idx="256">
                  <c:v>-0.6361828818318056</c:v>
                </c:pt>
                <c:pt idx="257">
                  <c:v>-0.6461714773217283</c:v>
                </c:pt>
                <c:pt idx="258">
                  <c:v>-0.65756618496657038</c:v>
                </c:pt>
                <c:pt idx="259">
                  <c:v>-0.66875755238408352</c:v>
                </c:pt>
                <c:pt idx="260">
                  <c:v>-0.68009944085581975</c:v>
                </c:pt>
                <c:pt idx="261">
                  <c:v>-0.69257295843868705</c:v>
                </c:pt>
                <c:pt idx="262">
                  <c:v>-0.70574511044852384</c:v>
                </c:pt>
                <c:pt idx="263">
                  <c:v>-0.71452589101957287</c:v>
                </c:pt>
                <c:pt idx="264">
                  <c:v>-0.72781363143069755</c:v>
                </c:pt>
                <c:pt idx="265">
                  <c:v>-0.73999645068710218</c:v>
                </c:pt>
                <c:pt idx="266">
                  <c:v>-0.75140986501747342</c:v>
                </c:pt>
                <c:pt idx="267">
                  <c:v>-0.76486286148537463</c:v>
                </c:pt>
                <c:pt idx="268">
                  <c:v>-0.77642216769552219</c:v>
                </c:pt>
                <c:pt idx="269">
                  <c:v>-0.78968892167438443</c:v>
                </c:pt>
                <c:pt idx="270">
                  <c:v>-0.80417846823600847</c:v>
                </c:pt>
                <c:pt idx="271">
                  <c:v>-0.81638804519667951</c:v>
                </c:pt>
                <c:pt idx="272">
                  <c:v>-0.83176082823758912</c:v>
                </c:pt>
                <c:pt idx="273">
                  <c:v>-0.84544267220662039</c:v>
                </c:pt>
                <c:pt idx="274">
                  <c:v>-0.85882229704914703</c:v>
                </c:pt>
                <c:pt idx="275">
                  <c:v>-0.87358391962721793</c:v>
                </c:pt>
                <c:pt idx="276">
                  <c:v>-0.88661724064164937</c:v>
                </c:pt>
                <c:pt idx="277">
                  <c:v>-0.90077191713239368</c:v>
                </c:pt>
                <c:pt idx="278">
                  <c:v>-0.91792094948665093</c:v>
                </c:pt>
                <c:pt idx="279">
                  <c:v>-0.93232139575686557</c:v>
                </c:pt>
                <c:pt idx="280">
                  <c:v>-0.94681222917687069</c:v>
                </c:pt>
                <c:pt idx="281">
                  <c:v>-0.96238920948804885</c:v>
                </c:pt>
                <c:pt idx="282">
                  <c:v>-0.97972650377012416</c:v>
                </c:pt>
                <c:pt idx="283">
                  <c:v>-0.9950553379972702</c:v>
                </c:pt>
                <c:pt idx="284">
                  <c:v>-1.011306140448428</c:v>
                </c:pt>
                <c:pt idx="285">
                  <c:v>-1.0262075464325382</c:v>
                </c:pt>
                <c:pt idx="286">
                  <c:v>-1.0457744180126498</c:v>
                </c:pt>
                <c:pt idx="287">
                  <c:v>-1.0640398207927011</c:v>
                </c:pt>
                <c:pt idx="288">
                  <c:v>-1.081995088794264</c:v>
                </c:pt>
                <c:pt idx="289">
                  <c:v>-1.0983882305245116</c:v>
                </c:pt>
                <c:pt idx="290">
                  <c:v>-1.1164994061426605</c:v>
                </c:pt>
                <c:pt idx="291">
                  <c:v>-1.1370174116720584</c:v>
                </c:pt>
                <c:pt idx="292">
                  <c:v>-1.156491923908803</c:v>
                </c:pt>
                <c:pt idx="293">
                  <c:v>-1.1752934529962169</c:v>
                </c:pt>
                <c:pt idx="294">
                  <c:v>-1.1942329976002135</c:v>
                </c:pt>
                <c:pt idx="295">
                  <c:v>-1.2169874669393907</c:v>
                </c:pt>
                <c:pt idx="296">
                  <c:v>-1.2357558696490341</c:v>
                </c:pt>
                <c:pt idx="297">
                  <c:v>-1.2563302580289846</c:v>
                </c:pt>
                <c:pt idx="298">
                  <c:v>-1.2777006408336971</c:v>
                </c:pt>
                <c:pt idx="299">
                  <c:v>-1.3004836796574248</c:v>
                </c:pt>
                <c:pt idx="300">
                  <c:v>-1.3226057732791829</c:v>
                </c:pt>
                <c:pt idx="301">
                  <c:v>-1.3448257242937371</c:v>
                </c:pt>
                <c:pt idx="302">
                  <c:v>-1.3675825308222145</c:v>
                </c:pt>
                <c:pt idx="303">
                  <c:v>-1.3909392084830499</c:v>
                </c:pt>
                <c:pt idx="304">
                  <c:v>-1.4120102157933634</c:v>
                </c:pt>
                <c:pt idx="305">
                  <c:v>-1.4355731434662502</c:v>
                </c:pt>
                <c:pt idx="306">
                  <c:v>-1.4595143599838254</c:v>
                </c:pt>
                <c:pt idx="307">
                  <c:v>-1.4831727165718489</c:v>
                </c:pt>
                <c:pt idx="308">
                  <c:v>-1.5081259402157059</c:v>
                </c:pt>
                <c:pt idx="309">
                  <c:v>-1.5351093661664084</c:v>
                </c:pt>
                <c:pt idx="310">
                  <c:v>-1.5588509572575122</c:v>
                </c:pt>
                <c:pt idx="311">
                  <c:v>-1.5857323540567558</c:v>
                </c:pt>
                <c:pt idx="312">
                  <c:v>-1.6104454593267956</c:v>
                </c:pt>
                <c:pt idx="313">
                  <c:v>-1.6342827711208954</c:v>
                </c:pt>
                <c:pt idx="314">
                  <c:v>-1.6603303915107812</c:v>
                </c:pt>
                <c:pt idx="315">
                  <c:v>-1.6863603040672872</c:v>
                </c:pt>
                <c:pt idx="316">
                  <c:v>-1.7138577909209383</c:v>
                </c:pt>
                <c:pt idx="317">
                  <c:v>-1.7385871690757926</c:v>
                </c:pt>
                <c:pt idx="318">
                  <c:v>-1.765223330374649</c:v>
                </c:pt>
                <c:pt idx="319">
                  <c:v>-1.7909055563395018</c:v>
                </c:pt>
                <c:pt idx="320">
                  <c:v>-1.8156116992321334</c:v>
                </c:pt>
                <c:pt idx="321">
                  <c:v>-1.8403981193772583</c:v>
                </c:pt>
                <c:pt idx="322">
                  <c:v>-1.8650056003664675</c:v>
                </c:pt>
                <c:pt idx="323">
                  <c:v>-1.8879458029037175</c:v>
                </c:pt>
                <c:pt idx="324">
                  <c:v>-1.9095225202250972</c:v>
                </c:pt>
                <c:pt idx="325">
                  <c:v>-1.9304762497316514</c:v>
                </c:pt>
                <c:pt idx="326">
                  <c:v>-1.9509888458284883</c:v>
                </c:pt>
                <c:pt idx="327">
                  <c:v>-1.9696340765471876</c:v>
                </c:pt>
                <c:pt idx="328">
                  <c:v>-1.9868670358800333</c:v>
                </c:pt>
                <c:pt idx="329">
                  <c:v>-2.001321310026849</c:v>
                </c:pt>
                <c:pt idx="330">
                  <c:v>-2.0134269124046194</c:v>
                </c:pt>
                <c:pt idx="331">
                  <c:v>-2.0228235055710595</c:v>
                </c:pt>
                <c:pt idx="332">
                  <c:v>-2.0318147310046175</c:v>
                </c:pt>
                <c:pt idx="333">
                  <c:v>-2.0376655870937497</c:v>
                </c:pt>
                <c:pt idx="334">
                  <c:v>-2.0368742537851636</c:v>
                </c:pt>
                <c:pt idx="335">
                  <c:v>-2.03752398425826</c:v>
                </c:pt>
                <c:pt idx="336">
                  <c:v>-2.0309530898385439</c:v>
                </c:pt>
                <c:pt idx="337">
                  <c:v>-2.022518085994792</c:v>
                </c:pt>
                <c:pt idx="338">
                  <c:v>-2.0070391210894156</c:v>
                </c:pt>
                <c:pt idx="339">
                  <c:v>-1.9888318213007554</c:v>
                </c:pt>
                <c:pt idx="340">
                  <c:v>-1.9636015814105554</c:v>
                </c:pt>
                <c:pt idx="341">
                  <c:v>-1.9332296921860426</c:v>
                </c:pt>
                <c:pt idx="342">
                  <c:v>-1.8984271163295037</c:v>
                </c:pt>
                <c:pt idx="343">
                  <c:v>-1.8574762382753056</c:v>
                </c:pt>
                <c:pt idx="344">
                  <c:v>-1.8099319407566414</c:v>
                </c:pt>
                <c:pt idx="345">
                  <c:v>-1.7579929924922435</c:v>
                </c:pt>
                <c:pt idx="346">
                  <c:v>-1.6985701027310465</c:v>
                </c:pt>
                <c:pt idx="347">
                  <c:v>-1.633908742108005</c:v>
                </c:pt>
                <c:pt idx="348">
                  <c:v>-1.563170806277616</c:v>
                </c:pt>
                <c:pt idx="349">
                  <c:v>-1.4866007416806739</c:v>
                </c:pt>
                <c:pt idx="350">
                  <c:v>-1.4032011654573222</c:v>
                </c:pt>
                <c:pt idx="351">
                  <c:v>-1.3144153698700085</c:v>
                </c:pt>
                <c:pt idx="352">
                  <c:v>-1.2163585898486733</c:v>
                </c:pt>
                <c:pt idx="353">
                  <c:v>-1.1118465975275447</c:v>
                </c:pt>
                <c:pt idx="354">
                  <c:v>-0.99652259162450285</c:v>
                </c:pt>
                <c:pt idx="355">
                  <c:v>-0.87070576765780683</c:v>
                </c:pt>
                <c:pt idx="356">
                  <c:v>-0.73138186490924972</c:v>
                </c:pt>
                <c:pt idx="357">
                  <c:v>-0.5763881491366496</c:v>
                </c:pt>
                <c:pt idx="358">
                  <c:v>-0.40373648327490841</c:v>
                </c:pt>
                <c:pt idx="359">
                  <c:v>-0.2126602674568886</c:v>
                </c:pt>
                <c:pt idx="360">
                  <c:v>0</c:v>
                </c:pt>
                <c:pt idx="361">
                  <c:v>0.23448416127419938</c:v>
                </c:pt>
                <c:pt idx="362">
                  <c:v>0.49194660276547103</c:v>
                </c:pt>
                <c:pt idx="363">
                  <c:v>0.77488137061642337</c:v>
                </c:pt>
                <c:pt idx="364">
                  <c:v>1.0807488839892569</c:v>
                </c:pt>
                <c:pt idx="365">
                  <c:v>1.4091806262450082</c:v>
                </c:pt>
                <c:pt idx="366">
                  <c:v>1.759667535972536</c:v>
                </c:pt>
                <c:pt idx="367">
                  <c:v>2.1268035564551186</c:v>
                </c:pt>
                <c:pt idx="368">
                  <c:v>2.5101780360585142</c:v>
                </c:pt>
                <c:pt idx="369">
                  <c:v>2.9030243613048157</c:v>
                </c:pt>
                <c:pt idx="370">
                  <c:v>3.3001390235765502</c:v>
                </c:pt>
                <c:pt idx="371">
                  <c:v>3.6923475276453801</c:v>
                </c:pt>
                <c:pt idx="372">
                  <c:v>4.075630383721176</c:v>
                </c:pt>
                <c:pt idx="373">
                  <c:v>4.4426864642059778</c:v>
                </c:pt>
                <c:pt idx="374">
                  <c:v>4.788604811007926</c:v>
                </c:pt>
                <c:pt idx="375">
                  <c:v>5.1105611652884368</c:v>
                </c:pt>
                <c:pt idx="376">
                  <c:v>5.4095480715048421</c:v>
                </c:pt>
                <c:pt idx="377">
                  <c:v>5.6789053776322032</c:v>
                </c:pt>
                <c:pt idx="378">
                  <c:v>5.9095710799840218</c:v>
                </c:pt>
                <c:pt idx="379">
                  <c:v>6.110018715056885</c:v>
                </c:pt>
                <c:pt idx="380">
                  <c:v>6.2806179828089066</c:v>
                </c:pt>
                <c:pt idx="381">
                  <c:v>6.4217154762862574</c:v>
                </c:pt>
                <c:pt idx="382">
                  <c:v>6.5335853668709865</c:v>
                </c:pt>
                <c:pt idx="383">
                  <c:v>6.6245294167845596</c:v>
                </c:pt>
                <c:pt idx="384">
                  <c:v>6.695039957008432</c:v>
                </c:pt>
                <c:pt idx="385">
                  <c:v>6.744465427767695</c:v>
                </c:pt>
                <c:pt idx="386">
                  <c:v>6.7749761688126862</c:v>
                </c:pt>
                <c:pt idx="387">
                  <c:v>6.7888576003327241</c:v>
                </c:pt>
                <c:pt idx="388">
                  <c:v>6.7887924109221105</c:v>
                </c:pt>
                <c:pt idx="389">
                  <c:v>6.7700920555018866</c:v>
                </c:pt>
                <c:pt idx="390">
                  <c:v>6.7436386763129281</c:v>
                </c:pt>
                <c:pt idx="391">
                  <c:v>6.7083926832500369</c:v>
                </c:pt>
                <c:pt idx="392">
                  <c:v>6.6659609239308191</c:v>
                </c:pt>
                <c:pt idx="393">
                  <c:v>6.6147774871827876</c:v>
                </c:pt>
                <c:pt idx="394">
                  <c:v>6.5511258844395375</c:v>
                </c:pt>
                <c:pt idx="395">
                  <c:v>6.4862628421316195</c:v>
                </c:pt>
                <c:pt idx="396">
                  <c:v>6.4145400349546025</c:v>
                </c:pt>
                <c:pt idx="397">
                  <c:v>6.3393509345561663</c:v>
                </c:pt>
                <c:pt idx="398">
                  <c:v>6.2573955050509502</c:v>
                </c:pt>
                <c:pt idx="399">
                  <c:v>6.1792040849485002</c:v>
                </c:pt>
                <c:pt idx="400">
                  <c:v>6.0922032323075381</c:v>
                </c:pt>
                <c:pt idx="401">
                  <c:v>6.0058302238887791</c:v>
                </c:pt>
                <c:pt idx="402">
                  <c:v>5.9180269287371434</c:v>
                </c:pt>
                <c:pt idx="403">
                  <c:v>5.8272196080740883</c:v>
                </c:pt>
                <c:pt idx="404">
                  <c:v>5.7363220032846174</c:v>
                </c:pt>
                <c:pt idx="405">
                  <c:v>5.6443140720204763</c:v>
                </c:pt>
                <c:pt idx="406">
                  <c:v>5.5543433990436784</c:v>
                </c:pt>
                <c:pt idx="407">
                  <c:v>5.4622537867696943</c:v>
                </c:pt>
                <c:pt idx="408">
                  <c:v>5.3684494440151704</c:v>
                </c:pt>
                <c:pt idx="409">
                  <c:v>5.2789305698040918</c:v>
                </c:pt>
                <c:pt idx="410">
                  <c:v>5.1900058139233751</c:v>
                </c:pt>
                <c:pt idx="411">
                  <c:v>5.0993938715942475</c:v>
                </c:pt>
                <c:pt idx="412">
                  <c:v>5.0138253827477532</c:v>
                </c:pt>
                <c:pt idx="413">
                  <c:v>4.9316255865172831</c:v>
                </c:pt>
                <c:pt idx="414">
                  <c:v>4.8481532241845215</c:v>
                </c:pt>
                <c:pt idx="415">
                  <c:v>4.7641185618853852</c:v>
                </c:pt>
                <c:pt idx="416">
                  <c:v>4.6813485670110992</c:v>
                </c:pt>
                <c:pt idx="417">
                  <c:v>4.5974705173119448</c:v>
                </c:pt>
                <c:pt idx="418">
                  <c:v>4.518878415995168</c:v>
                </c:pt>
                <c:pt idx="419">
                  <c:v>4.437803144078929</c:v>
                </c:pt>
                <c:pt idx="420">
                  <c:v>4.3628976200597096</c:v>
                </c:pt>
                <c:pt idx="421">
                  <c:v>4.2872987294148803</c:v>
                </c:pt>
                <c:pt idx="422">
                  <c:v>4.2113618457735171</c:v>
                </c:pt>
                <c:pt idx="423">
                  <c:v>4.1357743589478089</c:v>
                </c:pt>
                <c:pt idx="424">
                  <c:v>4.0661247647876957</c:v>
                </c:pt>
                <c:pt idx="425">
                  <c:v>3.9931010601541042</c:v>
                </c:pt>
                <c:pt idx="426">
                  <c:v>3.9243158356893466</c:v>
                </c:pt>
                <c:pt idx="427">
                  <c:v>3.8589232122336128</c:v>
                </c:pt>
                <c:pt idx="428">
                  <c:v>3.7901957094056713</c:v>
                </c:pt>
                <c:pt idx="429">
                  <c:v>3.7249288570386523</c:v>
                </c:pt>
                <c:pt idx="430">
                  <c:v>3.6589839253877043</c:v>
                </c:pt>
                <c:pt idx="431">
                  <c:v>3.5993523134041809</c:v>
                </c:pt>
                <c:pt idx="432">
                  <c:v>3.5357169001000184</c:v>
                </c:pt>
                <c:pt idx="433">
                  <c:v>3.4749773191918112</c:v>
                </c:pt>
                <c:pt idx="434">
                  <c:v>3.4166392740956049</c:v>
                </c:pt>
                <c:pt idx="435">
                  <c:v>3.3592590387620387</c:v>
                </c:pt>
                <c:pt idx="436">
                  <c:v>3.3036873252539234</c:v>
                </c:pt>
                <c:pt idx="437">
                  <c:v>3.2487171859329496</c:v>
                </c:pt>
                <c:pt idx="438">
                  <c:v>3.194552556785887</c:v>
                </c:pt>
                <c:pt idx="439">
                  <c:v>3.1412106752159761</c:v>
                </c:pt>
                <c:pt idx="440">
                  <c:v>3.0898587795133281</c:v>
                </c:pt>
                <c:pt idx="441">
                  <c:v>3.0385396962311719</c:v>
                </c:pt>
                <c:pt idx="442">
                  <c:v>2.987611477321988</c:v>
                </c:pt>
                <c:pt idx="443">
                  <c:v>2.9367381913811439</c:v>
                </c:pt>
                <c:pt idx="444">
                  <c:v>2.8884051972981695</c:v>
                </c:pt>
                <c:pt idx="445">
                  <c:v>2.8401294347061152</c:v>
                </c:pt>
                <c:pt idx="446">
                  <c:v>2.7917883903008005</c:v>
                </c:pt>
                <c:pt idx="447">
                  <c:v>2.7448704384485745</c:v>
                </c:pt>
                <c:pt idx="448">
                  <c:v>2.6996367126190033</c:v>
                </c:pt>
                <c:pt idx="449">
                  <c:v>2.6547693472409044</c:v>
                </c:pt>
                <c:pt idx="450">
                  <c:v>2.6104689609637459</c:v>
                </c:pt>
                <c:pt idx="451">
                  <c:v>2.567670959930282</c:v>
                </c:pt>
                <c:pt idx="452">
                  <c:v>2.5236434994616461</c:v>
                </c:pt>
                <c:pt idx="453">
                  <c:v>2.4814224192419592</c:v>
                </c:pt>
                <c:pt idx="454">
                  <c:v>2.4417755595527519</c:v>
                </c:pt>
                <c:pt idx="455">
                  <c:v>2.3997092356963936</c:v>
                </c:pt>
                <c:pt idx="456">
                  <c:v>2.3593154837468577</c:v>
                </c:pt>
                <c:pt idx="457">
                  <c:v>2.3184585495484438</c:v>
                </c:pt>
                <c:pt idx="458">
                  <c:v>2.2790485175274662</c:v>
                </c:pt>
                <c:pt idx="459">
                  <c:v>2.2411564596818132</c:v>
                </c:pt>
                <c:pt idx="460">
                  <c:v>2.202499781980777</c:v>
                </c:pt>
                <c:pt idx="461">
                  <c:v>2.1644881541715035</c:v>
                </c:pt>
                <c:pt idx="462">
                  <c:v>2.1304382048264285</c:v>
                </c:pt>
                <c:pt idx="463">
                  <c:v>2.0919173341753523</c:v>
                </c:pt>
                <c:pt idx="464">
                  <c:v>2.0561877656193146</c:v>
                </c:pt>
                <c:pt idx="465">
                  <c:v>2.0192180626261367</c:v>
                </c:pt>
                <c:pt idx="466">
                  <c:v>1.9838826985035982</c:v>
                </c:pt>
                <c:pt idx="467">
                  <c:v>1.9477463456076698</c:v>
                </c:pt>
                <c:pt idx="468">
                  <c:v>1.9166666959890248</c:v>
                </c:pt>
                <c:pt idx="469">
                  <c:v>1.8815508143815252</c:v>
                </c:pt>
                <c:pt idx="470">
                  <c:v>1.8475183192824585</c:v>
                </c:pt>
                <c:pt idx="471">
                  <c:v>1.8153871273581059</c:v>
                </c:pt>
                <c:pt idx="472">
                  <c:v>1.7827280789078805</c:v>
                </c:pt>
                <c:pt idx="473">
                  <c:v>1.7490842108430595</c:v>
                </c:pt>
                <c:pt idx="474">
                  <c:v>1.7172998449854153</c:v>
                </c:pt>
                <c:pt idx="475">
                  <c:v>1.6861708365216148</c:v>
                </c:pt>
                <c:pt idx="476">
                  <c:v>1.6561391410546582</c:v>
                </c:pt>
                <c:pt idx="477">
                  <c:v>1.6249682048943377</c:v>
                </c:pt>
                <c:pt idx="478">
                  <c:v>1.5925335504509577</c:v>
                </c:pt>
                <c:pt idx="479">
                  <c:v>1.5635945985386928</c:v>
                </c:pt>
                <c:pt idx="480">
                  <c:v>1.5359982525537446</c:v>
                </c:pt>
                <c:pt idx="481">
                  <c:v>1.5044361040877421</c:v>
                </c:pt>
                <c:pt idx="482">
                  <c:v>1.4743102730025393</c:v>
                </c:pt>
                <c:pt idx="483">
                  <c:v>1.4448382788294296</c:v>
                </c:pt>
                <c:pt idx="484">
                  <c:v>1.4160679629192992</c:v>
                </c:pt>
                <c:pt idx="485">
                  <c:v>1.3843366299201885</c:v>
                </c:pt>
                <c:pt idx="486">
                  <c:v>1.3552710624397237</c:v>
                </c:pt>
                <c:pt idx="487">
                  <c:v>1.3273708395917732</c:v>
                </c:pt>
                <c:pt idx="488">
                  <c:v>1.299757320904487</c:v>
                </c:pt>
                <c:pt idx="489">
                  <c:v>1.2702881636300922</c:v>
                </c:pt>
                <c:pt idx="490">
                  <c:v>1.2419542078396522</c:v>
                </c:pt>
                <c:pt idx="491">
                  <c:v>1.2141496033286197</c:v>
                </c:pt>
                <c:pt idx="492">
                  <c:v>1.1849830002853527</c:v>
                </c:pt>
                <c:pt idx="493">
                  <c:v>1.1559937007616619</c:v>
                </c:pt>
                <c:pt idx="494">
                  <c:v>1.1284346220181001</c:v>
                </c:pt>
                <c:pt idx="495">
                  <c:v>1.1006094507613395</c:v>
                </c:pt>
                <c:pt idx="496">
                  <c:v>1.0731898435199667</c:v>
                </c:pt>
                <c:pt idx="497">
                  <c:v>1.0455423361908911</c:v>
                </c:pt>
                <c:pt idx="498">
                  <c:v>1.0182076712941317</c:v>
                </c:pt>
                <c:pt idx="499">
                  <c:v>0.98995988904748178</c:v>
                </c:pt>
                <c:pt idx="500">
                  <c:v>0.96075408211563607</c:v>
                </c:pt>
                <c:pt idx="501">
                  <c:v>0.93417649086697818</c:v>
                </c:pt>
                <c:pt idx="502">
                  <c:v>0.90573463355329564</c:v>
                </c:pt>
                <c:pt idx="503">
                  <c:v>0.87855431845406506</c:v>
                </c:pt>
                <c:pt idx="504">
                  <c:v>0.85028689253822409</c:v>
                </c:pt>
                <c:pt idx="505">
                  <c:v>0.82060485546025319</c:v>
                </c:pt>
                <c:pt idx="506">
                  <c:v>0.79194775481788393</c:v>
                </c:pt>
                <c:pt idx="507">
                  <c:v>0.76603647623853643</c:v>
                </c:pt>
                <c:pt idx="508">
                  <c:v>0.73623338184128595</c:v>
                </c:pt>
                <c:pt idx="509">
                  <c:v>0.70901397773043717</c:v>
                </c:pt>
                <c:pt idx="510">
                  <c:v>0.68044278477607967</c:v>
                </c:pt>
                <c:pt idx="511">
                  <c:v>0.6528040632139589</c:v>
                </c:pt>
                <c:pt idx="512">
                  <c:v>0.62447438508823705</c:v>
                </c:pt>
                <c:pt idx="513">
                  <c:v>0.5970877415008915</c:v>
                </c:pt>
                <c:pt idx="514">
                  <c:v>0.57013828391098065</c:v>
                </c:pt>
                <c:pt idx="515">
                  <c:v>0.54302894282591274</c:v>
                </c:pt>
                <c:pt idx="516">
                  <c:v>0.51555023217336671</c:v>
                </c:pt>
                <c:pt idx="517">
                  <c:v>0.48937403169581428</c:v>
                </c:pt>
                <c:pt idx="518">
                  <c:v>0.46254712432222922</c:v>
                </c:pt>
                <c:pt idx="519">
                  <c:v>0.43610816374709022</c:v>
                </c:pt>
                <c:pt idx="520">
                  <c:v>0.41113120744595733</c:v>
                </c:pt>
                <c:pt idx="521">
                  <c:v>0.38537425117524804</c:v>
                </c:pt>
                <c:pt idx="522">
                  <c:v>0.36045306296835272</c:v>
                </c:pt>
                <c:pt idx="523">
                  <c:v>0.33599975407413124</c:v>
                </c:pt>
                <c:pt idx="524">
                  <c:v>0.31010908430542317</c:v>
                </c:pt>
                <c:pt idx="525">
                  <c:v>0.28747295480853996</c:v>
                </c:pt>
                <c:pt idx="526">
                  <c:v>0.26483402583005755</c:v>
                </c:pt>
                <c:pt idx="527">
                  <c:v>0.24266031424480725</c:v>
                </c:pt>
                <c:pt idx="528">
                  <c:v>0.22069732585771498</c:v>
                </c:pt>
                <c:pt idx="529">
                  <c:v>0.19947310024993292</c:v>
                </c:pt>
                <c:pt idx="530">
                  <c:v>0.17905600033613969</c:v>
                </c:pt>
                <c:pt idx="531">
                  <c:v>0.15878120137269358</c:v>
                </c:pt>
                <c:pt idx="532">
                  <c:v>0.13909248045086101</c:v>
                </c:pt>
                <c:pt idx="533">
                  <c:v>0.12007113017108939</c:v>
                </c:pt>
                <c:pt idx="534">
                  <c:v>0.10187656032142156</c:v>
                </c:pt>
                <c:pt idx="535">
                  <c:v>8.352393899020405E-2</c:v>
                </c:pt>
                <c:pt idx="536">
                  <c:v>6.5948950505133747E-2</c:v>
                </c:pt>
                <c:pt idx="537">
                  <c:v>4.876032434917326E-2</c:v>
                </c:pt>
                <c:pt idx="538">
                  <c:v>3.2093852958812119E-2</c:v>
                </c:pt>
                <c:pt idx="539">
                  <c:v>1.5848203246728851E-2</c:v>
                </c:pt>
                <c:pt idx="540">
                  <c:v>0</c:v>
                </c:pt>
                <c:pt idx="541">
                  <c:v>-1.548626165704702E-2</c:v>
                </c:pt>
                <c:pt idx="542">
                  <c:v>-3.0598577948101252E-2</c:v>
                </c:pt>
                <c:pt idx="543">
                  <c:v>-4.5253735137123018E-2</c:v>
                </c:pt>
                <c:pt idx="544">
                  <c:v>-5.9686383025101188E-2</c:v>
                </c:pt>
                <c:pt idx="545">
                  <c:v>-7.3682339060049867E-2</c:v>
                </c:pt>
                <c:pt idx="546">
                  <c:v>-8.7595454668444067E-2</c:v>
                </c:pt>
                <c:pt idx="547">
                  <c:v>-0.10120986946623509</c:v>
                </c:pt>
                <c:pt idx="548">
                  <c:v>-0.11451813873919257</c:v>
                </c:pt>
                <c:pt idx="549">
                  <c:v>-0.12784047743272539</c:v>
                </c:pt>
                <c:pt idx="550">
                  <c:v>-0.14061609887120657</c:v>
                </c:pt>
                <c:pt idx="551">
                  <c:v>-0.15274488391452062</c:v>
                </c:pt>
                <c:pt idx="552">
                  <c:v>-0.16502321127189087</c:v>
                </c:pt>
                <c:pt idx="553">
                  <c:v>-0.17686712786051897</c:v>
                </c:pt>
                <c:pt idx="554">
                  <c:v>-0.18843190201976975</c:v>
                </c:pt>
                <c:pt idx="555">
                  <c:v>-0.1998239485576766</c:v>
                </c:pt>
                <c:pt idx="556">
                  <c:v>-0.21137752030519397</c:v>
                </c:pt>
                <c:pt idx="557">
                  <c:v>-0.222246687468455</c:v>
                </c:pt>
                <c:pt idx="558">
                  <c:v>-0.23331533777919103</c:v>
                </c:pt>
                <c:pt idx="559">
                  <c:v>-0.24409982011858841</c:v>
                </c:pt>
                <c:pt idx="560">
                  <c:v>-0.25516224174631519</c:v>
                </c:pt>
                <c:pt idx="561">
                  <c:v>-0.26520418648642691</c:v>
                </c:pt>
                <c:pt idx="562">
                  <c:v>-0.27499835032704434</c:v>
                </c:pt>
                <c:pt idx="563">
                  <c:v>-0.285215080626541</c:v>
                </c:pt>
                <c:pt idx="564">
                  <c:v>-0.29601054996591269</c:v>
                </c:pt>
                <c:pt idx="565">
                  <c:v>-0.3054053059262688</c:v>
                </c:pt>
                <c:pt idx="566">
                  <c:v>-0.31476932704089833</c:v>
                </c:pt>
                <c:pt idx="567">
                  <c:v>-0.32489847707595781</c:v>
                </c:pt>
                <c:pt idx="568">
                  <c:v>-0.33553067788319618</c:v>
                </c:pt>
                <c:pt idx="569">
                  <c:v>-0.34573555409995171</c:v>
                </c:pt>
                <c:pt idx="570">
                  <c:v>-0.35461212296937916</c:v>
                </c:pt>
                <c:pt idx="571">
                  <c:v>-0.36292806548620526</c:v>
                </c:pt>
                <c:pt idx="572">
                  <c:v>-0.37451146024081716</c:v>
                </c:pt>
                <c:pt idx="573">
                  <c:v>-0.38534399128688912</c:v>
                </c:pt>
                <c:pt idx="574">
                  <c:v>-0.39453251145736512</c:v>
                </c:pt>
                <c:pt idx="575">
                  <c:v>-0.40401492543627732</c:v>
                </c:pt>
                <c:pt idx="576">
                  <c:v>-0.41455118753481263</c:v>
                </c:pt>
                <c:pt idx="577">
                  <c:v>-0.42555462220859974</c:v>
                </c:pt>
                <c:pt idx="578">
                  <c:v>-0.43423747813097324</c:v>
                </c:pt>
                <c:pt idx="579">
                  <c:v>-0.44575488585480477</c:v>
                </c:pt>
                <c:pt idx="580">
                  <c:v>-0.45486530906083911</c:v>
                </c:pt>
                <c:pt idx="581">
                  <c:v>-0.46560357702135363</c:v>
                </c:pt>
                <c:pt idx="582">
                  <c:v>-0.47467730421458471</c:v>
                </c:pt>
                <c:pt idx="583">
                  <c:v>-0.48568768191450479</c:v>
                </c:pt>
                <c:pt idx="584">
                  <c:v>-0.49511313178938615</c:v>
                </c:pt>
                <c:pt idx="585">
                  <c:v>-0.50525641865874793</c:v>
                </c:pt>
                <c:pt idx="586">
                  <c:v>-0.51488077302337187</c:v>
                </c:pt>
                <c:pt idx="587">
                  <c:v>-0.52512269155212576</c:v>
                </c:pt>
                <c:pt idx="588">
                  <c:v>-0.53394072863599729</c:v>
                </c:pt>
                <c:pt idx="589">
                  <c:v>-0.5432562359477402</c:v>
                </c:pt>
                <c:pt idx="590">
                  <c:v>-0.55242333742737082</c:v>
                </c:pt>
                <c:pt idx="591">
                  <c:v>-0.5606604396955458</c:v>
                </c:pt>
                <c:pt idx="592">
                  <c:v>-0.57145792695368269</c:v>
                </c:pt>
                <c:pt idx="593">
                  <c:v>-0.58042352213689064</c:v>
                </c:pt>
                <c:pt idx="594">
                  <c:v>-0.58784131488113356</c:v>
                </c:pt>
                <c:pt idx="595">
                  <c:v>-0.5975332949811476</c:v>
                </c:pt>
                <c:pt idx="596">
                  <c:v>-0.60632971404546365</c:v>
                </c:pt>
                <c:pt idx="597">
                  <c:v>-0.61652444575024101</c:v>
                </c:pt>
                <c:pt idx="598">
                  <c:v>-0.62490569500943816</c:v>
                </c:pt>
                <c:pt idx="599">
                  <c:v>-0.63299432296039315</c:v>
                </c:pt>
                <c:pt idx="600">
                  <c:v>-0.64353194504316003</c:v>
                </c:pt>
                <c:pt idx="601">
                  <c:v>-0.65277244210133312</c:v>
                </c:pt>
                <c:pt idx="602">
                  <c:v>-0.66039718087645327</c:v>
                </c:pt>
                <c:pt idx="603">
                  <c:v>-0.66944207912996434</c:v>
                </c:pt>
                <c:pt idx="604">
                  <c:v>-0.67802174172530794</c:v>
                </c:pt>
                <c:pt idx="605">
                  <c:v>-0.68714024821450981</c:v>
                </c:pt>
                <c:pt idx="606">
                  <c:v>-0.69588087683126221</c:v>
                </c:pt>
                <c:pt idx="607">
                  <c:v>-0.70720612396222393</c:v>
                </c:pt>
                <c:pt idx="608">
                  <c:v>-0.71580306552801043</c:v>
                </c:pt>
                <c:pt idx="609">
                  <c:v>-0.72686733284908256</c:v>
                </c:pt>
                <c:pt idx="610">
                  <c:v>-0.73642365542494859</c:v>
                </c:pt>
                <c:pt idx="611">
                  <c:v>-0.74717709072680805</c:v>
                </c:pt>
                <c:pt idx="612">
                  <c:v>-0.75894521774274293</c:v>
                </c:pt>
                <c:pt idx="613">
                  <c:v>-0.76810057459037373</c:v>
                </c:pt>
                <c:pt idx="614">
                  <c:v>-0.77864202452997244</c:v>
                </c:pt>
                <c:pt idx="615">
                  <c:v>-0.78974176308248467</c:v>
                </c:pt>
                <c:pt idx="616">
                  <c:v>-0.79881295198681057</c:v>
                </c:pt>
                <c:pt idx="617">
                  <c:v>-0.80960428760421621</c:v>
                </c:pt>
                <c:pt idx="618">
                  <c:v>-0.81842338911256729</c:v>
                </c:pt>
                <c:pt idx="619">
                  <c:v>-0.83063447362157516</c:v>
                </c:pt>
                <c:pt idx="620">
                  <c:v>-0.83800850845589214</c:v>
                </c:pt>
                <c:pt idx="621">
                  <c:v>-0.8483272003677681</c:v>
                </c:pt>
                <c:pt idx="622">
                  <c:v>-0.85506889232521532</c:v>
                </c:pt>
                <c:pt idx="623">
                  <c:v>-0.86737116666708347</c:v>
                </c:pt>
                <c:pt idx="624">
                  <c:v>-0.87173255745814404</c:v>
                </c:pt>
                <c:pt idx="625">
                  <c:v>-0.88197331108938537</c:v>
                </c:pt>
                <c:pt idx="626">
                  <c:v>-0.88817343087021128</c:v>
                </c:pt>
                <c:pt idx="627">
                  <c:v>-0.89397577717357546</c:v>
                </c:pt>
                <c:pt idx="628">
                  <c:v>-0.90235459481761737</c:v>
                </c:pt>
                <c:pt idx="629">
                  <c:v>-0.9084338957547945</c:v>
                </c:pt>
                <c:pt idx="630">
                  <c:v>-0.9150813919467593</c:v>
                </c:pt>
                <c:pt idx="631">
                  <c:v>-0.92150285075247396</c:v>
                </c:pt>
                <c:pt idx="632">
                  <c:v>-0.92529042285062502</c:v>
                </c:pt>
                <c:pt idx="633">
                  <c:v>-0.9321717382633895</c:v>
                </c:pt>
                <c:pt idx="634">
                  <c:v>-0.93728577230320553</c:v>
                </c:pt>
                <c:pt idx="635">
                  <c:v>-0.94096258732606164</c:v>
                </c:pt>
                <c:pt idx="636">
                  <c:v>-0.94510651195364703</c:v>
                </c:pt>
                <c:pt idx="637">
                  <c:v>-0.94793002134857374</c:v>
                </c:pt>
                <c:pt idx="638">
                  <c:v>-0.95181827544402098</c:v>
                </c:pt>
                <c:pt idx="639">
                  <c:v>-0.95491923488734987</c:v>
                </c:pt>
                <c:pt idx="640">
                  <c:v>-0.95793976226472843</c:v>
                </c:pt>
                <c:pt idx="641">
                  <c:v>-0.96102851270971057</c:v>
                </c:pt>
                <c:pt idx="642">
                  <c:v>-0.9617067539310219</c:v>
                </c:pt>
                <c:pt idx="643">
                  <c:v>-0.96510448211406274</c:v>
                </c:pt>
                <c:pt idx="644">
                  <c:v>-0.96445598808917443</c:v>
                </c:pt>
                <c:pt idx="645">
                  <c:v>-0.96524747593588889</c:v>
                </c:pt>
                <c:pt idx="646">
                  <c:v>-0.96613606408364228</c:v>
                </c:pt>
                <c:pt idx="647">
                  <c:v>-0.96779783689138366</c:v>
                </c:pt>
                <c:pt idx="648">
                  <c:v>-0.96550659143978734</c:v>
                </c:pt>
                <c:pt idx="649">
                  <c:v>-0.96358384859546808</c:v>
                </c:pt>
                <c:pt idx="650">
                  <c:v>-0.96252662753526219</c:v>
                </c:pt>
                <c:pt idx="651">
                  <c:v>-0.95973900900674181</c:v>
                </c:pt>
                <c:pt idx="652">
                  <c:v>-0.9566441878523263</c:v>
                </c:pt>
                <c:pt idx="653">
                  <c:v>-0.95212699344188767</c:v>
                </c:pt>
                <c:pt idx="654">
                  <c:v>-0.94895222212077424</c:v>
                </c:pt>
                <c:pt idx="655">
                  <c:v>-0.94458184424436253</c:v>
                </c:pt>
                <c:pt idx="656">
                  <c:v>-0.93640422838736681</c:v>
                </c:pt>
                <c:pt idx="657">
                  <c:v>-0.92885358109784411</c:v>
                </c:pt>
                <c:pt idx="658">
                  <c:v>-0.92124270305383782</c:v>
                </c:pt>
                <c:pt idx="659">
                  <c:v>-0.91220015646032659</c:v>
                </c:pt>
                <c:pt idx="660">
                  <c:v>-0.90480139189458519</c:v>
                </c:pt>
                <c:pt idx="661">
                  <c:v>-0.89625371805080289</c:v>
                </c:pt>
                <c:pt idx="662">
                  <c:v>-0.88482954904853139</c:v>
                </c:pt>
                <c:pt idx="663">
                  <c:v>-0.87520658098768178</c:v>
                </c:pt>
                <c:pt idx="664">
                  <c:v>-0.86458662416613374</c:v>
                </c:pt>
                <c:pt idx="665">
                  <c:v>-0.8537022689427608</c:v>
                </c:pt>
                <c:pt idx="666">
                  <c:v>-0.84373599614985106</c:v>
                </c:pt>
                <c:pt idx="667">
                  <c:v>-0.83132561059570886</c:v>
                </c:pt>
                <c:pt idx="668">
                  <c:v>-0.82149673164992998</c:v>
                </c:pt>
                <c:pt idx="669">
                  <c:v>-0.80860216292651477</c:v>
                </c:pt>
                <c:pt idx="670">
                  <c:v>-0.79629826739614717</c:v>
                </c:pt>
                <c:pt idx="671">
                  <c:v>-0.78427778771776258</c:v>
                </c:pt>
                <c:pt idx="672">
                  <c:v>-0.7723513511165796</c:v>
                </c:pt>
                <c:pt idx="673">
                  <c:v>-0.7599554636951984</c:v>
                </c:pt>
                <c:pt idx="674">
                  <c:v>-0.74671475198903881</c:v>
                </c:pt>
                <c:pt idx="675">
                  <c:v>-0.73283723657159372</c:v>
                </c:pt>
                <c:pt idx="676">
                  <c:v>-0.72093537713011391</c:v>
                </c:pt>
                <c:pt idx="677">
                  <c:v>-0.70644433965958864</c:v>
                </c:pt>
                <c:pt idx="678">
                  <c:v>-0.69271624900036821</c:v>
                </c:pt>
                <c:pt idx="679">
                  <c:v>-0.67830909947488949</c:v>
                </c:pt>
                <c:pt idx="680">
                  <c:v>-0.66310298613246166</c:v>
                </c:pt>
                <c:pt idx="681">
                  <c:v>-0.64973599676023208</c:v>
                </c:pt>
                <c:pt idx="682">
                  <c:v>-0.63465135470071687</c:v>
                </c:pt>
                <c:pt idx="683">
                  <c:v>-0.61862478749660221</c:v>
                </c:pt>
                <c:pt idx="684">
                  <c:v>-0.60285188916246235</c:v>
                </c:pt>
                <c:pt idx="685">
                  <c:v>-0.58868143499148795</c:v>
                </c:pt>
                <c:pt idx="686">
                  <c:v>-0.57282028177792177</c:v>
                </c:pt>
                <c:pt idx="687">
                  <c:v>-0.55758583103293791</c:v>
                </c:pt>
                <c:pt idx="688">
                  <c:v>-0.54247994120226894</c:v>
                </c:pt>
                <c:pt idx="689">
                  <c:v>-0.52880962482696847</c:v>
                </c:pt>
                <c:pt idx="690">
                  <c:v>-0.51303608557777747</c:v>
                </c:pt>
                <c:pt idx="691">
                  <c:v>-0.49761104051003641</c:v>
                </c:pt>
                <c:pt idx="692">
                  <c:v>-0.48288124926952941</c:v>
                </c:pt>
                <c:pt idx="693">
                  <c:v>-0.46745390548666954</c:v>
                </c:pt>
                <c:pt idx="694">
                  <c:v>-0.44925440113012255</c:v>
                </c:pt>
                <c:pt idx="695">
                  <c:v>-0.43497885668422542</c:v>
                </c:pt>
                <c:pt idx="696">
                  <c:v>-0.41928230347356876</c:v>
                </c:pt>
                <c:pt idx="697">
                  <c:v>-0.40287884059594736</c:v>
                </c:pt>
                <c:pt idx="698">
                  <c:v>-0.38603615006287989</c:v>
                </c:pt>
                <c:pt idx="699">
                  <c:v>-0.37044004493597649</c:v>
                </c:pt>
                <c:pt idx="700">
                  <c:v>-0.35342769151802161</c:v>
                </c:pt>
                <c:pt idx="701">
                  <c:v>-0.33663259567890547</c:v>
                </c:pt>
                <c:pt idx="702">
                  <c:v>-0.31888456610018334</c:v>
                </c:pt>
                <c:pt idx="703">
                  <c:v>-0.30126652051546837</c:v>
                </c:pt>
                <c:pt idx="704">
                  <c:v>-0.28395068330206452</c:v>
                </c:pt>
                <c:pt idx="705">
                  <c:v>-0.26565317386200338</c:v>
                </c:pt>
                <c:pt idx="706">
                  <c:v>-0.24855191571631063</c:v>
                </c:pt>
                <c:pt idx="707">
                  <c:v>-0.22985684339597051</c:v>
                </c:pt>
                <c:pt idx="708">
                  <c:v>-0.21213961811581411</c:v>
                </c:pt>
                <c:pt idx="709">
                  <c:v>-0.19397258422548688</c:v>
                </c:pt>
                <c:pt idx="710">
                  <c:v>-0.17569850539272244</c:v>
                </c:pt>
                <c:pt idx="711">
                  <c:v>-0.15760367788085189</c:v>
                </c:pt>
                <c:pt idx="712">
                  <c:v>-0.1393391966034826</c:v>
                </c:pt>
                <c:pt idx="713">
                  <c:v>-0.12111885902253976</c:v>
                </c:pt>
                <c:pt idx="714">
                  <c:v>-0.1031400941513398</c:v>
                </c:pt>
                <c:pt idx="715">
                  <c:v>-8.5225944649142918E-2</c:v>
                </c:pt>
                <c:pt idx="716">
                  <c:v>-6.7721173550200436E-2</c:v>
                </c:pt>
                <c:pt idx="717">
                  <c:v>-5.0117501125810739E-2</c:v>
                </c:pt>
                <c:pt idx="718">
                  <c:v>-3.304233787768035E-2</c:v>
                </c:pt>
                <c:pt idx="719">
                  <c:v>-1.6260964876985334E-2</c:v>
                </c:pt>
                <c:pt idx="7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BC68-44CA-86CA-39A8D36DAA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439296"/>
        <c:axId val="381440128"/>
      </c:scatterChart>
      <c:valAx>
        <c:axId val="381439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440128"/>
        <c:crosses val="autoZero"/>
        <c:crossBetween val="midCat"/>
      </c:valAx>
      <c:valAx>
        <c:axId val="38144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439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276225</xdr:colOff>
      <xdr:row>12</xdr:row>
      <xdr:rowOff>114300</xdr:rowOff>
    </xdr:from>
    <xdr:to>
      <xdr:col>18</xdr:col>
      <xdr:colOff>581025</xdr:colOff>
      <xdr:row>27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11</xdr:row>
      <xdr:rowOff>180975</xdr:rowOff>
    </xdr:from>
    <xdr:to>
      <xdr:col>18</xdr:col>
      <xdr:colOff>514349</xdr:colOff>
      <xdr:row>29</xdr:row>
      <xdr:rowOff>152399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1500_40_x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722"/>
  <sheetViews>
    <sheetView tabSelected="1" workbookViewId="0">
      <selection activeCell="O9" sqref="O9"/>
    </sheetView>
  </sheetViews>
  <sheetFormatPr defaultRowHeight="15" x14ac:dyDescent="0.25"/>
  <cols>
    <col min="3" max="3" width="14.85546875" customWidth="1"/>
  </cols>
  <sheetData>
    <row r="1" spans="1:28" x14ac:dyDescent="0.25">
      <c r="A1" t="s">
        <v>1</v>
      </c>
      <c r="B1" t="s">
        <v>2</v>
      </c>
      <c r="C1" t="s">
        <v>3</v>
      </c>
      <c r="D1" t="s">
        <v>57</v>
      </c>
      <c r="E1" t="s">
        <v>4</v>
      </c>
      <c r="F1" t="s">
        <v>54</v>
      </c>
      <c r="G1" t="s">
        <v>55</v>
      </c>
      <c r="H1" t="s">
        <v>56</v>
      </c>
      <c r="I1" t="s">
        <v>58</v>
      </c>
      <c r="J1" t="s">
        <v>59</v>
      </c>
      <c r="U1" t="s">
        <v>0</v>
      </c>
      <c r="W1" t="s">
        <v>6</v>
      </c>
      <c r="X1" t="s">
        <v>5</v>
      </c>
      <c r="Y1" t="s">
        <v>7</v>
      </c>
      <c r="Z1" t="s">
        <v>8</v>
      </c>
      <c r="AA1" t="s">
        <v>9</v>
      </c>
      <c r="AB1" t="s">
        <v>18</v>
      </c>
    </row>
    <row r="2" spans="1:28" x14ac:dyDescent="0.25">
      <c r="A2">
        <v>0</v>
      </c>
      <c r="B2">
        <f>A2*PI()/180</f>
        <v>0</v>
      </c>
      <c r="C2">
        <f>43*(1+(1/$U$2)-COS(B2)-(1/$U$2)*SQRT(1-U2^2*SIN(B2)*SIN(B2)))</f>
        <v>0</v>
      </c>
      <c r="D2">
        <f>C2*PI()*(91^2)/4</f>
        <v>0</v>
      </c>
      <c r="E2">
        <v>0</v>
      </c>
      <c r="F2">
        <v>0.50580499999999995</v>
      </c>
      <c r="G2">
        <f>F2+$AD$21</f>
        <v>0.93700499999999998</v>
      </c>
      <c r="H2">
        <f>E2*G2/10000</f>
        <v>0</v>
      </c>
      <c r="I2">
        <f>SUM(H2:H722)</f>
        <v>287.16369894250323</v>
      </c>
      <c r="J2">
        <f>4*I2*1500/120</f>
        <v>14358.184947125161</v>
      </c>
      <c r="U2">
        <f>43/134</f>
        <v>0.32089552238805968</v>
      </c>
      <c r="W2">
        <v>1500</v>
      </c>
      <c r="X2">
        <f>2*PI()*W2/60</f>
        <v>157.07963267948966</v>
      </c>
      <c r="Y2">
        <v>44</v>
      </c>
      <c r="Z2">
        <f>X2*$Y$2</f>
        <v>6911.5038378975451</v>
      </c>
      <c r="AA2">
        <f>X2*$Y$3</f>
        <v>12566.370614359173</v>
      </c>
      <c r="AB2">
        <f>Z2/((U8*1000000)*U10)</f>
        <v>0.18492494668953477</v>
      </c>
    </row>
    <row r="3" spans="1:28" x14ac:dyDescent="0.25">
      <c r="A3">
        <v>1</v>
      </c>
      <c r="B3">
        <f t="shared" ref="B3:B66" si="0">A3*PI()/180</f>
        <v>1.7453292519943295E-2</v>
      </c>
      <c r="C3">
        <f>43*(1+(1/$U$2)-COS(B3)-(1/$U$2)*SQRT(1-U3^2*SIN(B3)*SIN(B3)))</f>
        <v>6.5491082751849561E-3</v>
      </c>
      <c r="D3">
        <f>C3*PI()*(91^2)/4</f>
        <v>42.594628678523549</v>
      </c>
      <c r="E3">
        <f>D4-D2</f>
        <v>170.36553997732088</v>
      </c>
      <c r="F3">
        <v>0.486537</v>
      </c>
      <c r="G3">
        <f t="shared" ref="G3:G66" si="1">F3+$AD$21</f>
        <v>0.91773700000000002</v>
      </c>
      <c r="H3">
        <f t="shared" ref="H3:H66" si="2">E3*G3/10000</f>
        <v>1.5635075956216653E-2</v>
      </c>
      <c r="W3">
        <v>2000</v>
      </c>
      <c r="X3">
        <f t="shared" ref="X3:X4" si="3">2*PI()*W3/60</f>
        <v>209.43951023931953</v>
      </c>
      <c r="Y3">
        <v>80</v>
      </c>
      <c r="Z3">
        <f t="shared" ref="Z3:Z4" si="4">X3*$Y$2</f>
        <v>9215.3384505300601</v>
      </c>
      <c r="AA3">
        <f t="shared" ref="AA3:AA4" si="5">X3*$Y$3</f>
        <v>16755.160819145563</v>
      </c>
    </row>
    <row r="4" spans="1:28" x14ac:dyDescent="0.25">
      <c r="A4">
        <v>2</v>
      </c>
      <c r="B4">
        <f t="shared" si="0"/>
        <v>3.4906585039886591E-2</v>
      </c>
      <c r="C4">
        <f>43*(1+(1/$U$2)-COS(B4)-(1/$U$2)*SQRT(1-U4^2*SIN(B4)*SIN(B4)))</f>
        <v>2.6194438178877455E-2</v>
      </c>
      <c r="D4">
        <f>C4*PI()*(91^2)/4</f>
        <v>170.36553997732088</v>
      </c>
      <c r="E4">
        <f t="shared" ref="E4:E67" si="6">D5-D3</f>
        <v>340.67918496086543</v>
      </c>
      <c r="F4">
        <v>0.46928300000000001</v>
      </c>
      <c r="G4">
        <f t="shared" si="1"/>
        <v>0.90048300000000003</v>
      </c>
      <c r="H4">
        <f t="shared" si="2"/>
        <v>3.0677581451111501E-2</v>
      </c>
      <c r="W4">
        <v>2400</v>
      </c>
      <c r="X4">
        <f t="shared" si="3"/>
        <v>251.32741228718345</v>
      </c>
      <c r="Z4">
        <f t="shared" si="4"/>
        <v>11058.406140636072</v>
      </c>
      <c r="AA4">
        <f t="shared" si="5"/>
        <v>20106.192982974677</v>
      </c>
    </row>
    <row r="5" spans="1:28" x14ac:dyDescent="0.25">
      <c r="A5">
        <v>3</v>
      </c>
      <c r="B5">
        <f t="shared" si="0"/>
        <v>5.2359877559829883E-2</v>
      </c>
      <c r="C5">
        <f>43*(1+(1/$U$2)-COS(B5)-(1/$U$2)*SQRT(1-U5^2*SIN(B5)*SIN(B5)))</f>
        <v>5.8930005553329945E-2</v>
      </c>
      <c r="D5">
        <f>C5*PI()*(91^2)/4</f>
        <v>383.273813639389</v>
      </c>
      <c r="E5">
        <f t="shared" si="6"/>
        <v>510.88905576441186</v>
      </c>
      <c r="F5">
        <v>0.44866699999999998</v>
      </c>
      <c r="G5">
        <f t="shared" si="1"/>
        <v>0.87986699999999995</v>
      </c>
      <c r="H5">
        <f t="shared" si="2"/>
        <v>4.495144208282658E-2</v>
      </c>
    </row>
    <row r="6" spans="1:28" x14ac:dyDescent="0.25">
      <c r="A6">
        <v>4</v>
      </c>
      <c r="B6">
        <f t="shared" si="0"/>
        <v>6.9813170079773182E-2</v>
      </c>
      <c r="C6">
        <f>43*(1+(1/$U$2)-COS(B6)-(1/$U$2)*SQRT(1-U6^2*SIN(B6)*SIN(B6)))</f>
        <v>0.10474583882754995</v>
      </c>
      <c r="D6">
        <f>C6*PI()*(91^2)/4</f>
        <v>681.25459574173271</v>
      </c>
      <c r="E6">
        <f t="shared" si="6"/>
        <v>592.30851502475139</v>
      </c>
      <c r="F6">
        <v>0.42459200000000002</v>
      </c>
      <c r="G6">
        <f t="shared" si="1"/>
        <v>0.85579200000000011</v>
      </c>
      <c r="H6">
        <f t="shared" si="2"/>
        <v>5.0689288869006206E-2</v>
      </c>
    </row>
    <row r="7" spans="1:28" x14ac:dyDescent="0.25">
      <c r="A7">
        <v>5</v>
      </c>
      <c r="B7">
        <f t="shared" si="0"/>
        <v>8.7266462599716474E-2</v>
      </c>
      <c r="C7">
        <v>0.15</v>
      </c>
      <c r="D7">
        <f>C7*PI()*(91^2)/4</f>
        <v>975.58232866414039</v>
      </c>
      <c r="E7">
        <f t="shared" si="6"/>
        <v>619.52184247712114</v>
      </c>
      <c r="F7">
        <v>0.39852100000000001</v>
      </c>
      <c r="G7">
        <f t="shared" si="1"/>
        <v>0.82972100000000004</v>
      </c>
      <c r="H7">
        <f t="shared" si="2"/>
        <v>5.1403028266195944E-2</v>
      </c>
    </row>
    <row r="8" spans="1:28" x14ac:dyDescent="0.25">
      <c r="A8">
        <v>6</v>
      </c>
      <c r="B8">
        <f t="shared" si="0"/>
        <v>0.10471975511965977</v>
      </c>
      <c r="C8">
        <v>0.2</v>
      </c>
      <c r="D8">
        <f>C8*PI()*(91^2)/4</f>
        <v>1300.7764382188539</v>
      </c>
      <c r="E8">
        <f t="shared" si="6"/>
        <v>1109.0125899261266</v>
      </c>
      <c r="F8">
        <v>0.37078800000000001</v>
      </c>
      <c r="G8">
        <f t="shared" si="1"/>
        <v>0.80198800000000003</v>
      </c>
      <c r="H8">
        <f t="shared" si="2"/>
        <v>8.8941478896967435E-2</v>
      </c>
      <c r="T8" t="s">
        <v>19</v>
      </c>
      <c r="U8">
        <v>34.883000000000003</v>
      </c>
    </row>
    <row r="9" spans="1:28" x14ac:dyDescent="0.25">
      <c r="A9">
        <v>7</v>
      </c>
      <c r="B9">
        <f t="shared" si="0"/>
        <v>0.12217304763960307</v>
      </c>
      <c r="C9">
        <f>43*(1+(1/$U$2)-COS(B9)-(1/$U$2)*SQRT(1-U9^2*SIN(B9)*SIN(B9)))</f>
        <v>0.32051547942314995</v>
      </c>
      <c r="D9">
        <f>C9*PI()*(91^2)/4</f>
        <v>2084.5949185902668</v>
      </c>
      <c r="E9">
        <f t="shared" si="6"/>
        <v>1420.9326299615459</v>
      </c>
      <c r="F9">
        <v>0.34035900000000002</v>
      </c>
      <c r="G9">
        <f t="shared" si="1"/>
        <v>0.77155900000000011</v>
      </c>
      <c r="H9">
        <f t="shared" si="2"/>
        <v>0.10963333590405004</v>
      </c>
      <c r="W9" s="1"/>
    </row>
    <row r="10" spans="1:28" x14ac:dyDescent="0.25">
      <c r="A10">
        <v>8</v>
      </c>
      <c r="B10">
        <f t="shared" si="0"/>
        <v>0.13962634015954636</v>
      </c>
      <c r="C10">
        <f>43*(1+(1/$U$2)-COS(B10)-(1/$U$2)*SQRT(1-U10^2*SIN(B10)*SIN(B10)))</f>
        <v>0.41847453385721245</v>
      </c>
      <c r="D10">
        <f>C10*PI()*(91^2)/4</f>
        <v>2721.7090681803998</v>
      </c>
      <c r="E10">
        <f t="shared" si="6"/>
        <v>1358.5691222921073</v>
      </c>
      <c r="F10">
        <v>0.306174</v>
      </c>
      <c r="G10">
        <f t="shared" si="1"/>
        <v>0.73737399999999997</v>
      </c>
      <c r="H10">
        <f t="shared" si="2"/>
        <v>0.10017735479810204</v>
      </c>
      <c r="T10" t="s">
        <v>20</v>
      </c>
      <c r="U10" s="2">
        <f>U12/0.714</f>
        <v>1.0714285714285715E-3</v>
      </c>
    </row>
    <row r="11" spans="1:28" x14ac:dyDescent="0.25">
      <c r="A11">
        <v>9</v>
      </c>
      <c r="B11">
        <f t="shared" si="0"/>
        <v>0.15707963267948966</v>
      </c>
      <c r="C11">
        <f>43*(1+(1/$U$2)-COS(B11)-(1/$U$2)*SQRT(1-U11^2*SIN(B11)*SIN(B11)))</f>
        <v>0.52940135440907587</v>
      </c>
      <c r="D11">
        <f>C11*PI()*(91^2)/4</f>
        <v>3443.1640408823741</v>
      </c>
      <c r="E11">
        <f t="shared" si="6"/>
        <v>1527.0677604884154</v>
      </c>
      <c r="F11">
        <v>0.27188099999999998</v>
      </c>
      <c r="G11">
        <f t="shared" si="1"/>
        <v>0.70308100000000007</v>
      </c>
      <c r="H11">
        <f t="shared" si="2"/>
        <v>0.10736523281119557</v>
      </c>
    </row>
    <row r="12" spans="1:28" x14ac:dyDescent="0.25">
      <c r="A12">
        <v>10</v>
      </c>
      <c r="B12">
        <f t="shared" si="0"/>
        <v>0.17453292519943295</v>
      </c>
      <c r="C12">
        <f>43*(1+(1/$U$2)-COS(B12)-(1/$U$2)*SQRT(1-U12^2*SIN(B12)*SIN(B12)))</f>
        <v>0.65326780280347663</v>
      </c>
      <c r="D12">
        <f>C12*PI()*(91^2)/4</f>
        <v>4248.7768286688151</v>
      </c>
      <c r="E12">
        <f t="shared" si="6"/>
        <v>1695.1052372418399</v>
      </c>
      <c r="F12">
        <v>0.23544799999999999</v>
      </c>
      <c r="G12">
        <f t="shared" si="1"/>
        <v>0.66664800000000002</v>
      </c>
      <c r="H12">
        <f t="shared" si="2"/>
        <v>0.11300385161967981</v>
      </c>
      <c r="T12" t="s">
        <v>21</v>
      </c>
      <c r="U12">
        <v>7.6499999999999995E-4</v>
      </c>
    </row>
    <row r="13" spans="1:28" x14ac:dyDescent="0.25">
      <c r="A13">
        <v>11</v>
      </c>
      <c r="B13">
        <f t="shared" si="0"/>
        <v>0.19198621771937624</v>
      </c>
      <c r="C13">
        <f>43*(1+(1/$U$2)-COS(B13)-(1/$U$2)*SQRT(1-U13^2*SIN(B13)*SIN(B13)))</f>
        <v>0.79003111175045859</v>
      </c>
      <c r="D13">
        <f>C13*PI()*(91^2)/4</f>
        <v>5138.269278124214</v>
      </c>
      <c r="E13">
        <f t="shared" si="6"/>
        <v>1862.6166793947386</v>
      </c>
      <c r="F13">
        <v>0.19664400000000001</v>
      </c>
      <c r="G13">
        <f t="shared" si="1"/>
        <v>0.62784400000000007</v>
      </c>
      <c r="H13">
        <f t="shared" si="2"/>
        <v>0.11694327064579103</v>
      </c>
    </row>
    <row r="14" spans="1:28" x14ac:dyDescent="0.25">
      <c r="A14">
        <v>12</v>
      </c>
      <c r="B14">
        <f t="shared" si="0"/>
        <v>0.20943951023931953</v>
      </c>
      <c r="C14">
        <f>43*(1+(1/$U$2)-COS(B14)-(1/$U$2)*SQRT(1-U14^2*SIN(B14)*SIN(B14)))</f>
        <v>0.93965316844635538</v>
      </c>
      <c r="D14">
        <f>C14*PI()*(91^2)/4</f>
        <v>6111.3935080635538</v>
      </c>
      <c r="E14">
        <f t="shared" si="6"/>
        <v>2029.5761275707146</v>
      </c>
      <c r="F14">
        <v>0.159691</v>
      </c>
      <c r="G14">
        <f t="shared" si="1"/>
        <v>0.59089100000000006</v>
      </c>
      <c r="H14">
        <f t="shared" si="2"/>
        <v>0.11992582675963873</v>
      </c>
    </row>
    <row r="15" spans="1:28" x14ac:dyDescent="0.25">
      <c r="A15">
        <v>13</v>
      </c>
      <c r="B15">
        <f t="shared" si="0"/>
        <v>0.22689280275926285</v>
      </c>
      <c r="C15">
        <f>43*(1+(1/$U$2)-COS(B15)-(1/$U$2)*SQRT(1-U15^2*SIN(B15)*SIN(B15)))</f>
        <v>1.1020872142348797</v>
      </c>
      <c r="D15">
        <f>C15*PI()*(91^2)/4</f>
        <v>7167.8454056949286</v>
      </c>
      <c r="E15">
        <f t="shared" si="6"/>
        <v>2195.9096574727255</v>
      </c>
      <c r="F15">
        <v>0.119462</v>
      </c>
      <c r="G15">
        <f t="shared" si="1"/>
        <v>0.55066199999999998</v>
      </c>
      <c r="H15">
        <f t="shared" si="2"/>
        <v>0.1209204003803246</v>
      </c>
    </row>
    <row r="16" spans="1:28" x14ac:dyDescent="0.25">
      <c r="A16">
        <v>14</v>
      </c>
      <c r="B16">
        <f t="shared" si="0"/>
        <v>0.24434609527920614</v>
      </c>
      <c r="C16">
        <f>43*(1+(1/$U$2)-COS(B16)-(1/$U$2)*SQRT(1-U16^2*SIN(B16)*SIN(B16)))</f>
        <v>1.2772837701321564</v>
      </c>
      <c r="D16">
        <f>C16*PI()*(91^2)/4</f>
        <v>8307.3031655362793</v>
      </c>
      <c r="E16">
        <f t="shared" si="6"/>
        <v>2361.5742920206922</v>
      </c>
      <c r="F16">
        <v>8.7132000000000001E-2</v>
      </c>
      <c r="G16">
        <f t="shared" si="1"/>
        <v>0.51833200000000001</v>
      </c>
      <c r="H16">
        <f t="shared" si="2"/>
        <v>0.12240795259316695</v>
      </c>
    </row>
    <row r="17" spans="1:39" x14ac:dyDescent="0.25">
      <c r="A17">
        <v>15</v>
      </c>
      <c r="B17">
        <f t="shared" si="0"/>
        <v>0.26179938779914941</v>
      </c>
      <c r="C17">
        <f>43*(1+(1/$U$2)-COS(B17)-(1/$U$2)*SQRT(1-U17^2*SIN(B17)*SIN(B17)))</f>
        <v>1.4651894695700673</v>
      </c>
      <c r="D17">
        <f>C17*PI()*(91^2)/4</f>
        <v>9529.4196977156207</v>
      </c>
      <c r="E17">
        <f t="shared" si="6"/>
        <v>2526.5195681621099</v>
      </c>
      <c r="F17">
        <v>5.1275000000000001E-2</v>
      </c>
      <c r="G17">
        <f t="shared" si="1"/>
        <v>0.48247500000000004</v>
      </c>
      <c r="H17">
        <f t="shared" si="2"/>
        <v>0.1218982528649014</v>
      </c>
    </row>
    <row r="18" spans="1:39" x14ac:dyDescent="0.25">
      <c r="A18">
        <v>16</v>
      </c>
      <c r="B18">
        <f t="shared" si="0"/>
        <v>0.27925268031909273</v>
      </c>
      <c r="C18">
        <f>43*(1+(1/$U$2)-COS(B18)-(1/$U$2)*SQRT(1-U18^2*SIN(B18)*SIN(B18)))</f>
        <v>1.6657470746522876</v>
      </c>
      <c r="D18">
        <f>C18*PI()*(91^2)/4</f>
        <v>10833.822733698389</v>
      </c>
      <c r="E18">
        <f t="shared" si="6"/>
        <v>2690.6952419682202</v>
      </c>
      <c r="F18">
        <v>2.1888000000000001E-2</v>
      </c>
      <c r="G18">
        <f t="shared" si="1"/>
        <v>0.45308800000000005</v>
      </c>
      <c r="H18">
        <f t="shared" si="2"/>
        <v>0.1219121725792897</v>
      </c>
    </row>
    <row r="19" spans="1:39" x14ac:dyDescent="0.25">
      <c r="A19">
        <v>17</v>
      </c>
      <c r="B19">
        <f t="shared" si="0"/>
        <v>0.29670597283903605</v>
      </c>
      <c r="C19">
        <f>43*(1+(1/$U$2)-COS(B19)-(1/$U$2)*SQRT(1-U19^2*SIN(B19)*SIN(B19)))</f>
        <v>1.8788954935894715</v>
      </c>
      <c r="D19">
        <f>C19*PI()*(91^2)/4</f>
        <v>12220.114939683841</v>
      </c>
      <c r="E19">
        <f t="shared" si="6"/>
        <v>2854.0513039383113</v>
      </c>
      <c r="F19">
        <v>-2.6090000000000002E-3</v>
      </c>
      <c r="G19">
        <f t="shared" si="1"/>
        <v>0.42859100000000006</v>
      </c>
      <c r="H19">
        <f t="shared" si="2"/>
        <v>0.1223220702406225</v>
      </c>
    </row>
    <row r="20" spans="1:39" x14ac:dyDescent="0.25">
      <c r="A20">
        <v>18</v>
      </c>
      <c r="B20">
        <f t="shared" si="0"/>
        <v>0.31415926535897931</v>
      </c>
      <c r="C20">
        <f>43*(1+(1/$U$2)-COS(B20)-(1/$U$2)*SQRT(1-U20^2*SIN(B20)*SIN(B20)))</f>
        <v>2.1045697993083934</v>
      </c>
      <c r="D20">
        <f>C20*PI()*(91^2)/4</f>
        <v>13687.8740376367</v>
      </c>
      <c r="E20">
        <f t="shared" si="6"/>
        <v>3016.5379942333602</v>
      </c>
      <c r="F20">
        <v>-2.4344000000000001E-2</v>
      </c>
      <c r="G20">
        <f t="shared" si="1"/>
        <v>0.40685600000000005</v>
      </c>
      <c r="H20">
        <f t="shared" si="2"/>
        <v>0.12272965821818081</v>
      </c>
      <c r="V20" t="s">
        <v>10</v>
      </c>
      <c r="W20" t="s">
        <v>5</v>
      </c>
      <c r="X20" t="s">
        <v>11</v>
      </c>
      <c r="Y20" t="s">
        <v>0</v>
      </c>
      <c r="Z20" t="s">
        <v>13</v>
      </c>
      <c r="AA20" t="s">
        <v>12</v>
      </c>
      <c r="AB20" t="s">
        <v>14</v>
      </c>
      <c r="AC20" t="s">
        <v>15</v>
      </c>
      <c r="AD20" t="s">
        <v>16</v>
      </c>
      <c r="AE20" t="s">
        <v>17</v>
      </c>
      <c r="AF20" t="s">
        <v>22</v>
      </c>
      <c r="AG20" t="s">
        <v>23</v>
      </c>
      <c r="AI20" t="s">
        <v>20</v>
      </c>
    </row>
    <row r="21" spans="1:39" x14ac:dyDescent="0.25">
      <c r="A21">
        <v>19</v>
      </c>
      <c r="B21">
        <f t="shared" si="0"/>
        <v>0.33161255787892258</v>
      </c>
      <c r="C21">
        <f>43*(1+(1/$U$2)-COS(B21)-(1/$U$2)*SQRT(1-U21^2*SIN(B21)*SIN(B21)))</f>
        <v>2.3427012492293708</v>
      </c>
      <c r="D21">
        <f>C21*PI()*(91^2)/4</f>
        <v>15236.652933917201</v>
      </c>
      <c r="E21">
        <f t="shared" si="6"/>
        <v>3178.1058178335534</v>
      </c>
      <c r="F21">
        <v>-3.9005999999999999E-2</v>
      </c>
      <c r="G21">
        <f t="shared" si="1"/>
        <v>0.39219400000000004</v>
      </c>
      <c r="H21">
        <f t="shared" si="2"/>
        <v>0.12464340331194128</v>
      </c>
      <c r="V21">
        <v>44</v>
      </c>
      <c r="W21">
        <f>2*PI()*X21/60</f>
        <v>157.07963267948966</v>
      </c>
      <c r="X21">
        <v>1500</v>
      </c>
      <c r="Y21">
        <v>1.04</v>
      </c>
      <c r="Z21">
        <v>1.001E-2</v>
      </c>
      <c r="AA21">
        <v>25.3</v>
      </c>
      <c r="AB21">
        <v>39.4</v>
      </c>
      <c r="AC21">
        <v>0.96740000000000004</v>
      </c>
      <c r="AD21">
        <v>0.43120000000000003</v>
      </c>
      <c r="AE21">
        <v>7.6499999999999995E-4</v>
      </c>
      <c r="AF21">
        <f>V21*W21</f>
        <v>6911.5038378975451</v>
      </c>
      <c r="AG21" t="e">
        <f>AF21/($S$8*1000000*AI21)</f>
        <v>#DIV/0!</v>
      </c>
      <c r="AI21" s="2">
        <f>AE21/0.714</f>
        <v>1.0714285714285715E-3</v>
      </c>
    </row>
    <row r="22" spans="1:39" x14ac:dyDescent="0.25">
      <c r="A22">
        <v>20</v>
      </c>
      <c r="B22">
        <f t="shared" si="0"/>
        <v>0.3490658503988659</v>
      </c>
      <c r="C22">
        <f>43*(1+(1/$U$2)-COS(B22)-(1/$U$2)*SQRT(1-U22^2*SIN(B22)*SIN(B22)))</f>
        <v>2.5932173062059376</v>
      </c>
      <c r="D22">
        <f>C22*PI()*(91^2)/4</f>
        <v>16865.979855470254</v>
      </c>
      <c r="E22">
        <f t="shared" si="6"/>
        <v>3338.7055596146674</v>
      </c>
      <c r="F22">
        <v>-4.7183000000000003E-2</v>
      </c>
      <c r="G22">
        <f t="shared" si="1"/>
        <v>0.38401700000000005</v>
      </c>
      <c r="H22">
        <f t="shared" si="2"/>
        <v>0.12821196928865458</v>
      </c>
      <c r="V22">
        <v>82.7</v>
      </c>
      <c r="W22">
        <f t="shared" ref="W22:W26" si="7">2*PI()*X22/60</f>
        <v>157.07963267948966</v>
      </c>
      <c r="X22">
        <v>1500</v>
      </c>
      <c r="Y22">
        <v>1.06</v>
      </c>
      <c r="Z22">
        <v>1.532E-2</v>
      </c>
      <c r="AA22">
        <v>26</v>
      </c>
      <c r="AB22">
        <v>38</v>
      </c>
      <c r="AC22">
        <v>0.96740000000000004</v>
      </c>
      <c r="AD22">
        <v>0.63200000000000001</v>
      </c>
      <c r="AE22">
        <v>1.1349999999999999E-3</v>
      </c>
      <c r="AF22">
        <f t="shared" ref="AF22:AF26" si="8">V22*W22</f>
        <v>12990.485622593795</v>
      </c>
      <c r="AG22" t="e">
        <f t="shared" ref="AG22:AG26" si="9">AF22/($S$8*1000000*AI22)</f>
        <v>#DIV/0!</v>
      </c>
      <c r="AI22" s="2">
        <f t="shared" ref="AI22:AI26" si="10">AE22/0.714</f>
        <v>1.5896358543417367E-3</v>
      </c>
    </row>
    <row r="23" spans="1:39" x14ac:dyDescent="0.25">
      <c r="A23">
        <v>21</v>
      </c>
      <c r="B23">
        <f t="shared" si="0"/>
        <v>0.36651914291880922</v>
      </c>
      <c r="C23">
        <f>43*(1+(1/$U$2)-COS(B23)-(1/$U$2)*SQRT(1-U23^2*SIN(B23)*SIN(B23)))</f>
        <v>2.8560416606203298</v>
      </c>
      <c r="D23">
        <f>C23*PI()*(91^2)/4</f>
        <v>18575.358493531869</v>
      </c>
      <c r="E23">
        <f t="shared" si="6"/>
        <v>3498.2882993394123</v>
      </c>
      <c r="F23">
        <v>-5.4536000000000001E-2</v>
      </c>
      <c r="G23">
        <f t="shared" si="1"/>
        <v>0.376664</v>
      </c>
      <c r="H23">
        <f t="shared" si="2"/>
        <v>0.13176792639823803</v>
      </c>
      <c r="V23">
        <v>41</v>
      </c>
      <c r="W23">
        <f t="shared" si="7"/>
        <v>209.43951023931953</v>
      </c>
      <c r="X23">
        <v>2000</v>
      </c>
      <c r="Y23">
        <v>1.04</v>
      </c>
      <c r="Z23">
        <v>1.2760000000000001E-2</v>
      </c>
      <c r="AA23">
        <v>27</v>
      </c>
      <c r="AB23">
        <v>35.200000000000003</v>
      </c>
      <c r="AC23">
        <v>0.96740000000000004</v>
      </c>
      <c r="AD23">
        <v>0.42199999999999999</v>
      </c>
      <c r="AE23">
        <v>9.7000000000000005E-4</v>
      </c>
      <c r="AF23">
        <f t="shared" si="8"/>
        <v>8587.0199198121009</v>
      </c>
      <c r="AG23" t="e">
        <f t="shared" si="9"/>
        <v>#DIV/0!</v>
      </c>
      <c r="AI23" s="2">
        <f t="shared" si="10"/>
        <v>1.3585434173669468E-3</v>
      </c>
    </row>
    <row r="24" spans="1:39" x14ac:dyDescent="0.25">
      <c r="A24">
        <v>22</v>
      </c>
      <c r="B24">
        <f t="shared" si="0"/>
        <v>0.38397243543875248</v>
      </c>
      <c r="C24">
        <f>43*(1+(1/$U$2)-COS(B24)-(1/$U$2)*SQRT(1-U24^2*SIN(B24)*SIN(B24)))</f>
        <v>3.1310942536281408</v>
      </c>
      <c r="D24">
        <f>C24*PI()*(91^2)/4</f>
        <v>20364.268154809666</v>
      </c>
      <c r="E24">
        <f t="shared" si="6"/>
        <v>3656.805426559491</v>
      </c>
      <c r="F24">
        <v>-5.5451E-2</v>
      </c>
      <c r="G24">
        <f t="shared" si="1"/>
        <v>0.375749</v>
      </c>
      <c r="H24">
        <f t="shared" si="2"/>
        <v>0.13740409822243024</v>
      </c>
      <c r="V24">
        <v>83</v>
      </c>
      <c r="W24">
        <f t="shared" si="7"/>
        <v>209.43951023931953</v>
      </c>
      <c r="X24">
        <v>2000</v>
      </c>
      <c r="Y24">
        <v>1.06</v>
      </c>
      <c r="Z24">
        <v>2.0389999999999998E-2</v>
      </c>
      <c r="AA24">
        <v>27.5</v>
      </c>
      <c r="AB24">
        <v>35.299999999999997</v>
      </c>
      <c r="AC24">
        <v>0.96750000000000003</v>
      </c>
      <c r="AD24">
        <v>0.62</v>
      </c>
      <c r="AE24">
        <v>1.5100000000000001E-3</v>
      </c>
      <c r="AF24">
        <f t="shared" si="8"/>
        <v>17383.479349863523</v>
      </c>
      <c r="AG24" t="e">
        <f t="shared" si="9"/>
        <v>#DIV/0!</v>
      </c>
      <c r="AI24" s="2">
        <f t="shared" si="10"/>
        <v>2.1148459383753503E-3</v>
      </c>
    </row>
    <row r="25" spans="1:39" x14ac:dyDescent="0.25">
      <c r="A25">
        <v>23</v>
      </c>
      <c r="B25">
        <f t="shared" si="0"/>
        <v>0.40142572795869574</v>
      </c>
      <c r="C25">
        <f>43*(1+(1/$U$2)-COS(B25)-(1/$U$2)*SQRT(1-U25^2*SIN(B25)*SIN(B25)))</f>
        <v>3.4182913015450591</v>
      </c>
      <c r="D25">
        <f>C25*PI()*(91^2)/4</f>
        <v>22232.16392009136</v>
      </c>
      <c r="E25">
        <f t="shared" si="6"/>
        <v>3814.2086554225789</v>
      </c>
      <c r="F25">
        <v>-5.3294000000000001E-2</v>
      </c>
      <c r="G25">
        <f t="shared" si="1"/>
        <v>0.37790600000000002</v>
      </c>
      <c r="H25">
        <f t="shared" si="2"/>
        <v>0.1441412336136125</v>
      </c>
      <c r="V25">
        <v>40</v>
      </c>
      <c r="W25">
        <f t="shared" si="7"/>
        <v>251.32741228718345</v>
      </c>
      <c r="X25">
        <v>2400</v>
      </c>
      <c r="Y25">
        <v>1.04</v>
      </c>
      <c r="Z25">
        <v>1.553E-2</v>
      </c>
      <c r="AA25">
        <v>28.2</v>
      </c>
      <c r="AB25">
        <v>30.4</v>
      </c>
      <c r="AC25">
        <v>0.96750000000000003</v>
      </c>
      <c r="AD25">
        <v>0.42499999999999999</v>
      </c>
      <c r="AE25">
        <v>1.158E-3</v>
      </c>
      <c r="AF25">
        <f t="shared" si="8"/>
        <v>10053.096491487338</v>
      </c>
      <c r="AG25" t="e">
        <f t="shared" si="9"/>
        <v>#DIV/0!</v>
      </c>
      <c r="AI25" s="2">
        <f t="shared" si="10"/>
        <v>1.6218487394957983E-3</v>
      </c>
    </row>
    <row r="26" spans="1:39" x14ac:dyDescent="0.25">
      <c r="A26">
        <v>24</v>
      </c>
      <c r="B26">
        <f t="shared" si="0"/>
        <v>0.41887902047863906</v>
      </c>
      <c r="C26">
        <f>43*(1+(1/$U$2)-COS(B26)-(1/$U$2)*SQRT(1-U26^2*SIN(B26)*SIN(B26)))</f>
        <v>3.7175453213681675</v>
      </c>
      <c r="D26">
        <f>C26*PI()*(91^2)/4</f>
        <v>24178.476810232245</v>
      </c>
      <c r="E26">
        <f t="shared" si="6"/>
        <v>3970.4500393800045</v>
      </c>
      <c r="F26">
        <v>-5.2414000000000002E-2</v>
      </c>
      <c r="G26">
        <f t="shared" si="1"/>
        <v>0.37878600000000001</v>
      </c>
      <c r="H26">
        <f t="shared" si="2"/>
        <v>0.15039508886165945</v>
      </c>
      <c r="V26">
        <v>79</v>
      </c>
      <c r="W26">
        <f t="shared" si="7"/>
        <v>251.32741228718345</v>
      </c>
      <c r="X26">
        <v>2400</v>
      </c>
      <c r="Y26">
        <v>1.06</v>
      </c>
      <c r="Z26">
        <v>2.3E-2</v>
      </c>
      <c r="AA26">
        <v>28</v>
      </c>
      <c r="AB26">
        <v>31.5</v>
      </c>
      <c r="AC26">
        <v>0.96750000000000003</v>
      </c>
      <c r="AD26">
        <v>0.6</v>
      </c>
      <c r="AE26">
        <v>1.75E-3</v>
      </c>
      <c r="AF26">
        <f t="shared" si="8"/>
        <v>19854.865570687492</v>
      </c>
      <c r="AG26" t="e">
        <f t="shared" si="9"/>
        <v>#DIV/0!</v>
      </c>
      <c r="AI26" s="2">
        <f t="shared" si="10"/>
        <v>2.4509803921568627E-3</v>
      </c>
    </row>
    <row r="27" spans="1:39" x14ac:dyDescent="0.25">
      <c r="A27">
        <v>25</v>
      </c>
      <c r="B27">
        <f t="shared" si="0"/>
        <v>0.43633231299858238</v>
      </c>
      <c r="C27">
        <f>43*(1+(1/$U$2)-COS(B27)-(1/$U$2)*SQRT(1-U27^2*SIN(B27)*SIN(B27)))</f>
        <v>4.0287651574240479</v>
      </c>
      <c r="D27">
        <f>C27*PI()*(91^2)/4</f>
        <v>26202.613959471364</v>
      </c>
      <c r="E27">
        <f t="shared" si="6"/>
        <v>4125.4819857928414</v>
      </c>
      <c r="F27">
        <v>-5.3700999999999999E-2</v>
      </c>
      <c r="G27">
        <f t="shared" si="1"/>
        <v>0.37749900000000003</v>
      </c>
      <c r="H27">
        <f t="shared" si="2"/>
        <v>0.15573653241548119</v>
      </c>
      <c r="AL27" t="s">
        <v>19</v>
      </c>
      <c r="AM27">
        <v>34.883000000000003</v>
      </c>
    </row>
    <row r="28" spans="1:39" x14ac:dyDescent="0.25">
      <c r="A28">
        <v>26</v>
      </c>
      <c r="B28">
        <f t="shared" si="0"/>
        <v>0.4537856055185257</v>
      </c>
      <c r="C28">
        <f>43*(1+(1/$U$2)-COS(B28)-(1/$U$2)*SQRT(1-U28^2*SIN(B28)*SIN(B28)))</f>
        <v>4.3518560091358269</v>
      </c>
      <c r="D28">
        <f>C28*PI()*(91^2)/4</f>
        <v>28303.958796025086</v>
      </c>
      <c r="E28">
        <f t="shared" si="6"/>
        <v>4279.257270428403</v>
      </c>
      <c r="F28">
        <v>-4.9161000000000003E-2</v>
      </c>
      <c r="G28">
        <f t="shared" si="1"/>
        <v>0.38203900000000002</v>
      </c>
      <c r="H28">
        <f t="shared" si="2"/>
        <v>0.16348431683371967</v>
      </c>
    </row>
    <row r="29" spans="1:39" x14ac:dyDescent="0.25">
      <c r="A29">
        <v>27</v>
      </c>
      <c r="B29">
        <f t="shared" si="0"/>
        <v>0.47123889803846897</v>
      </c>
      <c r="C29">
        <f>43*(1+(1/$U$2)-COS(B29)-(1/$U$2)*SQRT(1-U29^2*SIN(B29)*SIN(B29)))</f>
        <v>4.6867194599001856</v>
      </c>
      <c r="D29">
        <f>C29*PI()*(91^2)/4</f>
        <v>30481.871229899767</v>
      </c>
      <c r="E29">
        <f t="shared" si="6"/>
        <v>4431.7290518451518</v>
      </c>
      <c r="F29">
        <v>-4.0191999999999999E-2</v>
      </c>
      <c r="G29">
        <f t="shared" si="1"/>
        <v>0.39100800000000002</v>
      </c>
      <c r="H29">
        <f t="shared" si="2"/>
        <v>0.17328415131038691</v>
      </c>
    </row>
    <row r="30" spans="1:39" x14ac:dyDescent="0.25">
      <c r="A30">
        <v>28</v>
      </c>
      <c r="B30">
        <f t="shared" si="0"/>
        <v>0.48869219055841229</v>
      </c>
      <c r="C30">
        <f>43*(1+(1/$U$2)-COS(B30)-(1/$U$2)*SQRT(1-U30^2*SIN(B30)*SIN(B30)))</f>
        <v>5.0332535070661395</v>
      </c>
      <c r="D30">
        <f>C30*PI()*(91^2)/4</f>
        <v>32735.687847870238</v>
      </c>
      <c r="E30">
        <f t="shared" si="6"/>
        <v>4582.8508856616936</v>
      </c>
      <c r="F30">
        <v>-3.4117000000000001E-2</v>
      </c>
      <c r="G30">
        <f t="shared" si="1"/>
        <v>0.39708300000000002</v>
      </c>
      <c r="H30">
        <f t="shared" si="2"/>
        <v>0.18197721782312024</v>
      </c>
    </row>
    <row r="31" spans="1:39" x14ac:dyDescent="0.25">
      <c r="A31">
        <v>29</v>
      </c>
      <c r="B31">
        <f t="shared" si="0"/>
        <v>0.50614548307835561</v>
      </c>
      <c r="C31">
        <f>43*(1+(1/$U$2)-COS(B31)-(1/$U$2)*SQRT(1-U31^2*SIN(B31)*SIN(B31)))</f>
        <v>5.3913525930059736</v>
      </c>
      <c r="D31">
        <f>C31*PI()*(91^2)/4</f>
        <v>35064.722115561461</v>
      </c>
      <c r="E31">
        <f t="shared" si="6"/>
        <v>4732.5767387034248</v>
      </c>
      <c r="F31">
        <v>-3.1276999999999999E-2</v>
      </c>
      <c r="G31">
        <f t="shared" si="1"/>
        <v>0.39992300000000003</v>
      </c>
      <c r="H31">
        <f t="shared" si="2"/>
        <v>0.189266628707249</v>
      </c>
    </row>
    <row r="32" spans="1:39" x14ac:dyDescent="0.25">
      <c r="A32">
        <v>30</v>
      </c>
      <c r="B32">
        <f t="shared" si="0"/>
        <v>0.52359877559829882</v>
      </c>
      <c r="C32">
        <f>43*(1+(1/$U$2)-COS(B32)-(1/$U$2)*SQRT(1-U32^2*SIN(B32)*SIN(B32)))</f>
        <v>5.7609076372691312</v>
      </c>
      <c r="D32">
        <f>C32*PI()*(91^2)/4</f>
        <v>37468.264586573663</v>
      </c>
      <c r="E32">
        <f t="shared" si="6"/>
        <v>4880.8610030250275</v>
      </c>
      <c r="F32">
        <v>-2.7556000000000001E-2</v>
      </c>
      <c r="G32">
        <f t="shared" si="1"/>
        <v>0.403644</v>
      </c>
      <c r="H32">
        <f t="shared" si="2"/>
        <v>0.19701302587050343</v>
      </c>
    </row>
    <row r="33" spans="1:8" x14ac:dyDescent="0.25">
      <c r="A33">
        <v>31</v>
      </c>
      <c r="B33">
        <f t="shared" si="0"/>
        <v>0.54105206811824214</v>
      </c>
      <c r="C33">
        <f>43*(1+(1/$U$2)-COS(B33)-(1/$U$2)*SQRT(1-U33^2*SIN(B33)*SIN(B33)))</f>
        <v>6.1418060698091601</v>
      </c>
      <c r="D33">
        <f>C33*PI()*(91^2)/4</f>
        <v>39945.583118586488</v>
      </c>
      <c r="E33">
        <f t="shared" si="6"/>
        <v>5027.6585098032374</v>
      </c>
      <c r="F33">
        <v>-1.8766999999999999E-2</v>
      </c>
      <c r="G33">
        <f t="shared" si="1"/>
        <v>0.41243300000000005</v>
      </c>
      <c r="H33">
        <f t="shared" si="2"/>
        <v>0.20735722821736791</v>
      </c>
    </row>
    <row r="34" spans="1:8" x14ac:dyDescent="0.25">
      <c r="A34">
        <v>32</v>
      </c>
      <c r="B34">
        <f t="shared" si="0"/>
        <v>0.55850536063818546</v>
      </c>
      <c r="C34">
        <f>43*(1+(1/$U$2)-COS(B34)-(1/$U$2)*SQRT(1-U34^2*SIN(B34)*SIN(B34)))</f>
        <v>6.5339318652736882</v>
      </c>
      <c r="D34">
        <f>C34*PI()*(91^2)/4</f>
        <v>42495.923096376901</v>
      </c>
      <c r="E34">
        <f t="shared" si="6"/>
        <v>5172.9245430952215</v>
      </c>
      <c r="F34">
        <v>-1.6125E-2</v>
      </c>
      <c r="G34">
        <f t="shared" si="1"/>
        <v>0.41507500000000003</v>
      </c>
      <c r="H34">
        <f t="shared" si="2"/>
        <v>0.21471516547252489</v>
      </c>
    </row>
    <row r="35" spans="1:8" x14ac:dyDescent="0.25">
      <c r="A35">
        <v>33</v>
      </c>
      <c r="B35">
        <f t="shared" si="0"/>
        <v>0.57595865315812877</v>
      </c>
      <c r="C35">
        <f>43*(1+(1/$U$2)-COS(B35)-(1/$U$2)*SQRT(1-U35^2*SIN(B35)*SIN(B35)))</f>
        <v>6.9371655783467663</v>
      </c>
      <c r="D35">
        <f>C35*PI()*(91^2)/4</f>
        <v>45118.50766168171</v>
      </c>
      <c r="E35">
        <f t="shared" si="6"/>
        <v>5316.6148534600652</v>
      </c>
      <c r="F35">
        <v>-1.0356000000000001E-2</v>
      </c>
      <c r="G35">
        <f t="shared" si="1"/>
        <v>0.42084400000000005</v>
      </c>
      <c r="H35">
        <f t="shared" si="2"/>
        <v>0.22374654613895481</v>
      </c>
    </row>
    <row r="36" spans="1:8" x14ac:dyDescent="0.25">
      <c r="A36">
        <v>34</v>
      </c>
      <c r="B36">
        <f t="shared" si="0"/>
        <v>0.59341194567807209</v>
      </c>
      <c r="C36">
        <f>43*(1+(1/$U$2)-COS(B36)-(1/$U$2)*SQRT(1-U36^2*SIN(B36)*SIN(B36)))</f>
        <v>7.3513843801332097</v>
      </c>
      <c r="D36">
        <f>C36*PI()*(91^2)/4</f>
        <v>47812.537949836966</v>
      </c>
      <c r="E36">
        <f t="shared" si="6"/>
        <v>5458.6856714374153</v>
      </c>
      <c r="F36">
        <v>-8.1630000000000001E-3</v>
      </c>
      <c r="G36">
        <f t="shared" si="1"/>
        <v>0.42303700000000005</v>
      </c>
      <c r="H36">
        <f t="shared" si="2"/>
        <v>0.23092260103878703</v>
      </c>
    </row>
    <row r="37" spans="1:8" x14ac:dyDescent="0.25">
      <c r="A37">
        <v>35</v>
      </c>
      <c r="B37">
        <f t="shared" si="0"/>
        <v>0.6108652381980153</v>
      </c>
      <c r="C37">
        <f>43*(1+(1/$U$2)-COS(B37)-(1/$U$2)*SQRT(1-U37^2*SIN(B37)*SIN(B37)))</f>
        <v>7.7764620955733479</v>
      </c>
      <c r="D37">
        <f>C37*PI()*(91^2)/4</f>
        <v>50577.193333119125</v>
      </c>
      <c r="E37">
        <f t="shared" si="6"/>
        <v>5599.0937208797695</v>
      </c>
      <c r="F37">
        <v>-6.4380000000000001E-3</v>
      </c>
      <c r="G37">
        <f t="shared" si="1"/>
        <v>0.42476200000000003</v>
      </c>
      <c r="H37">
        <f t="shared" si="2"/>
        <v>0.23782822470683326</v>
      </c>
    </row>
    <row r="38" spans="1:8" x14ac:dyDescent="0.25">
      <c r="A38">
        <v>36</v>
      </c>
      <c r="B38">
        <f t="shared" si="0"/>
        <v>0.62831853071795862</v>
      </c>
      <c r="C38">
        <f>43*(1+(1/$U$2)-COS(B38)-(1/$U$2)*SQRT(1-U38^2*SIN(B38)*SIN(B38)))</f>
        <v>8.2122692418772587</v>
      </c>
      <c r="D38">
        <f>C38*PI()*(91^2)/4</f>
        <v>53411.631670716735</v>
      </c>
      <c r="E38">
        <f t="shared" si="6"/>
        <v>5737.7962321351733</v>
      </c>
      <c r="F38">
        <v>-4.8560000000000001E-3</v>
      </c>
      <c r="G38">
        <f t="shared" si="1"/>
        <v>0.426344</v>
      </c>
      <c r="H38">
        <f t="shared" si="2"/>
        <v>0.24462749967934383</v>
      </c>
    </row>
    <row r="39" spans="1:8" x14ac:dyDescent="0.25">
      <c r="A39">
        <v>37</v>
      </c>
      <c r="B39">
        <f t="shared" si="0"/>
        <v>0.64577182323790194</v>
      </c>
      <c r="C39">
        <f>43*(1+(1/$U$2)-COS(B39)-(1/$U$2)*SQRT(1-U39^2*SIN(B39)*SIN(B39)))</f>
        <v>8.6586730679664079</v>
      </c>
      <c r="D39">
        <f>C39*PI()*(91^2)/4</f>
        <v>56314.989565254298</v>
      </c>
      <c r="E39">
        <f t="shared" si="6"/>
        <v>5874.7509550749674</v>
      </c>
      <c r="F39">
        <v>-3.6700000000000001E-3</v>
      </c>
      <c r="G39">
        <f t="shared" si="1"/>
        <v>0.42753000000000002</v>
      </c>
      <c r="H39">
        <f t="shared" si="2"/>
        <v>0.25116322758232007</v>
      </c>
    </row>
    <row r="40" spans="1:8" x14ac:dyDescent="0.25">
      <c r="A40">
        <v>38</v>
      </c>
      <c r="B40">
        <f t="shared" si="0"/>
        <v>0.66322511575784515</v>
      </c>
      <c r="C40">
        <f>43*(1+(1/$U$2)-COS(B40)-(1/$U$2)*SQRT(1-U40^2*SIN(B40)*SIN(B40)))</f>
        <v>9.1155375949109629</v>
      </c>
      <c r="D40">
        <f>C40*PI()*(91^2)/4</f>
        <v>59286.382625791703</v>
      </c>
      <c r="E40">
        <f t="shared" si="6"/>
        <v>6009.9161719637341</v>
      </c>
      <c r="F40">
        <v>-2.591E-3</v>
      </c>
      <c r="G40">
        <f t="shared" si="1"/>
        <v>0.42860900000000002</v>
      </c>
      <c r="H40">
        <f t="shared" si="2"/>
        <v>0.25759041605492045</v>
      </c>
    </row>
    <row r="41" spans="1:8" x14ac:dyDescent="0.25">
      <c r="A41">
        <v>39</v>
      </c>
      <c r="B41">
        <f t="shared" si="0"/>
        <v>0.68067840827778847</v>
      </c>
      <c r="C41">
        <f>43*(1+(1/$U$2)-COS(B41)-(1/$U$2)*SQRT(1-U41^2*SIN(B41)*SIN(B41)))</f>
        <v>9.5827236573502503</v>
      </c>
      <c r="D41">
        <f>C41*PI()*(91^2)/4</f>
        <v>62324.905737218032</v>
      </c>
      <c r="E41">
        <f t="shared" si="6"/>
        <v>6143.2507101672454</v>
      </c>
      <c r="F41">
        <v>-9.7400000000000004E-4</v>
      </c>
      <c r="G41">
        <f t="shared" si="1"/>
        <v>0.43022600000000005</v>
      </c>
      <c r="H41">
        <f t="shared" si="2"/>
        <v>0.26429861800324139</v>
      </c>
    </row>
    <row r="42" spans="1:8" x14ac:dyDescent="0.25">
      <c r="A42">
        <v>40</v>
      </c>
      <c r="B42">
        <f t="shared" si="0"/>
        <v>0.69813170079773179</v>
      </c>
      <c r="C42">
        <f>43*(1+(1/$U$2)-COS(B42)-(1/$U$2)*SQRT(1-U42^2*SIN(B42)*SIN(B42)))</f>
        <v>10.060088945883951</v>
      </c>
      <c r="D42">
        <f>C42*PI()*(91^2)/4</f>
        <v>65429.633335958948</v>
      </c>
      <c r="E42">
        <f t="shared" si="6"/>
        <v>6274.7139546934122</v>
      </c>
      <c r="F42">
        <v>-1.1000000000000001E-3</v>
      </c>
      <c r="G42">
        <f t="shared" si="1"/>
        <v>0.43010000000000004</v>
      </c>
      <c r="H42">
        <f t="shared" si="2"/>
        <v>0.26987544719136369</v>
      </c>
    </row>
    <row r="43" spans="1:8" x14ac:dyDescent="0.25">
      <c r="A43">
        <v>41</v>
      </c>
      <c r="B43">
        <f t="shared" si="0"/>
        <v>0.715584993317675</v>
      </c>
      <c r="C43">
        <f>43*(1+(1/$U$2)-COS(B43)-(1/$U$2)*SQRT(1-U43^2*SIN(B43)*SIN(B43)))</f>
        <v>10.5474880504208</v>
      </c>
      <c r="D43">
        <f>C43*PI()*(91^2)/4</f>
        <v>68599.619691911445</v>
      </c>
      <c r="E43">
        <f t="shared" si="6"/>
        <v>6404.2658605645265</v>
      </c>
      <c r="F43">
        <v>-4.1370000000000001E-3</v>
      </c>
      <c r="G43">
        <f t="shared" si="1"/>
        <v>0.42706300000000003</v>
      </c>
      <c r="H43">
        <f t="shared" si="2"/>
        <v>0.27350249912102687</v>
      </c>
    </row>
    <row r="44" spans="1:8" x14ac:dyDescent="0.25">
      <c r="A44">
        <v>42</v>
      </c>
      <c r="B44">
        <f t="shared" si="0"/>
        <v>0.73303828583761843</v>
      </c>
      <c r="C44">
        <f>43*(1+(1/$U$2)-COS(B44)-(1/$U$2)*SQRT(1-U44^2*SIN(B44)*SIN(B44)))</f>
        <v>11.044772504472057</v>
      </c>
      <c r="D44">
        <f>C44*PI()*(91^2)/4</f>
        <v>71833.899196523475</v>
      </c>
      <c r="E44">
        <f t="shared" si="6"/>
        <v>6531.866965014895</v>
      </c>
      <c r="F44">
        <v>-5.2630000000000003E-3</v>
      </c>
      <c r="G44">
        <f t="shared" si="1"/>
        <v>0.42593700000000001</v>
      </c>
      <c r="H44">
        <f t="shared" si="2"/>
        <v>0.27821638194775494</v>
      </c>
    </row>
    <row r="45" spans="1:8" x14ac:dyDescent="0.25">
      <c r="A45">
        <v>43</v>
      </c>
      <c r="B45">
        <f t="shared" si="0"/>
        <v>0.75049157835756164</v>
      </c>
      <c r="C45">
        <f>43*(1+(1/$U$2)-COS(B45)-(1/$U$2)*SQRT(1-U45^2*SIN(B45)*SIN(B45)))</f>
        <v>11.55179083037566</v>
      </c>
      <c r="D45">
        <f>C45*PI()*(91^2)/4</f>
        <v>75131.486656926339</v>
      </c>
      <c r="E45">
        <f t="shared" si="6"/>
        <v>6657.4783995121252</v>
      </c>
      <c r="F45">
        <v>-6.3299999999999997E-3</v>
      </c>
      <c r="G45">
        <f t="shared" si="1"/>
        <v>0.42487000000000003</v>
      </c>
      <c r="H45">
        <f t="shared" si="2"/>
        <v>0.28285628476007169</v>
      </c>
    </row>
    <row r="46" spans="1:8" x14ac:dyDescent="0.25">
      <c r="A46">
        <v>44</v>
      </c>
      <c r="B46">
        <f t="shared" si="0"/>
        <v>0.76794487087750496</v>
      </c>
      <c r="C46">
        <f>43*(1+(1/$U$2)-COS(B46)-(1/$U$2)*SQRT(1-U46^2*SIN(B46)*SIN(B46)))</f>
        <v>12.068388585438004</v>
      </c>
      <c r="D46">
        <f>C46*PI()*(91^2)/4</f>
        <v>78491.3775960356</v>
      </c>
      <c r="E46">
        <f t="shared" si="6"/>
        <v>6781.061901596564</v>
      </c>
      <c r="F46">
        <v>-7.2110000000000004E-3</v>
      </c>
      <c r="G46">
        <f t="shared" si="1"/>
        <v>0.423989</v>
      </c>
      <c r="H46">
        <f t="shared" si="2"/>
        <v>0.28750956545960255</v>
      </c>
    </row>
    <row r="47" spans="1:8" x14ac:dyDescent="0.25">
      <c r="A47">
        <v>45</v>
      </c>
      <c r="B47">
        <f t="shared" si="0"/>
        <v>0.78539816339744828</v>
      </c>
      <c r="C47">
        <f>43*(1+(1/$U$2)-COS(B47)-(1/$U$2)*SQRT(1-U47^2*SIN(B47)*SIN(B47)))</f>
        <v>12.59440840897846</v>
      </c>
      <c r="D47">
        <f>C47*PI()*(91^2)/4</f>
        <v>81912.548558522903</v>
      </c>
      <c r="E47">
        <f t="shared" si="6"/>
        <v>6902.5798265359481</v>
      </c>
      <c r="F47">
        <v>-1.2017E-2</v>
      </c>
      <c r="G47">
        <f t="shared" si="1"/>
        <v>0.41918300000000003</v>
      </c>
      <c r="H47">
        <f t="shared" si="2"/>
        <v>0.28934441194268185</v>
      </c>
    </row>
    <row r="48" spans="1:8" x14ac:dyDescent="0.25">
      <c r="A48">
        <v>46</v>
      </c>
      <c r="B48">
        <f t="shared" si="0"/>
        <v>0.80285145591739149</v>
      </c>
      <c r="C48">
        <f>43*(1+(1/$U$2)-COS(B48)-(1/$U$2)*SQRT(1-U48^2*SIN(B48)*SIN(B48)))</f>
        <v>13.129690070263118</v>
      </c>
      <c r="D48">
        <f>C48*PI()*(91^2)/4</f>
        <v>85393.957422571548</v>
      </c>
      <c r="E48">
        <f t="shared" si="6"/>
        <v>7021.9951587934629</v>
      </c>
      <c r="F48">
        <v>-1.4938999999999999E-2</v>
      </c>
      <c r="G48">
        <f t="shared" si="1"/>
        <v>0.41626100000000005</v>
      </c>
      <c r="H48">
        <f t="shared" si="2"/>
        <v>0.29229827267945263</v>
      </c>
    </row>
    <row r="49" spans="1:8" x14ac:dyDescent="0.25">
      <c r="A49">
        <v>47</v>
      </c>
      <c r="B49">
        <f t="shared" si="0"/>
        <v>0.82030474843733492</v>
      </c>
      <c r="C49">
        <f>43*(1+(1/$U$2)-COS(B49)-(1/$U$2)*SQRT(1-U49^2*SIN(B49)*SIN(B49)))</f>
        <v>13.674070517312561</v>
      </c>
      <c r="D49">
        <f>C49*PI()*(91^2)/4</f>
        <v>88934.543717316366</v>
      </c>
      <c r="E49">
        <f t="shared" si="6"/>
        <v>7139.2715233020572</v>
      </c>
      <c r="F49">
        <v>-2.1367000000000001E-2</v>
      </c>
      <c r="G49">
        <f t="shared" si="1"/>
        <v>0.409833</v>
      </c>
      <c r="H49">
        <f t="shared" si="2"/>
        <v>0.29259090662094517</v>
      </c>
    </row>
    <row r="50" spans="1:8" x14ac:dyDescent="0.25">
      <c r="A50">
        <v>48</v>
      </c>
      <c r="B50">
        <f t="shared" si="0"/>
        <v>0.83775804095727813</v>
      </c>
      <c r="C50">
        <f>43*(1+(1/$U$2)-COS(B50)-(1/$U$2)*SQRT(1-U50^2*SIN(B50)*SIN(B50)))</f>
        <v>14.227383926569097</v>
      </c>
      <c r="D50">
        <f>C50*PI()*(91^2)/4</f>
        <v>92533.228945873605</v>
      </c>
      <c r="E50">
        <f t="shared" si="6"/>
        <v>7254.3731965449697</v>
      </c>
      <c r="F50">
        <v>-2.2991000000000001E-2</v>
      </c>
      <c r="G50">
        <f t="shared" si="1"/>
        <v>0.40820900000000004</v>
      </c>
      <c r="H50">
        <f t="shared" si="2"/>
        <v>0.29613004281884259</v>
      </c>
    </row>
    <row r="51" spans="1:8" x14ac:dyDescent="0.25">
      <c r="A51">
        <v>49</v>
      </c>
      <c r="B51">
        <f t="shared" si="0"/>
        <v>0.85521133347722145</v>
      </c>
      <c r="C51">
        <f>43*(1+(1/$U$2)-COS(B51)-(1/$U$2)*SQRT(1-U51^2*SIN(B51)*SIN(B51)))</f>
        <v>14.789461753408187</v>
      </c>
      <c r="D51">
        <f>C51*PI()*(91^2)/4</f>
        <v>96188.916913861336</v>
      </c>
      <c r="E51">
        <f t="shared" si="6"/>
        <v>7367.2651174374914</v>
      </c>
      <c r="F51">
        <v>-2.3206999999999998E-2</v>
      </c>
      <c r="G51">
        <f t="shared" si="1"/>
        <v>0.40799300000000005</v>
      </c>
      <c r="H51">
        <f t="shared" si="2"/>
        <v>0.30057925970586746</v>
      </c>
    </row>
    <row r="52" spans="1:8" x14ac:dyDescent="0.25">
      <c r="A52">
        <v>50</v>
      </c>
      <c r="B52">
        <f t="shared" si="0"/>
        <v>0.87266462599716477</v>
      </c>
      <c r="C52">
        <f>43*(1+(1/$U$2)-COS(B52)-(1/$U$2)*SQRT(1-U52^2*SIN(B52)*SIN(B52)))</f>
        <v>15.360132783478813</v>
      </c>
      <c r="D52">
        <f>C52*PI()*(91^2)/4</f>
        <v>99900.494063311096</v>
      </c>
      <c r="E52">
        <f t="shared" si="6"/>
        <v>7477.912898006849</v>
      </c>
      <c r="F52">
        <v>-3.0335000000000001E-2</v>
      </c>
      <c r="G52">
        <f t="shared" si="1"/>
        <v>0.40086500000000003</v>
      </c>
      <c r="H52">
        <f t="shared" si="2"/>
        <v>0.29976335538595156</v>
      </c>
    </row>
    <row r="53" spans="1:8" x14ac:dyDescent="0.25">
      <c r="A53">
        <v>51</v>
      </c>
      <c r="B53">
        <f t="shared" si="0"/>
        <v>0.89011791851710798</v>
      </c>
      <c r="C53">
        <f>43*(1+(1/$U$2)-COS(B53)-(1/$U$2)*SQRT(1-U53^2*SIN(B53)*SIN(B53)))</f>
        <v>15.939223184856978</v>
      </c>
      <c r="D53">
        <f>C53*PI()*(91^2)/4</f>
        <v>103666.82981186819</v>
      </c>
      <c r="E53">
        <f t="shared" si="6"/>
        <v>7586.2828338674881</v>
      </c>
      <c r="F53">
        <v>-3.3416000000000001E-2</v>
      </c>
      <c r="G53">
        <f t="shared" si="1"/>
        <v>0.39778400000000003</v>
      </c>
      <c r="H53">
        <f t="shared" si="2"/>
        <v>0.3017701930787145</v>
      </c>
    </row>
    <row r="54" spans="1:8" x14ac:dyDescent="0.25">
      <c r="A54">
        <v>52</v>
      </c>
      <c r="B54">
        <f t="shared" si="0"/>
        <v>0.90757121103705141</v>
      </c>
      <c r="C54">
        <f>43*(1+(1/$U$2)-COS(B54)-(1/$U$2)*SQRT(1-U54^2*SIN(B54)*SIN(B54)))</f>
        <v>16.526556560996699</v>
      </c>
      <c r="D54">
        <f>C54*PI()*(91^2)/4</f>
        <v>107486.77689717858</v>
      </c>
      <c r="E54">
        <f t="shared" si="6"/>
        <v>7692.3419144868822</v>
      </c>
      <c r="F54">
        <v>-3.3613999999999998E-2</v>
      </c>
      <c r="G54">
        <f t="shared" si="1"/>
        <v>0.39758600000000005</v>
      </c>
      <c r="H54">
        <f t="shared" si="2"/>
        <v>0.30583674524131821</v>
      </c>
    </row>
    <row r="55" spans="1:8" x14ac:dyDescent="0.25">
      <c r="A55">
        <v>53</v>
      </c>
      <c r="B55">
        <f t="shared" si="0"/>
        <v>0.92502450355699462</v>
      </c>
      <c r="C55">
        <f>43*(1+(1/$U$2)-COS(B55)-(1/$U$2)*SQRT(1-U55^2*SIN(B55)*SIN(B55)))</f>
        <v>17.121954004461916</v>
      </c>
      <c r="D55">
        <f>C55*PI()*(91^2)/4</f>
        <v>111359.17172635507</v>
      </c>
      <c r="E55">
        <f t="shared" si="6"/>
        <v>7796.0578332416044</v>
      </c>
      <c r="F55">
        <v>-3.8646E-2</v>
      </c>
      <c r="G55">
        <f t="shared" si="1"/>
        <v>0.39255400000000001</v>
      </c>
      <c r="H55">
        <f t="shared" si="2"/>
        <v>0.30603736866703246</v>
      </c>
    </row>
    <row r="56" spans="1:8" x14ac:dyDescent="0.25">
      <c r="A56">
        <v>54</v>
      </c>
      <c r="B56">
        <f t="shared" si="0"/>
        <v>0.94247779607693793</v>
      </c>
      <c r="C56">
        <f>43*(1+(1/$U$2)-COS(B56)-(1/$U$2)*SQRT(1-U56^2*SIN(B56)*SIN(B56)))</f>
        <v>17.725234151423646</v>
      </c>
      <c r="D56">
        <f>C56*PI()*(91^2)/4</f>
        <v>115282.83473042019</v>
      </c>
      <c r="E56">
        <f t="shared" si="6"/>
        <v>7897.3989972585114</v>
      </c>
      <c r="F56">
        <v>-4.1180000000000001E-2</v>
      </c>
      <c r="G56">
        <f t="shared" si="1"/>
        <v>0.39002000000000003</v>
      </c>
      <c r="H56">
        <f t="shared" si="2"/>
        <v>0.30801435569107649</v>
      </c>
    </row>
    <row r="57" spans="1:8" x14ac:dyDescent="0.25">
      <c r="A57">
        <v>55</v>
      </c>
      <c r="B57">
        <f t="shared" si="0"/>
        <v>0.95993108859688125</v>
      </c>
      <c r="C57">
        <f>43*(1+(1/$U$2)-COS(B57)-(1/$U$2)*SQRT(1-U57^2*SIN(B57)*SIN(B57)))</f>
        <v>18.336213236905021</v>
      </c>
      <c r="D57">
        <f>C57*PI()*(91^2)/4</f>
        <v>119256.57072361358</v>
      </c>
      <c r="E57">
        <f t="shared" si="6"/>
        <v>7996.3345370369061</v>
      </c>
      <c r="F57">
        <v>-4.0875000000000002E-2</v>
      </c>
      <c r="G57">
        <f t="shared" si="1"/>
        <v>0.39032500000000003</v>
      </c>
      <c r="H57">
        <f t="shared" si="2"/>
        <v>0.3121169278168931</v>
      </c>
    </row>
    <row r="58" spans="1:8" x14ac:dyDescent="0.25">
      <c r="A58">
        <v>56</v>
      </c>
      <c r="B58">
        <f t="shared" si="0"/>
        <v>0.97738438111682457</v>
      </c>
      <c r="C58">
        <f>43*(1+(1/$U$2)-COS(B58)-(1/$U$2)*SQRT(1-U58^2*SIN(B58)*SIN(B58)))</f>
        <v>18.954705150757896</v>
      </c>
      <c r="D58">
        <f>C58*PI()*(91^2)/4</f>
        <v>123279.16926745709</v>
      </c>
      <c r="E58">
        <f t="shared" si="6"/>
        <v>8092.8343158527859</v>
      </c>
      <c r="F58">
        <v>-4.2653999999999997E-2</v>
      </c>
      <c r="G58">
        <f t="shared" si="1"/>
        <v>0.38854600000000006</v>
      </c>
      <c r="H58">
        <f t="shared" si="2"/>
        <v>0.31444384020873373</v>
      </c>
    </row>
    <row r="59" spans="1:8" x14ac:dyDescent="0.25">
      <c r="A59">
        <v>57</v>
      </c>
      <c r="B59">
        <f t="shared" si="0"/>
        <v>0.99483767363676778</v>
      </c>
      <c r="C59">
        <f>43*(1+(1/$U$2)-COS(B59)-(1/$U$2)*SQRT(1-U59^2*SIN(B59)*SIN(B59)))</f>
        <v>19.580521494353821</v>
      </c>
      <c r="D59">
        <f>C59*PI()*(91^2)/4</f>
        <v>127349.40503946636</v>
      </c>
      <c r="E59">
        <f t="shared" si="6"/>
        <v>8186.868938939384</v>
      </c>
      <c r="F59">
        <v>-4.1557999999999998E-2</v>
      </c>
      <c r="G59">
        <f t="shared" si="1"/>
        <v>0.38964200000000004</v>
      </c>
      <c r="H59">
        <f t="shared" si="2"/>
        <v>0.31899479871062197</v>
      </c>
    </row>
    <row r="60" spans="1:8" x14ac:dyDescent="0.25">
      <c r="A60">
        <v>58</v>
      </c>
      <c r="B60">
        <f t="shared" si="0"/>
        <v>1.0122909661567112</v>
      </c>
      <c r="C60">
        <f>43*(1+(1/$U$2)-COS(B60)-(1/$U$2)*SQRT(1-U60^2*SIN(B60)*SIN(B60)))</f>
        <v>20.213471637972198</v>
      </c>
      <c r="D60">
        <f>C60*PI()*(91^2)/4</f>
        <v>131466.03820639648</v>
      </c>
      <c r="E60">
        <f t="shared" si="6"/>
        <v>8278.4097624391434</v>
      </c>
      <c r="F60">
        <v>-3.9994000000000002E-2</v>
      </c>
      <c r="G60">
        <f t="shared" si="1"/>
        <v>0.39120600000000005</v>
      </c>
      <c r="H60">
        <f t="shared" si="2"/>
        <v>0.32385635695247678</v>
      </c>
    </row>
    <row r="61" spans="1:8" x14ac:dyDescent="0.25">
      <c r="A61">
        <v>59</v>
      </c>
      <c r="B61">
        <f t="shared" si="0"/>
        <v>1.0297442586766543</v>
      </c>
      <c r="C61">
        <f>43*(1+(1/$U$2)-COS(B61)-(1/$U$2)*SQRT(1-U61^2*SIN(B61)*SIN(B61)))</f>
        <v>20.853362778867666</v>
      </c>
      <c r="D61">
        <f>C61*PI()*(91^2)/4</f>
        <v>135627.81480190551</v>
      </c>
      <c r="E61">
        <f t="shared" si="6"/>
        <v>8367.4289021303121</v>
      </c>
      <c r="F61">
        <v>-4.0911000000000003E-2</v>
      </c>
      <c r="G61">
        <f t="shared" si="1"/>
        <v>0.390289</v>
      </c>
      <c r="H61">
        <f t="shared" si="2"/>
        <v>0.32657154587835374</v>
      </c>
    </row>
    <row r="62" spans="1:8" x14ac:dyDescent="0.25">
      <c r="A62">
        <v>60</v>
      </c>
      <c r="B62">
        <f t="shared" si="0"/>
        <v>1.0471975511965976</v>
      </c>
      <c r="C62">
        <f>43*(1+(1/$U$2)-COS(B62)-(1/$U$2)*SQRT(1-U62^2*SIN(B62)*SIN(B62)))</f>
        <v>21.5</v>
      </c>
      <c r="D62">
        <f>C62*PI()*(91^2)/4</f>
        <v>139833.46710852679</v>
      </c>
      <c r="E62">
        <f t="shared" si="6"/>
        <v>8453.8992419209389</v>
      </c>
      <c r="F62">
        <v>-4.1209999999999997E-2</v>
      </c>
      <c r="G62">
        <f t="shared" si="1"/>
        <v>0.38999000000000006</v>
      </c>
      <c r="H62">
        <f t="shared" si="2"/>
        <v>0.32969361653567475</v>
      </c>
    </row>
    <row r="63" spans="1:8" x14ac:dyDescent="0.25">
      <c r="A63">
        <v>61</v>
      </c>
      <c r="B63">
        <f t="shared" si="0"/>
        <v>1.064650843716541</v>
      </c>
      <c r="C63">
        <f>43*(1+(1/$U$2)-COS(B63)-(1/$U$2)*SQRT(1-U63^2*SIN(B63)*SIN(B63)))</f>
        <v>22.1531863294075</v>
      </c>
      <c r="D63">
        <f>C63*PI()*(91^2)/4</f>
        <v>144081.71404382645</v>
      </c>
      <c r="E63">
        <f t="shared" si="6"/>
        <v>8537.7944421077264</v>
      </c>
      <c r="F63">
        <v>-3.5914000000000001E-2</v>
      </c>
      <c r="G63">
        <f t="shared" si="1"/>
        <v>0.39528600000000003</v>
      </c>
      <c r="H63">
        <f t="shared" si="2"/>
        <v>0.33748706138429946</v>
      </c>
    </row>
    <row r="64" spans="1:8" x14ac:dyDescent="0.25">
      <c r="A64">
        <v>62</v>
      </c>
      <c r="B64">
        <f t="shared" si="0"/>
        <v>1.0821041362364843</v>
      </c>
      <c r="C64">
        <f>43*(1+(1/$U$2)-COS(B64)-(1/$U$2)*SQRT(1-U64^2*SIN(B64)*SIN(B64)))</f>
        <v>22.812722800206696</v>
      </c>
      <c r="D64">
        <f>C64*PI()*(91^2)/4</f>
        <v>148371.26155063452</v>
      </c>
      <c r="E64">
        <f t="shared" si="6"/>
        <v>8619.0889474000433</v>
      </c>
      <c r="F64">
        <v>-3.8412000000000002E-2</v>
      </c>
      <c r="G64">
        <f t="shared" si="1"/>
        <v>0.39278800000000003</v>
      </c>
      <c r="H64">
        <f t="shared" si="2"/>
        <v>0.33854747094713683</v>
      </c>
    </row>
    <row r="65" spans="1:8" x14ac:dyDescent="0.25">
      <c r="A65">
        <v>63</v>
      </c>
      <c r="B65">
        <f t="shared" si="0"/>
        <v>1.0995574287564276</v>
      </c>
      <c r="C65">
        <f>43*(1+(1/$U$2)-COS(B65)-(1/$U$2)*SQRT(1-U65^2*SIN(B65)*SIN(B65)))</f>
        <v>23.47840851119949</v>
      </c>
      <c r="D65">
        <f>C65*PI()*(91^2)/4</f>
        <v>152700.80299122649</v>
      </c>
      <c r="E65">
        <f t="shared" si="6"/>
        <v>8697.7579947038321</v>
      </c>
      <c r="F65">
        <v>-3.4908000000000002E-2</v>
      </c>
      <c r="G65">
        <f t="shared" si="1"/>
        <v>0.39629200000000003</v>
      </c>
      <c r="H65">
        <f t="shared" si="2"/>
        <v>0.34468519112371715</v>
      </c>
    </row>
    <row r="66" spans="1:8" x14ac:dyDescent="0.25">
      <c r="A66">
        <v>64</v>
      </c>
      <c r="B66">
        <f t="shared" si="0"/>
        <v>1.1170107212763709</v>
      </c>
      <c r="C66">
        <f>43*(1+(1/$U$2)-COS(B66)-(1/$U$2)*SQRT(1-U66^2*SIN(B66)*SIN(B66)))</f>
        <v>24.150040688069673</v>
      </c>
      <c r="D66">
        <f>C66*PI()*(91^2)/4</f>
        <v>157069.01954533835</v>
      </c>
      <c r="E66">
        <f t="shared" si="6"/>
        <v>8773.7776206654089</v>
      </c>
      <c r="F66">
        <v>-3.3648999999999998E-2</v>
      </c>
      <c r="G66">
        <f t="shared" si="1"/>
        <v>0.39755100000000004</v>
      </c>
      <c r="H66">
        <f t="shared" si="2"/>
        <v>0.34880240668731544</v>
      </c>
    </row>
    <row r="67" spans="1:8" x14ac:dyDescent="0.25">
      <c r="A67">
        <v>65</v>
      </c>
      <c r="B67">
        <f t="shared" ref="B67:B130" si="11">A67*PI()/180</f>
        <v>1.1344640137963142</v>
      </c>
      <c r="C67">
        <f>43*(1+(1/$U$2)-COS(B67)-(1/$U$2)*SQRT(1-U67^2*SIN(B67)*SIN(B67)))</f>
        <v>24.82741474514993</v>
      </c>
      <c r="D67">
        <f>C67*PI()*(91^2)/4</f>
        <v>161474.5806118919</v>
      </c>
      <c r="E67">
        <f t="shared" si="6"/>
        <v>8847.1246689702384</v>
      </c>
      <c r="F67">
        <v>-3.6075999999999997E-2</v>
      </c>
      <c r="G67">
        <f t="shared" ref="G67:G130" si="12">F67+$AD$21</f>
        <v>0.39512400000000003</v>
      </c>
      <c r="H67">
        <f t="shared" ref="H67:H130" si="13">E67*G67/10000</f>
        <v>0.34957112877021967</v>
      </c>
    </row>
    <row r="68" spans="1:8" x14ac:dyDescent="0.25">
      <c r="A68">
        <v>66</v>
      </c>
      <c r="B68">
        <f t="shared" si="11"/>
        <v>1.1519173063162575</v>
      </c>
      <c r="C68">
        <f>43*(1+(1/$U$2)-COS(B68)-(1/$U$2)*SQRT(1-U68^2*SIN(B68)*SIN(B68)))</f>
        <v>25.510324347740593</v>
      </c>
      <c r="D68">
        <f>C68*PI()*(91^2)/4</f>
        <v>165916.14421430859</v>
      </c>
      <c r="E68">
        <f t="shared" ref="E68:E131" si="14">D69-D67</f>
        <v>8917.7767973967711</v>
      </c>
      <c r="F68">
        <v>-3.3487999999999997E-2</v>
      </c>
      <c r="G68">
        <f t="shared" si="12"/>
        <v>0.39771200000000001</v>
      </c>
      <c r="H68">
        <f t="shared" si="13"/>
        <v>0.35467068456462647</v>
      </c>
    </row>
    <row r="69" spans="1:8" x14ac:dyDescent="0.25">
      <c r="A69">
        <v>67</v>
      </c>
      <c r="B69">
        <f t="shared" si="11"/>
        <v>1.1693705988362006</v>
      </c>
      <c r="C69">
        <f>43*(1+(1/$U$2)-COS(B69)-(1/$U$2)*SQRT(1-U69^2*SIN(B69)*SIN(B69)))</f>
        <v>26.198561474961217</v>
      </c>
      <c r="D69">
        <f>C69*PI()*(91^2)/4</f>
        <v>170392.35740928867</v>
      </c>
      <c r="E69">
        <f t="shared" si="14"/>
        <v>8985.712484622607</v>
      </c>
      <c r="F69">
        <v>-3.1259000000000002E-2</v>
      </c>
      <c r="G69">
        <f t="shared" si="12"/>
        <v>0.39994100000000005</v>
      </c>
      <c r="H69">
        <f t="shared" si="13"/>
        <v>0.35937548368124506</v>
      </c>
    </row>
    <row r="70" spans="1:8" x14ac:dyDescent="0.25">
      <c r="A70">
        <v>68</v>
      </c>
      <c r="B70">
        <f t="shared" si="11"/>
        <v>1.1868238913561442</v>
      </c>
      <c r="C70">
        <f>43*(1+(1/$U$2)-COS(B70)-(1/$U$2)*SQRT(1-U70^2*SIN(B70)*SIN(B70)))</f>
        <v>26.891916483115786</v>
      </c>
      <c r="D70">
        <f>C70*PI()*(91^2)/4</f>
        <v>174901.85669893119</v>
      </c>
      <c r="E70">
        <f t="shared" si="14"/>
        <v>9050.911036778969</v>
      </c>
      <c r="F70">
        <v>-3.2426999999999997E-2</v>
      </c>
      <c r="G70">
        <f t="shared" si="12"/>
        <v>0.39877300000000004</v>
      </c>
      <c r="H70">
        <f t="shared" si="13"/>
        <v>0.36092589468694602</v>
      </c>
    </row>
    <row r="71" spans="1:8" x14ac:dyDescent="0.25">
      <c r="A71">
        <v>69</v>
      </c>
      <c r="B71">
        <f t="shared" si="11"/>
        <v>1.2042771838760873</v>
      </c>
      <c r="C71">
        <f>43*(1+(1/$U$2)-COS(B71)-(1/$U$2)*SQRT(1-U71^2*SIN(B71)*SIN(B71)))</f>
        <v>27.590178169552079</v>
      </c>
      <c r="D71">
        <f>C71*PI()*(91^2)/4</f>
        <v>179443.26844606764</v>
      </c>
      <c r="E71">
        <f t="shared" si="14"/>
        <v>9113.3525937553204</v>
      </c>
      <c r="F71">
        <v>-2.9857000000000002E-2</v>
      </c>
      <c r="G71">
        <f t="shared" si="12"/>
        <v>0.40134300000000001</v>
      </c>
      <c r="H71">
        <f t="shared" si="13"/>
        <v>0.36575802700355414</v>
      </c>
    </row>
    <row r="72" spans="1:8" x14ac:dyDescent="0.25">
      <c r="A72">
        <v>70</v>
      </c>
      <c r="B72">
        <f t="shared" si="11"/>
        <v>1.2217304763960306</v>
      </c>
      <c r="C72">
        <f>43*(1+(1/$U$2)-COS(B72)-(1/$U$2)*SQRT(1-U72^2*SIN(B72)*SIN(B72)))</f>
        <v>28.293133836996237</v>
      </c>
      <c r="D72">
        <f>C72*PI()*(91^2)/4</f>
        <v>184015.20929268652</v>
      </c>
      <c r="E72">
        <f t="shared" si="14"/>
        <v>9173.0181352487125</v>
      </c>
      <c r="F72">
        <v>-3.0269999999999998E-2</v>
      </c>
      <c r="G72">
        <f t="shared" si="12"/>
        <v>0.40093000000000001</v>
      </c>
      <c r="H72">
        <f t="shared" si="13"/>
        <v>0.3677738160965266</v>
      </c>
    </row>
    <row r="73" spans="1:8" x14ac:dyDescent="0.25">
      <c r="A73">
        <v>71</v>
      </c>
      <c r="B73">
        <f t="shared" si="11"/>
        <v>1.2391837689159739</v>
      </c>
      <c r="C73">
        <f>43*(1+(1/$U$2)-COS(B73)-(1/$U$2)*SQRT(1-U73^2*SIN(B73)*SIN(B73)))</f>
        <v>29.000569358342254</v>
      </c>
      <c r="D73">
        <f>C73*PI()*(91^2)/4</f>
        <v>188616.28658131635</v>
      </c>
      <c r="E73">
        <f t="shared" si="14"/>
        <v>9229.8894865570182</v>
      </c>
      <c r="F73">
        <v>-3.2481000000000003E-2</v>
      </c>
      <c r="G73">
        <f t="shared" si="12"/>
        <v>0.39871900000000005</v>
      </c>
      <c r="H73">
        <f t="shared" si="13"/>
        <v>0.36801323061905283</v>
      </c>
    </row>
    <row r="74" spans="1:8" x14ac:dyDescent="0.25">
      <c r="A74">
        <v>72</v>
      </c>
      <c r="B74">
        <f t="shared" si="11"/>
        <v>1.2566370614359172</v>
      </c>
      <c r="C74">
        <f>43*(1+(1/$U$2)-COS(B74)-(1/$U$2)*SQRT(1-U74^2*SIN(B74)*SIN(B74)))</f>
        <v>29.712269241877259</v>
      </c>
      <c r="D74">
        <f>C74*PI()*(91^2)/4</f>
        <v>193245.09877924353</v>
      </c>
      <c r="E74">
        <f t="shared" si="14"/>
        <v>9283.9493241157907</v>
      </c>
      <c r="F74">
        <v>-3.0575999999999999E-2</v>
      </c>
      <c r="G74">
        <f t="shared" si="12"/>
        <v>0.40062400000000004</v>
      </c>
      <c r="H74">
        <f t="shared" si="13"/>
        <v>0.37193729140245652</v>
      </c>
    </row>
    <row r="75" spans="1:8" x14ac:dyDescent="0.25">
      <c r="A75">
        <v>73</v>
      </c>
      <c r="B75">
        <f t="shared" si="11"/>
        <v>1.2740903539558606</v>
      </c>
      <c r="C75">
        <f>43*(1+(1/$U$2)-COS(B75)-(1/$U$2)*SQRT(1-U75^2*SIN(B75)*SIN(B75)))</f>
        <v>30.42801669692232</v>
      </c>
      <c r="D75">
        <f>C75*PI()*(91^2)/4</f>
        <v>197900.23590543214</v>
      </c>
      <c r="E75">
        <f t="shared" si="14"/>
        <v>9335.1811807747581</v>
      </c>
      <c r="F75">
        <v>-3.0091E-2</v>
      </c>
      <c r="G75">
        <f t="shared" si="12"/>
        <v>0.40110900000000005</v>
      </c>
      <c r="H75">
        <f t="shared" si="13"/>
        <v>0.37444251882393825</v>
      </c>
    </row>
    <row r="76" spans="1:8" x14ac:dyDescent="0.25">
      <c r="A76">
        <v>74</v>
      </c>
      <c r="B76">
        <f t="shared" si="11"/>
        <v>1.2915436464758039</v>
      </c>
      <c r="C76">
        <f>43*(1+(1/$U$2)-COS(B76)-(1/$U$2)*SQRT(1-U76^2*SIN(B76)*SIN(B76)))</f>
        <v>31.147593699869038</v>
      </c>
      <c r="D76">
        <f>C76*PI()*(91^2)/4</f>
        <v>202580.27996001829</v>
      </c>
      <c r="E76">
        <f t="shared" si="14"/>
        <v>9383.5694508141314</v>
      </c>
      <c r="F76">
        <v>-3.3343999999999999E-2</v>
      </c>
      <c r="G76">
        <f t="shared" si="12"/>
        <v>0.39785600000000004</v>
      </c>
      <c r="H76">
        <f t="shared" si="13"/>
        <v>0.37333094074231077</v>
      </c>
    </row>
    <row r="77" spans="1:8" x14ac:dyDescent="0.25">
      <c r="A77">
        <v>75</v>
      </c>
      <c r="B77">
        <f t="shared" si="11"/>
        <v>1.3089969389957472</v>
      </c>
      <c r="C77">
        <f>43*(1+(1/$U$2)-COS(B77)-(1/$U$2)*SQRT(1-U77^2*SIN(B77)*SIN(B77)))</f>
        <v>31.870781060591607</v>
      </c>
      <c r="D77">
        <f>C77*PI()*(91^2)/4</f>
        <v>207283.80535624627</v>
      </c>
      <c r="E77">
        <f t="shared" si="14"/>
        <v>9429.0993946980743</v>
      </c>
      <c r="F77">
        <v>-3.3542000000000002E-2</v>
      </c>
      <c r="G77">
        <f t="shared" si="12"/>
        <v>0.39765800000000001</v>
      </c>
      <c r="H77">
        <f t="shared" si="13"/>
        <v>0.37495568070968471</v>
      </c>
    </row>
    <row r="78" spans="1:8" x14ac:dyDescent="0.25">
      <c r="A78">
        <v>76</v>
      </c>
      <c r="B78">
        <f t="shared" si="11"/>
        <v>1.3264502315156903</v>
      </c>
      <c r="C78">
        <f>43*(1+(1/$U$2)-COS(B78)-(1/$U$2)*SQRT(1-U78^2*SIN(B78)*SIN(B78)))</f>
        <v>32.597358489214287</v>
      </c>
      <c r="D78">
        <f>C78*PI()*(91^2)/4</f>
        <v>212009.37935471637</v>
      </c>
      <c r="E78">
        <f t="shared" si="14"/>
        <v>9471.7571435648133</v>
      </c>
      <c r="F78">
        <v>-3.2858999999999999E-2</v>
      </c>
      <c r="G78">
        <f t="shared" si="12"/>
        <v>0.39834100000000006</v>
      </c>
      <c r="H78">
        <f t="shared" si="13"/>
        <v>0.37729892123247516</v>
      </c>
    </row>
    <row r="79" spans="1:8" x14ac:dyDescent="0.25">
      <c r="A79">
        <v>77</v>
      </c>
      <c r="B79">
        <f t="shared" si="11"/>
        <v>1.3439035240356338</v>
      </c>
      <c r="C79">
        <f>43*(1+(1/$U$2)-COS(B79)-(1/$U$2)*SQRT(1-U79^2*SIN(B79)*SIN(B79)))</f>
        <v>33.327104663213809</v>
      </c>
      <c r="D79">
        <f>C79*PI()*(91^2)/4</f>
        <v>216755.56249981109</v>
      </c>
      <c r="E79">
        <f t="shared" si="14"/>
        <v>9511.5297034504474</v>
      </c>
      <c r="F79">
        <v>-3.3037999999999998E-2</v>
      </c>
      <c r="G79">
        <f t="shared" si="12"/>
        <v>0.39816200000000002</v>
      </c>
      <c r="H79">
        <f t="shared" si="13"/>
        <v>0.37871296897852369</v>
      </c>
    </row>
    <row r="80" spans="1:8" x14ac:dyDescent="0.25">
      <c r="A80">
        <v>78</v>
      </c>
      <c r="B80">
        <f t="shared" si="11"/>
        <v>1.3613568165555769</v>
      </c>
      <c r="C80">
        <f>43*(1+(1/$U$2)-COS(B80)-(1/$U$2)*SQRT(1-U80^2*SIN(B80)*SIN(B80)))</f>
        <v>34.059797294836336</v>
      </c>
      <c r="D80">
        <f>C80*PI()*(91^2)/4</f>
        <v>221520.90905816681</v>
      </c>
      <c r="E80">
        <f t="shared" si="14"/>
        <v>9548.4049592482625</v>
      </c>
      <c r="F80">
        <v>-3.2715000000000001E-2</v>
      </c>
      <c r="G80">
        <f t="shared" si="12"/>
        <v>0.39848500000000003</v>
      </c>
      <c r="H80">
        <f t="shared" si="13"/>
        <v>0.3804896150186044</v>
      </c>
    </row>
    <row r="81" spans="1:8" x14ac:dyDescent="0.25">
      <c r="A81">
        <v>79</v>
      </c>
      <c r="B81">
        <f t="shared" si="11"/>
        <v>1.3788101090755203</v>
      </c>
      <c r="C81">
        <f>43*(1+(1/$U$2)-COS(B81)-(1/$U$2)*SQRT(1-U81^2*SIN(B81)*SIN(B81)))</f>
        <v>34.795213198808575</v>
      </c>
      <c r="D81">
        <f>C81*PI()*(91^2)/4</f>
        <v>226303.96745905935</v>
      </c>
      <c r="E81">
        <f t="shared" si="14"/>
        <v>9582.3716783980781</v>
      </c>
      <c r="F81">
        <v>-3.7906000000000002E-2</v>
      </c>
      <c r="G81">
        <f t="shared" si="12"/>
        <v>0.39329400000000003</v>
      </c>
      <c r="H81">
        <f t="shared" si="13"/>
        <v>0.37686892868838939</v>
      </c>
    </row>
    <row r="82" spans="1:8" x14ac:dyDescent="0.25">
      <c r="A82">
        <v>80</v>
      </c>
      <c r="B82">
        <f t="shared" si="11"/>
        <v>1.3962634015954636</v>
      </c>
      <c r="C82">
        <f>43*(1+(1/$U$2)-COS(B82)-(1/$U$2)*SQRT(1-U82^2*SIN(B82)*SIN(B82)))</f>
        <v>35.533128360321989</v>
      </c>
      <c r="D82">
        <f>C82*PI()*(91^2)/4</f>
        <v>231103.28073656489</v>
      </c>
      <c r="E82">
        <f t="shared" si="14"/>
        <v>9613.4195143080433</v>
      </c>
      <c r="F82">
        <v>-3.7470000000000003E-2</v>
      </c>
      <c r="G82">
        <f t="shared" si="12"/>
        <v>0.39373000000000002</v>
      </c>
      <c r="H82">
        <f t="shared" si="13"/>
        <v>0.37850916653685063</v>
      </c>
    </row>
    <row r="83" spans="1:8" x14ac:dyDescent="0.25">
      <c r="A83">
        <v>81</v>
      </c>
      <c r="B83">
        <f t="shared" si="11"/>
        <v>1.4137166941154069</v>
      </c>
      <c r="C83">
        <f>43*(1+(1/$U$2)-COS(B83)-(1/$U$2)*SQRT(1-U83^2*SIN(B83)*SIN(B83)))</f>
        <v>36.273318003270077</v>
      </c>
      <c r="D83">
        <f>C83*PI()*(91^2)/4</f>
        <v>235917.38697336739</v>
      </c>
      <c r="E83">
        <f t="shared" si="14"/>
        <v>9641.5390095066687</v>
      </c>
      <c r="F83">
        <v>-3.4638000000000002E-2</v>
      </c>
      <c r="G83">
        <f t="shared" si="12"/>
        <v>0.39656200000000003</v>
      </c>
      <c r="H83">
        <f t="shared" si="13"/>
        <v>0.38234679926879839</v>
      </c>
    </row>
    <row r="84" spans="1:8" x14ac:dyDescent="0.25">
      <c r="A84">
        <v>82</v>
      </c>
      <c r="B84">
        <f t="shared" si="11"/>
        <v>1.43116998663535</v>
      </c>
      <c r="C84">
        <f>43*(1+(1/$U$2)-COS(B84)-(1/$U$2)*SQRT(1-U84^2*SIN(B84)*SIN(B84)))</f>
        <v>37.01555665871718</v>
      </c>
      <c r="D84">
        <f>C84*PI()*(91^2)/4</f>
        <v>240744.81974607156</v>
      </c>
      <c r="E84">
        <f t="shared" si="14"/>
        <v>9666.7215985232324</v>
      </c>
      <c r="F84">
        <v>-4.1047E-2</v>
      </c>
      <c r="G84">
        <f t="shared" si="12"/>
        <v>0.39015300000000003</v>
      </c>
      <c r="H84">
        <f t="shared" si="13"/>
        <v>0.37715004318286349</v>
      </c>
    </row>
    <row r="85" spans="1:8" x14ac:dyDescent="0.25">
      <c r="A85">
        <v>83</v>
      </c>
      <c r="B85">
        <f t="shared" si="11"/>
        <v>1.4486232791552935</v>
      </c>
      <c r="C85">
        <f>43*(1+(1/$U$2)-COS(B85)-(1/$U$2)*SQRT(1-U85^2*SIN(B85)*SIN(B85)))</f>
        <v>37.759618233578649</v>
      </c>
      <c r="D85">
        <f>C85*PI()*(91^2)/4</f>
        <v>245584.10857189063</v>
      </c>
      <c r="E85">
        <f t="shared" si="14"/>
        <v>9688.9596104974044</v>
      </c>
      <c r="F85">
        <v>-4.1144E-2</v>
      </c>
      <c r="G85">
        <f t="shared" si="12"/>
        <v>0.39005600000000001</v>
      </c>
      <c r="H85">
        <f t="shared" si="13"/>
        <v>0.3779236829832176</v>
      </c>
    </row>
    <row r="86" spans="1:8" x14ac:dyDescent="0.25">
      <c r="A86">
        <v>84</v>
      </c>
      <c r="B86">
        <f t="shared" si="11"/>
        <v>1.4660765716752369</v>
      </c>
      <c r="C86">
        <f>43*(1+(1/$U$2)-COS(B86)-(1/$U$2)*SQRT(1-U86^2*SIN(B86)*SIN(B86)))</f>
        <v>38.505276079490891</v>
      </c>
      <c r="D86">
        <f>C86*PI()*(91^2)/4</f>
        <v>250433.77935656896</v>
      </c>
      <c r="E86">
        <f t="shared" si="14"/>
        <v>9708.2462715151778</v>
      </c>
      <c r="F86">
        <v>-4.0892999999999999E-2</v>
      </c>
      <c r="G86">
        <f t="shared" si="12"/>
        <v>0.39030700000000002</v>
      </c>
      <c r="H86">
        <f t="shared" si="13"/>
        <v>0.3789196477496275</v>
      </c>
    </row>
    <row r="87" spans="1:8" x14ac:dyDescent="0.25">
      <c r="A87">
        <v>85</v>
      </c>
      <c r="B87">
        <f t="shared" si="11"/>
        <v>1.4835298641951802</v>
      </c>
      <c r="C87">
        <f>43*(1+(1/$U$2)-COS(B87)-(1/$U$2)*SQRT(1-U87^2*SIN(B87)*SIN(B87)))</f>
        <v>39.252303061850697</v>
      </c>
      <c r="D87">
        <f>C87*PI()*(91^2)/4</f>
        <v>255292.3548434058</v>
      </c>
      <c r="E87">
        <f t="shared" si="14"/>
        <v>9724.5757066726219</v>
      </c>
      <c r="F87">
        <v>-4.1270000000000001E-2</v>
      </c>
      <c r="G87">
        <f t="shared" si="12"/>
        <v>0.38993</v>
      </c>
      <c r="H87">
        <f t="shared" si="13"/>
        <v>0.37919038053028553</v>
      </c>
    </row>
    <row r="88" spans="1:8" x14ac:dyDescent="0.25">
      <c r="A88">
        <v>86</v>
      </c>
      <c r="B88">
        <f t="shared" si="11"/>
        <v>1.5009831567151233</v>
      </c>
      <c r="C88">
        <f>43*(1+(1/$U$2)-COS(B88)-(1/$U$2)*SQRT(1-U88^2*SIN(B88)*SIN(B88)))</f>
        <v>40.000471629002597</v>
      </c>
      <c r="D88">
        <f>C88*PI()*(91^2)/4</f>
        <v>260158.35506324159</v>
      </c>
      <c r="E88">
        <f t="shared" si="14"/>
        <v>9737.9429418657965</v>
      </c>
      <c r="F88">
        <v>-4.4877E-2</v>
      </c>
      <c r="G88">
        <f t="shared" si="12"/>
        <v>0.38632300000000003</v>
      </c>
      <c r="H88">
        <f t="shared" si="13"/>
        <v>0.37619913311304204</v>
      </c>
    </row>
    <row r="89" spans="1:8" x14ac:dyDescent="0.25">
      <c r="A89">
        <v>87</v>
      </c>
      <c r="B89">
        <f t="shared" si="11"/>
        <v>1.5184364492350666</v>
      </c>
      <c r="C89">
        <f>43*(1+(1/$U$2)-COS(B89)-(1/$U$2)*SQRT(1-U89^2*SIN(B89)*SIN(B89)))</f>
        <v>40.749553881553418</v>
      </c>
      <c r="D89">
        <f>C89*PI()*(91^2)/4</f>
        <v>265030.2977852716</v>
      </c>
      <c r="E89">
        <f t="shared" si="14"/>
        <v>9748.3439053054608</v>
      </c>
      <c r="F89">
        <v>-4.58E-2</v>
      </c>
      <c r="G89">
        <f t="shared" si="12"/>
        <v>0.38540000000000002</v>
      </c>
      <c r="H89">
        <f t="shared" si="13"/>
        <v>0.37570117411047249</v>
      </c>
    </row>
    <row r="90" spans="1:8" x14ac:dyDescent="0.25">
      <c r="A90">
        <v>88</v>
      </c>
      <c r="B90">
        <f t="shared" si="11"/>
        <v>1.5358897417550099</v>
      </c>
      <c r="C90">
        <f>43*(1+(1/$U$2)-COS(B90)-(1/$U$2)*SQRT(1-U90^2*SIN(B90)*SIN(B90)))</f>
        <v>41.49932164179247</v>
      </c>
      <c r="D90">
        <f>C90*PI()*(91^2)/4</f>
        <v>269906.69896854705</v>
      </c>
      <c r="E90">
        <f t="shared" si="14"/>
        <v>9755.7754287569551</v>
      </c>
      <c r="F90">
        <v>-4.5404E-2</v>
      </c>
      <c r="G90">
        <f t="shared" si="12"/>
        <v>0.38579600000000003</v>
      </c>
      <c r="H90">
        <f t="shared" si="13"/>
        <v>0.37637391373127183</v>
      </c>
    </row>
    <row r="91" spans="1:8" x14ac:dyDescent="0.25">
      <c r="A91">
        <v>89</v>
      </c>
      <c r="B91">
        <f t="shared" si="11"/>
        <v>1.5533430342749535</v>
      </c>
      <c r="C91">
        <f>43*(1+(1/$U$2)-COS(B91)-(1/$U$2)*SQRT(1-U91^2*SIN(B91)*SIN(B91)))</f>
        <v>42.249546523196813</v>
      </c>
      <c r="D91">
        <f>C91*PI()*(91^2)/4</f>
        <v>274786.07321402855</v>
      </c>
      <c r="E91">
        <f t="shared" si="14"/>
        <v>9760.2352485065348</v>
      </c>
      <c r="F91">
        <v>-4.4595000000000003E-2</v>
      </c>
      <c r="G91">
        <f t="shared" si="12"/>
        <v>0.38660500000000003</v>
      </c>
      <c r="H91">
        <f t="shared" si="13"/>
        <v>0.37733557482488689</v>
      </c>
    </row>
    <row r="92" spans="1:8" x14ac:dyDescent="0.25">
      <c r="A92">
        <v>90</v>
      </c>
      <c r="B92">
        <f t="shared" si="11"/>
        <v>1.5707963267948966</v>
      </c>
      <c r="C92">
        <f>43*(1+(1/$U$2)-COS(B92)-(1/$U$2)*SQRT(1-U92^2*SIN(B92)*SIN(B92)))</f>
        <v>43</v>
      </c>
      <c r="D92">
        <f>C92*PI()*(91^2)/4</f>
        <v>279666.93421705358</v>
      </c>
      <c r="E92">
        <f t="shared" si="14"/>
        <v>9761.7220060500549</v>
      </c>
      <c r="F92">
        <v>-4.9070999999999997E-2</v>
      </c>
      <c r="G92">
        <f t="shared" si="12"/>
        <v>0.38212900000000005</v>
      </c>
      <c r="H92">
        <f t="shared" si="13"/>
        <v>0.3730237068449902</v>
      </c>
    </row>
    <row r="93" spans="1:8" x14ac:dyDescent="0.25">
      <c r="A93">
        <v>91</v>
      </c>
      <c r="B93">
        <f t="shared" si="11"/>
        <v>1.5882496193148399</v>
      </c>
      <c r="C93">
        <f>43*(1+(1/$U$2)-COS(B93)-(1/$U$2)*SQRT(1-U93^2*SIN(B93)*SIN(B93)))</f>
        <v>43.750453476803187</v>
      </c>
      <c r="D93">
        <f>C93*PI()*(91^2)/4</f>
        <v>284547.79522007861</v>
      </c>
      <c r="E93">
        <f t="shared" si="14"/>
        <v>9760.2352485065348</v>
      </c>
      <c r="F93">
        <v>-5.0377999999999999E-2</v>
      </c>
      <c r="G93">
        <f t="shared" si="12"/>
        <v>0.38082200000000005</v>
      </c>
      <c r="H93">
        <f t="shared" si="13"/>
        <v>0.37169123078067562</v>
      </c>
    </row>
    <row r="94" spans="1:8" x14ac:dyDescent="0.25">
      <c r="A94">
        <v>92</v>
      </c>
      <c r="B94">
        <f t="shared" si="11"/>
        <v>1.605702911834783</v>
      </c>
      <c r="C94">
        <f>43*(1+(1/$U$2)-COS(B94)-(1/$U$2)*SQRT(1-U94^2*SIN(B94)*SIN(B94)))</f>
        <v>44.50067835820753</v>
      </c>
      <c r="D94">
        <f>C94*PI()*(91^2)/4</f>
        <v>289427.16946556012</v>
      </c>
      <c r="E94">
        <f t="shared" si="14"/>
        <v>9755.7754287568969</v>
      </c>
      <c r="F94">
        <v>-4.9669999999999999E-2</v>
      </c>
      <c r="G94">
        <f t="shared" si="12"/>
        <v>0.38153000000000004</v>
      </c>
      <c r="H94">
        <f t="shared" si="13"/>
        <v>0.37221209993336191</v>
      </c>
    </row>
    <row r="95" spans="1:8" x14ac:dyDescent="0.25">
      <c r="A95">
        <v>93</v>
      </c>
      <c r="B95">
        <f t="shared" si="11"/>
        <v>1.6231562043547263</v>
      </c>
      <c r="C95">
        <f>43*(1+(1/$U$2)-COS(B95)-(1/$U$2)*SQRT(1-U95^2*SIN(B95)*SIN(B95)))</f>
        <v>45.250446118446582</v>
      </c>
      <c r="D95">
        <f>C95*PI()*(91^2)/4</f>
        <v>294303.57064883551</v>
      </c>
      <c r="E95">
        <f t="shared" si="14"/>
        <v>9748.3439053054899</v>
      </c>
      <c r="F95">
        <v>-4.9411999999999998E-2</v>
      </c>
      <c r="G95">
        <f t="shared" si="12"/>
        <v>0.38178800000000002</v>
      </c>
      <c r="H95">
        <f t="shared" si="13"/>
        <v>0.37218007229187722</v>
      </c>
    </row>
    <row r="96" spans="1:8" x14ac:dyDescent="0.25">
      <c r="A96">
        <v>94</v>
      </c>
      <c r="B96">
        <f t="shared" si="11"/>
        <v>1.6406094968746698</v>
      </c>
      <c r="C96">
        <f>43*(1+(1/$U$2)-COS(B96)-(1/$U$2)*SQRT(1-U96^2*SIN(B96)*SIN(B96)))</f>
        <v>45.999528370997403</v>
      </c>
      <c r="D96">
        <f>C96*PI()*(91^2)/4</f>
        <v>299175.51337086561</v>
      </c>
      <c r="E96">
        <f t="shared" si="14"/>
        <v>9737.9429418658838</v>
      </c>
      <c r="F96">
        <v>-5.203E-2</v>
      </c>
      <c r="G96">
        <f t="shared" si="12"/>
        <v>0.37917000000000001</v>
      </c>
      <c r="H96">
        <f t="shared" si="13"/>
        <v>0.36923358252672872</v>
      </c>
    </row>
    <row r="97" spans="1:8" x14ac:dyDescent="0.25">
      <c r="A97">
        <v>95</v>
      </c>
      <c r="B97">
        <f t="shared" si="11"/>
        <v>1.6580627893946132</v>
      </c>
      <c r="C97">
        <f>43*(1+(1/$U$2)-COS(B97)-(1/$U$2)*SQRT(1-U97^2*SIN(B97)*SIN(B97)))</f>
        <v>46.747696938149303</v>
      </c>
      <c r="D97">
        <f>C97*PI()*(91^2)/4</f>
        <v>304041.51359070139</v>
      </c>
      <c r="E97">
        <f t="shared" si="14"/>
        <v>9724.5757066725637</v>
      </c>
      <c r="F97">
        <v>-5.1371E-2</v>
      </c>
      <c r="G97">
        <f t="shared" si="12"/>
        <v>0.37982900000000003</v>
      </c>
      <c r="H97">
        <f t="shared" si="13"/>
        <v>0.36936758660897334</v>
      </c>
    </row>
    <row r="98" spans="1:8" x14ac:dyDescent="0.25">
      <c r="A98">
        <v>96</v>
      </c>
      <c r="B98">
        <f t="shared" si="11"/>
        <v>1.6755160819145563</v>
      </c>
      <c r="C98">
        <f>43*(1+(1/$U$2)-COS(B98)-(1/$U$2)*SQRT(1-U98^2*SIN(B98)*SIN(B98)))</f>
        <v>47.494723920509109</v>
      </c>
      <c r="D98">
        <f>C98*PI()*(91^2)/4</f>
        <v>308900.08907753817</v>
      </c>
      <c r="E98">
        <f t="shared" si="14"/>
        <v>9708.2462715149741</v>
      </c>
      <c r="F98">
        <v>-5.2072E-2</v>
      </c>
      <c r="G98">
        <f t="shared" si="12"/>
        <v>0.37912800000000002</v>
      </c>
      <c r="H98">
        <f t="shared" si="13"/>
        <v>0.36806679924269292</v>
      </c>
    </row>
    <row r="99" spans="1:8" x14ac:dyDescent="0.25">
      <c r="A99">
        <v>97</v>
      </c>
      <c r="B99">
        <f t="shared" si="11"/>
        <v>1.6929693744344996</v>
      </c>
      <c r="C99">
        <f>43*(1+(1/$U$2)-COS(B99)-(1/$U$2)*SQRT(1-U99^2*SIN(B99)*SIN(B99)))</f>
        <v>48.240381766421329</v>
      </c>
      <c r="D99">
        <f>C99*PI()*(91^2)/4</f>
        <v>313749.75986221636</v>
      </c>
      <c r="E99">
        <f t="shared" si="14"/>
        <v>9688.9596104974626</v>
      </c>
      <c r="F99">
        <v>-5.3870000000000001E-2</v>
      </c>
      <c r="G99">
        <f t="shared" si="12"/>
        <v>0.37733000000000005</v>
      </c>
      <c r="H99">
        <f t="shared" si="13"/>
        <v>0.36559351298290083</v>
      </c>
    </row>
    <row r="100" spans="1:8" x14ac:dyDescent="0.25">
      <c r="A100">
        <v>98</v>
      </c>
      <c r="B100">
        <f t="shared" si="11"/>
        <v>1.7104226669544429</v>
      </c>
      <c r="C100">
        <f>43*(1+(1/$U$2)-COS(B100)-(1/$U$2)*SQRT(1-U100^2*SIN(B100)*SIN(B100)))</f>
        <v>48.98444334128282</v>
      </c>
      <c r="D100">
        <f>C100*PI()*(91^2)/4</f>
        <v>318589.04868803563</v>
      </c>
      <c r="E100">
        <f t="shared" si="14"/>
        <v>9666.7215985234943</v>
      </c>
      <c r="F100">
        <v>-5.5128000000000003E-2</v>
      </c>
      <c r="G100">
        <f t="shared" si="12"/>
        <v>0.37607200000000002</v>
      </c>
      <c r="H100">
        <f t="shared" si="13"/>
        <v>0.36353833249999279</v>
      </c>
    </row>
    <row r="101" spans="1:8" x14ac:dyDescent="0.25">
      <c r="A101">
        <v>99</v>
      </c>
      <c r="B101">
        <f t="shared" si="11"/>
        <v>1.7278759594743864</v>
      </c>
      <c r="C101">
        <f>43*(1+(1/$U$2)-COS(B101)-(1/$U$2)*SQRT(1-U101^2*SIN(B101)*SIN(B101)))</f>
        <v>49.726681996729937</v>
      </c>
      <c r="D101">
        <f>C101*PI()*(91^2)/4</f>
        <v>323416.48146073986</v>
      </c>
      <c r="E101">
        <f t="shared" si="14"/>
        <v>9641.5390095064649</v>
      </c>
      <c r="F101">
        <v>-5.3726000000000003E-2</v>
      </c>
      <c r="G101">
        <f t="shared" si="12"/>
        <v>0.37747400000000003</v>
      </c>
      <c r="H101">
        <f t="shared" si="13"/>
        <v>0.36394302960744435</v>
      </c>
    </row>
    <row r="102" spans="1:8" x14ac:dyDescent="0.25">
      <c r="A102">
        <v>100</v>
      </c>
      <c r="B102">
        <f t="shared" si="11"/>
        <v>1.7453292519943295</v>
      </c>
      <c r="C102">
        <f>43*(1+(1/$U$2)-COS(B102)-(1/$U$2)*SQRT(1-U102^2*SIN(B102)*SIN(B102)))</f>
        <v>50.46687163967799</v>
      </c>
      <c r="D102">
        <f>C102*PI()*(91^2)/4</f>
        <v>328230.5876975421</v>
      </c>
      <c r="E102">
        <f t="shared" si="14"/>
        <v>9613.4195143078105</v>
      </c>
      <c r="F102">
        <v>-5.3797999999999999E-2</v>
      </c>
      <c r="G102">
        <f t="shared" si="12"/>
        <v>0.37740200000000002</v>
      </c>
      <c r="H102">
        <f t="shared" si="13"/>
        <v>0.36281237515387965</v>
      </c>
    </row>
    <row r="103" spans="1:8" x14ac:dyDescent="0.25">
      <c r="A103">
        <v>101</v>
      </c>
      <c r="B103">
        <f t="shared" si="11"/>
        <v>1.7627825445142729</v>
      </c>
      <c r="C103">
        <f>43*(1+(1/$U$2)-COS(B103)-(1/$U$2)*SQRT(1-U103^2*SIN(B103)*SIN(B103)))</f>
        <v>51.20478680119141</v>
      </c>
      <c r="D103">
        <f>C103*PI()*(91^2)/4</f>
        <v>333029.90097504767</v>
      </c>
      <c r="E103">
        <f t="shared" si="14"/>
        <v>9582.371678398049</v>
      </c>
      <c r="F103">
        <v>-5.4085000000000001E-2</v>
      </c>
      <c r="G103">
        <f t="shared" si="12"/>
        <v>0.37711500000000003</v>
      </c>
      <c r="H103">
        <f t="shared" si="13"/>
        <v>0.36136560954990804</v>
      </c>
    </row>
    <row r="104" spans="1:8" x14ac:dyDescent="0.25">
      <c r="A104">
        <v>102</v>
      </c>
      <c r="B104">
        <f t="shared" si="11"/>
        <v>1.780235837034216</v>
      </c>
      <c r="C104">
        <f>43*(1+(1/$U$2)-COS(B104)-(1/$U$2)*SQRT(1-U104^2*SIN(B104)*SIN(B104)))</f>
        <v>51.940202705163628</v>
      </c>
      <c r="D104">
        <f>C104*PI()*(91^2)/4</f>
        <v>337812.95937594015</v>
      </c>
      <c r="E104">
        <f t="shared" si="14"/>
        <v>9548.4049592482625</v>
      </c>
      <c r="F104">
        <v>-5.5378999999999998E-2</v>
      </c>
      <c r="G104">
        <f t="shared" si="12"/>
        <v>0.37582100000000002</v>
      </c>
      <c r="H104">
        <f t="shared" si="13"/>
        <v>0.35884911001896413</v>
      </c>
    </row>
    <row r="105" spans="1:8" x14ac:dyDescent="0.25">
      <c r="A105">
        <v>103</v>
      </c>
      <c r="B105">
        <f t="shared" si="11"/>
        <v>1.7976891295541593</v>
      </c>
      <c r="C105">
        <f>43*(1+(1/$U$2)-COS(B105)-(1/$U$2)*SQRT(1-U105^2*SIN(B105)*SIN(B105)))</f>
        <v>52.672895336786169</v>
      </c>
      <c r="D105">
        <f>C105*PI()*(91^2)/4</f>
        <v>342578.30593429593</v>
      </c>
      <c r="E105">
        <f t="shared" si="14"/>
        <v>9511.529703450622</v>
      </c>
      <c r="F105">
        <v>-5.6062000000000001E-2</v>
      </c>
      <c r="G105">
        <f t="shared" si="12"/>
        <v>0.37513800000000003</v>
      </c>
      <c r="H105">
        <f t="shared" si="13"/>
        <v>0.35681362298930597</v>
      </c>
    </row>
    <row r="106" spans="1:8" x14ac:dyDescent="0.25">
      <c r="A106">
        <v>104</v>
      </c>
      <c r="B106">
        <f t="shared" si="11"/>
        <v>1.8151424220741028</v>
      </c>
      <c r="C106">
        <f>43*(1+(1/$U$2)-COS(B106)-(1/$U$2)*SQRT(1-U106^2*SIN(B106)*SIN(B106)))</f>
        <v>53.402641510785713</v>
      </c>
      <c r="D106">
        <f>C106*PI()*(91^2)/4</f>
        <v>347324.48907939077</v>
      </c>
      <c r="E106">
        <f t="shared" si="14"/>
        <v>9471.7571435649297</v>
      </c>
      <c r="F106">
        <v>-5.6458000000000001E-2</v>
      </c>
      <c r="G106">
        <f t="shared" si="12"/>
        <v>0.37474200000000002</v>
      </c>
      <c r="H106">
        <f t="shared" si="13"/>
        <v>0.35494652154938089</v>
      </c>
    </row>
    <row r="107" spans="1:8" x14ac:dyDescent="0.25">
      <c r="A107">
        <v>105</v>
      </c>
      <c r="B107">
        <f t="shared" si="11"/>
        <v>1.8325957145940461</v>
      </c>
      <c r="C107">
        <f>43*(1+(1/$U$2)-COS(B107)-(1/$U$2)*SQRT(1-U107^2*SIN(B107)*SIN(B107)))</f>
        <v>54.129218939408389</v>
      </c>
      <c r="D107">
        <f>C107*PI()*(91^2)/4</f>
        <v>352050.06307786086</v>
      </c>
      <c r="E107">
        <f t="shared" si="14"/>
        <v>9429.099394697987</v>
      </c>
      <c r="F107">
        <v>-5.7249000000000001E-2</v>
      </c>
      <c r="G107">
        <f t="shared" si="12"/>
        <v>0.37395100000000003</v>
      </c>
      <c r="H107">
        <f t="shared" si="13"/>
        <v>0.35260211477467074</v>
      </c>
    </row>
    <row r="108" spans="1:8" x14ac:dyDescent="0.25">
      <c r="A108">
        <v>106</v>
      </c>
      <c r="B108">
        <f t="shared" si="11"/>
        <v>1.8500490071139892</v>
      </c>
      <c r="C108">
        <f>43*(1+(1/$U$2)-COS(B108)-(1/$U$2)*SQRT(1-U108^2*SIN(B108)*SIN(B108)))</f>
        <v>54.852406300130944</v>
      </c>
      <c r="D108">
        <f>C108*PI()*(91^2)/4</f>
        <v>356753.58847408876</v>
      </c>
      <c r="E108">
        <f t="shared" si="14"/>
        <v>9383.5694508139859</v>
      </c>
      <c r="F108">
        <v>-5.7374000000000001E-2</v>
      </c>
      <c r="G108">
        <f t="shared" si="12"/>
        <v>0.37382600000000005</v>
      </c>
      <c r="H108">
        <f t="shared" si="13"/>
        <v>0.35078222335199893</v>
      </c>
    </row>
    <row r="109" spans="1:8" x14ac:dyDescent="0.25">
      <c r="A109">
        <v>107</v>
      </c>
      <c r="B109">
        <f t="shared" si="11"/>
        <v>1.8675022996339325</v>
      </c>
      <c r="C109">
        <f>43*(1+(1/$U$2)-COS(B109)-(1/$U$2)*SQRT(1-U109^2*SIN(B109)*SIN(B109)))</f>
        <v>55.571983303077658</v>
      </c>
      <c r="D109">
        <f>C109*PI()*(91^2)/4</f>
        <v>361433.63252867485</v>
      </c>
      <c r="E109">
        <f t="shared" si="14"/>
        <v>9335.1811807748745</v>
      </c>
      <c r="F109">
        <v>-5.4282999999999998E-2</v>
      </c>
      <c r="G109">
        <f t="shared" si="12"/>
        <v>0.37691700000000006</v>
      </c>
      <c r="H109">
        <f t="shared" si="13"/>
        <v>0.35185884851141241</v>
      </c>
    </row>
    <row r="110" spans="1:8" x14ac:dyDescent="0.25">
      <c r="A110">
        <v>108</v>
      </c>
      <c r="B110">
        <f t="shared" si="11"/>
        <v>1.8849555921538759</v>
      </c>
      <c r="C110">
        <f>43*(1+(1/$U$2)-COS(B110)-(1/$U$2)*SQRT(1-U110^2*SIN(B110)*SIN(B110)))</f>
        <v>56.287730758122741</v>
      </c>
      <c r="D110">
        <f>C110*PI()*(91^2)/4</f>
        <v>366088.76965486363</v>
      </c>
      <c r="E110">
        <f t="shared" si="14"/>
        <v>9283.9493241157616</v>
      </c>
      <c r="F110">
        <v>-5.7176999999999999E-2</v>
      </c>
      <c r="G110">
        <f t="shared" si="12"/>
        <v>0.37402300000000005</v>
      </c>
      <c r="H110">
        <f t="shared" si="13"/>
        <v>0.34724105780537495</v>
      </c>
    </row>
    <row r="111" spans="1:8" x14ac:dyDescent="0.25">
      <c r="A111">
        <v>109</v>
      </c>
      <c r="B111">
        <f t="shared" si="11"/>
        <v>1.902408884673819</v>
      </c>
      <c r="C111">
        <f>43*(1+(1/$U$2)-COS(B111)-(1/$U$2)*SQRT(1-U111^2*SIN(B111)*SIN(B111)))</f>
        <v>56.99943064165771</v>
      </c>
      <c r="D111">
        <f>C111*PI()*(91^2)/4</f>
        <v>370717.58185279061</v>
      </c>
      <c r="E111">
        <f t="shared" si="14"/>
        <v>9229.8894865569309</v>
      </c>
      <c r="F111">
        <v>-5.7734000000000001E-2</v>
      </c>
      <c r="G111">
        <f t="shared" si="12"/>
        <v>0.37346600000000002</v>
      </c>
      <c r="H111">
        <f t="shared" si="13"/>
        <v>0.34470499069864707</v>
      </c>
    </row>
    <row r="112" spans="1:8" x14ac:dyDescent="0.25">
      <c r="A112">
        <v>110</v>
      </c>
      <c r="B112">
        <f t="shared" si="11"/>
        <v>1.9198621771937625</v>
      </c>
      <c r="C112">
        <f>43*(1+(1/$U$2)-COS(B112)-(1/$U$2)*SQRT(1-U112^2*SIN(B112)*SIN(B112)))</f>
        <v>57.706866163003745</v>
      </c>
      <c r="D112">
        <f>C112*PI()*(91^2)/4</f>
        <v>375318.65914142056</v>
      </c>
      <c r="E112">
        <f t="shared" si="14"/>
        <v>9173.0181352489162</v>
      </c>
      <c r="F112">
        <v>-5.7249000000000001E-2</v>
      </c>
      <c r="G112">
        <f t="shared" si="12"/>
        <v>0.37395100000000003</v>
      </c>
      <c r="H112">
        <f t="shared" si="13"/>
        <v>0.34302593046944674</v>
      </c>
    </row>
    <row r="113" spans="1:8" x14ac:dyDescent="0.25">
      <c r="A113">
        <v>111</v>
      </c>
      <c r="B113">
        <f t="shared" si="11"/>
        <v>1.9373154697137058</v>
      </c>
      <c r="C113">
        <f>43*(1+(1/$U$2)-COS(B113)-(1/$U$2)*SQRT(1-U113^2*SIN(B113)*SIN(B113)))</f>
        <v>58.409821830447925</v>
      </c>
      <c r="D113">
        <f>C113*PI()*(91^2)/4</f>
        <v>379890.59998803952</v>
      </c>
      <c r="E113">
        <f t="shared" si="14"/>
        <v>9113.3525937554077</v>
      </c>
      <c r="F113">
        <v>-5.8165000000000001E-2</v>
      </c>
      <c r="G113">
        <f t="shared" si="12"/>
        <v>0.37303500000000001</v>
      </c>
      <c r="H113">
        <f t="shared" si="13"/>
        <v>0.33995994848115491</v>
      </c>
    </row>
    <row r="114" spans="1:8" x14ac:dyDescent="0.25">
      <c r="A114">
        <v>112</v>
      </c>
      <c r="B114">
        <f t="shared" si="11"/>
        <v>1.9547687622336491</v>
      </c>
      <c r="C114">
        <f>43*(1+(1/$U$2)-COS(B114)-(1/$U$2)*SQRT(1-U114^2*SIN(B114)*SIN(B114)))</f>
        <v>59.108083516884214</v>
      </c>
      <c r="D114">
        <f>C114*PI()*(91^2)/4</f>
        <v>384432.01173517597</v>
      </c>
      <c r="E114">
        <f t="shared" si="14"/>
        <v>9050.9110367787071</v>
      </c>
      <c r="F114">
        <v>-5.6314000000000003E-2</v>
      </c>
      <c r="G114">
        <f t="shared" si="12"/>
        <v>0.37488600000000005</v>
      </c>
      <c r="H114">
        <f t="shared" si="13"/>
        <v>0.33930598349338231</v>
      </c>
    </row>
    <row r="115" spans="1:8" x14ac:dyDescent="0.25">
      <c r="A115">
        <v>113</v>
      </c>
      <c r="B115">
        <f t="shared" si="11"/>
        <v>1.9722220547535922</v>
      </c>
      <c r="C115">
        <f>43*(1+(1/$U$2)-COS(B115)-(1/$U$2)*SQRT(1-U115^2*SIN(B115)*SIN(B115)))</f>
        <v>59.801438525038748</v>
      </c>
      <c r="D115">
        <f>C115*PI()*(91^2)/4</f>
        <v>388941.51102481823</v>
      </c>
      <c r="E115">
        <f t="shared" si="14"/>
        <v>8985.712484622607</v>
      </c>
      <c r="F115">
        <v>-5.7554000000000001E-2</v>
      </c>
      <c r="G115">
        <f t="shared" si="12"/>
        <v>0.37364600000000003</v>
      </c>
      <c r="H115">
        <f t="shared" si="13"/>
        <v>0.33574755270292989</v>
      </c>
    </row>
    <row r="116" spans="1:8" x14ac:dyDescent="0.25">
      <c r="A116">
        <v>114</v>
      </c>
      <c r="B116">
        <f t="shared" si="11"/>
        <v>1.9896753472735356</v>
      </c>
      <c r="C116">
        <f>43*(1+(1/$U$2)-COS(B116)-(1/$U$2)*SQRT(1-U116^2*SIN(B116)*SIN(B116)))</f>
        <v>60.489675652259407</v>
      </c>
      <c r="D116">
        <f>C116*PI()*(91^2)/4</f>
        <v>393417.72421979858</v>
      </c>
      <c r="E116">
        <f t="shared" si="14"/>
        <v>8917.776797397004</v>
      </c>
      <c r="F116">
        <v>-5.6673000000000001E-2</v>
      </c>
      <c r="G116">
        <f t="shared" si="12"/>
        <v>0.37452700000000005</v>
      </c>
      <c r="H116">
        <f t="shared" si="13"/>
        <v>0.33399481905987083</v>
      </c>
    </row>
    <row r="117" spans="1:8" x14ac:dyDescent="0.25">
      <c r="A117">
        <v>115</v>
      </c>
      <c r="B117">
        <f t="shared" si="11"/>
        <v>2.0071286397934789</v>
      </c>
      <c r="C117">
        <f>43*(1+(1/$U$2)-COS(B117)-(1/$U$2)*SQRT(1-U117^2*SIN(B117)*SIN(B117)))</f>
        <v>61.17258525485007</v>
      </c>
      <c r="D117">
        <f>C117*PI()*(91^2)/4</f>
        <v>397859.28782221524</v>
      </c>
      <c r="E117">
        <f t="shared" si="14"/>
        <v>8847.124668970413</v>
      </c>
      <c r="F117">
        <v>-5.7176999999999999E-2</v>
      </c>
      <c r="G117">
        <f t="shared" si="12"/>
        <v>0.37402300000000005</v>
      </c>
      <c r="H117">
        <f t="shared" si="13"/>
        <v>0.33090281100623209</v>
      </c>
    </row>
    <row r="118" spans="1:8" x14ac:dyDescent="0.25">
      <c r="A118">
        <v>116</v>
      </c>
      <c r="B118">
        <f t="shared" si="11"/>
        <v>2.0245819323134224</v>
      </c>
      <c r="C118">
        <f>43*(1+(1/$U$2)-COS(B118)-(1/$U$2)*SQRT(1-U118^2*SIN(B118)*SIN(B118)))</f>
        <v>61.849959311930348</v>
      </c>
      <c r="D118">
        <f>C118*PI()*(91^2)/4</f>
        <v>402264.84888876899</v>
      </c>
      <c r="E118">
        <f t="shared" si="14"/>
        <v>8773.777620665438</v>
      </c>
      <c r="F118">
        <v>-5.7751999999999998E-2</v>
      </c>
      <c r="G118">
        <f t="shared" si="12"/>
        <v>0.373448</v>
      </c>
      <c r="H118">
        <f t="shared" si="13"/>
        <v>0.32765497048822667</v>
      </c>
    </row>
    <row r="119" spans="1:8" x14ac:dyDescent="0.25">
      <c r="A119">
        <v>117</v>
      </c>
      <c r="B119">
        <f t="shared" si="11"/>
        <v>2.0420352248333655</v>
      </c>
      <c r="C119">
        <f>43*(1+(1/$U$2)-COS(B119)-(1/$U$2)*SQRT(1-U119^2*SIN(B119)*SIN(B119)))</f>
        <v>62.52159148880051</v>
      </c>
      <c r="D119">
        <f>C119*PI()*(91^2)/4</f>
        <v>406633.06544288067</v>
      </c>
      <c r="E119">
        <f t="shared" si="14"/>
        <v>8697.757994703541</v>
      </c>
      <c r="F119">
        <v>-5.5864999999999998E-2</v>
      </c>
      <c r="G119">
        <f t="shared" si="12"/>
        <v>0.37533500000000003</v>
      </c>
      <c r="H119">
        <f t="shared" si="13"/>
        <v>0.32645729969420539</v>
      </c>
    </row>
    <row r="120" spans="1:8" x14ac:dyDescent="0.25">
      <c r="A120">
        <v>118</v>
      </c>
      <c r="B120">
        <f t="shared" si="11"/>
        <v>2.0594885173533086</v>
      </c>
      <c r="C120">
        <f>43*(1+(1/$U$2)-COS(B120)-(1/$U$2)*SQRT(1-U120^2*SIN(B120)*SIN(B120)))</f>
        <v>63.187277199793286</v>
      </c>
      <c r="D120">
        <f>C120*PI()*(91^2)/4</f>
        <v>410962.60688347253</v>
      </c>
      <c r="E120">
        <f t="shared" si="14"/>
        <v>8619.0889474000433</v>
      </c>
      <c r="F120">
        <v>-5.7500000000000002E-2</v>
      </c>
      <c r="G120">
        <f t="shared" si="12"/>
        <v>0.37370000000000003</v>
      </c>
      <c r="H120">
        <f t="shared" si="13"/>
        <v>0.32209535396433969</v>
      </c>
    </row>
    <row r="121" spans="1:8" x14ac:dyDescent="0.25">
      <c r="A121">
        <v>119</v>
      </c>
      <c r="B121">
        <f t="shared" si="11"/>
        <v>2.0769418098732522</v>
      </c>
      <c r="C121">
        <f>43*(1+(1/$U$2)-COS(B121)-(1/$U$2)*SQRT(1-U121^2*SIN(B121)*SIN(B121)))</f>
        <v>63.846813670592503</v>
      </c>
      <c r="D121">
        <f>C121*PI()*(91^2)/4</f>
        <v>415252.15439028072</v>
      </c>
      <c r="E121">
        <f t="shared" si="14"/>
        <v>8537.7944421078428</v>
      </c>
      <c r="F121">
        <v>-5.7590000000000002E-2</v>
      </c>
      <c r="G121">
        <f t="shared" si="12"/>
        <v>0.37361</v>
      </c>
      <c r="H121">
        <f t="shared" si="13"/>
        <v>0.31898053815159111</v>
      </c>
    </row>
    <row r="122" spans="1:8" x14ac:dyDescent="0.25">
      <c r="A122">
        <v>120</v>
      </c>
      <c r="B122">
        <f t="shared" si="11"/>
        <v>2.0943951023931953</v>
      </c>
      <c r="C122">
        <f>43*(1+(1/$U$2)-COS(B122)-(1/$U$2)*SQRT(1-U122^2*SIN(B122)*SIN(B122)))</f>
        <v>64.5</v>
      </c>
      <c r="D122">
        <f>C122*PI()*(91^2)/4</f>
        <v>419500.40132558037</v>
      </c>
      <c r="E122">
        <f t="shared" si="14"/>
        <v>8453.8992419207352</v>
      </c>
      <c r="F122">
        <v>-5.6422E-2</v>
      </c>
      <c r="G122">
        <f t="shared" si="12"/>
        <v>0.37477800000000006</v>
      </c>
      <c r="H122">
        <f t="shared" si="13"/>
        <v>0.31683354500885696</v>
      </c>
    </row>
    <row r="123" spans="1:8" x14ac:dyDescent="0.25">
      <c r="A123">
        <v>121</v>
      </c>
      <c r="B123">
        <f t="shared" si="11"/>
        <v>2.1118483949131388</v>
      </c>
      <c r="C123">
        <f>43*(1+(1/$U$2)-COS(B123)-(1/$U$2)*SQRT(1-U123^2*SIN(B123)*SIN(B123)))</f>
        <v>65.146637221132309</v>
      </c>
      <c r="D123">
        <f>C123*PI()*(91^2)/4</f>
        <v>423706.05363220145</v>
      </c>
      <c r="E123">
        <f t="shared" si="14"/>
        <v>8367.4289021302247</v>
      </c>
      <c r="F123">
        <v>-5.5757000000000001E-2</v>
      </c>
      <c r="G123">
        <f t="shared" si="12"/>
        <v>0.37544300000000003</v>
      </c>
      <c r="H123">
        <f t="shared" si="13"/>
        <v>0.31414926093024781</v>
      </c>
    </row>
    <row r="124" spans="1:8" x14ac:dyDescent="0.25">
      <c r="A124">
        <v>122</v>
      </c>
      <c r="B124">
        <f t="shared" si="11"/>
        <v>2.1293016874330819</v>
      </c>
      <c r="C124">
        <f>43*(1+(1/$U$2)-COS(B124)-(1/$U$2)*SQRT(1-U124^2*SIN(B124)*SIN(B124)))</f>
        <v>65.786528362027795</v>
      </c>
      <c r="D124">
        <f>C124*PI()*(91^2)/4</f>
        <v>427867.8302277106</v>
      </c>
      <c r="E124">
        <f t="shared" si="14"/>
        <v>8278.409762439318</v>
      </c>
      <c r="F124">
        <v>-5.5343000000000003E-2</v>
      </c>
      <c r="G124">
        <f t="shared" si="12"/>
        <v>0.375857</v>
      </c>
      <c r="H124">
        <f t="shared" si="13"/>
        <v>0.31114982580811545</v>
      </c>
    </row>
    <row r="125" spans="1:8" x14ac:dyDescent="0.25">
      <c r="A125">
        <v>123</v>
      </c>
      <c r="B125">
        <f t="shared" si="11"/>
        <v>2.1467549799530254</v>
      </c>
      <c r="C125">
        <f>43*(1+(1/$U$2)-COS(B125)-(1/$U$2)*SQRT(1-U125^2*SIN(B125)*SIN(B125)))</f>
        <v>66.419478505646182</v>
      </c>
      <c r="D125">
        <f>C125*PI()*(91^2)/4</f>
        <v>431984.46339464077</v>
      </c>
      <c r="E125">
        <f t="shared" si="14"/>
        <v>8186.8689389394131</v>
      </c>
      <c r="F125">
        <v>-5.6673000000000001E-2</v>
      </c>
      <c r="G125">
        <f t="shared" si="12"/>
        <v>0.37452700000000005</v>
      </c>
      <c r="H125">
        <f t="shared" si="13"/>
        <v>0.3066203463094162</v>
      </c>
    </row>
    <row r="126" spans="1:8" x14ac:dyDescent="0.25">
      <c r="A126">
        <v>124</v>
      </c>
      <c r="B126">
        <f t="shared" si="11"/>
        <v>2.1642082724729685</v>
      </c>
      <c r="C126">
        <f>43*(1+(1/$U$2)-COS(B126)-(1/$U$2)*SQRT(1-U126^2*SIN(B126)*SIN(B126)))</f>
        <v>67.045294849242097</v>
      </c>
      <c r="D126">
        <f>C126*PI()*(91^2)/4</f>
        <v>436054.69916665001</v>
      </c>
      <c r="E126">
        <f t="shared" si="14"/>
        <v>8092.8343158527859</v>
      </c>
      <c r="F126">
        <v>-5.7159000000000001E-2</v>
      </c>
      <c r="G126">
        <f t="shared" si="12"/>
        <v>0.37404100000000001</v>
      </c>
      <c r="H126">
        <f t="shared" si="13"/>
        <v>0.3027051840335892</v>
      </c>
    </row>
    <row r="127" spans="1:8" x14ac:dyDescent="0.25">
      <c r="A127">
        <v>125</v>
      </c>
      <c r="B127">
        <f t="shared" si="11"/>
        <v>2.1816615649929116</v>
      </c>
      <c r="C127">
        <f>43*(1+(1/$U$2)-COS(B127)-(1/$U$2)*SQRT(1-U127^2*SIN(B127)*SIN(B127)))</f>
        <v>67.663786763094976</v>
      </c>
      <c r="D127">
        <f>C127*PI()*(91^2)/4</f>
        <v>440077.29771049356</v>
      </c>
      <c r="E127">
        <f t="shared" si="14"/>
        <v>7996.3345370369498</v>
      </c>
      <c r="F127">
        <v>-5.7301999999999999E-2</v>
      </c>
      <c r="G127">
        <f t="shared" si="12"/>
        <v>0.37389800000000001</v>
      </c>
      <c r="H127">
        <f t="shared" si="13"/>
        <v>0.29898134907290413</v>
      </c>
    </row>
    <row r="128" spans="1:8" x14ac:dyDescent="0.25">
      <c r="A128">
        <v>126</v>
      </c>
      <c r="B128">
        <f t="shared" si="11"/>
        <v>2.1991148575128552</v>
      </c>
      <c r="C128">
        <f>43*(1+(1/$U$2)-COS(B128)-(1/$U$2)*SQRT(1-U128^2*SIN(B128)*SIN(B128)))</f>
        <v>68.274765848576351</v>
      </c>
      <c r="D128">
        <f>C128*PI()*(91^2)/4</f>
        <v>444051.03370368696</v>
      </c>
      <c r="E128">
        <f t="shared" si="14"/>
        <v>7897.3989972585696</v>
      </c>
      <c r="F128">
        <v>-5.8632999999999998E-2</v>
      </c>
      <c r="G128">
        <f t="shared" si="12"/>
        <v>0.37256700000000004</v>
      </c>
      <c r="H128">
        <f t="shared" si="13"/>
        <v>0.29423102522116334</v>
      </c>
    </row>
    <row r="129" spans="1:8" x14ac:dyDescent="0.25">
      <c r="A129">
        <v>127</v>
      </c>
      <c r="B129">
        <f t="shared" si="11"/>
        <v>2.2165681500327987</v>
      </c>
      <c r="C129">
        <f>43*(1+(1/$U$2)-COS(B129)-(1/$U$2)*SQRT(1-U129^2*SIN(B129)*SIN(B129)))</f>
        <v>68.878045995538088</v>
      </c>
      <c r="D129">
        <f>C129*PI()*(91^2)/4</f>
        <v>447974.69670775213</v>
      </c>
      <c r="E129">
        <f t="shared" si="14"/>
        <v>7796.057833241648</v>
      </c>
      <c r="F129">
        <v>-5.9207999999999997E-2</v>
      </c>
      <c r="G129">
        <f t="shared" si="12"/>
        <v>0.37199200000000004</v>
      </c>
      <c r="H129">
        <f t="shared" si="13"/>
        <v>0.29000711455032274</v>
      </c>
    </row>
    <row r="130" spans="1:8" x14ac:dyDescent="0.25">
      <c r="A130">
        <v>128</v>
      </c>
      <c r="B130">
        <f t="shared" si="11"/>
        <v>2.2340214425527418</v>
      </c>
      <c r="C130">
        <f>43*(1+(1/$U$2)-COS(B130)-(1/$U$2)*SQRT(1-U130^2*SIN(B130)*SIN(B130)))</f>
        <v>69.473443439003304</v>
      </c>
      <c r="D130">
        <f>C130*PI()*(91^2)/4</f>
        <v>451847.09153692861</v>
      </c>
      <c r="E130">
        <f t="shared" si="14"/>
        <v>7692.3419144868385</v>
      </c>
      <c r="F130">
        <v>-5.8866000000000002E-2</v>
      </c>
      <c r="G130">
        <f t="shared" si="12"/>
        <v>0.37233400000000005</v>
      </c>
      <c r="H130">
        <f t="shared" si="13"/>
        <v>0.28641204343885429</v>
      </c>
    </row>
    <row r="131" spans="1:8" x14ac:dyDescent="0.25">
      <c r="A131">
        <v>129</v>
      </c>
      <c r="B131">
        <f t="shared" ref="B131:B194" si="15">A131*PI()/180</f>
        <v>2.2514747350726849</v>
      </c>
      <c r="C131">
        <f>43*(1+(1/$U$2)-COS(B131)-(1/$U$2)*SQRT(1-U131^2*SIN(B131)*SIN(B131)))</f>
        <v>70.060776815143015</v>
      </c>
      <c r="D131">
        <f>C131*PI()*(91^2)/4</f>
        <v>455667.03862223896</v>
      </c>
      <c r="E131">
        <f t="shared" si="14"/>
        <v>7586.2828338676482</v>
      </c>
      <c r="F131">
        <v>-5.7860000000000002E-2</v>
      </c>
      <c r="G131">
        <f t="shared" ref="G131:G194" si="16">F131+$AD$21</f>
        <v>0.37334000000000001</v>
      </c>
      <c r="H131">
        <f t="shared" ref="H131:H194" si="17">E131*G131/10000</f>
        <v>0.2832262833196148</v>
      </c>
    </row>
    <row r="132" spans="1:8" x14ac:dyDescent="0.25">
      <c r="A132">
        <v>130</v>
      </c>
      <c r="B132">
        <f t="shared" si="15"/>
        <v>2.2689280275926285</v>
      </c>
      <c r="C132">
        <f>43*(1+(1/$U$2)-COS(B132)-(1/$U$2)*SQRT(1-U132^2*SIN(B132)*SIN(B132)))</f>
        <v>70.63986721652121</v>
      </c>
      <c r="D132">
        <f>C132*PI()*(91^2)/4</f>
        <v>459433.37437079626</v>
      </c>
      <c r="E132">
        <f t="shared" ref="E132:E195" si="18">D133-D131</f>
        <v>7477.9128980070236</v>
      </c>
      <c r="F132">
        <v>-5.8345000000000001E-2</v>
      </c>
      <c r="G132">
        <f t="shared" si="16"/>
        <v>0.37285500000000005</v>
      </c>
      <c r="H132">
        <f t="shared" si="17"/>
        <v>0.27881772135864091</v>
      </c>
    </row>
    <row r="133" spans="1:8" x14ac:dyDescent="0.25">
      <c r="A133">
        <v>131</v>
      </c>
      <c r="B133">
        <f t="shared" si="15"/>
        <v>2.286381320112572</v>
      </c>
      <c r="C133">
        <f>43*(1+(1/$U$2)-COS(B133)-(1/$U$2)*SQRT(1-U133^2*SIN(B133)*SIN(B133)))</f>
        <v>71.210538246591838</v>
      </c>
      <c r="D133">
        <f>C133*PI()*(91^2)/4</f>
        <v>463144.95152024599</v>
      </c>
      <c r="E133">
        <f t="shared" si="18"/>
        <v>7367.2651174373459</v>
      </c>
      <c r="F133">
        <v>-5.8146999999999997E-2</v>
      </c>
      <c r="G133">
        <f t="shared" si="16"/>
        <v>0.37305300000000002</v>
      </c>
      <c r="H133">
        <f t="shared" si="17"/>
        <v>0.27483803538553542</v>
      </c>
    </row>
    <row r="134" spans="1:8" x14ac:dyDescent="0.25">
      <c r="A134">
        <v>132</v>
      </c>
      <c r="B134">
        <f t="shared" si="15"/>
        <v>2.3038346126325151</v>
      </c>
      <c r="C134">
        <f>43*(1+(1/$U$2)-COS(B134)-(1/$U$2)*SQRT(1-U134^2*SIN(B134)*SIN(B134)))</f>
        <v>71.77261607343091</v>
      </c>
      <c r="D134">
        <f>C134*PI()*(91^2)/4</f>
        <v>466800.6394882336</v>
      </c>
      <c r="E134">
        <f t="shared" si="18"/>
        <v>7254.3731965446495</v>
      </c>
      <c r="F134">
        <v>-5.8362999999999998E-2</v>
      </c>
      <c r="G134">
        <f t="shared" si="16"/>
        <v>0.37283700000000003</v>
      </c>
      <c r="H134">
        <f t="shared" si="17"/>
        <v>0.27046987394801175</v>
      </c>
    </row>
    <row r="135" spans="1:8" x14ac:dyDescent="0.25">
      <c r="A135">
        <v>133</v>
      </c>
      <c r="B135">
        <f t="shared" si="15"/>
        <v>2.3212879051524582</v>
      </c>
      <c r="C135">
        <f>43*(1+(1/$U$2)-COS(B135)-(1/$U$2)*SQRT(1-U135^2*SIN(B135)*SIN(B135)))</f>
        <v>72.325929482687414</v>
      </c>
      <c r="D135">
        <f>C135*PI()*(91^2)/4</f>
        <v>470399.32471679064</v>
      </c>
      <c r="E135">
        <f t="shared" si="18"/>
        <v>7139.2715233019553</v>
      </c>
      <c r="F135">
        <v>-6.0196E-2</v>
      </c>
      <c r="G135">
        <f t="shared" si="16"/>
        <v>0.371004</v>
      </c>
      <c r="H135">
        <f t="shared" si="17"/>
        <v>0.26486982922311186</v>
      </c>
    </row>
    <row r="136" spans="1:8" x14ac:dyDescent="0.25">
      <c r="A136">
        <v>134</v>
      </c>
      <c r="B136">
        <f t="shared" si="15"/>
        <v>2.3387411976724013</v>
      </c>
      <c r="C136">
        <f>43*(1+(1/$U$2)-COS(B136)-(1/$U$2)*SQRT(1-U136^2*SIN(B136)*SIN(B136)))</f>
        <v>72.870309929736877</v>
      </c>
      <c r="D136">
        <f>C136*PI()*(91^2)/4</f>
        <v>473939.91101153556</v>
      </c>
      <c r="E136">
        <f t="shared" si="18"/>
        <v>7021.9951587936957</v>
      </c>
      <c r="F136">
        <v>-5.6960999999999998E-2</v>
      </c>
      <c r="G136">
        <f t="shared" si="16"/>
        <v>0.37423900000000004</v>
      </c>
      <c r="H136">
        <f t="shared" si="17"/>
        <v>0.26279044462317941</v>
      </c>
    </row>
    <row r="137" spans="1:8" x14ac:dyDescent="0.25">
      <c r="A137">
        <v>135</v>
      </c>
      <c r="B137">
        <f t="shared" si="15"/>
        <v>2.3561944901923448</v>
      </c>
      <c r="C137">
        <f>43*(1+(1/$U$2)-COS(B137)-(1/$U$2)*SQRT(1-U137^2*SIN(B137)*SIN(B137)))</f>
        <v>73.405591591021562</v>
      </c>
      <c r="D137">
        <f>C137*PI()*(91^2)/4</f>
        <v>477421.31987558433</v>
      </c>
      <c r="E137">
        <f t="shared" si="18"/>
        <v>6902.5798265360063</v>
      </c>
      <c r="F137">
        <v>-5.8092999999999999E-2</v>
      </c>
      <c r="G137">
        <f t="shared" si="16"/>
        <v>0.37310700000000002</v>
      </c>
      <c r="H137">
        <f t="shared" si="17"/>
        <v>0.25754008513393695</v>
      </c>
    </row>
    <row r="138" spans="1:8" x14ac:dyDescent="0.25">
      <c r="A138">
        <v>136</v>
      </c>
      <c r="B138">
        <f t="shared" si="15"/>
        <v>2.3736477827122884</v>
      </c>
      <c r="C138">
        <f>43*(1+(1/$U$2)-COS(B138)-(1/$U$2)*SQRT(1-U138^2*SIN(B138)*SIN(B138)))</f>
        <v>73.931611414561999</v>
      </c>
      <c r="D138">
        <f>C138*PI()*(91^2)/4</f>
        <v>480842.49083807156</v>
      </c>
      <c r="E138">
        <f t="shared" si="18"/>
        <v>6781.0619015963748</v>
      </c>
      <c r="F138">
        <v>-5.7824E-2</v>
      </c>
      <c r="G138">
        <f t="shared" si="16"/>
        <v>0.37337600000000004</v>
      </c>
      <c r="H138">
        <f t="shared" si="17"/>
        <v>0.25318857685704482</v>
      </c>
    </row>
    <row r="139" spans="1:8" x14ac:dyDescent="0.25">
      <c r="A139">
        <v>137</v>
      </c>
      <c r="B139">
        <f t="shared" si="15"/>
        <v>2.3911010752322315</v>
      </c>
      <c r="C139">
        <f>43*(1+(1/$U$2)-COS(B139)-(1/$U$2)*SQRT(1-U139^2*SIN(B139)*SIN(B139)))</f>
        <v>74.44820916962432</v>
      </c>
      <c r="D139">
        <f>C139*PI()*(91^2)/4</f>
        <v>484202.38177718071</v>
      </c>
      <c r="E139">
        <f t="shared" si="18"/>
        <v>6657.478399512067</v>
      </c>
      <c r="F139">
        <v>-5.7320000000000003E-2</v>
      </c>
      <c r="G139">
        <f t="shared" si="16"/>
        <v>0.37388000000000005</v>
      </c>
      <c r="H139">
        <f t="shared" si="17"/>
        <v>0.2489098024009572</v>
      </c>
    </row>
    <row r="140" spans="1:8" x14ac:dyDescent="0.25">
      <c r="A140">
        <v>138</v>
      </c>
      <c r="B140">
        <f t="shared" si="15"/>
        <v>2.4085543677521746</v>
      </c>
      <c r="C140">
        <f>43*(1+(1/$U$2)-COS(B140)-(1/$U$2)*SQRT(1-U140^2*SIN(B140)*SIN(B140)))</f>
        <v>74.955227495527936</v>
      </c>
      <c r="D140">
        <f>C140*PI()*(91^2)/4</f>
        <v>487499.96923758363</v>
      </c>
      <c r="E140">
        <f t="shared" si="18"/>
        <v>6531.8669650150114</v>
      </c>
      <c r="F140">
        <v>-5.7931999999999997E-2</v>
      </c>
      <c r="G140">
        <f t="shared" si="16"/>
        <v>0.37326800000000004</v>
      </c>
      <c r="H140">
        <f t="shared" si="17"/>
        <v>0.24381369182972235</v>
      </c>
    </row>
    <row r="141" spans="1:8" x14ac:dyDescent="0.25">
      <c r="A141">
        <v>139</v>
      </c>
      <c r="B141">
        <f t="shared" si="15"/>
        <v>2.4260076602721181</v>
      </c>
      <c r="C141">
        <f>43*(1+(1/$U$2)-COS(B141)-(1/$U$2)*SQRT(1-U141^2*SIN(B141)*SIN(B141)))</f>
        <v>75.452511949579204</v>
      </c>
      <c r="D141">
        <f>C141*PI()*(91^2)/4</f>
        <v>490734.24874219572</v>
      </c>
      <c r="E141">
        <f t="shared" si="18"/>
        <v>6404.2658605645993</v>
      </c>
      <c r="F141">
        <v>-5.8146999999999997E-2</v>
      </c>
      <c r="G141">
        <f t="shared" si="16"/>
        <v>0.37305300000000002</v>
      </c>
      <c r="H141">
        <f t="shared" si="17"/>
        <v>0.23891305920812056</v>
      </c>
    </row>
    <row r="142" spans="1:8" x14ac:dyDescent="0.25">
      <c r="A142">
        <v>140</v>
      </c>
      <c r="B142">
        <f t="shared" si="15"/>
        <v>2.4434609527920612</v>
      </c>
      <c r="C142">
        <f>43*(1+(1/$U$2)-COS(B142)-(1/$U$2)*SQRT(1-U142^2*SIN(B142)*SIN(B142)))</f>
        <v>75.939911054116052</v>
      </c>
      <c r="D142">
        <f>C142*PI()*(91^2)/4</f>
        <v>493904.23509814823</v>
      </c>
      <c r="E142">
        <f t="shared" si="18"/>
        <v>6274.7139546933467</v>
      </c>
      <c r="F142">
        <v>-5.6906999999999999E-2</v>
      </c>
      <c r="G142">
        <f t="shared" si="16"/>
        <v>0.37429300000000004</v>
      </c>
      <c r="H142">
        <f t="shared" si="17"/>
        <v>0.23485815102440369</v>
      </c>
    </row>
    <row r="143" spans="1:8" x14ac:dyDescent="0.25">
      <c r="A143">
        <v>141</v>
      </c>
      <c r="B143">
        <f t="shared" si="15"/>
        <v>2.4609142453120043</v>
      </c>
      <c r="C143">
        <f>43*(1+(1/$U$2)-COS(B143)-(1/$U$2)*SQRT(1-U143^2*SIN(B143)*SIN(B143)))</f>
        <v>76.417276342649743</v>
      </c>
      <c r="D143">
        <f>C143*PI()*(91^2)/4</f>
        <v>497008.96269688907</v>
      </c>
      <c r="E143">
        <f t="shared" si="18"/>
        <v>6143.2507101672236</v>
      </c>
      <c r="F143">
        <v>-5.5516000000000003E-2</v>
      </c>
      <c r="G143">
        <f t="shared" si="16"/>
        <v>0.37568400000000002</v>
      </c>
      <c r="H143">
        <f t="shared" si="17"/>
        <v>0.23079209997984634</v>
      </c>
    </row>
    <row r="144" spans="1:8" x14ac:dyDescent="0.25">
      <c r="A144">
        <v>142</v>
      </c>
      <c r="B144">
        <f t="shared" si="15"/>
        <v>2.4783675378319479</v>
      </c>
      <c r="C144">
        <f>43*(1+(1/$U$2)-COS(B144)-(1/$U$2)*SQRT(1-U144^2*SIN(B144)*SIN(B144)))</f>
        <v>76.884462405089039</v>
      </c>
      <c r="D144">
        <f>C144*PI()*(91^2)/4</f>
        <v>500047.48580831545</v>
      </c>
      <c r="E144">
        <f t="shared" si="18"/>
        <v>6009.9161719639087</v>
      </c>
      <c r="F144">
        <v>-5.5199999999999999E-2</v>
      </c>
      <c r="G144">
        <f t="shared" si="16"/>
        <v>0.376</v>
      </c>
      <c r="H144">
        <f t="shared" si="17"/>
        <v>0.22597284806584297</v>
      </c>
    </row>
    <row r="145" spans="1:8" x14ac:dyDescent="0.25">
      <c r="A145">
        <v>143</v>
      </c>
      <c r="B145">
        <f t="shared" si="15"/>
        <v>2.4958208303518914</v>
      </c>
      <c r="C145">
        <f>43*(1+(1/$U$2)-COS(B145)-(1/$U$2)*SQRT(1-U145^2*SIN(B145)*SIN(B145)))</f>
        <v>77.34132693203361</v>
      </c>
      <c r="D145">
        <f>C145*PI()*(91^2)/4</f>
        <v>503018.87886885297</v>
      </c>
      <c r="E145">
        <f t="shared" si="18"/>
        <v>5874.7509550749091</v>
      </c>
      <c r="F145">
        <v>-5.475E-2</v>
      </c>
      <c r="G145">
        <f t="shared" si="16"/>
        <v>0.37645000000000001</v>
      </c>
      <c r="H145">
        <f t="shared" si="17"/>
        <v>0.22115499970379496</v>
      </c>
    </row>
    <row r="146" spans="1:8" x14ac:dyDescent="0.25">
      <c r="A146">
        <v>144</v>
      </c>
      <c r="B146">
        <f t="shared" si="15"/>
        <v>2.5132741228718345</v>
      </c>
      <c r="C146">
        <f>43*(1+(1/$U$2)-COS(B146)-(1/$U$2)*SQRT(1-U146^2*SIN(B146)*SIN(B146)))</f>
        <v>77.787730758122734</v>
      </c>
      <c r="D146">
        <f>C146*PI()*(91^2)/4</f>
        <v>505922.23676339036</v>
      </c>
      <c r="E146">
        <f t="shared" si="18"/>
        <v>5737.7962321350351</v>
      </c>
      <c r="F146">
        <v>-5.4175000000000001E-2</v>
      </c>
      <c r="G146">
        <f t="shared" si="16"/>
        <v>0.37702500000000005</v>
      </c>
      <c r="H146">
        <f t="shared" si="17"/>
        <v>0.21632926244207121</v>
      </c>
    </row>
    <row r="147" spans="1:8" x14ac:dyDescent="0.25">
      <c r="A147">
        <v>145</v>
      </c>
      <c r="B147">
        <f t="shared" si="15"/>
        <v>2.5307274153917776</v>
      </c>
      <c r="C147">
        <f>43*(1+(1/$U$2)-COS(B147)-(1/$U$2)*SQRT(1-U147^2*SIN(B147)*SIN(B147)))</f>
        <v>78.223537904426649</v>
      </c>
      <c r="D147">
        <f>C147*PI()*(91^2)/4</f>
        <v>508756.67510098801</v>
      </c>
      <c r="E147">
        <f t="shared" si="18"/>
        <v>5599.093720879755</v>
      </c>
      <c r="F147">
        <v>-5.3311999999999998E-2</v>
      </c>
      <c r="G147">
        <f t="shared" si="16"/>
        <v>0.377888</v>
      </c>
      <c r="H147">
        <f t="shared" si="17"/>
        <v>0.21158303279958091</v>
      </c>
    </row>
    <row r="148" spans="1:8" x14ac:dyDescent="0.25">
      <c r="A148">
        <v>146</v>
      </c>
      <c r="B148">
        <f t="shared" si="15"/>
        <v>2.5481807079117211</v>
      </c>
      <c r="C148">
        <f>43*(1+(1/$U$2)-COS(B148)-(1/$U$2)*SQRT(1-U148^2*SIN(B148)*SIN(B148)))</f>
        <v>78.648615619866774</v>
      </c>
      <c r="D148">
        <f>C148*PI()*(91^2)/4</f>
        <v>511521.33048427012</v>
      </c>
      <c r="E148">
        <f t="shared" si="18"/>
        <v>5458.6856714375317</v>
      </c>
      <c r="F148">
        <v>-5.3671999999999997E-2</v>
      </c>
      <c r="G148">
        <f t="shared" si="16"/>
        <v>0.37752800000000003</v>
      </c>
      <c r="H148">
        <f t="shared" si="17"/>
        <v>0.20608066841664685</v>
      </c>
    </row>
    <row r="149" spans="1:8" x14ac:dyDescent="0.25">
      <c r="A149">
        <v>147</v>
      </c>
      <c r="B149">
        <f t="shared" si="15"/>
        <v>2.5656340004316647</v>
      </c>
      <c r="C149">
        <f>43*(1+(1/$U$2)-COS(B149)-(1/$U$2)*SQRT(1-U149^2*SIN(B149)*SIN(B149)))</f>
        <v>79.06283442165325</v>
      </c>
      <c r="D149">
        <f>C149*PI()*(91^2)/4</f>
        <v>514215.36077242554</v>
      </c>
      <c r="E149">
        <f t="shared" si="18"/>
        <v>5316.6148534602253</v>
      </c>
      <c r="F149">
        <v>-5.3510000000000002E-2</v>
      </c>
      <c r="G149">
        <f t="shared" si="16"/>
        <v>0.37769000000000003</v>
      </c>
      <c r="H149">
        <f t="shared" si="17"/>
        <v>0.20080322640033926</v>
      </c>
    </row>
    <row r="150" spans="1:8" x14ac:dyDescent="0.25">
      <c r="A150">
        <v>148</v>
      </c>
      <c r="B150">
        <f t="shared" si="15"/>
        <v>2.5830872929516078</v>
      </c>
      <c r="C150">
        <f>43*(1+(1/$U$2)-COS(B150)-(1/$U$2)*SQRT(1-U150^2*SIN(B150)*SIN(B150)))</f>
        <v>79.466068134726328</v>
      </c>
      <c r="D150">
        <f>C150*PI()*(91^2)/4</f>
        <v>516837.94533773034</v>
      </c>
      <c r="E150">
        <f t="shared" si="18"/>
        <v>5172.9245430951123</v>
      </c>
      <c r="F150">
        <v>-5.1604999999999998E-2</v>
      </c>
      <c r="G150">
        <f t="shared" si="16"/>
        <v>0.37959500000000002</v>
      </c>
      <c r="H150">
        <f t="shared" si="17"/>
        <v>0.19636162919361894</v>
      </c>
    </row>
    <row r="151" spans="1:8" x14ac:dyDescent="0.25">
      <c r="A151">
        <v>149</v>
      </c>
      <c r="B151">
        <f t="shared" si="15"/>
        <v>2.6005405854715509</v>
      </c>
      <c r="C151">
        <f>43*(1+(1/$U$2)-COS(B151)-(1/$U$2)*SQRT(1-U151^2*SIN(B151)*SIN(B151)))</f>
        <v>79.858193930190836</v>
      </c>
      <c r="D151">
        <f>C151*PI()*(91^2)/4</f>
        <v>519388.28531552065</v>
      </c>
      <c r="E151">
        <f t="shared" si="18"/>
        <v>5027.6585098030046</v>
      </c>
      <c r="F151">
        <v>-5.2414000000000002E-2</v>
      </c>
      <c r="G151">
        <f t="shared" si="16"/>
        <v>0.37878600000000001</v>
      </c>
      <c r="H151">
        <f t="shared" si="17"/>
        <v>0.19044066562942411</v>
      </c>
    </row>
    <row r="152" spans="1:8" x14ac:dyDescent="0.25">
      <c r="A152">
        <v>150</v>
      </c>
      <c r="B152">
        <f t="shared" si="15"/>
        <v>2.6179938779914944</v>
      </c>
      <c r="C152">
        <f>43*(1+(1/$U$2)-COS(B152)-(1/$U$2)*SQRT(1-U152^2*SIN(B152)*SIN(B152)))</f>
        <v>80.239092362730844</v>
      </c>
      <c r="D152">
        <f>C152*PI()*(91^2)/4</f>
        <v>521865.60384753335</v>
      </c>
      <c r="E152">
        <f t="shared" si="18"/>
        <v>4880.8610030250275</v>
      </c>
      <c r="F152">
        <v>-5.1066E-2</v>
      </c>
      <c r="G152">
        <f t="shared" si="16"/>
        <v>0.38013400000000003</v>
      </c>
      <c r="H152">
        <f t="shared" si="17"/>
        <v>0.18553812165239161</v>
      </c>
    </row>
    <row r="153" spans="1:8" x14ac:dyDescent="0.25">
      <c r="A153">
        <v>151</v>
      </c>
      <c r="B153">
        <f t="shared" si="15"/>
        <v>2.6354471705114375</v>
      </c>
      <c r="C153">
        <f>43*(1+(1/$U$2)-COS(B153)-(1/$U$2)*SQRT(1-U153^2*SIN(B153)*SIN(B153)))</f>
        <v>80.608647406994024</v>
      </c>
      <c r="D153">
        <f>C153*PI()*(91^2)/4</f>
        <v>524269.14631854568</v>
      </c>
      <c r="E153">
        <f t="shared" si="18"/>
        <v>4732.5767387036467</v>
      </c>
      <c r="F153">
        <v>-5.3006999999999999E-2</v>
      </c>
      <c r="G153">
        <f t="shared" si="16"/>
        <v>0.378193</v>
      </c>
      <c r="H153">
        <f t="shared" si="17"/>
        <v>0.17898273945405482</v>
      </c>
    </row>
    <row r="154" spans="1:8" x14ac:dyDescent="0.25">
      <c r="A154">
        <v>152</v>
      </c>
      <c r="B154">
        <f t="shared" si="15"/>
        <v>2.6529004630313806</v>
      </c>
      <c r="C154">
        <f>43*(1+(1/$U$2)-COS(B154)-(1/$U$2)*SQRT(1-U154^2*SIN(B154)*SIN(B154)))</f>
        <v>80.966746492933865</v>
      </c>
      <c r="D154">
        <f>C154*PI()*(91^2)/4</f>
        <v>526598.18058623699</v>
      </c>
      <c r="E154">
        <f t="shared" si="18"/>
        <v>4582.8508856617846</v>
      </c>
      <c r="F154">
        <v>-5.1514999999999998E-2</v>
      </c>
      <c r="G154">
        <f t="shared" si="16"/>
        <v>0.37968500000000005</v>
      </c>
      <c r="H154">
        <f t="shared" si="17"/>
        <v>0.1740039738522495</v>
      </c>
    </row>
    <row r="155" spans="1:8" x14ac:dyDescent="0.25">
      <c r="A155">
        <v>153</v>
      </c>
      <c r="B155">
        <f t="shared" si="15"/>
        <v>2.6703537555513241</v>
      </c>
      <c r="C155">
        <f>43*(1+(1/$U$2)-COS(B155)-(1/$U$2)*SQRT(1-U155^2*SIN(B155)*SIN(B155)))</f>
        <v>81.313280540099839</v>
      </c>
      <c r="D155">
        <f>C155*PI()*(91^2)/4</f>
        <v>528851.99720420747</v>
      </c>
      <c r="E155">
        <f t="shared" si="18"/>
        <v>4431.7290518450318</v>
      </c>
      <c r="F155">
        <v>-4.9304000000000001E-2</v>
      </c>
      <c r="G155">
        <f t="shared" si="16"/>
        <v>0.38189600000000001</v>
      </c>
      <c r="H155">
        <f t="shared" si="17"/>
        <v>0.16924595979834103</v>
      </c>
    </row>
    <row r="156" spans="1:8" x14ac:dyDescent="0.25">
      <c r="A156">
        <v>154</v>
      </c>
      <c r="B156">
        <f t="shared" si="15"/>
        <v>2.6878070480712677</v>
      </c>
      <c r="C156">
        <f>43*(1+(1/$U$2)-COS(B156)-(1/$U$2)*SQRT(1-U156^2*SIN(B156)*SIN(B156)))</f>
        <v>81.64814399086417</v>
      </c>
      <c r="D156">
        <f>C156*PI()*(91^2)/4</f>
        <v>531029.90963808203</v>
      </c>
      <c r="E156">
        <f t="shared" si="18"/>
        <v>4279.2572704283521</v>
      </c>
      <c r="F156">
        <v>-4.8189999999999997E-2</v>
      </c>
      <c r="G156">
        <f t="shared" si="16"/>
        <v>0.38301000000000002</v>
      </c>
      <c r="H156">
        <f t="shared" si="17"/>
        <v>0.16389983271467631</v>
      </c>
    </row>
    <row r="157" spans="1:8" x14ac:dyDescent="0.25">
      <c r="A157">
        <v>155</v>
      </c>
      <c r="B157">
        <f t="shared" si="15"/>
        <v>2.7052603405912108</v>
      </c>
      <c r="C157">
        <f>43*(1+(1/$U$2)-COS(B157)-(1/$U$2)*SQRT(1-U157^2*SIN(B157)*SIN(B157)))</f>
        <v>81.971234842575953</v>
      </c>
      <c r="D157">
        <f>C157*PI()*(91^2)/4</f>
        <v>533131.25447463582</v>
      </c>
      <c r="E157">
        <f t="shared" si="18"/>
        <v>4125.4819857926341</v>
      </c>
      <c r="F157">
        <v>-4.7614999999999998E-2</v>
      </c>
      <c r="G157">
        <f t="shared" si="16"/>
        <v>0.38358500000000001</v>
      </c>
      <c r="H157">
        <f t="shared" si="17"/>
        <v>0.15824730075202675</v>
      </c>
    </row>
    <row r="158" spans="1:8" x14ac:dyDescent="0.25">
      <c r="A158">
        <v>156</v>
      </c>
      <c r="B158">
        <f t="shared" si="15"/>
        <v>2.7227136331111539</v>
      </c>
      <c r="C158">
        <f>43*(1+(1/$U$2)-COS(B158)-(1/$U$2)*SQRT(1-U158^2*SIN(B158)*SIN(B158)))</f>
        <v>82.282454678631808</v>
      </c>
      <c r="D158">
        <f>C158*PI()*(91^2)/4</f>
        <v>535155.39162387466</v>
      </c>
      <c r="E158">
        <f t="shared" si="18"/>
        <v>3970.4500393799972</v>
      </c>
      <c r="F158">
        <v>-4.6566000000000003E-2</v>
      </c>
      <c r="G158">
        <f t="shared" si="16"/>
        <v>0.38463400000000003</v>
      </c>
      <c r="H158">
        <f t="shared" si="17"/>
        <v>0.1527170080446886</v>
      </c>
    </row>
    <row r="159" spans="1:8" x14ac:dyDescent="0.25">
      <c r="A159">
        <v>157</v>
      </c>
      <c r="B159">
        <f t="shared" si="15"/>
        <v>2.740166925631097</v>
      </c>
      <c r="C159">
        <f>43*(1+(1/$U$2)-COS(B159)-(1/$U$2)*SQRT(1-U159^2*SIN(B159)*SIN(B159)))</f>
        <v>82.581708698454946</v>
      </c>
      <c r="D159">
        <f>C159*PI()*(91^2)/4</f>
        <v>537101.70451401582</v>
      </c>
      <c r="E159">
        <f t="shared" si="18"/>
        <v>3814.2086554227863</v>
      </c>
      <c r="F159">
        <v>-4.5009E-2</v>
      </c>
      <c r="G159">
        <f t="shared" si="16"/>
        <v>0.38619100000000001</v>
      </c>
      <c r="H159">
        <f t="shared" si="17"/>
        <v>0.14730130548463813</v>
      </c>
    </row>
    <row r="160" spans="1:8" x14ac:dyDescent="0.25">
      <c r="A160">
        <v>158</v>
      </c>
      <c r="B160">
        <f t="shared" si="15"/>
        <v>2.7576202181510405</v>
      </c>
      <c r="C160">
        <f>43*(1+(1/$U$2)-COS(B160)-(1/$U$2)*SQRT(1-U160^2*SIN(B160)*SIN(B160)))</f>
        <v>82.868905746371865</v>
      </c>
      <c r="D160">
        <f>C160*PI()*(91^2)/4</f>
        <v>538969.60027929745</v>
      </c>
      <c r="E160">
        <f t="shared" si="18"/>
        <v>3656.8054265595274</v>
      </c>
      <c r="F160">
        <v>-4.5494E-2</v>
      </c>
      <c r="G160">
        <f t="shared" si="16"/>
        <v>0.38570600000000005</v>
      </c>
      <c r="H160">
        <f t="shared" si="17"/>
        <v>0.14104517938565694</v>
      </c>
    </row>
    <row r="161" spans="1:8" x14ac:dyDescent="0.25">
      <c r="A161">
        <v>159</v>
      </c>
      <c r="B161">
        <f t="shared" si="15"/>
        <v>2.7750735106709841</v>
      </c>
      <c r="C161">
        <f>43*(1+(1/$U$2)-COS(B161)-(1/$U$2)*SQRT(1-U161^2*SIN(B161)*SIN(B161)))</f>
        <v>83.143958339379694</v>
      </c>
      <c r="D161">
        <f>C161*PI()*(91^2)/4</f>
        <v>540758.50994057534</v>
      </c>
      <c r="E161">
        <f t="shared" si="18"/>
        <v>3498.2882993393578</v>
      </c>
      <c r="F161">
        <v>-4.7560999999999999E-2</v>
      </c>
      <c r="G161">
        <f t="shared" si="16"/>
        <v>0.38363900000000001</v>
      </c>
      <c r="H161">
        <f t="shared" si="17"/>
        <v>0.1342079824870252</v>
      </c>
    </row>
    <row r="162" spans="1:8" x14ac:dyDescent="0.25">
      <c r="A162">
        <v>160</v>
      </c>
      <c r="B162">
        <f t="shared" si="15"/>
        <v>2.7925268031909272</v>
      </c>
      <c r="C162">
        <f>43*(1+(1/$U$2)-COS(B162)-(1/$U$2)*SQRT(1-U162^2*SIN(B162)*SIN(B162)))</f>
        <v>83.406782693794042</v>
      </c>
      <c r="D162">
        <f>C162*PI()*(91^2)/4</f>
        <v>542467.8885786368</v>
      </c>
      <c r="E162">
        <f t="shared" si="18"/>
        <v>3338.7055596144637</v>
      </c>
      <c r="F162">
        <v>-4.2258999999999998E-2</v>
      </c>
      <c r="G162">
        <f t="shared" si="16"/>
        <v>0.38894100000000004</v>
      </c>
      <c r="H162">
        <f t="shared" si="17"/>
        <v>0.12985594790620095</v>
      </c>
    </row>
    <row r="163" spans="1:8" x14ac:dyDescent="0.25">
      <c r="A163">
        <v>161</v>
      </c>
      <c r="B163">
        <f t="shared" si="15"/>
        <v>2.8099800957108703</v>
      </c>
      <c r="C163">
        <f>43*(1+(1/$U$2)-COS(B163)-(1/$U$2)*SQRT(1-U163^2*SIN(B163)*SIN(B163)))</f>
        <v>83.657298750770607</v>
      </c>
      <c r="D163">
        <f>C163*PI()*(91^2)/4</f>
        <v>544097.21550018981</v>
      </c>
      <c r="E163">
        <f t="shared" si="18"/>
        <v>3178.1058178336825</v>
      </c>
      <c r="F163">
        <v>-4.5925000000000001E-2</v>
      </c>
      <c r="G163">
        <f t="shared" si="16"/>
        <v>0.38527500000000003</v>
      </c>
      <c r="H163">
        <f t="shared" si="17"/>
        <v>0.12244447189658722</v>
      </c>
    </row>
    <row r="164" spans="1:8" x14ac:dyDescent="0.25">
      <c r="A164">
        <v>162</v>
      </c>
      <c r="B164">
        <f t="shared" si="15"/>
        <v>2.8274333882308138</v>
      </c>
      <c r="C164">
        <f>43*(1+(1/$U$2)-COS(B164)-(1/$U$2)*SQRT(1-U164^2*SIN(B164)*SIN(B164)))</f>
        <v>83.895430200691607</v>
      </c>
      <c r="D164">
        <f>C164*PI()*(91^2)/4</f>
        <v>545645.99439647049</v>
      </c>
      <c r="E164">
        <f t="shared" si="18"/>
        <v>3016.5379942335421</v>
      </c>
      <c r="F164">
        <v>-4.2599999999999999E-2</v>
      </c>
      <c r="G164">
        <f t="shared" si="16"/>
        <v>0.38860000000000006</v>
      </c>
      <c r="H164">
        <f t="shared" si="17"/>
        <v>0.11722266645591546</v>
      </c>
    </row>
    <row r="165" spans="1:8" x14ac:dyDescent="0.25">
      <c r="A165">
        <v>163</v>
      </c>
      <c r="B165">
        <f t="shared" si="15"/>
        <v>2.8448866807507569</v>
      </c>
      <c r="C165">
        <f>43*(1+(1/$U$2)-COS(B165)-(1/$U$2)*SQRT(1-U165^2*SIN(B165)*SIN(B165)))</f>
        <v>84.121104506410532</v>
      </c>
      <c r="D165">
        <f>C165*PI()*(91^2)/4</f>
        <v>547113.75349442335</v>
      </c>
      <c r="E165">
        <f t="shared" si="18"/>
        <v>2854.051303938264</v>
      </c>
      <c r="F165">
        <v>-4.2599999999999999E-2</v>
      </c>
      <c r="G165">
        <f t="shared" si="16"/>
        <v>0.38860000000000006</v>
      </c>
      <c r="H165">
        <f t="shared" si="17"/>
        <v>0.11090843367104096</v>
      </c>
    </row>
    <row r="166" spans="1:8" x14ac:dyDescent="0.25">
      <c r="A166">
        <v>164</v>
      </c>
      <c r="B166">
        <f t="shared" si="15"/>
        <v>2.8623399732707</v>
      </c>
      <c r="C166">
        <f>43*(1+(1/$U$2)-COS(B166)-(1/$U$2)*SQRT(1-U166^2*SIN(B166)*SIN(B166)))</f>
        <v>84.334252925347712</v>
      </c>
      <c r="D166">
        <f>C166*PI()*(91^2)/4</f>
        <v>548500.04570040875</v>
      </c>
      <c r="E166">
        <f t="shared" si="18"/>
        <v>2690.695241968031</v>
      </c>
      <c r="F166">
        <v>-4.8800999999999997E-2</v>
      </c>
      <c r="G166">
        <f t="shared" si="16"/>
        <v>0.38239900000000004</v>
      </c>
      <c r="H166">
        <f t="shared" si="17"/>
        <v>0.10289191698333332</v>
      </c>
    </row>
    <row r="167" spans="1:8" x14ac:dyDescent="0.25">
      <c r="A167">
        <v>165</v>
      </c>
      <c r="B167">
        <f t="shared" si="15"/>
        <v>2.8797932657906435</v>
      </c>
      <c r="C167">
        <f>43*(1+(1/$U$2)-COS(B167)-(1/$U$2)*SQRT(1-U167^2*SIN(B167)*SIN(B167)))</f>
        <v>84.534810530429908</v>
      </c>
      <c r="D167">
        <f>C167*PI()*(91^2)/4</f>
        <v>549804.44873639138</v>
      </c>
      <c r="E167">
        <f t="shared" si="18"/>
        <v>2526.5195681621553</v>
      </c>
      <c r="F167">
        <v>-4.4380000000000003E-2</v>
      </c>
      <c r="G167">
        <f t="shared" si="16"/>
        <v>0.38682000000000005</v>
      </c>
      <c r="H167">
        <f t="shared" si="17"/>
        <v>9.7730829935648494E-2</v>
      </c>
    </row>
    <row r="168" spans="1:8" x14ac:dyDescent="0.25">
      <c r="A168">
        <v>166</v>
      </c>
      <c r="B168">
        <f t="shared" si="15"/>
        <v>2.8972465583105871</v>
      </c>
      <c r="C168">
        <f>43*(1+(1/$U$2)-COS(B168)-(1/$U$2)*SQRT(1-U168^2*SIN(B168)*SIN(B168)))</f>
        <v>84.722716229867856</v>
      </c>
      <c r="D168">
        <f>C168*PI()*(91^2)/4</f>
        <v>551026.56526857091</v>
      </c>
      <c r="E168">
        <f t="shared" si="18"/>
        <v>2361.5742920207558</v>
      </c>
      <c r="F168">
        <v>-4.3733000000000001E-2</v>
      </c>
      <c r="G168">
        <f t="shared" si="16"/>
        <v>0.38746700000000001</v>
      </c>
      <c r="H168">
        <f t="shared" si="17"/>
        <v>9.1503210620640624E-2</v>
      </c>
    </row>
    <row r="169" spans="1:8" x14ac:dyDescent="0.25">
      <c r="A169">
        <v>167</v>
      </c>
      <c r="B169">
        <f t="shared" si="15"/>
        <v>2.9146998508305306</v>
      </c>
      <c r="C169">
        <f>43*(1+(1/$U$2)-COS(B169)-(1/$U$2)*SQRT(1-U169^2*SIN(B169)*SIN(B169)))</f>
        <v>84.897912785765115</v>
      </c>
      <c r="D169">
        <f>C169*PI()*(91^2)/4</f>
        <v>552166.02302841214</v>
      </c>
      <c r="E169">
        <f t="shared" si="18"/>
        <v>2195.9096574726282</v>
      </c>
      <c r="F169">
        <v>-4.2456000000000001E-2</v>
      </c>
      <c r="G169">
        <f t="shared" si="16"/>
        <v>0.38874400000000003</v>
      </c>
      <c r="H169">
        <f t="shared" si="17"/>
        <v>8.5364670388453939E-2</v>
      </c>
    </row>
    <row r="170" spans="1:8" x14ac:dyDescent="0.25">
      <c r="A170">
        <v>168</v>
      </c>
      <c r="B170">
        <f t="shared" si="15"/>
        <v>2.9321531433504737</v>
      </c>
      <c r="C170">
        <f>43*(1+(1/$U$2)-COS(B170)-(1/$U$2)*SQRT(1-U170^2*SIN(B170)*SIN(B170)))</f>
        <v>85.060346831553645</v>
      </c>
      <c r="D170">
        <f>C170*PI()*(91^2)/4</f>
        <v>553222.47492604353</v>
      </c>
      <c r="E170">
        <f t="shared" si="18"/>
        <v>2029.5761275707046</v>
      </c>
      <c r="F170">
        <v>-4.3984000000000002E-2</v>
      </c>
      <c r="G170">
        <f t="shared" si="16"/>
        <v>0.387216</v>
      </c>
      <c r="H170">
        <f t="shared" si="17"/>
        <v>7.8588434981341798E-2</v>
      </c>
    </row>
    <row r="171" spans="1:8" x14ac:dyDescent="0.25">
      <c r="A171">
        <v>169</v>
      </c>
      <c r="B171">
        <f t="shared" si="15"/>
        <v>2.9496064358704168</v>
      </c>
      <c r="C171">
        <f>43*(1+(1/$U$2)-COS(B171)-(1/$U$2)*SQRT(1-U171^2*SIN(B171)*SIN(B171)))</f>
        <v>85.209968888249534</v>
      </c>
      <c r="D171">
        <f>C171*PI()*(91^2)/4</f>
        <v>554195.59915598284</v>
      </c>
      <c r="E171">
        <f t="shared" si="18"/>
        <v>1862.6243691195268</v>
      </c>
      <c r="F171">
        <v>-4.2403000000000003E-2</v>
      </c>
      <c r="G171">
        <f t="shared" si="16"/>
        <v>0.388797</v>
      </c>
      <c r="H171">
        <f t="shared" si="17"/>
        <v>7.2418276684056468E-2</v>
      </c>
    </row>
    <row r="172" spans="1:8" x14ac:dyDescent="0.25">
      <c r="A172">
        <v>170</v>
      </c>
      <c r="B172">
        <f t="shared" si="15"/>
        <v>2.9670597283903604</v>
      </c>
      <c r="C172">
        <f>43*(1+(1/$U$2)-COS(B172)-(1/$U$2)*SQRT(1-U172^2*SIN(B172)*SIN(B172)))</f>
        <v>85.346733379524949</v>
      </c>
      <c r="D172">
        <f>C172*PI()*(91^2)/4</f>
        <v>555085.09929516306</v>
      </c>
      <c r="E172">
        <f t="shared" si="18"/>
        <v>1695.1052372418344</v>
      </c>
      <c r="F172">
        <v>-4.1486000000000002E-2</v>
      </c>
      <c r="G172">
        <f t="shared" si="16"/>
        <v>0.389714</v>
      </c>
      <c r="H172">
        <f t="shared" si="17"/>
        <v>6.6060624242646429E-2</v>
      </c>
    </row>
    <row r="173" spans="1:8" x14ac:dyDescent="0.25">
      <c r="A173">
        <v>171</v>
      </c>
      <c r="B173">
        <f t="shared" si="15"/>
        <v>2.9845130209103035</v>
      </c>
      <c r="C173">
        <f>43*(1+(1/$U$2)-COS(B173)-(1/$U$2)*SQRT(1-U173^2*SIN(B173)*SIN(B173)))</f>
        <v>85.470598645590911</v>
      </c>
      <c r="D173">
        <f>C173*PI()*(91^2)/4</f>
        <v>555890.70439322467</v>
      </c>
      <c r="E173">
        <f t="shared" si="18"/>
        <v>1527.069759887876</v>
      </c>
      <c r="F173">
        <v>-4.19E-2</v>
      </c>
      <c r="G173">
        <f t="shared" si="16"/>
        <v>0.38930000000000003</v>
      </c>
      <c r="H173">
        <f t="shared" si="17"/>
        <v>5.9448825752435014E-2</v>
      </c>
    </row>
    <row r="174" spans="1:8" x14ac:dyDescent="0.25">
      <c r="A174">
        <v>172</v>
      </c>
      <c r="B174">
        <f t="shared" si="15"/>
        <v>3.0019663134302466</v>
      </c>
      <c r="C174">
        <f>43*(1+(1/$U$2)-COS(B174)-(1/$U$2)*SQRT(1-U174^2*SIN(B174)*SIN(B174)))</f>
        <v>85.581526955887512</v>
      </c>
      <c r="D174">
        <f>C174*PI()*(91^2)/4</f>
        <v>556612.16905505094</v>
      </c>
      <c r="E174">
        <f t="shared" si="18"/>
        <v>1358.5691222921014</v>
      </c>
      <c r="F174">
        <v>-4.0640999999999997E-2</v>
      </c>
      <c r="G174">
        <f t="shared" si="16"/>
        <v>0.39055900000000005</v>
      </c>
      <c r="H174">
        <f t="shared" si="17"/>
        <v>5.3060139783328089E-2</v>
      </c>
    </row>
    <row r="175" spans="1:8" x14ac:dyDescent="0.25">
      <c r="A175">
        <v>173</v>
      </c>
      <c r="B175">
        <f t="shared" si="15"/>
        <v>3.0194196059501901</v>
      </c>
      <c r="C175">
        <f>43*(1+(1/$U$2)-COS(B175)-(1/$U$2)*SQRT(1-U175^2*SIN(B175)*SIN(B175)))</f>
        <v>85.679484520576835</v>
      </c>
      <c r="D175">
        <f>C175*PI()*(91^2)/4</f>
        <v>557249.27351551678</v>
      </c>
      <c r="E175">
        <f t="shared" si="18"/>
        <v>1189.654651380959</v>
      </c>
      <c r="F175">
        <v>-3.8736E-2</v>
      </c>
      <c r="G175">
        <f t="shared" si="16"/>
        <v>0.39246400000000004</v>
      </c>
      <c r="H175">
        <f t="shared" si="17"/>
        <v>4.6689662309957677E-2</v>
      </c>
    </row>
    <row r="176" spans="1:8" x14ac:dyDescent="0.25">
      <c r="A176">
        <v>174</v>
      </c>
      <c r="B176">
        <f t="shared" si="15"/>
        <v>3.0368728984701332</v>
      </c>
      <c r="C176">
        <f>43*(1+(1/$U$2)-COS(B176)-(1/$U$2)*SQRT(1-U176^2*SIN(B176)*SIN(B176)))</f>
        <v>85.764441500835758</v>
      </c>
      <c r="D176">
        <f>C176*PI()*(91^2)/4</f>
        <v>557801.8237064319</v>
      </c>
      <c r="E176">
        <f t="shared" si="18"/>
        <v>1020.3778001384344</v>
      </c>
      <c r="F176">
        <v>-3.9563000000000001E-2</v>
      </c>
      <c r="G176">
        <f t="shared" si="16"/>
        <v>0.39163700000000001</v>
      </c>
      <c r="H176">
        <f t="shared" si="17"/>
        <v>3.9961770051281605E-2</v>
      </c>
    </row>
    <row r="177" spans="1:8" x14ac:dyDescent="0.25">
      <c r="A177">
        <v>175</v>
      </c>
      <c r="B177">
        <f t="shared" si="15"/>
        <v>3.0543261909900763</v>
      </c>
      <c r="C177">
        <f>43*(1+(1/$U$2)-COS(B177)-(1/$U$2)*SQRT(1-U177^2*SIN(B177)*SIN(B177)))</f>
        <v>85.836372017945052</v>
      </c>
      <c r="D177">
        <f>C177*PI()*(91^2)/4</f>
        <v>558269.65131565521</v>
      </c>
      <c r="E177">
        <f t="shared" si="18"/>
        <v>850.79013193352148</v>
      </c>
      <c r="F177">
        <v>-3.5177E-2</v>
      </c>
      <c r="G177">
        <f t="shared" si="16"/>
        <v>0.39602300000000001</v>
      </c>
      <c r="H177">
        <f t="shared" si="17"/>
        <v>3.3693246041870899E-2</v>
      </c>
    </row>
    <row r="178" spans="1:8" x14ac:dyDescent="0.25">
      <c r="A178">
        <v>176</v>
      </c>
      <c r="B178">
        <f t="shared" si="15"/>
        <v>3.0717794835100198</v>
      </c>
      <c r="C178">
        <f>43*(1+(1/$U$2)-COS(B178)-(1/$U$2)*SQRT(1-U178^2*SIN(B178)*SIN(B178)))</f>
        <v>85.895254161172446</v>
      </c>
      <c r="D178">
        <f>C178*PI()*(91^2)/4</f>
        <v>558652.61383836542</v>
      </c>
      <c r="E178">
        <f t="shared" si="18"/>
        <v>680.94330481276847</v>
      </c>
      <c r="F178">
        <v>-3.1780000000000003E-2</v>
      </c>
      <c r="G178">
        <f t="shared" si="16"/>
        <v>0.39942</v>
      </c>
      <c r="H178">
        <f t="shared" si="17"/>
        <v>2.7198237480831597E-2</v>
      </c>
    </row>
    <row r="179" spans="1:8" x14ac:dyDescent="0.25">
      <c r="A179">
        <v>177</v>
      </c>
      <c r="B179">
        <f t="shared" si="15"/>
        <v>3.0892327760299634</v>
      </c>
      <c r="C179">
        <f>43*(1+(1/$U$2)-COS(B179)-(1/$U$2)*SQRT(1-U179^2*SIN(B179)*SIN(B179)))</f>
        <v>85.941069994446693</v>
      </c>
      <c r="D179">
        <f>C179*PI()*(91^2)/4</f>
        <v>558950.59462046798</v>
      </c>
      <c r="E179">
        <f t="shared" si="18"/>
        <v>510.88905576441903</v>
      </c>
      <c r="F179">
        <v>-3.2140000000000002E-2</v>
      </c>
      <c r="G179">
        <f t="shared" si="16"/>
        <v>0.39906000000000003</v>
      </c>
      <c r="H179">
        <f t="shared" si="17"/>
        <v>2.0387538659334906E-2</v>
      </c>
    </row>
    <row r="180" spans="1:8" x14ac:dyDescent="0.25">
      <c r="A180">
        <v>178</v>
      </c>
      <c r="B180">
        <f t="shared" si="15"/>
        <v>3.1066860685499069</v>
      </c>
      <c r="C180">
        <f>43*(1+(1/$U$2)-COS(B180)-(1/$U$2)*SQRT(1-U180^2*SIN(B180)*SIN(B180)))</f>
        <v>85.973805561821123</v>
      </c>
      <c r="D180">
        <f>C180*PI()*(91^2)/4</f>
        <v>559163.50289412984</v>
      </c>
      <c r="E180">
        <f t="shared" si="18"/>
        <v>340.67918496066704</v>
      </c>
      <c r="F180">
        <v>-3.2176000000000003E-2</v>
      </c>
      <c r="G180">
        <f t="shared" si="16"/>
        <v>0.39902400000000005</v>
      </c>
      <c r="H180">
        <f t="shared" si="17"/>
        <v>1.3593917109974521E-2</v>
      </c>
    </row>
    <row r="181" spans="1:8" x14ac:dyDescent="0.25">
      <c r="A181">
        <v>179</v>
      </c>
      <c r="B181">
        <f t="shared" si="15"/>
        <v>3.12413936106985</v>
      </c>
      <c r="C181">
        <f>43*(1+(1/$U$2)-COS(B181)-(1/$U$2)*SQRT(1-U181^2*SIN(B181)*SIN(B181)))</f>
        <v>85.993450891724819</v>
      </c>
      <c r="D181">
        <f>C181*PI()*(91^2)/4</f>
        <v>559291.27380542865</v>
      </c>
      <c r="E181">
        <f t="shared" si="18"/>
        <v>170.36553997732699</v>
      </c>
      <c r="F181">
        <v>-3.1529000000000001E-2</v>
      </c>
      <c r="G181">
        <f t="shared" si="16"/>
        <v>0.399671</v>
      </c>
      <c r="H181">
        <f t="shared" si="17"/>
        <v>6.8090165728278253E-3</v>
      </c>
    </row>
    <row r="182" spans="1:8" x14ac:dyDescent="0.25">
      <c r="A182">
        <v>180</v>
      </c>
      <c r="B182">
        <f t="shared" si="15"/>
        <v>3.1415926535897931</v>
      </c>
      <c r="C182">
        <f>43*(1+(1/$U$2)-COS(B182)-(1/$U$2)*SQRT(1-U182^2*SIN(B182)*SIN(B182)))</f>
        <v>86</v>
      </c>
      <c r="D182">
        <f>C182*PI()*(91^2)/4</f>
        <v>559333.86843410716</v>
      </c>
      <c r="E182">
        <f t="shared" si="18"/>
        <v>0</v>
      </c>
      <c r="F182">
        <v>-2.9461999999999999E-2</v>
      </c>
      <c r="G182">
        <f t="shared" si="16"/>
        <v>0.40173800000000004</v>
      </c>
      <c r="H182">
        <f t="shared" si="17"/>
        <v>0</v>
      </c>
    </row>
    <row r="183" spans="1:8" x14ac:dyDescent="0.25">
      <c r="A183">
        <v>181</v>
      </c>
      <c r="B183">
        <f t="shared" si="15"/>
        <v>3.1590459461097362</v>
      </c>
      <c r="C183">
        <f>43*(1+(1/$U$2)-COS(B183)-(1/$U$2)*SQRT(1-U183^2*SIN(B183)*SIN(B183)))</f>
        <v>85.993450891724819</v>
      </c>
      <c r="D183">
        <f>C183*PI()*(91^2)/4</f>
        <v>559291.27380542865</v>
      </c>
      <c r="E183">
        <f t="shared" si="18"/>
        <v>-170.36553997732699</v>
      </c>
      <c r="F183">
        <v>-2.8060000000000002E-2</v>
      </c>
      <c r="G183">
        <f t="shared" si="16"/>
        <v>0.40314000000000005</v>
      </c>
      <c r="H183">
        <f t="shared" si="17"/>
        <v>-6.8681163786459606E-3</v>
      </c>
    </row>
    <row r="184" spans="1:8" x14ac:dyDescent="0.25">
      <c r="A184">
        <v>182</v>
      </c>
      <c r="B184">
        <f t="shared" si="15"/>
        <v>3.1764992386296798</v>
      </c>
      <c r="C184">
        <f>43*(1+(1/$U$2)-COS(B184)-(1/$U$2)*SQRT(1-U184^2*SIN(B184)*SIN(B184)))</f>
        <v>85.973805561821123</v>
      </c>
      <c r="D184">
        <f>C184*PI()*(91^2)/4</f>
        <v>559163.50289412984</v>
      </c>
      <c r="E184">
        <f t="shared" si="18"/>
        <v>-340.67918496066704</v>
      </c>
      <c r="F184">
        <v>-2.7413E-2</v>
      </c>
      <c r="G184">
        <f t="shared" si="16"/>
        <v>0.40378700000000001</v>
      </c>
      <c r="H184">
        <f t="shared" si="17"/>
        <v>-1.3756182605771286E-2</v>
      </c>
    </row>
    <row r="185" spans="1:8" x14ac:dyDescent="0.25">
      <c r="A185">
        <v>183</v>
      </c>
      <c r="B185">
        <f t="shared" si="15"/>
        <v>3.1939525311496229</v>
      </c>
      <c r="C185">
        <f>43*(1+(1/$U$2)-COS(B185)-(1/$U$2)*SQRT(1-U185^2*SIN(B185)*SIN(B185)))</f>
        <v>85.941069994446693</v>
      </c>
      <c r="D185">
        <f>C185*PI()*(91^2)/4</f>
        <v>558950.59462046798</v>
      </c>
      <c r="E185">
        <f t="shared" si="18"/>
        <v>-510.88905576441903</v>
      </c>
      <c r="F185">
        <v>-2.6029E-2</v>
      </c>
      <c r="G185">
        <f t="shared" si="16"/>
        <v>0.405171</v>
      </c>
      <c r="H185">
        <f t="shared" si="17"/>
        <v>-2.0699742961312544E-2</v>
      </c>
    </row>
    <row r="186" spans="1:8" x14ac:dyDescent="0.25">
      <c r="A186">
        <v>184</v>
      </c>
      <c r="B186">
        <f t="shared" si="15"/>
        <v>3.211405823669566</v>
      </c>
      <c r="C186">
        <f>43*(1+(1/$U$2)-COS(B186)-(1/$U$2)*SQRT(1-U186^2*SIN(B186)*SIN(B186)))</f>
        <v>85.895254161172446</v>
      </c>
      <c r="D186">
        <f>C186*PI()*(91^2)/4</f>
        <v>558652.61383836542</v>
      </c>
      <c r="E186">
        <f t="shared" si="18"/>
        <v>-680.94330481276847</v>
      </c>
      <c r="F186">
        <v>-2.6424E-2</v>
      </c>
      <c r="G186">
        <f t="shared" si="16"/>
        <v>0.40477600000000002</v>
      </c>
      <c r="H186">
        <f t="shared" si="17"/>
        <v>-2.7562950714889321E-2</v>
      </c>
    </row>
    <row r="187" spans="1:8" x14ac:dyDescent="0.25">
      <c r="A187">
        <v>185</v>
      </c>
      <c r="B187">
        <f t="shared" si="15"/>
        <v>3.2288591161895095</v>
      </c>
      <c r="C187">
        <f>43*(1+(1/$U$2)-COS(B187)-(1/$U$2)*SQRT(1-U187^2*SIN(B187)*SIN(B187)))</f>
        <v>85.836372017945052</v>
      </c>
      <c r="D187">
        <f>C187*PI()*(91^2)/4</f>
        <v>558269.65131565521</v>
      </c>
      <c r="E187">
        <f t="shared" si="18"/>
        <v>-850.79013193352148</v>
      </c>
      <c r="F187">
        <v>-2.4015999999999999E-2</v>
      </c>
      <c r="G187">
        <f t="shared" si="16"/>
        <v>0.40718400000000005</v>
      </c>
      <c r="H187">
        <f t="shared" si="17"/>
        <v>-3.4642812908121906E-2</v>
      </c>
    </row>
    <row r="188" spans="1:8" x14ac:dyDescent="0.25">
      <c r="A188">
        <v>186</v>
      </c>
      <c r="B188">
        <f t="shared" si="15"/>
        <v>3.2463124087094526</v>
      </c>
      <c r="C188">
        <f>43*(1+(1/$U$2)-COS(B188)-(1/$U$2)*SQRT(1-U188^2*SIN(B188)*SIN(B188)))</f>
        <v>85.764441500835758</v>
      </c>
      <c r="D188">
        <f>C188*PI()*(91^2)/4</f>
        <v>557801.8237064319</v>
      </c>
      <c r="E188">
        <f t="shared" si="18"/>
        <v>-1020.3778001384344</v>
      </c>
      <c r="F188">
        <v>-2.1481E-2</v>
      </c>
      <c r="G188">
        <f t="shared" si="16"/>
        <v>0.40971900000000006</v>
      </c>
      <c r="H188">
        <f t="shared" si="17"/>
        <v>-4.1806817189491925E-2</v>
      </c>
    </row>
    <row r="189" spans="1:8" x14ac:dyDescent="0.25">
      <c r="A189">
        <v>187</v>
      </c>
      <c r="B189">
        <f t="shared" si="15"/>
        <v>3.2637657012293966</v>
      </c>
      <c r="C189">
        <f>43*(1+(1/$U$2)-COS(B189)-(1/$U$2)*SQRT(1-U189^2*SIN(B189)*SIN(B189)))</f>
        <v>85.679484520576835</v>
      </c>
      <c r="D189">
        <f>C189*PI()*(91^2)/4</f>
        <v>557249.27351551678</v>
      </c>
      <c r="E189">
        <f t="shared" si="18"/>
        <v>-1189.654651380959</v>
      </c>
      <c r="F189">
        <v>-1.9234999999999999E-2</v>
      </c>
      <c r="G189">
        <f t="shared" si="16"/>
        <v>0.41196500000000003</v>
      </c>
      <c r="H189">
        <f t="shared" si="17"/>
        <v>-4.9009607845615678E-2</v>
      </c>
    </row>
    <row r="190" spans="1:8" x14ac:dyDescent="0.25">
      <c r="A190">
        <v>188</v>
      </c>
      <c r="B190">
        <f t="shared" si="15"/>
        <v>3.2812189937493397</v>
      </c>
      <c r="C190">
        <f>43*(1+(1/$U$2)-COS(B190)-(1/$U$2)*SQRT(1-U190^2*SIN(B190)*SIN(B190)))</f>
        <v>85.581526955887512</v>
      </c>
      <c r="D190">
        <f>C190*PI()*(91^2)/4</f>
        <v>556612.16905505094</v>
      </c>
      <c r="E190">
        <f t="shared" si="18"/>
        <v>-1358.5691222918686</v>
      </c>
      <c r="F190">
        <v>-1.7760999999999999E-2</v>
      </c>
      <c r="G190">
        <f t="shared" si="16"/>
        <v>0.413439</v>
      </c>
      <c r="H190">
        <f t="shared" si="17"/>
        <v>-5.6168545935122778E-2</v>
      </c>
    </row>
    <row r="191" spans="1:8" x14ac:dyDescent="0.25">
      <c r="A191">
        <v>189</v>
      </c>
      <c r="B191">
        <f t="shared" si="15"/>
        <v>3.2986722862692828</v>
      </c>
      <c r="C191">
        <f>43*(1+(1/$U$2)-COS(B191)-(1/$U$2)*SQRT(1-U191^2*SIN(B191)*SIN(B191)))</f>
        <v>85.47059864559094</v>
      </c>
      <c r="D191">
        <f>C191*PI()*(91^2)/4</f>
        <v>555890.70439322491</v>
      </c>
      <c r="E191">
        <f t="shared" si="18"/>
        <v>-1527.069759887876</v>
      </c>
      <c r="F191">
        <v>-1.555E-2</v>
      </c>
      <c r="G191">
        <f t="shared" si="16"/>
        <v>0.41565000000000002</v>
      </c>
      <c r="H191">
        <f t="shared" si="17"/>
        <v>-6.3472654569739564E-2</v>
      </c>
    </row>
    <row r="192" spans="1:8" x14ac:dyDescent="0.25">
      <c r="A192">
        <v>190</v>
      </c>
      <c r="B192">
        <f t="shared" si="15"/>
        <v>3.3161255787892263</v>
      </c>
      <c r="C192">
        <f>43*(1+(1/$U$2)-COS(B192)-(1/$U$2)*SQRT(1-U192^2*SIN(B192)*SIN(B192)))</f>
        <v>85.346733379524949</v>
      </c>
      <c r="D192">
        <f>C192*PI()*(91^2)/4</f>
        <v>555085.09929516306</v>
      </c>
      <c r="E192">
        <f t="shared" si="18"/>
        <v>-1695.1052372420672</v>
      </c>
      <c r="F192">
        <v>-1.3698999999999999E-2</v>
      </c>
      <c r="G192">
        <f t="shared" si="16"/>
        <v>0.41750100000000001</v>
      </c>
      <c r="H192">
        <f t="shared" si="17"/>
        <v>-7.0770813165380031E-2</v>
      </c>
    </row>
    <row r="193" spans="1:8" x14ac:dyDescent="0.25">
      <c r="A193">
        <v>191</v>
      </c>
      <c r="B193">
        <f t="shared" si="15"/>
        <v>3.3335788713091694</v>
      </c>
      <c r="C193">
        <f>43*(1+(1/$U$2)-COS(B193)-(1/$U$2)*SQRT(1-U193^2*SIN(B193)*SIN(B193)))</f>
        <v>85.209968888249534</v>
      </c>
      <c r="D193">
        <f>C193*PI()*(91^2)/4</f>
        <v>554195.59915598284</v>
      </c>
      <c r="E193">
        <f t="shared" si="18"/>
        <v>-1862.6243691195268</v>
      </c>
      <c r="F193">
        <v>-1.3124E-2</v>
      </c>
      <c r="G193">
        <f t="shared" si="16"/>
        <v>0.418076</v>
      </c>
      <c r="H193">
        <f t="shared" si="17"/>
        <v>-7.7871854574401531E-2</v>
      </c>
    </row>
    <row r="194" spans="1:8" x14ac:dyDescent="0.25">
      <c r="A194">
        <v>192</v>
      </c>
      <c r="B194">
        <f t="shared" si="15"/>
        <v>3.3510321638291125</v>
      </c>
      <c r="C194">
        <f>43*(1+(1/$U$2)-COS(B194)-(1/$U$2)*SQRT(1-U194^2*SIN(B194)*SIN(B194)))</f>
        <v>85.060346831553645</v>
      </c>
      <c r="D194">
        <f>C194*PI()*(91^2)/4</f>
        <v>553222.47492604353</v>
      </c>
      <c r="E194">
        <f t="shared" si="18"/>
        <v>-2029.5761275707046</v>
      </c>
      <c r="F194">
        <v>-1.0410000000000001E-2</v>
      </c>
      <c r="G194">
        <f t="shared" si="16"/>
        <v>0.42079000000000005</v>
      </c>
      <c r="H194">
        <f t="shared" si="17"/>
        <v>-8.5402533872047687E-2</v>
      </c>
    </row>
    <row r="195" spans="1:8" x14ac:dyDescent="0.25">
      <c r="A195">
        <v>193</v>
      </c>
      <c r="B195">
        <f t="shared" ref="B195:B258" si="19">A195*PI()/180</f>
        <v>3.3684854563490561</v>
      </c>
      <c r="C195">
        <f>43*(1+(1/$U$2)-COS(B195)-(1/$U$2)*SQRT(1-U195^2*SIN(B195)*SIN(B195)))</f>
        <v>84.897912785765115</v>
      </c>
      <c r="D195">
        <f>C195*PI()*(91^2)/4</f>
        <v>552166.02302841214</v>
      </c>
      <c r="E195">
        <f t="shared" si="18"/>
        <v>-2195.9096574726282</v>
      </c>
      <c r="F195">
        <v>-7.1390000000000004E-3</v>
      </c>
      <c r="G195">
        <f t="shared" ref="G195:G258" si="20">F195+$AD$21</f>
        <v>0.42406100000000002</v>
      </c>
      <c r="H195">
        <f t="shared" ref="H195:H258" si="21">E195*G195/10000</f>
        <v>-9.3119964525750026E-2</v>
      </c>
    </row>
    <row r="196" spans="1:8" x14ac:dyDescent="0.25">
      <c r="A196">
        <v>194</v>
      </c>
      <c r="B196">
        <f t="shared" si="19"/>
        <v>3.3859387488689991</v>
      </c>
      <c r="C196">
        <f>43*(1+(1/$U$2)-COS(B196)-(1/$U$2)*SQRT(1-U196^2*SIN(B196)*SIN(B196)))</f>
        <v>84.722716229867856</v>
      </c>
      <c r="D196">
        <f>C196*PI()*(91^2)/4</f>
        <v>551026.56526857091</v>
      </c>
      <c r="E196">
        <f t="shared" ref="E196:E259" si="22">D197-D195</f>
        <v>-2361.574292020523</v>
      </c>
      <c r="F196">
        <v>-3.6519999999999999E-3</v>
      </c>
      <c r="G196">
        <f t="shared" si="20"/>
        <v>0.42754800000000004</v>
      </c>
      <c r="H196">
        <f t="shared" si="21"/>
        <v>-0.10096863654047906</v>
      </c>
    </row>
    <row r="197" spans="1:8" x14ac:dyDescent="0.25">
      <c r="A197">
        <v>195</v>
      </c>
      <c r="B197">
        <f t="shared" si="19"/>
        <v>3.4033920413889422</v>
      </c>
      <c r="C197">
        <f>43*(1+(1/$U$2)-COS(B197)-(1/$U$2)*SQRT(1-U197^2*SIN(B197)*SIN(B197)))</f>
        <v>84.534810530429951</v>
      </c>
      <c r="D197">
        <f>C197*PI()*(91^2)/4</f>
        <v>549804.44873639161</v>
      </c>
      <c r="E197">
        <f t="shared" si="22"/>
        <v>-2526.5195681621553</v>
      </c>
      <c r="F197">
        <v>-1.106E-3</v>
      </c>
      <c r="G197">
        <f t="shared" si="20"/>
        <v>0.43009400000000003</v>
      </c>
      <c r="H197">
        <f t="shared" si="21"/>
        <v>-0.10866409071491341</v>
      </c>
    </row>
    <row r="198" spans="1:8" x14ac:dyDescent="0.25">
      <c r="A198">
        <v>196</v>
      </c>
      <c r="B198">
        <f t="shared" si="19"/>
        <v>3.4208453339088858</v>
      </c>
      <c r="C198">
        <f>43*(1+(1/$U$2)-COS(B198)-(1/$U$2)*SQRT(1-U198^2*SIN(B198)*SIN(B198)))</f>
        <v>84.334252925347712</v>
      </c>
      <c r="D198">
        <f>C198*PI()*(91^2)/4</f>
        <v>548500.04570040875</v>
      </c>
      <c r="E198">
        <f t="shared" si="22"/>
        <v>-2690.6952419682639</v>
      </c>
      <c r="F198">
        <v>2.261E-3</v>
      </c>
      <c r="G198">
        <f t="shared" si="20"/>
        <v>0.43346100000000004</v>
      </c>
      <c r="H198">
        <f t="shared" si="21"/>
        <v>-0.11663114502788058</v>
      </c>
    </row>
    <row r="199" spans="1:8" x14ac:dyDescent="0.25">
      <c r="A199">
        <v>197</v>
      </c>
      <c r="B199">
        <f t="shared" si="19"/>
        <v>3.4382986264288289</v>
      </c>
      <c r="C199">
        <f>43*(1+(1/$U$2)-COS(B199)-(1/$U$2)*SQRT(1-U199^2*SIN(B199)*SIN(B199)))</f>
        <v>84.121104506410532</v>
      </c>
      <c r="D199">
        <f>C199*PI()*(91^2)/4</f>
        <v>547113.75349442335</v>
      </c>
      <c r="E199">
        <f t="shared" si="22"/>
        <v>-2854.051303938264</v>
      </c>
      <c r="F199">
        <v>5.1009999999999996E-3</v>
      </c>
      <c r="G199">
        <f t="shared" si="20"/>
        <v>0.43630100000000005</v>
      </c>
      <c r="H199">
        <f t="shared" si="21"/>
        <v>-0.12452254379595686</v>
      </c>
    </row>
    <row r="200" spans="1:8" x14ac:dyDescent="0.25">
      <c r="A200">
        <v>198</v>
      </c>
      <c r="B200">
        <f t="shared" si="19"/>
        <v>3.4557519189487729</v>
      </c>
      <c r="C200">
        <f>43*(1+(1/$U$2)-COS(B200)-(1/$U$2)*SQRT(1-U200^2*SIN(B200)*SIN(B200)))</f>
        <v>83.895430200691607</v>
      </c>
      <c r="D200">
        <f>C200*PI()*(91^2)/4</f>
        <v>545645.99439647049</v>
      </c>
      <c r="E200">
        <f t="shared" si="22"/>
        <v>-3016.5379942335421</v>
      </c>
      <c r="F200">
        <v>8.3899999999999999E-3</v>
      </c>
      <c r="G200">
        <f t="shared" si="20"/>
        <v>0.43959000000000004</v>
      </c>
      <c r="H200">
        <f t="shared" si="21"/>
        <v>-0.13260399368851228</v>
      </c>
    </row>
    <row r="201" spans="1:8" x14ac:dyDescent="0.25">
      <c r="A201">
        <v>199</v>
      </c>
      <c r="B201">
        <f t="shared" si="19"/>
        <v>3.473205211468716</v>
      </c>
      <c r="C201">
        <f>43*(1+(1/$U$2)-COS(B201)-(1/$U$2)*SQRT(1-U201^2*SIN(B201)*SIN(B201)))</f>
        <v>83.657298750770607</v>
      </c>
      <c r="D201">
        <f>C201*PI()*(91^2)/4</f>
        <v>544097.21550018981</v>
      </c>
      <c r="E201">
        <f t="shared" si="22"/>
        <v>-3178.1058178334497</v>
      </c>
      <c r="F201">
        <v>1.3691999999999999E-2</v>
      </c>
      <c r="G201">
        <f t="shared" si="20"/>
        <v>0.44489200000000001</v>
      </c>
      <c r="H201">
        <f t="shared" si="21"/>
        <v>-0.14139138535075593</v>
      </c>
    </row>
    <row r="202" spans="1:8" x14ac:dyDescent="0.25">
      <c r="A202">
        <v>200</v>
      </c>
      <c r="B202">
        <f t="shared" si="19"/>
        <v>3.4906585039886591</v>
      </c>
      <c r="C202">
        <f>43*(1+(1/$U$2)-COS(B202)-(1/$U$2)*SQRT(1-U202^2*SIN(B202)*SIN(B202)))</f>
        <v>83.406782693794085</v>
      </c>
      <c r="D202">
        <f>C202*PI()*(91^2)/4</f>
        <v>542467.88857863704</v>
      </c>
      <c r="E202">
        <f t="shared" si="22"/>
        <v>-3338.7055596144637</v>
      </c>
      <c r="F202">
        <v>1.6299000000000001E-2</v>
      </c>
      <c r="G202">
        <f t="shared" si="20"/>
        <v>0.44749900000000004</v>
      </c>
      <c r="H202">
        <f t="shared" si="21"/>
        <v>-0.14940673992219131</v>
      </c>
    </row>
    <row r="203" spans="1:8" x14ac:dyDescent="0.25">
      <c r="A203">
        <v>201</v>
      </c>
      <c r="B203">
        <f t="shared" si="19"/>
        <v>3.5081117965086026</v>
      </c>
      <c r="C203">
        <f>43*(1+(1/$U$2)-COS(B203)-(1/$U$2)*SQRT(1-U203^2*SIN(B203)*SIN(B203)))</f>
        <v>83.143958339379694</v>
      </c>
      <c r="D203">
        <f>C203*PI()*(91^2)/4</f>
        <v>540758.50994057534</v>
      </c>
      <c r="E203">
        <f t="shared" si="22"/>
        <v>-3498.2882993395906</v>
      </c>
      <c r="F203">
        <v>1.9227999999999999E-2</v>
      </c>
      <c r="G203">
        <f t="shared" si="20"/>
        <v>0.45042800000000005</v>
      </c>
      <c r="H203">
        <f t="shared" si="21"/>
        <v>-0.15757270020949335</v>
      </c>
    </row>
    <row r="204" spans="1:8" x14ac:dyDescent="0.25">
      <c r="A204">
        <v>202</v>
      </c>
      <c r="B204">
        <f t="shared" si="19"/>
        <v>3.5255650890285457</v>
      </c>
      <c r="C204">
        <f>43*(1+(1/$U$2)-COS(B204)-(1/$U$2)*SQRT(1-U204^2*SIN(B204)*SIN(B204)))</f>
        <v>82.868905746371865</v>
      </c>
      <c r="D204">
        <f>C204*PI()*(91^2)/4</f>
        <v>538969.60027929745</v>
      </c>
      <c r="E204">
        <f t="shared" si="22"/>
        <v>-3656.8054265595274</v>
      </c>
      <c r="F204">
        <v>2.1780999999999998E-2</v>
      </c>
      <c r="G204">
        <f t="shared" si="20"/>
        <v>0.45298100000000002</v>
      </c>
      <c r="H204">
        <f t="shared" si="21"/>
        <v>-0.16564633789283614</v>
      </c>
    </row>
    <row r="205" spans="1:8" x14ac:dyDescent="0.25">
      <c r="A205">
        <v>203</v>
      </c>
      <c r="B205">
        <f t="shared" si="19"/>
        <v>3.5430183815484888</v>
      </c>
      <c r="C205">
        <f>43*(1+(1/$U$2)-COS(B205)-(1/$U$2)*SQRT(1-U205^2*SIN(B205)*SIN(B205)))</f>
        <v>82.581708698454946</v>
      </c>
      <c r="D205">
        <f>C205*PI()*(91^2)/4</f>
        <v>537101.70451401582</v>
      </c>
      <c r="E205">
        <f t="shared" si="22"/>
        <v>-3814.208655422437</v>
      </c>
      <c r="F205">
        <v>2.5843000000000001E-2</v>
      </c>
      <c r="G205">
        <f t="shared" si="20"/>
        <v>0.45704300000000003</v>
      </c>
      <c r="H205">
        <f t="shared" si="21"/>
        <v>-0.17432573665002368</v>
      </c>
    </row>
    <row r="206" spans="1:8" x14ac:dyDescent="0.25">
      <c r="A206">
        <v>204</v>
      </c>
      <c r="B206">
        <f t="shared" si="19"/>
        <v>3.5604716740684319</v>
      </c>
      <c r="C206">
        <f>43*(1+(1/$U$2)-COS(B206)-(1/$U$2)*SQRT(1-U206^2*SIN(B206)*SIN(B206)))</f>
        <v>82.282454678631851</v>
      </c>
      <c r="D206">
        <f>C206*PI()*(91^2)/4</f>
        <v>535155.39162387501</v>
      </c>
      <c r="E206">
        <f t="shared" si="22"/>
        <v>-3970.4500393799972</v>
      </c>
      <c r="F206">
        <v>2.8628000000000001E-2</v>
      </c>
      <c r="G206">
        <f t="shared" si="20"/>
        <v>0.45982800000000001</v>
      </c>
      <c r="H206">
        <f t="shared" si="21"/>
        <v>-0.18257241007080255</v>
      </c>
    </row>
    <row r="207" spans="1:8" x14ac:dyDescent="0.25">
      <c r="A207">
        <v>205</v>
      </c>
      <c r="B207">
        <f t="shared" si="19"/>
        <v>3.5779249665883754</v>
      </c>
      <c r="C207">
        <f>43*(1+(1/$U$2)-COS(B207)-(1/$U$2)*SQRT(1-U207^2*SIN(B207)*SIN(B207)))</f>
        <v>81.971234842575953</v>
      </c>
      <c r="D207">
        <f>C207*PI()*(91^2)/4</f>
        <v>533131.25447463582</v>
      </c>
      <c r="E207">
        <f t="shared" si="22"/>
        <v>-4125.4819857929833</v>
      </c>
      <c r="F207">
        <v>3.0321000000000001E-2</v>
      </c>
      <c r="G207">
        <f t="shared" si="20"/>
        <v>0.46152100000000001</v>
      </c>
      <c r="H207">
        <f t="shared" si="21"/>
        <v>-0.19039965715651636</v>
      </c>
    </row>
    <row r="208" spans="1:8" x14ac:dyDescent="0.25">
      <c r="A208">
        <v>206</v>
      </c>
      <c r="B208">
        <f t="shared" si="19"/>
        <v>3.5953782591083185</v>
      </c>
      <c r="C208">
        <f>43*(1+(1/$U$2)-COS(B208)-(1/$U$2)*SQRT(1-U208^2*SIN(B208)*SIN(B208)))</f>
        <v>81.64814399086417</v>
      </c>
      <c r="D208">
        <f>C208*PI()*(91^2)/4</f>
        <v>531029.90963808203</v>
      </c>
      <c r="E208">
        <f t="shared" si="22"/>
        <v>-4279.2572704283521</v>
      </c>
      <c r="F208">
        <v>3.5224999999999999E-2</v>
      </c>
      <c r="G208">
        <f t="shared" si="20"/>
        <v>0.46642500000000003</v>
      </c>
      <c r="H208">
        <f t="shared" si="21"/>
        <v>-0.19959525723595442</v>
      </c>
    </row>
    <row r="209" spans="1:8" x14ac:dyDescent="0.25">
      <c r="A209">
        <v>207</v>
      </c>
      <c r="B209">
        <f t="shared" si="19"/>
        <v>3.6128315516282616</v>
      </c>
      <c r="C209">
        <f>43*(1+(1/$U$2)-COS(B209)-(1/$U$2)*SQRT(1-U209^2*SIN(B209)*SIN(B209)))</f>
        <v>81.313280540099839</v>
      </c>
      <c r="D209">
        <f>C209*PI()*(91^2)/4</f>
        <v>528851.99720420747</v>
      </c>
      <c r="E209">
        <f t="shared" si="22"/>
        <v>-4431.7290518450318</v>
      </c>
      <c r="F209">
        <v>3.7830999999999997E-2</v>
      </c>
      <c r="G209">
        <f t="shared" si="20"/>
        <v>0.46903100000000003</v>
      </c>
      <c r="H209">
        <f t="shared" si="21"/>
        <v>-0.20786183089159271</v>
      </c>
    </row>
    <row r="210" spans="1:8" x14ac:dyDescent="0.25">
      <c r="A210">
        <v>208</v>
      </c>
      <c r="B210">
        <f t="shared" si="19"/>
        <v>3.6302848441482056</v>
      </c>
      <c r="C210">
        <f>43*(1+(1/$U$2)-COS(B210)-(1/$U$2)*SQRT(1-U210^2*SIN(B210)*SIN(B210)))</f>
        <v>80.966746492933865</v>
      </c>
      <c r="D210">
        <f>C210*PI()*(91^2)/4</f>
        <v>526598.18058623699</v>
      </c>
      <c r="E210">
        <f t="shared" si="22"/>
        <v>-4582.8508856617846</v>
      </c>
      <c r="F210">
        <v>3.9843999999999997E-2</v>
      </c>
      <c r="G210">
        <f t="shared" si="20"/>
        <v>0.47104400000000002</v>
      </c>
      <c r="H210">
        <f t="shared" si="21"/>
        <v>-0.21587244125856697</v>
      </c>
    </row>
    <row r="211" spans="1:8" x14ac:dyDescent="0.25">
      <c r="A211">
        <v>209</v>
      </c>
      <c r="B211">
        <f t="shared" si="19"/>
        <v>3.6477381366681487</v>
      </c>
      <c r="C211">
        <f>43*(1+(1/$U$2)-COS(B211)-(1/$U$2)*SQRT(1-U211^2*SIN(B211)*SIN(B211)))</f>
        <v>80.608647406994024</v>
      </c>
      <c r="D211">
        <f>C211*PI()*(91^2)/4</f>
        <v>524269.14631854568</v>
      </c>
      <c r="E211">
        <f t="shared" si="22"/>
        <v>-4732.5767387036467</v>
      </c>
      <c r="F211">
        <v>4.2266999999999999E-2</v>
      </c>
      <c r="G211">
        <f t="shared" si="20"/>
        <v>0.47346700000000003</v>
      </c>
      <c r="H211">
        <f t="shared" si="21"/>
        <v>-0.22407189107437997</v>
      </c>
    </row>
    <row r="212" spans="1:8" x14ac:dyDescent="0.25">
      <c r="A212">
        <v>210</v>
      </c>
      <c r="B212">
        <f t="shared" si="19"/>
        <v>3.6651914291880923</v>
      </c>
      <c r="C212">
        <f>43*(1+(1/$U$2)-COS(B212)-(1/$U$2)*SQRT(1-U212^2*SIN(B212)*SIN(B212)))</f>
        <v>80.239092362730844</v>
      </c>
      <c r="D212">
        <f>C212*PI()*(91^2)/4</f>
        <v>521865.60384753335</v>
      </c>
      <c r="E212">
        <f t="shared" si="22"/>
        <v>-4880.8610030250275</v>
      </c>
      <c r="F212">
        <v>4.36E-2</v>
      </c>
      <c r="G212">
        <f t="shared" si="20"/>
        <v>0.4748</v>
      </c>
      <c r="H212">
        <f t="shared" si="21"/>
        <v>-0.23174328042362832</v>
      </c>
    </row>
    <row r="213" spans="1:8" x14ac:dyDescent="0.25">
      <c r="A213">
        <v>211</v>
      </c>
      <c r="B213">
        <f t="shared" si="19"/>
        <v>3.6826447217080354</v>
      </c>
      <c r="C213">
        <f>43*(1+(1/$U$2)-COS(B213)-(1/$U$2)*SQRT(1-U213^2*SIN(B213)*SIN(B213)))</f>
        <v>79.858193930190836</v>
      </c>
      <c r="D213">
        <f>C213*PI()*(91^2)/4</f>
        <v>519388.28531552065</v>
      </c>
      <c r="E213">
        <f t="shared" si="22"/>
        <v>-5027.6585098030046</v>
      </c>
      <c r="F213">
        <v>4.6530000000000002E-2</v>
      </c>
      <c r="G213">
        <f t="shared" si="20"/>
        <v>0.47773000000000004</v>
      </c>
      <c r="H213">
        <f t="shared" si="21"/>
        <v>-0.24018632998881895</v>
      </c>
    </row>
    <row r="214" spans="1:8" x14ac:dyDescent="0.25">
      <c r="A214">
        <v>212</v>
      </c>
      <c r="B214">
        <f t="shared" si="19"/>
        <v>3.7000980142279785</v>
      </c>
      <c r="C214">
        <f>43*(1+(1/$U$2)-COS(B214)-(1/$U$2)*SQRT(1-U214^2*SIN(B214)*SIN(B214)))</f>
        <v>79.466068134726328</v>
      </c>
      <c r="D214">
        <f>C214*PI()*(91^2)/4</f>
        <v>516837.94533773034</v>
      </c>
      <c r="E214">
        <f t="shared" si="22"/>
        <v>-5172.9245430951123</v>
      </c>
      <c r="F214">
        <v>4.7465E-2</v>
      </c>
      <c r="G214">
        <f t="shared" si="20"/>
        <v>0.47866500000000001</v>
      </c>
      <c r="H214">
        <f t="shared" si="21"/>
        <v>-0.2476097926420622</v>
      </c>
    </row>
    <row r="215" spans="1:8" x14ac:dyDescent="0.25">
      <c r="A215">
        <v>213</v>
      </c>
      <c r="B215">
        <f t="shared" si="19"/>
        <v>3.717551306747922</v>
      </c>
      <c r="C215">
        <f>43*(1+(1/$U$2)-COS(B215)-(1/$U$2)*SQRT(1-U215^2*SIN(B215)*SIN(B215)))</f>
        <v>79.06283442165325</v>
      </c>
      <c r="D215">
        <f>C215*PI()*(91^2)/4</f>
        <v>514215.36077242554</v>
      </c>
      <c r="E215">
        <f t="shared" si="22"/>
        <v>-5316.6148534600507</v>
      </c>
      <c r="F215">
        <v>5.2335E-2</v>
      </c>
      <c r="G215">
        <f t="shared" si="20"/>
        <v>0.48353500000000005</v>
      </c>
      <c r="H215">
        <f t="shared" si="21"/>
        <v>-0.25707693631678058</v>
      </c>
    </row>
    <row r="216" spans="1:8" x14ac:dyDescent="0.25">
      <c r="A216">
        <v>214</v>
      </c>
      <c r="B216">
        <f t="shared" si="19"/>
        <v>3.7350045992678651</v>
      </c>
      <c r="C216">
        <f>43*(1+(1/$U$2)-COS(B216)-(1/$U$2)*SQRT(1-U216^2*SIN(B216)*SIN(B216)))</f>
        <v>78.648615619866803</v>
      </c>
      <c r="D216">
        <f>C216*PI()*(91^2)/4</f>
        <v>511521.33048427029</v>
      </c>
      <c r="E216">
        <f t="shared" si="22"/>
        <v>-5458.6856714375317</v>
      </c>
      <c r="F216">
        <v>5.5085000000000002E-2</v>
      </c>
      <c r="G216">
        <f t="shared" si="20"/>
        <v>0.48628500000000002</v>
      </c>
      <c r="H216">
        <f t="shared" si="21"/>
        <v>-0.2654476961735</v>
      </c>
    </row>
    <row r="217" spans="1:8" x14ac:dyDescent="0.25">
      <c r="A217">
        <v>215</v>
      </c>
      <c r="B217">
        <f t="shared" si="19"/>
        <v>3.7524578917878082</v>
      </c>
      <c r="C217">
        <f>43*(1+(1/$U$2)-COS(B217)-(1/$U$2)*SQRT(1-U217^2*SIN(B217)*SIN(B217)))</f>
        <v>78.223537904426649</v>
      </c>
      <c r="D217">
        <f>C217*PI()*(91^2)/4</f>
        <v>508756.67510098801</v>
      </c>
      <c r="E217">
        <f t="shared" si="22"/>
        <v>-5599.0937208799296</v>
      </c>
      <c r="F217">
        <v>5.5445000000000001E-2</v>
      </c>
      <c r="G217">
        <f t="shared" si="20"/>
        <v>0.48664500000000005</v>
      </c>
      <c r="H217">
        <f t="shared" si="21"/>
        <v>-0.27247709637976136</v>
      </c>
    </row>
    <row r="218" spans="1:8" x14ac:dyDescent="0.25">
      <c r="A218">
        <v>216</v>
      </c>
      <c r="B218">
        <f t="shared" si="19"/>
        <v>3.7699111843077517</v>
      </c>
      <c r="C218">
        <f>43*(1+(1/$U$2)-COS(B218)-(1/$U$2)*SQRT(1-U218^2*SIN(B218)*SIN(B218)))</f>
        <v>77.787730758122734</v>
      </c>
      <c r="D218">
        <f>C218*PI()*(91^2)/4</f>
        <v>505922.23676339036</v>
      </c>
      <c r="E218">
        <f t="shared" si="22"/>
        <v>-5737.7962321350351</v>
      </c>
      <c r="F218">
        <v>6.0082000000000003E-2</v>
      </c>
      <c r="G218">
        <f t="shared" si="20"/>
        <v>0.49128200000000005</v>
      </c>
      <c r="H218">
        <f t="shared" si="21"/>
        <v>-0.28188760085157644</v>
      </c>
    </row>
    <row r="219" spans="1:8" x14ac:dyDescent="0.25">
      <c r="A219">
        <v>217</v>
      </c>
      <c r="B219">
        <f t="shared" si="19"/>
        <v>3.7873644768276948</v>
      </c>
      <c r="C219">
        <f>43*(1+(1/$U$2)-COS(B219)-(1/$U$2)*SQRT(1-U219^2*SIN(B219)*SIN(B219)))</f>
        <v>77.34132693203361</v>
      </c>
      <c r="D219">
        <f>C219*PI()*(91^2)/4</f>
        <v>503018.87886885297</v>
      </c>
      <c r="E219">
        <f t="shared" si="22"/>
        <v>-5874.7509550749091</v>
      </c>
      <c r="F219">
        <v>5.9811999999999997E-2</v>
      </c>
      <c r="G219">
        <f t="shared" si="20"/>
        <v>0.491012</v>
      </c>
      <c r="H219">
        <f t="shared" si="21"/>
        <v>-0.28845732159532411</v>
      </c>
    </row>
    <row r="220" spans="1:8" x14ac:dyDescent="0.25">
      <c r="A220">
        <v>218</v>
      </c>
      <c r="B220">
        <f t="shared" si="19"/>
        <v>3.8048177693476379</v>
      </c>
      <c r="C220">
        <f>43*(1+(1/$U$2)-COS(B220)-(1/$U$2)*SQRT(1-U220^2*SIN(B220)*SIN(B220)))</f>
        <v>76.884462405089039</v>
      </c>
      <c r="D220">
        <f>C220*PI()*(91^2)/4</f>
        <v>500047.48580831545</v>
      </c>
      <c r="E220">
        <f t="shared" si="22"/>
        <v>-6009.9161719639087</v>
      </c>
      <c r="F220">
        <v>6.3083E-2</v>
      </c>
      <c r="G220">
        <f t="shared" si="20"/>
        <v>0.49428300000000003</v>
      </c>
      <c r="H220">
        <f t="shared" si="21"/>
        <v>-0.29705993952268367</v>
      </c>
    </row>
    <row r="221" spans="1:8" x14ac:dyDescent="0.25">
      <c r="A221">
        <v>219</v>
      </c>
      <c r="B221">
        <f t="shared" si="19"/>
        <v>3.8222710618675819</v>
      </c>
      <c r="C221">
        <f>43*(1+(1/$U$2)-COS(B221)-(1/$U$2)*SQRT(1-U221^2*SIN(B221)*SIN(B221)))</f>
        <v>76.417276342649743</v>
      </c>
      <c r="D221">
        <f>C221*PI()*(91^2)/4</f>
        <v>497008.96269688907</v>
      </c>
      <c r="E221">
        <f t="shared" si="22"/>
        <v>-6143.2507101672236</v>
      </c>
      <c r="F221">
        <v>6.5114000000000005E-2</v>
      </c>
      <c r="G221">
        <f t="shared" si="20"/>
        <v>0.49631400000000003</v>
      </c>
      <c r="H221">
        <f t="shared" si="21"/>
        <v>-0.30489813329659354</v>
      </c>
    </row>
    <row r="222" spans="1:8" x14ac:dyDescent="0.25">
      <c r="A222">
        <v>220</v>
      </c>
      <c r="B222">
        <f t="shared" si="19"/>
        <v>3.839724354387525</v>
      </c>
      <c r="C222">
        <f>43*(1+(1/$U$2)-COS(B222)-(1/$U$2)*SQRT(1-U222^2*SIN(B222)*SIN(B222)))</f>
        <v>75.939911054116052</v>
      </c>
      <c r="D222">
        <f>C222*PI()*(91^2)/4</f>
        <v>493904.23509814823</v>
      </c>
      <c r="E222">
        <f t="shared" si="22"/>
        <v>-6274.7139546933467</v>
      </c>
      <c r="F222">
        <v>6.5814999999999999E-2</v>
      </c>
      <c r="G222">
        <f t="shared" si="20"/>
        <v>0.49701500000000004</v>
      </c>
      <c r="H222">
        <f t="shared" si="21"/>
        <v>-0.31186269561919139</v>
      </c>
    </row>
    <row r="223" spans="1:8" x14ac:dyDescent="0.25">
      <c r="A223">
        <v>221</v>
      </c>
      <c r="B223">
        <f t="shared" si="19"/>
        <v>3.8571776469074686</v>
      </c>
      <c r="C223">
        <f>43*(1+(1/$U$2)-COS(B223)-(1/$U$2)*SQRT(1-U223^2*SIN(B223)*SIN(B223)))</f>
        <v>75.452511949579204</v>
      </c>
      <c r="D223">
        <f>C223*PI()*(91^2)/4</f>
        <v>490734.24874219572</v>
      </c>
      <c r="E223">
        <f t="shared" si="22"/>
        <v>-6404.2658605645993</v>
      </c>
      <c r="F223">
        <v>6.9554000000000005E-2</v>
      </c>
      <c r="G223">
        <f t="shared" si="20"/>
        <v>0.50075400000000003</v>
      </c>
      <c r="H223">
        <f t="shared" si="21"/>
        <v>-0.32069617467411654</v>
      </c>
    </row>
    <row r="224" spans="1:8" x14ac:dyDescent="0.25">
      <c r="A224">
        <v>222</v>
      </c>
      <c r="B224">
        <f t="shared" si="19"/>
        <v>3.8746309394274117</v>
      </c>
      <c r="C224">
        <f>43*(1+(1/$U$2)-COS(B224)-(1/$U$2)*SQRT(1-U224^2*SIN(B224)*SIN(B224)))</f>
        <v>74.955227495527936</v>
      </c>
      <c r="D224">
        <f>C224*PI()*(91^2)/4</f>
        <v>487499.96923758363</v>
      </c>
      <c r="E224">
        <f t="shared" si="22"/>
        <v>-6531.8669650150114</v>
      </c>
      <c r="F224">
        <v>6.9226999999999997E-2</v>
      </c>
      <c r="G224">
        <f t="shared" si="20"/>
        <v>0.50042700000000007</v>
      </c>
      <c r="H224">
        <f t="shared" si="21"/>
        <v>-0.32687225897015676</v>
      </c>
    </row>
    <row r="225" spans="1:8" x14ac:dyDescent="0.25">
      <c r="A225">
        <v>223</v>
      </c>
      <c r="B225">
        <f t="shared" si="19"/>
        <v>3.8920842319473548</v>
      </c>
      <c r="C225">
        <f>43*(1+(1/$U$2)-COS(B225)-(1/$U$2)*SQRT(1-U225^2*SIN(B225)*SIN(B225)))</f>
        <v>74.44820916962432</v>
      </c>
      <c r="D225">
        <f>C225*PI()*(91^2)/4</f>
        <v>484202.38177718071</v>
      </c>
      <c r="E225">
        <f t="shared" si="22"/>
        <v>-6657.478399512067</v>
      </c>
      <c r="F225">
        <v>7.4550000000000005E-2</v>
      </c>
      <c r="G225">
        <f t="shared" si="20"/>
        <v>0.50575000000000003</v>
      </c>
      <c r="H225">
        <f t="shared" si="21"/>
        <v>-0.33670197005532282</v>
      </c>
    </row>
    <row r="226" spans="1:8" x14ac:dyDescent="0.25">
      <c r="A226">
        <v>224</v>
      </c>
      <c r="B226">
        <f t="shared" si="19"/>
        <v>3.9095375244672983</v>
      </c>
      <c r="C226">
        <f>43*(1+(1/$U$2)-COS(B226)-(1/$U$2)*SQRT(1-U226^2*SIN(B226)*SIN(B226)))</f>
        <v>73.931611414561999</v>
      </c>
      <c r="D226">
        <f>C226*PI()*(91^2)/4</f>
        <v>480842.49083807156</v>
      </c>
      <c r="E226">
        <f t="shared" si="22"/>
        <v>-6781.0619015963748</v>
      </c>
      <c r="F226">
        <v>7.4693999999999997E-2</v>
      </c>
      <c r="G226">
        <f t="shared" si="20"/>
        <v>0.50589400000000007</v>
      </c>
      <c r="H226">
        <f t="shared" si="21"/>
        <v>-0.34304985296461971</v>
      </c>
    </row>
    <row r="227" spans="1:8" x14ac:dyDescent="0.25">
      <c r="A227">
        <v>225</v>
      </c>
      <c r="B227">
        <f t="shared" si="19"/>
        <v>3.9269908169872414</v>
      </c>
      <c r="C227">
        <f>43*(1+(1/$U$2)-COS(B227)-(1/$U$2)*SQRT(1-U227^2*SIN(B227)*SIN(B227)))</f>
        <v>73.405591591021562</v>
      </c>
      <c r="D227">
        <f>C227*PI()*(91^2)/4</f>
        <v>477421.31987558433</v>
      </c>
      <c r="E227">
        <f t="shared" si="22"/>
        <v>-6902.5798265360063</v>
      </c>
      <c r="F227">
        <v>7.6633999999999994E-2</v>
      </c>
      <c r="G227">
        <f t="shared" si="20"/>
        <v>0.50783400000000001</v>
      </c>
      <c r="H227">
        <f t="shared" si="21"/>
        <v>-0.35053647236290864</v>
      </c>
    </row>
    <row r="228" spans="1:8" x14ac:dyDescent="0.25">
      <c r="A228">
        <v>226</v>
      </c>
      <c r="B228">
        <f t="shared" si="19"/>
        <v>3.9444441095071845</v>
      </c>
      <c r="C228">
        <f>43*(1+(1/$U$2)-COS(B228)-(1/$U$2)*SQRT(1-U228^2*SIN(B228)*SIN(B228)))</f>
        <v>72.870309929736877</v>
      </c>
      <c r="D228">
        <f>C228*PI()*(91^2)/4</f>
        <v>473939.91101153556</v>
      </c>
      <c r="E228">
        <f t="shared" si="22"/>
        <v>-7021.9951587934047</v>
      </c>
      <c r="F228">
        <v>8.0786999999999998E-2</v>
      </c>
      <c r="G228">
        <f t="shared" si="20"/>
        <v>0.51198699999999997</v>
      </c>
      <c r="H228">
        <f t="shared" si="21"/>
        <v>-0.35951702353651588</v>
      </c>
    </row>
    <row r="229" spans="1:8" x14ac:dyDescent="0.25">
      <c r="A229">
        <v>227</v>
      </c>
      <c r="B229">
        <f t="shared" si="19"/>
        <v>3.9618974020271276</v>
      </c>
      <c r="C229">
        <f>43*(1+(1/$U$2)-COS(B229)-(1/$U$2)*SQRT(1-U229^2*SIN(B229)*SIN(B229)))</f>
        <v>72.325929482687457</v>
      </c>
      <c r="D229">
        <f>C229*PI()*(91^2)/4</f>
        <v>470399.32471679093</v>
      </c>
      <c r="E229">
        <f t="shared" si="22"/>
        <v>-7139.2715233019553</v>
      </c>
      <c r="F229">
        <v>8.2639000000000004E-2</v>
      </c>
      <c r="G229">
        <f t="shared" si="20"/>
        <v>0.51383900000000005</v>
      </c>
      <c r="H229">
        <f t="shared" si="21"/>
        <v>-0.36684361402619536</v>
      </c>
    </row>
    <row r="230" spans="1:8" x14ac:dyDescent="0.25">
      <c r="A230">
        <v>228</v>
      </c>
      <c r="B230">
        <f t="shared" si="19"/>
        <v>3.9793506945470711</v>
      </c>
      <c r="C230">
        <f>43*(1+(1/$U$2)-COS(B230)-(1/$U$2)*SQRT(1-U230^2*SIN(B230)*SIN(B230)))</f>
        <v>71.77261607343091</v>
      </c>
      <c r="D230">
        <f>C230*PI()*(91^2)/4</f>
        <v>466800.6394882336</v>
      </c>
      <c r="E230">
        <f t="shared" si="22"/>
        <v>-7254.3731965449406</v>
      </c>
      <c r="F230">
        <v>8.6467000000000002E-2</v>
      </c>
      <c r="G230">
        <f t="shared" si="20"/>
        <v>0.51766699999999999</v>
      </c>
      <c r="H230">
        <f t="shared" si="21"/>
        <v>-0.37553496095358296</v>
      </c>
    </row>
    <row r="231" spans="1:8" x14ac:dyDescent="0.25">
      <c r="A231">
        <v>229</v>
      </c>
      <c r="B231">
        <f t="shared" si="19"/>
        <v>3.9968039870670142</v>
      </c>
      <c r="C231">
        <f>43*(1+(1/$U$2)-COS(B231)-(1/$U$2)*SQRT(1-U231^2*SIN(B231)*SIN(B231)))</f>
        <v>71.210538246591838</v>
      </c>
      <c r="D231">
        <f>C231*PI()*(91^2)/4</f>
        <v>463144.95152024599</v>
      </c>
      <c r="E231">
        <f t="shared" si="22"/>
        <v>-7367.2651174373459</v>
      </c>
      <c r="F231">
        <v>8.8606000000000004E-2</v>
      </c>
      <c r="G231">
        <f t="shared" si="20"/>
        <v>0.51980599999999999</v>
      </c>
      <c r="H231">
        <f t="shared" si="21"/>
        <v>-0.38295486116346367</v>
      </c>
    </row>
    <row r="232" spans="1:8" x14ac:dyDescent="0.25">
      <c r="A232">
        <v>230</v>
      </c>
      <c r="B232">
        <f t="shared" si="19"/>
        <v>4.0142572795869578</v>
      </c>
      <c r="C232">
        <f>43*(1+(1/$U$2)-COS(B232)-(1/$U$2)*SQRT(1-U232^2*SIN(B232)*SIN(B232)))</f>
        <v>70.63986721652121</v>
      </c>
      <c r="D232">
        <f>C232*PI()*(91^2)/4</f>
        <v>459433.37437079626</v>
      </c>
      <c r="E232">
        <f t="shared" si="22"/>
        <v>-7477.9128980071982</v>
      </c>
      <c r="F232">
        <v>9.1498999999999997E-2</v>
      </c>
      <c r="G232">
        <f t="shared" si="20"/>
        <v>0.52269900000000002</v>
      </c>
      <c r="H232">
        <f t="shared" si="21"/>
        <v>-0.39086975938754648</v>
      </c>
    </row>
    <row r="233" spans="1:8" x14ac:dyDescent="0.25">
      <c r="A233">
        <v>231</v>
      </c>
      <c r="B233">
        <f t="shared" si="19"/>
        <v>4.0317105721069018</v>
      </c>
      <c r="C233">
        <f>43*(1+(1/$U$2)-COS(B233)-(1/$U$2)*SQRT(1-U233^2*SIN(B233)*SIN(B233)))</f>
        <v>70.060776815142987</v>
      </c>
      <c r="D233">
        <f>C233*PI()*(91^2)/4</f>
        <v>455667.03862223879</v>
      </c>
      <c r="E233">
        <f t="shared" si="22"/>
        <v>-7586.2828338676482</v>
      </c>
      <c r="F233">
        <v>9.6460000000000004E-2</v>
      </c>
      <c r="G233">
        <f t="shared" si="20"/>
        <v>0.52766000000000002</v>
      </c>
      <c r="H233">
        <f t="shared" si="21"/>
        <v>-0.40029780001186033</v>
      </c>
    </row>
    <row r="234" spans="1:8" x14ac:dyDescent="0.25">
      <c r="A234">
        <v>232</v>
      </c>
      <c r="B234">
        <f t="shared" si="19"/>
        <v>4.0491638646268449</v>
      </c>
      <c r="C234">
        <f>43*(1+(1/$U$2)-COS(B234)-(1/$U$2)*SQRT(1-U234^2*SIN(B234)*SIN(B234)))</f>
        <v>69.473443439003304</v>
      </c>
      <c r="D234">
        <f>C234*PI()*(91^2)/4</f>
        <v>451847.09153692861</v>
      </c>
      <c r="E234">
        <f t="shared" si="22"/>
        <v>-7692.3419144866639</v>
      </c>
      <c r="F234">
        <v>9.912E-2</v>
      </c>
      <c r="G234">
        <f t="shared" si="20"/>
        <v>0.53032000000000001</v>
      </c>
      <c r="H234">
        <f t="shared" si="21"/>
        <v>-0.40794027640905678</v>
      </c>
    </row>
    <row r="235" spans="1:8" x14ac:dyDescent="0.25">
      <c r="A235">
        <v>233</v>
      </c>
      <c r="B235">
        <f t="shared" si="19"/>
        <v>4.066617157146788</v>
      </c>
      <c r="C235">
        <f>43*(1+(1/$U$2)-COS(B235)-(1/$U$2)*SQRT(1-U235^2*SIN(B235)*SIN(B235)))</f>
        <v>68.878045995538088</v>
      </c>
      <c r="D235">
        <f>C235*PI()*(91^2)/4</f>
        <v>447974.69670775213</v>
      </c>
      <c r="E235">
        <f t="shared" si="22"/>
        <v>-7796.057833241648</v>
      </c>
      <c r="F235">
        <v>0.102895</v>
      </c>
      <c r="G235">
        <f t="shared" si="20"/>
        <v>0.53409499999999999</v>
      </c>
      <c r="H235">
        <f t="shared" si="21"/>
        <v>-0.41638355084451978</v>
      </c>
    </row>
    <row r="236" spans="1:8" x14ac:dyDescent="0.25">
      <c r="A236">
        <v>234</v>
      </c>
      <c r="B236">
        <f t="shared" si="19"/>
        <v>4.0840704496667311</v>
      </c>
      <c r="C236">
        <f>43*(1+(1/$U$2)-COS(B236)-(1/$U$2)*SQRT(1-U236^2*SIN(B236)*SIN(B236)))</f>
        <v>68.274765848576351</v>
      </c>
      <c r="D236">
        <f>C236*PI()*(91^2)/4</f>
        <v>444051.03370368696</v>
      </c>
      <c r="E236">
        <f t="shared" si="22"/>
        <v>-7897.3989972585696</v>
      </c>
      <c r="F236">
        <v>0.105411</v>
      </c>
      <c r="G236">
        <f t="shared" si="20"/>
        <v>0.53661100000000006</v>
      </c>
      <c r="H236">
        <f t="shared" si="21"/>
        <v>-0.42378311733179191</v>
      </c>
    </row>
    <row r="237" spans="1:8" x14ac:dyDescent="0.25">
      <c r="A237">
        <v>235</v>
      </c>
      <c r="B237">
        <f t="shared" si="19"/>
        <v>4.1015237421866741</v>
      </c>
      <c r="C237">
        <f>43*(1+(1/$U$2)-COS(B237)-(1/$U$2)*SQRT(1-U237^2*SIN(B237)*SIN(B237)))</f>
        <v>67.663786763094976</v>
      </c>
      <c r="D237">
        <f>C237*PI()*(91^2)/4</f>
        <v>440077.29771049356</v>
      </c>
      <c r="E237">
        <f t="shared" si="22"/>
        <v>-7996.3345370366587</v>
      </c>
      <c r="F237">
        <v>0.109401</v>
      </c>
      <c r="G237">
        <f t="shared" si="20"/>
        <v>0.540601</v>
      </c>
      <c r="H237">
        <f t="shared" si="21"/>
        <v>-0.43228264470565547</v>
      </c>
    </row>
    <row r="238" spans="1:8" x14ac:dyDescent="0.25">
      <c r="A238">
        <v>236</v>
      </c>
      <c r="B238">
        <f t="shared" si="19"/>
        <v>4.1189770347066172</v>
      </c>
      <c r="C238">
        <f>43*(1+(1/$U$2)-COS(B238)-(1/$U$2)*SQRT(1-U238^2*SIN(B238)*SIN(B238)))</f>
        <v>67.04529484924214</v>
      </c>
      <c r="D238">
        <f>C238*PI()*(91^2)/4</f>
        <v>436054.6991666503</v>
      </c>
      <c r="E238">
        <f t="shared" si="22"/>
        <v>-8092.8343158527859</v>
      </c>
      <c r="F238">
        <v>0.114847</v>
      </c>
      <c r="G238">
        <f t="shared" si="20"/>
        <v>0.54604700000000006</v>
      </c>
      <c r="H238">
        <f t="shared" si="21"/>
        <v>-0.44190678996684662</v>
      </c>
    </row>
    <row r="239" spans="1:8" x14ac:dyDescent="0.25">
      <c r="A239">
        <v>237</v>
      </c>
      <c r="B239">
        <f t="shared" si="19"/>
        <v>4.1364303272265612</v>
      </c>
      <c r="C239">
        <f>43*(1+(1/$U$2)-COS(B239)-(1/$U$2)*SQRT(1-U239^2*SIN(B239)*SIN(B239)))</f>
        <v>66.419478505646182</v>
      </c>
      <c r="D239">
        <f>C239*PI()*(91^2)/4</f>
        <v>431984.46339464077</v>
      </c>
      <c r="E239">
        <f t="shared" si="22"/>
        <v>-8186.8689389397041</v>
      </c>
      <c r="F239">
        <v>0.11792</v>
      </c>
      <c r="G239">
        <f t="shared" si="20"/>
        <v>0.54912000000000005</v>
      </c>
      <c r="H239">
        <f t="shared" si="21"/>
        <v>-0.44955734717505713</v>
      </c>
    </row>
    <row r="240" spans="1:8" x14ac:dyDescent="0.25">
      <c r="A240">
        <v>238</v>
      </c>
      <c r="B240">
        <f t="shared" si="19"/>
        <v>4.1538836197465043</v>
      </c>
      <c r="C240">
        <f>43*(1+(1/$U$2)-COS(B240)-(1/$U$2)*SQRT(1-U240^2*SIN(B240)*SIN(B240)))</f>
        <v>65.786528362027795</v>
      </c>
      <c r="D240">
        <f>C240*PI()*(91^2)/4</f>
        <v>427867.8302277106</v>
      </c>
      <c r="E240">
        <f t="shared" si="22"/>
        <v>-8278.4097624389688</v>
      </c>
      <c r="F240">
        <v>0.123474</v>
      </c>
      <c r="G240">
        <f t="shared" si="20"/>
        <v>0.554674</v>
      </c>
      <c r="H240">
        <f t="shared" si="21"/>
        <v>-0.45918186565710728</v>
      </c>
    </row>
    <row r="241" spans="1:8" x14ac:dyDescent="0.25">
      <c r="A241">
        <v>239</v>
      </c>
      <c r="B241">
        <f t="shared" si="19"/>
        <v>4.1713369122664474</v>
      </c>
      <c r="C241">
        <f>43*(1+(1/$U$2)-COS(B241)-(1/$U$2)*SQRT(1-U241^2*SIN(B241)*SIN(B241)))</f>
        <v>65.146637221132352</v>
      </c>
      <c r="D241">
        <f>C241*PI()*(91^2)/4</f>
        <v>423706.0536322018</v>
      </c>
      <c r="E241">
        <f t="shared" si="22"/>
        <v>-8367.4289021302247</v>
      </c>
      <c r="F241">
        <v>0.128668</v>
      </c>
      <c r="G241">
        <f t="shared" si="20"/>
        <v>0.55986800000000003</v>
      </c>
      <c r="H241">
        <f t="shared" si="21"/>
        <v>-0.46846556845778448</v>
      </c>
    </row>
    <row r="242" spans="1:8" x14ac:dyDescent="0.25">
      <c r="A242">
        <v>240</v>
      </c>
      <c r="B242">
        <f t="shared" si="19"/>
        <v>4.1887902047863905</v>
      </c>
      <c r="C242">
        <f>43*(1+(1/$U$2)-COS(B242)-(1/$U$2)*SQRT(1-U242^2*SIN(B242)*SIN(B242)))</f>
        <v>64.5</v>
      </c>
      <c r="D242">
        <f>C242*PI()*(91^2)/4</f>
        <v>419500.40132558037</v>
      </c>
      <c r="E242">
        <f t="shared" si="22"/>
        <v>-8453.8992419210845</v>
      </c>
      <c r="F242">
        <v>0.13467199999999999</v>
      </c>
      <c r="G242">
        <f t="shared" si="20"/>
        <v>0.56587200000000004</v>
      </c>
      <c r="H242">
        <f t="shared" si="21"/>
        <v>-0.47838248718243687</v>
      </c>
    </row>
    <row r="243" spans="1:8" x14ac:dyDescent="0.25">
      <c r="A243">
        <v>241</v>
      </c>
      <c r="B243">
        <f t="shared" si="19"/>
        <v>4.2062434973063345</v>
      </c>
      <c r="C243">
        <f>43*(1+(1/$U$2)-COS(B243)-(1/$U$2)*SQRT(1-U243^2*SIN(B243)*SIN(B243)))</f>
        <v>63.846813670592503</v>
      </c>
      <c r="D243">
        <f>C243*PI()*(91^2)/4</f>
        <v>415252.15439028072</v>
      </c>
      <c r="E243">
        <f t="shared" si="22"/>
        <v>-8537.7944421076099</v>
      </c>
      <c r="F243">
        <v>0.137907</v>
      </c>
      <c r="G243">
        <f t="shared" si="20"/>
        <v>0.56910700000000003</v>
      </c>
      <c r="H243">
        <f t="shared" si="21"/>
        <v>-0.48589185815645358</v>
      </c>
    </row>
    <row r="244" spans="1:8" x14ac:dyDescent="0.25">
      <c r="A244">
        <v>242</v>
      </c>
      <c r="B244">
        <f t="shared" si="19"/>
        <v>4.2236967898262776</v>
      </c>
      <c r="C244">
        <f>43*(1+(1/$U$2)-COS(B244)-(1/$U$2)*SQRT(1-U244^2*SIN(B244)*SIN(B244)))</f>
        <v>63.187277199793321</v>
      </c>
      <c r="D244">
        <f>C244*PI()*(91^2)/4</f>
        <v>410962.60688347276</v>
      </c>
      <c r="E244">
        <f t="shared" si="22"/>
        <v>-8619.0889474000433</v>
      </c>
      <c r="F244">
        <v>0.14175299999999999</v>
      </c>
      <c r="G244">
        <f t="shared" si="20"/>
        <v>0.57295300000000005</v>
      </c>
      <c r="H244">
        <f t="shared" si="21"/>
        <v>-0.49383328696796969</v>
      </c>
    </row>
    <row r="245" spans="1:8" x14ac:dyDescent="0.25">
      <c r="A245">
        <v>243</v>
      </c>
      <c r="B245">
        <f t="shared" si="19"/>
        <v>4.2411500823462207</v>
      </c>
      <c r="C245">
        <f>43*(1+(1/$U$2)-COS(B245)-(1/$U$2)*SQRT(1-U245^2*SIN(B245)*SIN(B245)))</f>
        <v>62.52159148880051</v>
      </c>
      <c r="D245">
        <f>C245*PI()*(91^2)/4</f>
        <v>406633.06544288067</v>
      </c>
      <c r="E245">
        <f t="shared" si="22"/>
        <v>-8697.7579947037739</v>
      </c>
      <c r="F245">
        <v>0.14807999999999999</v>
      </c>
      <c r="G245">
        <f t="shared" si="20"/>
        <v>0.57928000000000002</v>
      </c>
      <c r="H245">
        <f t="shared" si="21"/>
        <v>-0.50384372511720021</v>
      </c>
    </row>
    <row r="246" spans="1:8" x14ac:dyDescent="0.25">
      <c r="A246">
        <v>244</v>
      </c>
      <c r="B246">
        <f t="shared" si="19"/>
        <v>4.2586033748661638</v>
      </c>
      <c r="C246">
        <f>43*(1+(1/$U$2)-COS(B246)-(1/$U$2)*SQRT(1-U246^2*SIN(B246)*SIN(B246)))</f>
        <v>61.849959311930348</v>
      </c>
      <c r="D246">
        <f>C246*PI()*(91^2)/4</f>
        <v>402264.84888876899</v>
      </c>
      <c r="E246">
        <f t="shared" si="22"/>
        <v>-8773.7776206652052</v>
      </c>
      <c r="F246">
        <v>0.151944</v>
      </c>
      <c r="G246">
        <f t="shared" si="20"/>
        <v>0.583144</v>
      </c>
      <c r="H246">
        <f t="shared" si="21"/>
        <v>-0.51163757768251905</v>
      </c>
    </row>
    <row r="247" spans="1:8" x14ac:dyDescent="0.25">
      <c r="A247">
        <v>245</v>
      </c>
      <c r="B247">
        <f t="shared" si="19"/>
        <v>4.2760566673861069</v>
      </c>
      <c r="C247">
        <f>43*(1+(1/$U$2)-COS(B247)-(1/$U$2)*SQRT(1-U247^2*SIN(B247)*SIN(B247)))</f>
        <v>61.172585254850105</v>
      </c>
      <c r="D247">
        <f>C247*PI()*(91^2)/4</f>
        <v>397859.28782221547</v>
      </c>
      <c r="E247">
        <f t="shared" si="22"/>
        <v>-8847.124668970413</v>
      </c>
      <c r="F247">
        <v>0.15809100000000001</v>
      </c>
      <c r="G247">
        <f t="shared" si="20"/>
        <v>0.58929100000000001</v>
      </c>
      <c r="H247">
        <f t="shared" si="21"/>
        <v>-0.52135309433022436</v>
      </c>
    </row>
    <row r="248" spans="1:8" x14ac:dyDescent="0.25">
      <c r="A248">
        <v>246</v>
      </c>
      <c r="B248">
        <f t="shared" si="19"/>
        <v>4.2935099599060509</v>
      </c>
      <c r="C248">
        <f>43*(1+(1/$U$2)-COS(B248)-(1/$U$2)*SQRT(1-U248^2*SIN(B248)*SIN(B248)))</f>
        <v>60.489675652259407</v>
      </c>
      <c r="D248">
        <f>C248*PI()*(91^2)/4</f>
        <v>393417.72421979858</v>
      </c>
      <c r="E248">
        <f t="shared" si="22"/>
        <v>-8917.776797397004</v>
      </c>
      <c r="F248">
        <v>0.16450699999999999</v>
      </c>
      <c r="G248">
        <f t="shared" si="20"/>
        <v>0.59570699999999999</v>
      </c>
      <c r="H248">
        <f t="shared" si="21"/>
        <v>-0.53123820626469764</v>
      </c>
    </row>
    <row r="249" spans="1:8" x14ac:dyDescent="0.25">
      <c r="A249">
        <v>247</v>
      </c>
      <c r="B249">
        <f t="shared" si="19"/>
        <v>4.310963252425994</v>
      </c>
      <c r="C249">
        <f>43*(1+(1/$U$2)-COS(B249)-(1/$U$2)*SQRT(1-U249^2*SIN(B249)*SIN(B249)))</f>
        <v>59.801438525038783</v>
      </c>
      <c r="D249">
        <f>C249*PI()*(91^2)/4</f>
        <v>388941.51102481846</v>
      </c>
      <c r="E249">
        <f t="shared" si="22"/>
        <v>-8985.712484622607</v>
      </c>
      <c r="F249">
        <v>0.168318</v>
      </c>
      <c r="G249">
        <f t="shared" si="20"/>
        <v>0.599518</v>
      </c>
      <c r="H249">
        <f t="shared" si="21"/>
        <v>-0.53870963773559766</v>
      </c>
    </row>
    <row r="250" spans="1:8" x14ac:dyDescent="0.25">
      <c r="A250">
        <v>248</v>
      </c>
      <c r="B250">
        <f t="shared" si="19"/>
        <v>4.3284165449459371</v>
      </c>
      <c r="C250">
        <f>43*(1+(1/$U$2)-COS(B250)-(1/$U$2)*SQRT(1-U250^2*SIN(B250)*SIN(B250)))</f>
        <v>59.108083516884214</v>
      </c>
      <c r="D250">
        <f>C250*PI()*(91^2)/4</f>
        <v>384432.01173517597</v>
      </c>
      <c r="E250">
        <f t="shared" si="22"/>
        <v>-9050.9110367789399</v>
      </c>
      <c r="F250">
        <v>0.17690900000000001</v>
      </c>
      <c r="G250">
        <f t="shared" si="20"/>
        <v>0.60810900000000001</v>
      </c>
      <c r="H250">
        <f t="shared" si="21"/>
        <v>-0.55039404596646047</v>
      </c>
    </row>
    <row r="251" spans="1:8" x14ac:dyDescent="0.25">
      <c r="A251">
        <v>249</v>
      </c>
      <c r="B251">
        <f t="shared" si="19"/>
        <v>4.3458698374658802</v>
      </c>
      <c r="C251">
        <f>43*(1+(1/$U$2)-COS(B251)-(1/$U$2)*SQRT(1-U251^2*SIN(B251)*SIN(B251)))</f>
        <v>58.409821830447925</v>
      </c>
      <c r="D251">
        <f>C251*PI()*(91^2)/4</f>
        <v>379890.59998803952</v>
      </c>
      <c r="E251">
        <f t="shared" si="22"/>
        <v>-9113.3525937552331</v>
      </c>
      <c r="F251">
        <v>0.18399099999999999</v>
      </c>
      <c r="G251">
        <f t="shared" si="20"/>
        <v>0.61519100000000004</v>
      </c>
      <c r="H251">
        <f t="shared" si="21"/>
        <v>-0.56064524955048767</v>
      </c>
    </row>
    <row r="252" spans="1:8" x14ac:dyDescent="0.25">
      <c r="A252">
        <v>250</v>
      </c>
      <c r="B252">
        <f t="shared" si="19"/>
        <v>4.3633231299858233</v>
      </c>
      <c r="C252">
        <f>43*(1+(1/$U$2)-COS(B252)-(1/$U$2)*SQRT(1-U252^2*SIN(B252)*SIN(B252)))</f>
        <v>57.706866163003781</v>
      </c>
      <c r="D252">
        <f>C252*PI()*(91^2)/4</f>
        <v>375318.65914142074</v>
      </c>
      <c r="E252">
        <f t="shared" si="22"/>
        <v>-9173.0181352486834</v>
      </c>
      <c r="F252">
        <v>0.19331899999999999</v>
      </c>
      <c r="G252">
        <f t="shared" si="20"/>
        <v>0.62451900000000005</v>
      </c>
      <c r="H252">
        <f t="shared" si="21"/>
        <v>-0.57287241128073729</v>
      </c>
    </row>
    <row r="253" spans="1:8" x14ac:dyDescent="0.25">
      <c r="A253">
        <v>251</v>
      </c>
      <c r="B253">
        <f t="shared" si="19"/>
        <v>4.3807764225057673</v>
      </c>
      <c r="C253">
        <f>43*(1+(1/$U$2)-COS(B253)-(1/$U$2)*SQRT(1-U253^2*SIN(B253)*SIN(B253)))</f>
        <v>56.999430641657746</v>
      </c>
      <c r="D253">
        <f>C253*PI()*(91^2)/4</f>
        <v>370717.58185279084</v>
      </c>
      <c r="E253">
        <f t="shared" si="22"/>
        <v>-9229.8894865571056</v>
      </c>
      <c r="F253">
        <v>0.19806399999999999</v>
      </c>
      <c r="G253">
        <f t="shared" si="20"/>
        <v>0.62926400000000005</v>
      </c>
      <c r="H253">
        <f t="shared" si="21"/>
        <v>-0.580803717786887</v>
      </c>
    </row>
    <row r="254" spans="1:8" x14ac:dyDescent="0.25">
      <c r="A254">
        <v>252</v>
      </c>
      <c r="B254">
        <f t="shared" si="19"/>
        <v>4.3982297150257104</v>
      </c>
      <c r="C254">
        <f>43*(1+(1/$U$2)-COS(B254)-(1/$U$2)*SQRT(1-U254^2*SIN(B254)*SIN(B254)))</f>
        <v>56.287730758122741</v>
      </c>
      <c r="D254">
        <f>C254*PI()*(91^2)/4</f>
        <v>366088.76965486363</v>
      </c>
      <c r="E254">
        <f t="shared" si="22"/>
        <v>-9283.9493241157033</v>
      </c>
      <c r="F254">
        <v>0.20760799999999999</v>
      </c>
      <c r="G254">
        <f t="shared" si="20"/>
        <v>0.63880800000000004</v>
      </c>
      <c r="H254">
        <f t="shared" si="21"/>
        <v>-0.59306610998397047</v>
      </c>
    </row>
    <row r="255" spans="1:8" x14ac:dyDescent="0.25">
      <c r="A255">
        <v>253</v>
      </c>
      <c r="B255">
        <f t="shared" si="19"/>
        <v>4.4156830075456535</v>
      </c>
      <c r="C255">
        <f>43*(1+(1/$U$2)-COS(B255)-(1/$U$2)*SQRT(1-U255^2*SIN(B255)*SIN(B255)))</f>
        <v>55.571983303077701</v>
      </c>
      <c r="D255">
        <f>C255*PI()*(91^2)/4</f>
        <v>361433.63252867514</v>
      </c>
      <c r="E255">
        <f t="shared" si="22"/>
        <v>-9335.1811807748745</v>
      </c>
      <c r="F255">
        <v>0.21512100000000001</v>
      </c>
      <c r="G255">
        <f t="shared" si="20"/>
        <v>0.64632100000000003</v>
      </c>
      <c r="H255">
        <f t="shared" si="21"/>
        <v>-0.60335236359395972</v>
      </c>
    </row>
    <row r="256" spans="1:8" x14ac:dyDescent="0.25">
      <c r="A256">
        <v>254</v>
      </c>
      <c r="B256">
        <f t="shared" si="19"/>
        <v>4.4331363000655974</v>
      </c>
      <c r="C256">
        <f>43*(1+(1/$U$2)-COS(B256)-(1/$U$2)*SQRT(1-U256^2*SIN(B256)*SIN(B256)))</f>
        <v>54.852406300130944</v>
      </c>
      <c r="D256">
        <f>C256*PI()*(91^2)/4</f>
        <v>356753.58847408876</v>
      </c>
      <c r="E256">
        <f t="shared" si="22"/>
        <v>-9383.5694508142769</v>
      </c>
      <c r="F256">
        <v>0.22356799999999999</v>
      </c>
      <c r="G256">
        <f t="shared" si="20"/>
        <v>0.65476800000000002</v>
      </c>
      <c r="H256">
        <f t="shared" si="21"/>
        <v>-0.6144061002170762</v>
      </c>
    </row>
    <row r="257" spans="1:8" x14ac:dyDescent="0.25">
      <c r="A257">
        <v>255</v>
      </c>
      <c r="B257">
        <f t="shared" si="19"/>
        <v>4.4505895925855405</v>
      </c>
      <c r="C257">
        <f>43*(1+(1/$U$2)-COS(B257)-(1/$U$2)*SQRT(1-U257^2*SIN(B257)*SIN(B257)))</f>
        <v>54.129218939408389</v>
      </c>
      <c r="D257">
        <f>C257*PI()*(91^2)/4</f>
        <v>352050.06307786086</v>
      </c>
      <c r="E257">
        <f t="shared" si="22"/>
        <v>-9429.099394697987</v>
      </c>
      <c r="F257">
        <v>0.230596</v>
      </c>
      <c r="G257">
        <f t="shared" si="20"/>
        <v>0.66179600000000005</v>
      </c>
      <c r="H257">
        <f t="shared" si="21"/>
        <v>-0.62401402630135494</v>
      </c>
    </row>
    <row r="258" spans="1:8" x14ac:dyDescent="0.25">
      <c r="A258">
        <v>256</v>
      </c>
      <c r="B258">
        <f t="shared" si="19"/>
        <v>4.4680428851054836</v>
      </c>
      <c r="C258">
        <f>43*(1+(1/$U$2)-COS(B258)-(1/$U$2)*SQRT(1-U258^2*SIN(B258)*SIN(B258)))</f>
        <v>53.402641510785713</v>
      </c>
      <c r="D258">
        <f>C258*PI()*(91^2)/4</f>
        <v>347324.48907939077</v>
      </c>
      <c r="E258">
        <f t="shared" si="22"/>
        <v>-9471.7571435646387</v>
      </c>
      <c r="F258">
        <v>0.24046300000000001</v>
      </c>
      <c r="G258">
        <f t="shared" si="20"/>
        <v>0.67166300000000001</v>
      </c>
      <c r="H258">
        <f t="shared" si="21"/>
        <v>-0.6361828818318056</v>
      </c>
    </row>
    <row r="259" spans="1:8" x14ac:dyDescent="0.25">
      <c r="A259">
        <v>257</v>
      </c>
      <c r="B259">
        <f t="shared" ref="B259:B322" si="23">A259*PI()/180</f>
        <v>4.4854961776254267</v>
      </c>
      <c r="C259">
        <f>43*(1+(1/$U$2)-COS(B259)-(1/$U$2)*SQRT(1-U259^2*SIN(B259)*SIN(B259)))</f>
        <v>52.672895336786212</v>
      </c>
      <c r="D259">
        <f>C259*PI()*(91^2)/4</f>
        <v>342578.30593429622</v>
      </c>
      <c r="E259">
        <f t="shared" si="22"/>
        <v>-9511.5297034504474</v>
      </c>
      <c r="F259">
        <v>0.24815599999999999</v>
      </c>
      <c r="G259">
        <f t="shared" ref="G259:G322" si="24">F259+$AD$21</f>
        <v>0.67935600000000007</v>
      </c>
      <c r="H259">
        <f t="shared" ref="H259:H322" si="25">E259*G259/10000</f>
        <v>-0.6461714773217283</v>
      </c>
    </row>
    <row r="260" spans="1:8" x14ac:dyDescent="0.25">
      <c r="A260">
        <v>258</v>
      </c>
      <c r="B260">
        <f t="shared" si="23"/>
        <v>4.5029494701453698</v>
      </c>
      <c r="C260">
        <f>43*(1+(1/$U$2)-COS(B260)-(1/$U$2)*SQRT(1-U260^2*SIN(B260)*SIN(B260)))</f>
        <v>51.940202705163664</v>
      </c>
      <c r="D260">
        <f>C260*PI()*(91^2)/4</f>
        <v>337812.95937594032</v>
      </c>
      <c r="E260">
        <f t="shared" ref="E260:E323" si="26">D261-D259</f>
        <v>-9548.4049592483207</v>
      </c>
      <c r="F260">
        <v>0.25746599999999997</v>
      </c>
      <c r="G260">
        <f t="shared" si="24"/>
        <v>0.688666</v>
      </c>
      <c r="H260">
        <f t="shared" si="25"/>
        <v>-0.65756618496657038</v>
      </c>
    </row>
    <row r="261" spans="1:8" x14ac:dyDescent="0.25">
      <c r="A261">
        <v>259</v>
      </c>
      <c r="B261">
        <f t="shared" si="23"/>
        <v>4.5204027626653129</v>
      </c>
      <c r="C261">
        <f>43*(1+(1/$U$2)-COS(B261)-(1/$U$2)*SQRT(1-U261^2*SIN(B261)*SIN(B261)))</f>
        <v>51.204786801191446</v>
      </c>
      <c r="D261">
        <f>C261*PI()*(91^2)/4</f>
        <v>333029.9009750479</v>
      </c>
      <c r="E261">
        <f t="shared" si="26"/>
        <v>-9582.3716783982236</v>
      </c>
      <c r="F261">
        <v>0.266704</v>
      </c>
      <c r="G261">
        <f t="shared" si="24"/>
        <v>0.69790400000000008</v>
      </c>
      <c r="H261">
        <f t="shared" si="25"/>
        <v>-0.66875755238408352</v>
      </c>
    </row>
    <row r="262" spans="1:8" x14ac:dyDescent="0.25">
      <c r="A262">
        <v>260</v>
      </c>
      <c r="B262">
        <f t="shared" si="23"/>
        <v>4.5378560551852569</v>
      </c>
      <c r="C262">
        <f>43*(1+(1/$U$2)-COS(B262)-(1/$U$2)*SQRT(1-U262^2*SIN(B262)*SIN(B262)))</f>
        <v>50.46687163967799</v>
      </c>
      <c r="D262">
        <f>C262*PI()*(91^2)/4</f>
        <v>328230.5876975421</v>
      </c>
      <c r="E262">
        <f t="shared" si="26"/>
        <v>-9613.4195143080433</v>
      </c>
      <c r="F262">
        <v>0.27624799999999999</v>
      </c>
      <c r="G262">
        <f t="shared" si="24"/>
        <v>0.70744800000000008</v>
      </c>
      <c r="H262">
        <f t="shared" si="25"/>
        <v>-0.68009944085581975</v>
      </c>
    </row>
    <row r="263" spans="1:8" x14ac:dyDescent="0.25">
      <c r="A263">
        <v>261</v>
      </c>
      <c r="B263">
        <f t="shared" si="23"/>
        <v>4.5553093477052</v>
      </c>
      <c r="C263">
        <f>43*(1+(1/$U$2)-COS(B263)-(1/$U$2)*SQRT(1-U263^2*SIN(B263)*SIN(B263)))</f>
        <v>49.726681996729937</v>
      </c>
      <c r="D263">
        <f>C263*PI()*(91^2)/4</f>
        <v>323416.48146073986</v>
      </c>
      <c r="E263">
        <f t="shared" si="26"/>
        <v>-9641.5390095066978</v>
      </c>
      <c r="F263">
        <v>0.28712199999999999</v>
      </c>
      <c r="G263">
        <f t="shared" si="24"/>
        <v>0.71832200000000002</v>
      </c>
      <c r="H263">
        <f t="shared" si="25"/>
        <v>-0.69257295843868705</v>
      </c>
    </row>
    <row r="264" spans="1:8" x14ac:dyDescent="0.25">
      <c r="A264">
        <v>262</v>
      </c>
      <c r="B264">
        <f t="shared" si="23"/>
        <v>4.572762640225144</v>
      </c>
      <c r="C264">
        <f>43*(1+(1/$U$2)-COS(B264)-(1/$U$2)*SQRT(1-U264^2*SIN(B264)*SIN(B264)))</f>
        <v>48.984443341282784</v>
      </c>
      <c r="D264">
        <f>C264*PI()*(91^2)/4</f>
        <v>318589.0486880354</v>
      </c>
      <c r="E264">
        <f t="shared" si="26"/>
        <v>-9666.7215985234943</v>
      </c>
      <c r="F264">
        <v>0.298877</v>
      </c>
      <c r="G264">
        <f t="shared" si="24"/>
        <v>0.73007700000000009</v>
      </c>
      <c r="H264">
        <f t="shared" si="25"/>
        <v>-0.70574511044852384</v>
      </c>
    </row>
    <row r="265" spans="1:8" x14ac:dyDescent="0.25">
      <c r="A265">
        <v>263</v>
      </c>
      <c r="B265">
        <f t="shared" si="23"/>
        <v>4.5902159327450871</v>
      </c>
      <c r="C265">
        <f>43*(1+(1/$U$2)-COS(B265)-(1/$U$2)*SQRT(1-U265^2*SIN(B265)*SIN(B265)))</f>
        <v>48.240381766421329</v>
      </c>
      <c r="D265">
        <f>C265*PI()*(91^2)/4</f>
        <v>313749.75986221636</v>
      </c>
      <c r="E265">
        <f t="shared" si="26"/>
        <v>-9688.9596104972297</v>
      </c>
      <c r="F265">
        <v>0.30626399999999998</v>
      </c>
      <c r="G265">
        <f t="shared" si="24"/>
        <v>0.73746400000000001</v>
      </c>
      <c r="H265">
        <f t="shared" si="25"/>
        <v>-0.71452589101957287</v>
      </c>
    </row>
    <row r="266" spans="1:8" x14ac:dyDescent="0.25">
      <c r="A266">
        <v>264</v>
      </c>
      <c r="B266">
        <f t="shared" si="23"/>
        <v>4.6076692252650302</v>
      </c>
      <c r="C266">
        <f>43*(1+(1/$U$2)-COS(B266)-(1/$U$2)*SQRT(1-U266^2*SIN(B266)*SIN(B266)))</f>
        <v>47.494723920509109</v>
      </c>
      <c r="D266">
        <f>C266*PI()*(91^2)/4</f>
        <v>308900.08907753817</v>
      </c>
      <c r="E266">
        <f t="shared" si="26"/>
        <v>-9708.2462715149741</v>
      </c>
      <c r="F266">
        <v>0.31848599999999999</v>
      </c>
      <c r="G266">
        <f t="shared" si="24"/>
        <v>0.74968600000000007</v>
      </c>
      <c r="H266">
        <f t="shared" si="25"/>
        <v>-0.72781363143069755</v>
      </c>
    </row>
    <row r="267" spans="1:8" x14ac:dyDescent="0.25">
      <c r="A267">
        <v>265</v>
      </c>
      <c r="B267">
        <f t="shared" si="23"/>
        <v>4.6251225177849733</v>
      </c>
      <c r="C267">
        <f>43*(1+(1/$U$2)-COS(B267)-(1/$U$2)*SQRT(1-U267^2*SIN(B267)*SIN(B267)))</f>
        <v>46.747696938149303</v>
      </c>
      <c r="D267">
        <f>C267*PI()*(91^2)/4</f>
        <v>304041.51359070139</v>
      </c>
      <c r="E267">
        <f t="shared" si="26"/>
        <v>-9724.5757066725637</v>
      </c>
      <c r="F267">
        <v>0.32975500000000002</v>
      </c>
      <c r="G267">
        <f t="shared" si="24"/>
        <v>0.76095500000000005</v>
      </c>
      <c r="H267">
        <f t="shared" si="25"/>
        <v>-0.73999645068710218</v>
      </c>
    </row>
    <row r="268" spans="1:8" x14ac:dyDescent="0.25">
      <c r="A268">
        <v>266</v>
      </c>
      <c r="B268">
        <f t="shared" si="23"/>
        <v>4.6425758103049164</v>
      </c>
      <c r="C268">
        <f>43*(1+(1/$U$2)-COS(B268)-(1/$U$2)*SQRT(1-U268^2*SIN(B268)*SIN(B268)))</f>
        <v>45.999528370997403</v>
      </c>
      <c r="D268">
        <f>C268*PI()*(91^2)/4</f>
        <v>299175.51337086561</v>
      </c>
      <c r="E268">
        <f t="shared" si="26"/>
        <v>-9737.9429418656509</v>
      </c>
      <c r="F268">
        <v>0.34043099999999998</v>
      </c>
      <c r="G268">
        <f t="shared" si="24"/>
        <v>0.77163099999999996</v>
      </c>
      <c r="H268">
        <f t="shared" si="25"/>
        <v>-0.75140986501747342</v>
      </c>
    </row>
    <row r="269" spans="1:8" x14ac:dyDescent="0.25">
      <c r="A269">
        <v>267</v>
      </c>
      <c r="B269">
        <f t="shared" si="23"/>
        <v>4.6600291028248595</v>
      </c>
      <c r="C269">
        <f>43*(1+(1/$U$2)-COS(B269)-(1/$U$2)*SQRT(1-U269^2*SIN(B269)*SIN(B269)))</f>
        <v>45.250446118446618</v>
      </c>
      <c r="D269">
        <f>C269*PI()*(91^2)/4</f>
        <v>294303.57064883574</v>
      </c>
      <c r="E269">
        <f t="shared" si="26"/>
        <v>-9748.3439053052571</v>
      </c>
      <c r="F269">
        <v>0.353408</v>
      </c>
      <c r="G269">
        <f t="shared" si="24"/>
        <v>0.78460799999999997</v>
      </c>
      <c r="H269">
        <f t="shared" si="25"/>
        <v>-0.76486286148537463</v>
      </c>
    </row>
    <row r="270" spans="1:8" x14ac:dyDescent="0.25">
      <c r="A270">
        <v>268</v>
      </c>
      <c r="B270">
        <f t="shared" si="23"/>
        <v>4.6774823953448026</v>
      </c>
      <c r="C270">
        <f>43*(1+(1/$U$2)-COS(B270)-(1/$U$2)*SQRT(1-U270^2*SIN(B270)*SIN(B270)))</f>
        <v>44.500678358207566</v>
      </c>
      <c r="D270">
        <f>C270*PI()*(91^2)/4</f>
        <v>289427.16946556035</v>
      </c>
      <c r="E270">
        <f t="shared" si="26"/>
        <v>-9755.7754287571297</v>
      </c>
      <c r="F270">
        <v>0.36465900000000001</v>
      </c>
      <c r="G270">
        <f t="shared" si="24"/>
        <v>0.79585900000000009</v>
      </c>
      <c r="H270">
        <f t="shared" si="25"/>
        <v>-0.77642216769552219</v>
      </c>
    </row>
    <row r="271" spans="1:8" x14ac:dyDescent="0.25">
      <c r="A271">
        <v>269</v>
      </c>
      <c r="B271">
        <f t="shared" si="23"/>
        <v>4.6949356878647466</v>
      </c>
      <c r="C271">
        <f>43*(1+(1/$U$2)-COS(B271)-(1/$U$2)*SQRT(1-U271^2*SIN(B271)*SIN(B271)))</f>
        <v>43.750453476803187</v>
      </c>
      <c r="D271">
        <f>C271*PI()*(91^2)/4</f>
        <v>284547.79522007861</v>
      </c>
      <c r="E271">
        <f t="shared" si="26"/>
        <v>-9760.2352485067677</v>
      </c>
      <c r="F271">
        <v>0.377888</v>
      </c>
      <c r="G271">
        <f t="shared" si="24"/>
        <v>0.80908800000000003</v>
      </c>
      <c r="H271">
        <f t="shared" si="25"/>
        <v>-0.78968892167438443</v>
      </c>
    </row>
    <row r="272" spans="1:8" x14ac:dyDescent="0.25">
      <c r="A272">
        <v>270</v>
      </c>
      <c r="B272">
        <f t="shared" si="23"/>
        <v>4.7123889803846897</v>
      </c>
      <c r="C272">
        <f>43*(1+(1/$U$2)-COS(B272)-(1/$U$2)*SQRT(1-U272^2*SIN(B272)*SIN(B272)))</f>
        <v>43</v>
      </c>
      <c r="D272">
        <f>C272*PI()*(91^2)/4</f>
        <v>279666.93421705358</v>
      </c>
      <c r="E272">
        <f t="shared" si="26"/>
        <v>-9761.7220060500549</v>
      </c>
      <c r="F272">
        <v>0.39260800000000001</v>
      </c>
      <c r="G272">
        <f t="shared" si="24"/>
        <v>0.8238080000000001</v>
      </c>
      <c r="H272">
        <f t="shared" si="25"/>
        <v>-0.80417846823600847</v>
      </c>
    </row>
    <row r="273" spans="1:8" x14ac:dyDescent="0.25">
      <c r="A273">
        <v>271</v>
      </c>
      <c r="B273">
        <f t="shared" si="23"/>
        <v>4.7298422729046328</v>
      </c>
      <c r="C273">
        <f>43*(1+(1/$U$2)-COS(B273)-(1/$U$2)*SQRT(1-U273^2*SIN(B273)*SIN(B273)))</f>
        <v>42.249546523196813</v>
      </c>
      <c r="D273">
        <f>C273*PI()*(91^2)/4</f>
        <v>274786.07321402855</v>
      </c>
      <c r="E273">
        <f t="shared" si="26"/>
        <v>-9760.2352485068259</v>
      </c>
      <c r="F273">
        <v>0.40524300000000002</v>
      </c>
      <c r="G273">
        <f t="shared" si="24"/>
        <v>0.83644300000000005</v>
      </c>
      <c r="H273">
        <f t="shared" si="25"/>
        <v>-0.81638804519667951</v>
      </c>
    </row>
    <row r="274" spans="1:8" x14ac:dyDescent="0.25">
      <c r="A274">
        <v>272</v>
      </c>
      <c r="B274">
        <f t="shared" si="23"/>
        <v>4.7472955654245768</v>
      </c>
      <c r="C274">
        <f>43*(1+(1/$U$2)-COS(B274)-(1/$U$2)*SQRT(1-U274^2*SIN(B274)*SIN(B274)))</f>
        <v>41.499321641792434</v>
      </c>
      <c r="D274">
        <f>C274*PI()*(91^2)/4</f>
        <v>269906.69896854676</v>
      </c>
      <c r="E274">
        <f t="shared" si="26"/>
        <v>-9755.7754287569551</v>
      </c>
      <c r="F274">
        <v>0.42138300000000001</v>
      </c>
      <c r="G274">
        <f t="shared" si="24"/>
        <v>0.85258300000000009</v>
      </c>
      <c r="H274">
        <f t="shared" si="25"/>
        <v>-0.83176082823758912</v>
      </c>
    </row>
    <row r="275" spans="1:8" x14ac:dyDescent="0.25">
      <c r="A275">
        <v>273</v>
      </c>
      <c r="B275">
        <f t="shared" si="23"/>
        <v>4.7647488579445199</v>
      </c>
      <c r="C275">
        <f>43*(1+(1/$U$2)-COS(B275)-(1/$U$2)*SQRT(1-U275^2*SIN(B275)*SIN(B275)))</f>
        <v>40.749553881553418</v>
      </c>
      <c r="D275">
        <f>C275*PI()*(91^2)/4</f>
        <v>265030.2977852716</v>
      </c>
      <c r="E275">
        <f t="shared" si="26"/>
        <v>-9748.3439053051698</v>
      </c>
      <c r="F275">
        <v>0.43606800000000001</v>
      </c>
      <c r="G275">
        <f t="shared" si="24"/>
        <v>0.86726800000000004</v>
      </c>
      <c r="H275">
        <f t="shared" si="25"/>
        <v>-0.84544267220662039</v>
      </c>
    </row>
    <row r="276" spans="1:8" x14ac:dyDescent="0.25">
      <c r="A276">
        <v>274</v>
      </c>
      <c r="B276">
        <f t="shared" si="23"/>
        <v>4.782202150464463</v>
      </c>
      <c r="C276">
        <f>43*(1+(1/$U$2)-COS(B276)-(1/$U$2)*SQRT(1-U276^2*SIN(B276)*SIN(B276)))</f>
        <v>40.000471629002597</v>
      </c>
      <c r="D276">
        <f>C276*PI()*(91^2)/4</f>
        <v>260158.35506324159</v>
      </c>
      <c r="E276">
        <f t="shared" si="26"/>
        <v>-9737.9429418657965</v>
      </c>
      <c r="F276">
        <v>0.45073400000000002</v>
      </c>
      <c r="G276">
        <f t="shared" si="24"/>
        <v>0.881934</v>
      </c>
      <c r="H276">
        <f t="shared" si="25"/>
        <v>-0.85882229704914703</v>
      </c>
    </row>
    <row r="277" spans="1:8" x14ac:dyDescent="0.25">
      <c r="A277">
        <v>275</v>
      </c>
      <c r="B277">
        <f t="shared" si="23"/>
        <v>4.7996554429844061</v>
      </c>
      <c r="C277">
        <f>43*(1+(1/$U$2)-COS(B277)-(1/$U$2)*SQRT(1-U277^2*SIN(B277)*SIN(B277)))</f>
        <v>39.252303061850697</v>
      </c>
      <c r="D277">
        <f>C277*PI()*(91^2)/4</f>
        <v>255292.3548434058</v>
      </c>
      <c r="E277">
        <f t="shared" si="26"/>
        <v>-9724.5757066723891</v>
      </c>
      <c r="F277">
        <v>0.46712599999999999</v>
      </c>
      <c r="G277">
        <f t="shared" si="24"/>
        <v>0.89832599999999996</v>
      </c>
      <c r="H277">
        <f t="shared" si="25"/>
        <v>-0.87358391962721793</v>
      </c>
    </row>
    <row r="278" spans="1:8" x14ac:dyDescent="0.25">
      <c r="A278">
        <v>276</v>
      </c>
      <c r="B278">
        <f t="shared" si="23"/>
        <v>4.8171087355043491</v>
      </c>
      <c r="C278">
        <f>43*(1+(1/$U$2)-COS(B278)-(1/$U$2)*SQRT(1-U278^2*SIN(B278)*SIN(B278)))</f>
        <v>38.505276079490926</v>
      </c>
      <c r="D278">
        <f>C278*PI()*(91^2)/4</f>
        <v>250433.7793565692</v>
      </c>
      <c r="E278">
        <f t="shared" si="26"/>
        <v>-9708.2462715151778</v>
      </c>
      <c r="F278">
        <v>0.48206199999999999</v>
      </c>
      <c r="G278">
        <f t="shared" si="24"/>
        <v>0.91326200000000002</v>
      </c>
      <c r="H278">
        <f t="shared" si="25"/>
        <v>-0.88661724064164937</v>
      </c>
    </row>
    <row r="279" spans="1:8" x14ac:dyDescent="0.25">
      <c r="A279">
        <v>277</v>
      </c>
      <c r="B279">
        <f t="shared" si="23"/>
        <v>4.8345620280242931</v>
      </c>
      <c r="C279">
        <f>43*(1+(1/$U$2)-COS(B279)-(1/$U$2)*SQRT(1-U279^2*SIN(B279)*SIN(B279)))</f>
        <v>37.759618233578649</v>
      </c>
      <c r="D279">
        <f>C279*PI()*(91^2)/4</f>
        <v>245584.10857189063</v>
      </c>
      <c r="E279">
        <f t="shared" si="26"/>
        <v>-9688.9596104976372</v>
      </c>
      <c r="F279">
        <v>0.49848900000000002</v>
      </c>
      <c r="G279">
        <f t="shared" si="24"/>
        <v>0.92968899999999999</v>
      </c>
      <c r="H279">
        <f t="shared" si="25"/>
        <v>-0.90077191713239368</v>
      </c>
    </row>
    <row r="280" spans="1:8" x14ac:dyDescent="0.25">
      <c r="A280">
        <v>278</v>
      </c>
      <c r="B280">
        <f t="shared" si="23"/>
        <v>4.8520153205442362</v>
      </c>
      <c r="C280">
        <f>43*(1+(1/$U$2)-COS(B280)-(1/$U$2)*SQRT(1-U280^2*SIN(B280)*SIN(B280)))</f>
        <v>37.01555665871718</v>
      </c>
      <c r="D280">
        <f>C280*PI()*(91^2)/4</f>
        <v>240744.81974607156</v>
      </c>
      <c r="E280">
        <f t="shared" si="26"/>
        <v>-9666.7215985232324</v>
      </c>
      <c r="F280">
        <v>0.51836800000000005</v>
      </c>
      <c r="G280">
        <f t="shared" si="24"/>
        <v>0.94956800000000008</v>
      </c>
      <c r="H280">
        <f t="shared" si="25"/>
        <v>-0.91792094948665093</v>
      </c>
    </row>
    <row r="281" spans="1:8" x14ac:dyDescent="0.25">
      <c r="A281">
        <v>279</v>
      </c>
      <c r="B281">
        <f t="shared" si="23"/>
        <v>4.8694686130641793</v>
      </c>
      <c r="C281">
        <f>43*(1+(1/$U$2)-COS(B281)-(1/$U$2)*SQRT(1-U281^2*SIN(B281)*SIN(B281)))</f>
        <v>36.273318003270077</v>
      </c>
      <c r="D281">
        <f>C281*PI()*(91^2)/4</f>
        <v>235917.38697336739</v>
      </c>
      <c r="E281">
        <f t="shared" si="26"/>
        <v>-9641.5390095065231</v>
      </c>
      <c r="F281">
        <v>0.53578400000000004</v>
      </c>
      <c r="G281">
        <f t="shared" si="24"/>
        <v>0.96698400000000007</v>
      </c>
      <c r="H281">
        <f t="shared" si="25"/>
        <v>-0.93232139575686557</v>
      </c>
    </row>
    <row r="282" spans="1:8" x14ac:dyDescent="0.25">
      <c r="A282">
        <v>280</v>
      </c>
      <c r="B282">
        <f t="shared" si="23"/>
        <v>4.8869219055841224</v>
      </c>
      <c r="C282">
        <f>43*(1+(1/$U$2)-COS(B282)-(1/$U$2)*SQRT(1-U282^2*SIN(B282)*SIN(B282)))</f>
        <v>35.53312836032201</v>
      </c>
      <c r="D282">
        <f>C282*PI()*(91^2)/4</f>
        <v>231103.28073656504</v>
      </c>
      <c r="E282">
        <f t="shared" si="26"/>
        <v>-9613.419514307956</v>
      </c>
      <c r="F282">
        <v>0.55368600000000001</v>
      </c>
      <c r="G282">
        <f t="shared" si="24"/>
        <v>0.98488600000000004</v>
      </c>
      <c r="H282">
        <f t="shared" si="25"/>
        <v>-0.94681222917687069</v>
      </c>
    </row>
    <row r="283" spans="1:8" x14ac:dyDescent="0.25">
      <c r="A283">
        <v>281</v>
      </c>
      <c r="B283">
        <f t="shared" si="23"/>
        <v>4.9043751981040655</v>
      </c>
      <c r="C283">
        <f>43*(1+(1/$U$2)-COS(B283)-(1/$U$2)*SQRT(1-U283^2*SIN(B283)*SIN(B283)))</f>
        <v>34.79521319880859</v>
      </c>
      <c r="D283">
        <f>C283*PI()*(91^2)/4</f>
        <v>226303.96745905944</v>
      </c>
      <c r="E283">
        <f t="shared" si="26"/>
        <v>-9582.3716783979908</v>
      </c>
      <c r="F283">
        <v>0.573133</v>
      </c>
      <c r="G283">
        <f t="shared" si="24"/>
        <v>1.0043329999999999</v>
      </c>
      <c r="H283">
        <f t="shared" si="25"/>
        <v>-0.96238920948804885</v>
      </c>
    </row>
    <row r="284" spans="1:8" x14ac:dyDescent="0.25">
      <c r="A284">
        <v>282</v>
      </c>
      <c r="B284">
        <f t="shared" si="23"/>
        <v>4.9218284906240086</v>
      </c>
      <c r="C284">
        <f>43*(1+(1/$U$2)-COS(B284)-(1/$U$2)*SQRT(1-U284^2*SIN(B284)*SIN(B284)))</f>
        <v>34.059797294836372</v>
      </c>
      <c r="D284">
        <f>C284*PI()*(91^2)/4</f>
        <v>221520.90905816705</v>
      </c>
      <c r="E284">
        <f t="shared" si="26"/>
        <v>-9548.4049592483498</v>
      </c>
      <c r="F284">
        <v>0.59486300000000003</v>
      </c>
      <c r="G284">
        <f t="shared" si="24"/>
        <v>1.0260630000000002</v>
      </c>
      <c r="H284">
        <f t="shared" si="25"/>
        <v>-0.97972650377012416</v>
      </c>
    </row>
    <row r="285" spans="1:8" x14ac:dyDescent="0.25">
      <c r="A285">
        <v>283</v>
      </c>
      <c r="B285">
        <f t="shared" si="23"/>
        <v>4.9392817831439526</v>
      </c>
      <c r="C285">
        <f>43*(1+(1/$U$2)-COS(B285)-(1/$U$2)*SQRT(1-U285^2*SIN(B285)*SIN(B285)))</f>
        <v>33.327104663213809</v>
      </c>
      <c r="D285">
        <f>C285*PI()*(91^2)/4</f>
        <v>216755.56249981109</v>
      </c>
      <c r="E285">
        <f t="shared" si="26"/>
        <v>-9511.5297034505347</v>
      </c>
      <c r="F285">
        <v>0.61495699999999998</v>
      </c>
      <c r="G285">
        <f t="shared" si="24"/>
        <v>1.046157</v>
      </c>
      <c r="H285">
        <f t="shared" si="25"/>
        <v>-0.9950553379972702</v>
      </c>
    </row>
    <row r="286" spans="1:8" x14ac:dyDescent="0.25">
      <c r="A286">
        <v>284</v>
      </c>
      <c r="B286">
        <f t="shared" si="23"/>
        <v>4.9567350756638957</v>
      </c>
      <c r="C286">
        <f>43*(1+(1/$U$2)-COS(B286)-(1/$U$2)*SQRT(1-U286^2*SIN(B286)*SIN(B286)))</f>
        <v>32.597358489214301</v>
      </c>
      <c r="D286">
        <f>C286*PI()*(91^2)/4</f>
        <v>212009.37935471651</v>
      </c>
      <c r="E286">
        <f t="shared" si="26"/>
        <v>-9471.7571435649297</v>
      </c>
      <c r="F286">
        <v>0.63650700000000004</v>
      </c>
      <c r="G286">
        <f t="shared" si="24"/>
        <v>1.067707</v>
      </c>
      <c r="H286">
        <f t="shared" si="25"/>
        <v>-1.011306140448428</v>
      </c>
    </row>
    <row r="287" spans="1:8" x14ac:dyDescent="0.25">
      <c r="A287">
        <v>285</v>
      </c>
      <c r="B287">
        <f t="shared" si="23"/>
        <v>4.9741883681838397</v>
      </c>
      <c r="C287">
        <f>43*(1+(1/$U$2)-COS(B287)-(1/$U$2)*SQRT(1-U287^2*SIN(B287)*SIN(B287)))</f>
        <v>31.87078106059159</v>
      </c>
      <c r="D287">
        <f>C287*PI()*(91^2)/4</f>
        <v>207283.80535624616</v>
      </c>
      <c r="E287">
        <f t="shared" si="26"/>
        <v>-9429.0993946983363</v>
      </c>
      <c r="F287">
        <v>0.65714099999999998</v>
      </c>
      <c r="G287">
        <f t="shared" si="24"/>
        <v>1.088341</v>
      </c>
      <c r="H287">
        <f t="shared" si="25"/>
        <v>-1.0262075464325382</v>
      </c>
    </row>
    <row r="288" spans="1:8" x14ac:dyDescent="0.25">
      <c r="A288">
        <v>286</v>
      </c>
      <c r="B288">
        <f t="shared" si="23"/>
        <v>4.9916416607037828</v>
      </c>
      <c r="C288">
        <f>43*(1+(1/$U$2)-COS(B288)-(1/$U$2)*SQRT(1-U288^2*SIN(B288)*SIN(B288)))</f>
        <v>31.14759369986902</v>
      </c>
      <c r="D288">
        <f>C288*PI()*(91^2)/4</f>
        <v>202580.27996001818</v>
      </c>
      <c r="E288">
        <f t="shared" si="26"/>
        <v>-9383.569450814015</v>
      </c>
      <c r="F288">
        <v>0.68327400000000005</v>
      </c>
      <c r="G288">
        <f t="shared" si="24"/>
        <v>1.114474</v>
      </c>
      <c r="H288">
        <f t="shared" si="25"/>
        <v>-1.0457744180126498</v>
      </c>
    </row>
    <row r="289" spans="1:8" x14ac:dyDescent="0.25">
      <c r="A289">
        <v>287</v>
      </c>
      <c r="B289">
        <f t="shared" si="23"/>
        <v>5.0090949532237259</v>
      </c>
      <c r="C289">
        <f>43*(1+(1/$U$2)-COS(B289)-(1/$U$2)*SQRT(1-U289^2*SIN(B289)*SIN(B289)))</f>
        <v>30.42801669692232</v>
      </c>
      <c r="D289">
        <f>C289*PI()*(91^2)/4</f>
        <v>197900.23590543214</v>
      </c>
      <c r="E289">
        <f t="shared" si="26"/>
        <v>-9335.1811807746417</v>
      </c>
      <c r="F289">
        <v>0.70861700000000005</v>
      </c>
      <c r="G289">
        <f t="shared" si="24"/>
        <v>1.1398170000000001</v>
      </c>
      <c r="H289">
        <f t="shared" si="25"/>
        <v>-1.0640398207927011</v>
      </c>
    </row>
    <row r="290" spans="1:8" x14ac:dyDescent="0.25">
      <c r="A290">
        <v>288</v>
      </c>
      <c r="B290">
        <f t="shared" si="23"/>
        <v>5.026548245743669</v>
      </c>
      <c r="C290">
        <f>43*(1+(1/$U$2)-COS(B290)-(1/$U$2)*SQRT(1-U290^2*SIN(B290)*SIN(B290)))</f>
        <v>29.712269241877259</v>
      </c>
      <c r="D290">
        <f>C290*PI()*(91^2)/4</f>
        <v>193245.09877924353</v>
      </c>
      <c r="E290">
        <f t="shared" si="26"/>
        <v>-9283.9493241156742</v>
      </c>
      <c r="F290">
        <v>0.73424699999999998</v>
      </c>
      <c r="G290">
        <f t="shared" si="24"/>
        <v>1.1654469999999999</v>
      </c>
      <c r="H290">
        <f t="shared" si="25"/>
        <v>-1.081995088794264</v>
      </c>
    </row>
    <row r="291" spans="1:8" x14ac:dyDescent="0.25">
      <c r="A291">
        <v>289</v>
      </c>
      <c r="B291">
        <f t="shared" si="23"/>
        <v>5.0440015382636121</v>
      </c>
      <c r="C291">
        <f>43*(1+(1/$U$2)-COS(B291)-(1/$U$2)*SQRT(1-U291^2*SIN(B291)*SIN(B291)))</f>
        <v>29.000569358342272</v>
      </c>
      <c r="D291">
        <f>C291*PI()*(91^2)/4</f>
        <v>188616.28658131647</v>
      </c>
      <c r="E291">
        <f t="shared" si="26"/>
        <v>-9229.8894865567854</v>
      </c>
      <c r="F291">
        <v>0.75883400000000001</v>
      </c>
      <c r="G291">
        <f t="shared" si="24"/>
        <v>1.190034</v>
      </c>
      <c r="H291">
        <f t="shared" si="25"/>
        <v>-1.0983882305245116</v>
      </c>
    </row>
    <row r="292" spans="1:8" x14ac:dyDescent="0.25">
      <c r="A292">
        <v>290</v>
      </c>
      <c r="B292">
        <f t="shared" si="23"/>
        <v>5.0614548307835552</v>
      </c>
      <c r="C292">
        <f>43*(1+(1/$U$2)-COS(B292)-(1/$U$2)*SQRT(1-U292^2*SIN(B292)*SIN(B292)))</f>
        <v>28.293133836996276</v>
      </c>
      <c r="D292">
        <f>C292*PI()*(91^2)/4</f>
        <v>184015.20929268675</v>
      </c>
      <c r="E292">
        <f t="shared" si="26"/>
        <v>-9173.018135248567</v>
      </c>
      <c r="F292">
        <v>0.78595599999999999</v>
      </c>
      <c r="G292">
        <f t="shared" si="24"/>
        <v>1.2171560000000001</v>
      </c>
      <c r="H292">
        <f t="shared" si="25"/>
        <v>-1.1164994061426605</v>
      </c>
    </row>
    <row r="293" spans="1:8" x14ac:dyDescent="0.25">
      <c r="A293">
        <v>291</v>
      </c>
      <c r="B293">
        <f t="shared" si="23"/>
        <v>5.0789081233034983</v>
      </c>
      <c r="C293">
        <f>43*(1+(1/$U$2)-COS(B293)-(1/$U$2)*SQRT(1-U293^2*SIN(B293)*SIN(B293)))</f>
        <v>27.590178169552118</v>
      </c>
      <c r="D293">
        <f>C293*PI()*(91^2)/4</f>
        <v>179443.2684460679</v>
      </c>
      <c r="E293">
        <f t="shared" si="26"/>
        <v>-9113.3525937555532</v>
      </c>
      <c r="F293">
        <v>0.81643900000000003</v>
      </c>
      <c r="G293">
        <f t="shared" si="24"/>
        <v>1.2476389999999999</v>
      </c>
      <c r="H293">
        <f t="shared" si="25"/>
        <v>-1.1370174116720584</v>
      </c>
    </row>
    <row r="294" spans="1:8" x14ac:dyDescent="0.25">
      <c r="A294">
        <v>292</v>
      </c>
      <c r="B294">
        <f t="shared" si="23"/>
        <v>5.0963614158234423</v>
      </c>
      <c r="C294">
        <f>43*(1+(1/$U$2)-COS(B294)-(1/$U$2)*SQRT(1-U294^2*SIN(B294)*SIN(B294)))</f>
        <v>26.891916483115786</v>
      </c>
      <c r="D294">
        <f>C294*PI()*(91^2)/4</f>
        <v>174901.85669893119</v>
      </c>
      <c r="E294">
        <f t="shared" si="26"/>
        <v>-9050.9110367791436</v>
      </c>
      <c r="F294">
        <v>0.84656299999999995</v>
      </c>
      <c r="G294">
        <f t="shared" si="24"/>
        <v>1.277763</v>
      </c>
      <c r="H294">
        <f t="shared" si="25"/>
        <v>-1.156491923908803</v>
      </c>
    </row>
    <row r="295" spans="1:8" x14ac:dyDescent="0.25">
      <c r="A295">
        <v>293</v>
      </c>
      <c r="B295">
        <f t="shared" si="23"/>
        <v>5.1138147083433854</v>
      </c>
      <c r="C295">
        <f>43*(1+(1/$U$2)-COS(B295)-(1/$U$2)*SQRT(1-U295^2*SIN(B295)*SIN(B295)))</f>
        <v>26.198561474961235</v>
      </c>
      <c r="D295">
        <f>C295*PI()*(91^2)/4</f>
        <v>170392.35740928876</v>
      </c>
      <c r="E295">
        <f t="shared" si="26"/>
        <v>-8985.7124846227234</v>
      </c>
      <c r="F295">
        <v>0.87675800000000004</v>
      </c>
      <c r="G295">
        <f t="shared" si="24"/>
        <v>1.3079580000000002</v>
      </c>
      <c r="H295">
        <f t="shared" si="25"/>
        <v>-1.1752934529962169</v>
      </c>
    </row>
    <row r="296" spans="1:8" x14ac:dyDescent="0.25">
      <c r="A296">
        <v>294</v>
      </c>
      <c r="B296">
        <f t="shared" si="23"/>
        <v>5.1312680008633293</v>
      </c>
      <c r="C296">
        <f>43*(1+(1/$U$2)-COS(B296)-(1/$U$2)*SQRT(1-U296^2*SIN(B296)*SIN(B296)))</f>
        <v>25.510324347740575</v>
      </c>
      <c r="D296">
        <f>C296*PI()*(91^2)/4</f>
        <v>165916.14421430847</v>
      </c>
      <c r="E296">
        <f t="shared" si="26"/>
        <v>-8917.7767973969749</v>
      </c>
      <c r="F296">
        <v>0.90795999999999999</v>
      </c>
      <c r="G296">
        <f t="shared" si="24"/>
        <v>1.3391600000000001</v>
      </c>
      <c r="H296">
        <f t="shared" si="25"/>
        <v>-1.1942329976002135</v>
      </c>
    </row>
    <row r="297" spans="1:8" x14ac:dyDescent="0.25">
      <c r="A297">
        <v>295</v>
      </c>
      <c r="B297">
        <f t="shared" si="23"/>
        <v>5.1487212933832724</v>
      </c>
      <c r="C297">
        <f>43*(1+(1/$U$2)-COS(B297)-(1/$U$2)*SQRT(1-U297^2*SIN(B297)*SIN(B297)))</f>
        <v>24.827414745149913</v>
      </c>
      <c r="D297">
        <f>C297*PI()*(91^2)/4</f>
        <v>161474.58061189178</v>
      </c>
      <c r="E297">
        <f t="shared" si="26"/>
        <v>-8847.124668970122</v>
      </c>
      <c r="F297">
        <v>0.94437400000000005</v>
      </c>
      <c r="G297">
        <f t="shared" si="24"/>
        <v>1.3755740000000001</v>
      </c>
      <c r="H297">
        <f t="shared" si="25"/>
        <v>-1.2169874669393907</v>
      </c>
    </row>
    <row r="298" spans="1:8" x14ac:dyDescent="0.25">
      <c r="A298">
        <v>296</v>
      </c>
      <c r="B298">
        <f t="shared" si="23"/>
        <v>5.1661745859032155</v>
      </c>
      <c r="C298">
        <f>43*(1+(1/$U$2)-COS(B298)-(1/$U$2)*SQRT(1-U298^2*SIN(B298)*SIN(B298)))</f>
        <v>24.150040688069673</v>
      </c>
      <c r="D298">
        <f>C298*PI()*(91^2)/4</f>
        <v>157069.01954533835</v>
      </c>
      <c r="E298">
        <f t="shared" si="26"/>
        <v>-8773.7776206652925</v>
      </c>
      <c r="F298">
        <v>0.97726500000000005</v>
      </c>
      <c r="G298">
        <f t="shared" si="24"/>
        <v>1.4084650000000001</v>
      </c>
      <c r="H298">
        <f t="shared" si="25"/>
        <v>-1.2357558696490341</v>
      </c>
    </row>
    <row r="299" spans="1:8" x14ac:dyDescent="0.25">
      <c r="A299">
        <v>297</v>
      </c>
      <c r="B299">
        <f t="shared" si="23"/>
        <v>5.1836278784231586</v>
      </c>
      <c r="C299">
        <f>43*(1+(1/$U$2)-COS(B299)-(1/$U$2)*SQRT(1-U299^2*SIN(B299)*SIN(B299)))</f>
        <v>23.47840851119949</v>
      </c>
      <c r="D299">
        <f>C299*PI()*(91^2)/4</f>
        <v>152700.80299122649</v>
      </c>
      <c r="E299">
        <f t="shared" si="26"/>
        <v>-8697.7579947036866</v>
      </c>
      <c r="F299">
        <v>1.0132300000000001</v>
      </c>
      <c r="G299">
        <f t="shared" si="24"/>
        <v>1.4444300000000001</v>
      </c>
      <c r="H299">
        <f t="shared" si="25"/>
        <v>-1.2563302580289846</v>
      </c>
    </row>
    <row r="300" spans="1:8" x14ac:dyDescent="0.25">
      <c r="A300">
        <v>298</v>
      </c>
      <c r="B300">
        <f t="shared" si="23"/>
        <v>5.2010811709431017</v>
      </c>
      <c r="C300">
        <f>43*(1+(1/$U$2)-COS(B300)-(1/$U$2)*SQRT(1-U300^2*SIN(B300)*SIN(B300)))</f>
        <v>22.812722800206718</v>
      </c>
      <c r="D300">
        <f>C300*PI()*(91^2)/4</f>
        <v>148371.26155063466</v>
      </c>
      <c r="E300">
        <f t="shared" si="26"/>
        <v>-8619.0889473997522</v>
      </c>
      <c r="F300">
        <v>1.0512079999999999</v>
      </c>
      <c r="G300">
        <f t="shared" si="24"/>
        <v>1.4824079999999999</v>
      </c>
      <c r="H300">
        <f t="shared" si="25"/>
        <v>-1.2777006408336971</v>
      </c>
    </row>
    <row r="301" spans="1:8" x14ac:dyDescent="0.25">
      <c r="A301">
        <v>299</v>
      </c>
      <c r="B301">
        <f t="shared" si="23"/>
        <v>5.2185344634630448</v>
      </c>
      <c r="C301">
        <f>43*(1+(1/$U$2)-COS(B301)-(1/$U$2)*SQRT(1-U301^2*SIN(B301)*SIN(B301)))</f>
        <v>22.153186329407539</v>
      </c>
      <c r="D301">
        <f>C301*PI()*(91^2)/4</f>
        <v>144081.71404382674</v>
      </c>
      <c r="E301">
        <f t="shared" si="26"/>
        <v>-8537.7944421078719</v>
      </c>
      <c r="F301">
        <v>1.0920080000000001</v>
      </c>
      <c r="G301">
        <f t="shared" si="24"/>
        <v>1.5232080000000001</v>
      </c>
      <c r="H301">
        <f t="shared" si="25"/>
        <v>-1.3004836796574248</v>
      </c>
    </row>
    <row r="302" spans="1:8" x14ac:dyDescent="0.25">
      <c r="A302">
        <v>300</v>
      </c>
      <c r="B302">
        <f t="shared" si="23"/>
        <v>5.2359877559829888</v>
      </c>
      <c r="C302">
        <f>43*(1+(1/$U$2)-COS(B302)-(1/$U$2)*SQRT(1-U302^2*SIN(B302)*SIN(B302)))</f>
        <v>21.5</v>
      </c>
      <c r="D302">
        <f>C302*PI()*(91^2)/4</f>
        <v>139833.46710852679</v>
      </c>
      <c r="E302">
        <f t="shared" si="26"/>
        <v>-8453.89924192123</v>
      </c>
      <c r="F302">
        <v>1.133292</v>
      </c>
      <c r="G302">
        <f t="shared" si="24"/>
        <v>1.564492</v>
      </c>
      <c r="H302">
        <f t="shared" si="25"/>
        <v>-1.3226057732791829</v>
      </c>
    </row>
    <row r="303" spans="1:8" x14ac:dyDescent="0.25">
      <c r="A303">
        <v>301</v>
      </c>
      <c r="B303">
        <f t="shared" si="23"/>
        <v>5.2534410485029319</v>
      </c>
      <c r="C303">
        <f>43*(1+(1/$U$2)-COS(B303)-(1/$U$2)*SQRT(1-U303^2*SIN(B303)*SIN(B303)))</f>
        <v>20.853362778867666</v>
      </c>
      <c r="D303">
        <f>C303*PI()*(91^2)/4</f>
        <v>135627.81480190551</v>
      </c>
      <c r="E303">
        <f t="shared" si="26"/>
        <v>-8367.4289021303121</v>
      </c>
      <c r="F303">
        <v>1.176015</v>
      </c>
      <c r="G303">
        <f t="shared" si="24"/>
        <v>1.6072150000000001</v>
      </c>
      <c r="H303">
        <f t="shared" si="25"/>
        <v>-1.3448257242937371</v>
      </c>
    </row>
    <row r="304" spans="1:8" x14ac:dyDescent="0.25">
      <c r="A304">
        <v>302</v>
      </c>
      <c r="B304">
        <f t="shared" si="23"/>
        <v>5.270894341022875</v>
      </c>
      <c r="C304">
        <f>43*(1+(1/$U$2)-COS(B304)-(1/$U$2)*SQRT(1-U304^2*SIN(B304)*SIN(B304)))</f>
        <v>20.213471637972198</v>
      </c>
      <c r="D304">
        <f>C304*PI()*(91^2)/4</f>
        <v>131466.03820639648</v>
      </c>
      <c r="E304">
        <f t="shared" si="26"/>
        <v>-8278.409762438896</v>
      </c>
      <c r="F304">
        <v>1.2207870000000001</v>
      </c>
      <c r="G304">
        <f t="shared" si="24"/>
        <v>1.6519870000000001</v>
      </c>
      <c r="H304">
        <f t="shared" si="25"/>
        <v>-1.3675825308222145</v>
      </c>
    </row>
    <row r="305" spans="1:8" x14ac:dyDescent="0.25">
      <c r="A305">
        <v>303</v>
      </c>
      <c r="B305">
        <f t="shared" si="23"/>
        <v>5.2883476335428181</v>
      </c>
      <c r="C305">
        <f>43*(1+(1/$U$2)-COS(B305)-(1/$U$2)*SQRT(1-U305^2*SIN(B305)*SIN(B305)))</f>
        <v>19.58052149435386</v>
      </c>
      <c r="D305">
        <f>C305*PI()*(91^2)/4</f>
        <v>127349.40503946661</v>
      </c>
      <c r="E305">
        <f t="shared" si="26"/>
        <v>-8186.8689389392384</v>
      </c>
      <c r="F305">
        <v>1.2677879999999999</v>
      </c>
      <c r="G305">
        <f t="shared" si="24"/>
        <v>1.6989879999999999</v>
      </c>
      <c r="H305">
        <f t="shared" si="25"/>
        <v>-1.3909392084830499</v>
      </c>
    </row>
    <row r="306" spans="1:8" x14ac:dyDescent="0.25">
      <c r="A306">
        <v>304</v>
      </c>
      <c r="B306">
        <f t="shared" si="23"/>
        <v>5.3058009260627612</v>
      </c>
      <c r="C306">
        <f>43*(1+(1/$U$2)-COS(B306)-(1/$U$2)*SQRT(1-U306^2*SIN(B306)*SIN(B306)))</f>
        <v>18.954705150757917</v>
      </c>
      <c r="D306">
        <f>C306*PI()*(91^2)/4</f>
        <v>123279.16926745724</v>
      </c>
      <c r="E306">
        <f t="shared" si="26"/>
        <v>-8092.8343158530333</v>
      </c>
      <c r="F306">
        <v>1.313566</v>
      </c>
      <c r="G306">
        <f t="shared" si="24"/>
        <v>1.744766</v>
      </c>
      <c r="H306">
        <f t="shared" si="25"/>
        <v>-1.4120102157933634</v>
      </c>
    </row>
    <row r="307" spans="1:8" x14ac:dyDescent="0.25">
      <c r="A307">
        <v>305</v>
      </c>
      <c r="B307">
        <f t="shared" si="23"/>
        <v>5.3232542185827052</v>
      </c>
      <c r="C307">
        <f>43*(1+(1/$U$2)-COS(B307)-(1/$U$2)*SQRT(1-U307^2*SIN(B307)*SIN(B307)))</f>
        <v>18.336213236905021</v>
      </c>
      <c r="D307">
        <f>C307*PI()*(91^2)/4</f>
        <v>119256.57072361358</v>
      </c>
      <c r="E307">
        <f t="shared" si="26"/>
        <v>-7996.3345370369352</v>
      </c>
      <c r="F307">
        <v>1.3640890000000001</v>
      </c>
      <c r="G307">
        <f t="shared" si="24"/>
        <v>1.7952890000000001</v>
      </c>
      <c r="H307">
        <f t="shared" si="25"/>
        <v>-1.4355731434662502</v>
      </c>
    </row>
    <row r="308" spans="1:8" x14ac:dyDescent="0.25">
      <c r="A308">
        <v>306</v>
      </c>
      <c r="B308">
        <f t="shared" si="23"/>
        <v>5.3407075111026483</v>
      </c>
      <c r="C308">
        <f>43*(1+(1/$U$2)-COS(B308)-(1/$U$2)*SQRT(1-U308^2*SIN(B308)*SIN(B308)))</f>
        <v>17.725234151423663</v>
      </c>
      <c r="D308">
        <f>C308*PI()*(91^2)/4</f>
        <v>115282.83473042031</v>
      </c>
      <c r="E308">
        <f t="shared" si="26"/>
        <v>-7897.398997258395</v>
      </c>
      <c r="F308">
        <v>1.416895</v>
      </c>
      <c r="G308">
        <f t="shared" si="24"/>
        <v>1.848095</v>
      </c>
      <c r="H308">
        <f t="shared" si="25"/>
        <v>-1.4595143599838254</v>
      </c>
    </row>
    <row r="309" spans="1:8" x14ac:dyDescent="0.25">
      <c r="A309">
        <v>307</v>
      </c>
      <c r="B309">
        <f t="shared" si="23"/>
        <v>5.3581608036225914</v>
      </c>
      <c r="C309">
        <f>43*(1+(1/$U$2)-COS(B309)-(1/$U$2)*SQRT(1-U309^2*SIN(B309)*SIN(B309)))</f>
        <v>17.121954004461934</v>
      </c>
      <c r="D309">
        <f>C309*PI()*(91^2)/4</f>
        <v>111359.17172635518</v>
      </c>
      <c r="E309">
        <f t="shared" si="26"/>
        <v>-7796.0578332418663</v>
      </c>
      <c r="F309">
        <v>1.471265</v>
      </c>
      <c r="G309">
        <f t="shared" si="24"/>
        <v>1.9024650000000001</v>
      </c>
      <c r="H309">
        <f t="shared" si="25"/>
        <v>-1.4831727165718489</v>
      </c>
    </row>
    <row r="310" spans="1:8" x14ac:dyDescent="0.25">
      <c r="A310">
        <v>308</v>
      </c>
      <c r="B310">
        <f t="shared" si="23"/>
        <v>5.3756140961425354</v>
      </c>
      <c r="C310">
        <f>43*(1+(1/$U$2)-COS(B310)-(1/$U$2)*SQRT(1-U310^2*SIN(B310)*SIN(B310)))</f>
        <v>16.526556560996678</v>
      </c>
      <c r="D310">
        <f>C310*PI()*(91^2)/4</f>
        <v>107486.77689717844</v>
      </c>
      <c r="E310">
        <f t="shared" si="26"/>
        <v>-7692.3419144869986</v>
      </c>
      <c r="F310">
        <v>1.529355</v>
      </c>
      <c r="G310">
        <f t="shared" si="24"/>
        <v>1.960555</v>
      </c>
      <c r="H310">
        <f t="shared" si="25"/>
        <v>-1.5081259402157059</v>
      </c>
    </row>
    <row r="311" spans="1:8" x14ac:dyDescent="0.25">
      <c r="A311">
        <v>309</v>
      </c>
      <c r="B311">
        <f t="shared" si="23"/>
        <v>5.3930673886624785</v>
      </c>
      <c r="C311">
        <f>43*(1+(1/$U$2)-COS(B311)-(1/$U$2)*SQRT(1-U311^2*SIN(B311)*SIN(B311)))</f>
        <v>15.939223184856978</v>
      </c>
      <c r="D311">
        <f>C311*PI()*(91^2)/4</f>
        <v>103666.82981186819</v>
      </c>
      <c r="E311">
        <f t="shared" si="26"/>
        <v>-7586.2828338673426</v>
      </c>
      <c r="F311">
        <v>1.592333</v>
      </c>
      <c r="G311">
        <f t="shared" si="24"/>
        <v>2.023533</v>
      </c>
      <c r="H311">
        <f t="shared" si="25"/>
        <v>-1.5351093661664084</v>
      </c>
    </row>
    <row r="312" spans="1:8" x14ac:dyDescent="0.25">
      <c r="A312">
        <v>310</v>
      </c>
      <c r="B312">
        <f t="shared" si="23"/>
        <v>5.4105206811824216</v>
      </c>
      <c r="C312">
        <f>43*(1+(1/$U$2)-COS(B312)-(1/$U$2)*SQRT(1-U312^2*SIN(B312)*SIN(B312)))</f>
        <v>15.360132783478813</v>
      </c>
      <c r="D312">
        <f>C312*PI()*(91^2)/4</f>
        <v>99900.494063311096</v>
      </c>
      <c r="E312">
        <f t="shared" si="26"/>
        <v>-7477.9128980067326</v>
      </c>
      <c r="F312">
        <v>1.6534070000000001</v>
      </c>
      <c r="G312">
        <f t="shared" si="24"/>
        <v>2.0846070000000001</v>
      </c>
      <c r="H312">
        <f t="shared" si="25"/>
        <v>-1.5588509572575122</v>
      </c>
    </row>
    <row r="313" spans="1:8" x14ac:dyDescent="0.25">
      <c r="A313">
        <v>311</v>
      </c>
      <c r="B313">
        <f t="shared" si="23"/>
        <v>5.4279739737023647</v>
      </c>
      <c r="C313">
        <f>43*(1+(1/$U$2)-COS(B313)-(1/$U$2)*SQRT(1-U313^2*SIN(B313)*SIN(B313)))</f>
        <v>14.789461753408206</v>
      </c>
      <c r="D313">
        <f>C313*PI()*(91^2)/4</f>
        <v>96188.916913861452</v>
      </c>
      <c r="E313">
        <f t="shared" si="26"/>
        <v>-7367.265117437375</v>
      </c>
      <c r="F313">
        <v>1.721203</v>
      </c>
      <c r="G313">
        <f t="shared" si="24"/>
        <v>2.1524030000000001</v>
      </c>
      <c r="H313">
        <f t="shared" si="25"/>
        <v>-1.5857323540567558</v>
      </c>
    </row>
    <row r="314" spans="1:8" x14ac:dyDescent="0.25">
      <c r="A314">
        <v>312</v>
      </c>
      <c r="B314">
        <f t="shared" si="23"/>
        <v>5.4454272662223078</v>
      </c>
      <c r="C314">
        <f>43*(1+(1/$U$2)-COS(B314)-(1/$U$2)*SQRT(1-U314^2*SIN(B314)*SIN(B314)))</f>
        <v>14.227383926569114</v>
      </c>
      <c r="D314">
        <f>C314*PI()*(91^2)/4</f>
        <v>92533.228945873721</v>
      </c>
      <c r="E314">
        <f t="shared" si="26"/>
        <v>-7254.3731965449697</v>
      </c>
      <c r="F314">
        <v>1.7887649999999999</v>
      </c>
      <c r="G314">
        <f t="shared" si="24"/>
        <v>2.2199650000000002</v>
      </c>
      <c r="H314">
        <f t="shared" si="25"/>
        <v>-1.6104454593267956</v>
      </c>
    </row>
    <row r="315" spans="1:8" x14ac:dyDescent="0.25">
      <c r="A315">
        <v>313</v>
      </c>
      <c r="B315">
        <f t="shared" si="23"/>
        <v>5.4628805587422509</v>
      </c>
      <c r="C315">
        <f>43*(1+(1/$U$2)-COS(B315)-(1/$U$2)*SQRT(1-U315^2*SIN(B315)*SIN(B315)))</f>
        <v>13.674070517312579</v>
      </c>
      <c r="D315">
        <f>C315*PI()*(91^2)/4</f>
        <v>88934.543717316483</v>
      </c>
      <c r="E315">
        <f t="shared" si="26"/>
        <v>-7139.2715233019117</v>
      </c>
      <c r="F315">
        <v>1.857945</v>
      </c>
      <c r="G315">
        <f t="shared" si="24"/>
        <v>2.289145</v>
      </c>
      <c r="H315">
        <f t="shared" si="25"/>
        <v>-1.6342827711208954</v>
      </c>
    </row>
    <row r="316" spans="1:8" x14ac:dyDescent="0.25">
      <c r="A316">
        <v>314</v>
      </c>
      <c r="B316">
        <f t="shared" si="23"/>
        <v>5.480333851262194</v>
      </c>
      <c r="C316">
        <f>43*(1+(1/$U$2)-COS(B316)-(1/$U$2)*SQRT(1-U316^2*SIN(B316)*SIN(B316)))</f>
        <v>13.129690070263155</v>
      </c>
      <c r="D316">
        <f>C316*PI()*(91^2)/4</f>
        <v>85393.95742257181</v>
      </c>
      <c r="E316">
        <f t="shared" si="26"/>
        <v>-7021.9951587935793</v>
      </c>
      <c r="F316">
        <v>1.933271</v>
      </c>
      <c r="G316">
        <f t="shared" si="24"/>
        <v>2.364471</v>
      </c>
      <c r="H316">
        <f t="shared" si="25"/>
        <v>-1.6603303915107812</v>
      </c>
    </row>
    <row r="317" spans="1:8" x14ac:dyDescent="0.25">
      <c r="A317">
        <v>315</v>
      </c>
      <c r="B317">
        <f t="shared" si="23"/>
        <v>5.497787143782138</v>
      </c>
      <c r="C317">
        <f>43*(1+(1/$U$2)-COS(B317)-(1/$U$2)*SQRT(1-U317^2*SIN(B317)*SIN(B317)))</f>
        <v>12.59440840897846</v>
      </c>
      <c r="D317">
        <f>C317*PI()*(91^2)/4</f>
        <v>81912.548558522903</v>
      </c>
      <c r="E317">
        <f t="shared" si="26"/>
        <v>-6902.57982653621</v>
      </c>
      <c r="F317">
        <v>2.0118870000000002</v>
      </c>
      <c r="G317">
        <f t="shared" si="24"/>
        <v>2.4430870000000002</v>
      </c>
      <c r="H317">
        <f t="shared" si="25"/>
        <v>-1.6863603040672872</v>
      </c>
    </row>
    <row r="318" spans="1:8" x14ac:dyDescent="0.25">
      <c r="A318">
        <v>316</v>
      </c>
      <c r="B318">
        <f t="shared" si="23"/>
        <v>5.5152404363020811</v>
      </c>
      <c r="C318">
        <f>43*(1+(1/$U$2)-COS(B318)-(1/$U$2)*SQRT(1-U318^2*SIN(B318)*SIN(B318)))</f>
        <v>12.068388585438004</v>
      </c>
      <c r="D318">
        <f>C318*PI()*(91^2)/4</f>
        <v>78491.3775960356</v>
      </c>
      <c r="E318">
        <f t="shared" si="26"/>
        <v>-6781.061901596564</v>
      </c>
      <c r="F318">
        <v>2.0962179999999999</v>
      </c>
      <c r="G318">
        <f t="shared" si="24"/>
        <v>2.5274179999999999</v>
      </c>
      <c r="H318">
        <f t="shared" si="25"/>
        <v>-1.7138577909209383</v>
      </c>
    </row>
    <row r="319" spans="1:8" x14ac:dyDescent="0.25">
      <c r="A319">
        <v>317</v>
      </c>
      <c r="B319">
        <f t="shared" si="23"/>
        <v>5.532693728822025</v>
      </c>
      <c r="C319">
        <f>43*(1+(1/$U$2)-COS(B319)-(1/$U$2)*SQRT(1-U319^2*SIN(B319)*SIN(B319)))</f>
        <v>11.55179083037566</v>
      </c>
      <c r="D319">
        <f>C319*PI()*(91^2)/4</f>
        <v>75131.486656926339</v>
      </c>
      <c r="E319">
        <f t="shared" si="26"/>
        <v>-6657.4783995121252</v>
      </c>
      <c r="F319">
        <v>2.1802800000000002</v>
      </c>
      <c r="G319">
        <f t="shared" si="24"/>
        <v>2.6114800000000002</v>
      </c>
      <c r="H319">
        <f t="shared" si="25"/>
        <v>-1.7385871690757926</v>
      </c>
    </row>
    <row r="320" spans="1:8" x14ac:dyDescent="0.25">
      <c r="A320">
        <v>318</v>
      </c>
      <c r="B320">
        <f t="shared" si="23"/>
        <v>5.5501470213419681</v>
      </c>
      <c r="C320">
        <f>43*(1+(1/$U$2)-COS(B320)-(1/$U$2)*SQRT(1-U320^2*SIN(B320)*SIN(B320)))</f>
        <v>11.044772504472057</v>
      </c>
      <c r="D320">
        <f>C320*PI()*(91^2)/4</f>
        <v>71833.899196523475</v>
      </c>
      <c r="E320">
        <f t="shared" si="26"/>
        <v>-6531.866965014895</v>
      </c>
      <c r="F320">
        <v>2.2712789999999998</v>
      </c>
      <c r="G320">
        <f t="shared" si="24"/>
        <v>2.7024789999999999</v>
      </c>
      <c r="H320">
        <f t="shared" si="25"/>
        <v>-1.765223330374649</v>
      </c>
    </row>
    <row r="321" spans="1:8" x14ac:dyDescent="0.25">
      <c r="A321">
        <v>319</v>
      </c>
      <c r="B321">
        <f t="shared" si="23"/>
        <v>5.5676003138619112</v>
      </c>
      <c r="C321">
        <f>43*(1+(1/$U$2)-COS(B321)-(1/$U$2)*SQRT(1-U321^2*SIN(B321)*SIN(B321)))</f>
        <v>10.5474880504208</v>
      </c>
      <c r="D321">
        <f>C321*PI()*(91^2)/4</f>
        <v>68599.619691911445</v>
      </c>
      <c r="E321">
        <f t="shared" si="26"/>
        <v>-6404.2658605645265</v>
      </c>
      <c r="F321">
        <v>2.3652259999999998</v>
      </c>
      <c r="G321">
        <f t="shared" si="24"/>
        <v>2.7964259999999999</v>
      </c>
      <c r="H321">
        <f t="shared" si="25"/>
        <v>-1.7909055563395018</v>
      </c>
    </row>
    <row r="322" spans="1:8" x14ac:dyDescent="0.25">
      <c r="A322">
        <v>320</v>
      </c>
      <c r="B322">
        <f t="shared" si="23"/>
        <v>5.5850536063818543</v>
      </c>
      <c r="C322">
        <f>43*(1+(1/$U$2)-COS(B322)-(1/$U$2)*SQRT(1-U322^2*SIN(B322)*SIN(B322)))</f>
        <v>10.060088945883951</v>
      </c>
      <c r="D322">
        <f>C322*PI()*(91^2)/4</f>
        <v>65429.633335958948</v>
      </c>
      <c r="E322">
        <f t="shared" si="26"/>
        <v>-6274.7139546932813</v>
      </c>
      <c r="F322">
        <v>2.4623370000000002</v>
      </c>
      <c r="G322">
        <f t="shared" si="24"/>
        <v>2.8935370000000002</v>
      </c>
      <c r="H322">
        <f t="shared" si="25"/>
        <v>-1.8156116992321334</v>
      </c>
    </row>
    <row r="323" spans="1:8" x14ac:dyDescent="0.25">
      <c r="A323">
        <v>321</v>
      </c>
      <c r="B323">
        <f t="shared" ref="B323:B386" si="27">A323*PI()/180</f>
        <v>5.6025068989017974</v>
      </c>
      <c r="C323">
        <f>43*(1+(1/$U$2)-COS(B323)-(1/$U$2)*SQRT(1-U323^2*SIN(B323)*SIN(B323)))</f>
        <v>9.5827236573502699</v>
      </c>
      <c r="D323">
        <f>C323*PI()*(91^2)/4</f>
        <v>62324.905737218163</v>
      </c>
      <c r="E323">
        <f t="shared" si="26"/>
        <v>-6143.2507101672454</v>
      </c>
      <c r="F323">
        <v>2.5646049999999998</v>
      </c>
      <c r="G323">
        <f t="shared" ref="G323:G386" si="28">F323+$AD$21</f>
        <v>2.9958049999999998</v>
      </c>
      <c r="H323">
        <f t="shared" ref="H323:H386" si="29">E323*G323/10000</f>
        <v>-1.8403981193772583</v>
      </c>
    </row>
    <row r="324" spans="1:8" x14ac:dyDescent="0.25">
      <c r="A324">
        <v>322</v>
      </c>
      <c r="B324">
        <f t="shared" si="27"/>
        <v>5.6199601914217405</v>
      </c>
      <c r="C324">
        <f>43*(1+(1/$U$2)-COS(B324)-(1/$U$2)*SQRT(1-U324^2*SIN(B324)*SIN(B324)))</f>
        <v>9.1155375949109629</v>
      </c>
      <c r="D324">
        <f>C324*PI()*(91^2)/4</f>
        <v>59286.382625791703</v>
      </c>
      <c r="E324">
        <f t="shared" ref="E324:E387" si="30">D325-D323</f>
        <v>-6009.9161719638651</v>
      </c>
      <c r="F324">
        <v>2.6720139999999999</v>
      </c>
      <c r="G324">
        <f t="shared" si="28"/>
        <v>3.1032139999999999</v>
      </c>
      <c r="H324">
        <f t="shared" si="29"/>
        <v>-1.8650056003664675</v>
      </c>
    </row>
    <row r="325" spans="1:8" x14ac:dyDescent="0.25">
      <c r="A325">
        <v>323</v>
      </c>
      <c r="B325">
        <f t="shared" si="27"/>
        <v>5.6374134839416845</v>
      </c>
      <c r="C325">
        <f>43*(1+(1/$U$2)-COS(B325)-(1/$U$2)*SQRT(1-U325^2*SIN(B325)*SIN(B325)))</f>
        <v>8.6586730679664079</v>
      </c>
      <c r="D325">
        <f>C325*PI()*(91^2)/4</f>
        <v>56314.989565254298</v>
      </c>
      <c r="E325">
        <f t="shared" si="30"/>
        <v>-5874.7509550749674</v>
      </c>
      <c r="F325">
        <v>2.7824610000000001</v>
      </c>
      <c r="G325">
        <f t="shared" si="28"/>
        <v>3.2136610000000001</v>
      </c>
      <c r="H325">
        <f t="shared" si="29"/>
        <v>-1.8879458029037175</v>
      </c>
    </row>
    <row r="326" spans="1:8" x14ac:dyDescent="0.25">
      <c r="A326">
        <v>324</v>
      </c>
      <c r="B326">
        <f t="shared" si="27"/>
        <v>5.6548667764616276</v>
      </c>
      <c r="C326">
        <f>43*(1+(1/$U$2)-COS(B326)-(1/$U$2)*SQRT(1-U326^2*SIN(B326)*SIN(B326)))</f>
        <v>8.2122692418772587</v>
      </c>
      <c r="D326">
        <f>C326*PI()*(91^2)/4</f>
        <v>53411.631670716735</v>
      </c>
      <c r="E326">
        <f t="shared" si="30"/>
        <v>-5737.7962321350569</v>
      </c>
      <c r="F326">
        <v>2.8967719999999999</v>
      </c>
      <c r="G326">
        <f t="shared" si="28"/>
        <v>3.3279719999999999</v>
      </c>
      <c r="H326">
        <f t="shared" si="29"/>
        <v>-1.9095225202250972</v>
      </c>
    </row>
    <row r="327" spans="1:8" x14ac:dyDescent="0.25">
      <c r="A327">
        <v>325</v>
      </c>
      <c r="B327">
        <f t="shared" si="27"/>
        <v>5.6723200689815707</v>
      </c>
      <c r="C327">
        <f>43*(1+(1/$U$2)-COS(B327)-(1/$U$2)*SQRT(1-U327^2*SIN(B327)*SIN(B327)))</f>
        <v>7.7764620955733665</v>
      </c>
      <c r="D327">
        <f>C327*PI()*(91^2)/4</f>
        <v>50577.193333119241</v>
      </c>
      <c r="E327">
        <f t="shared" si="30"/>
        <v>-5599.0937208796458</v>
      </c>
      <c r="F327">
        <v>3.0166369999999998</v>
      </c>
      <c r="G327">
        <f t="shared" si="28"/>
        <v>3.4478369999999998</v>
      </c>
      <c r="H327">
        <f t="shared" si="29"/>
        <v>-1.9304762497316514</v>
      </c>
    </row>
    <row r="328" spans="1:8" x14ac:dyDescent="0.25">
      <c r="A328">
        <v>326</v>
      </c>
      <c r="B328">
        <f t="shared" si="27"/>
        <v>5.6897733615015138</v>
      </c>
      <c r="C328">
        <f>43*(1+(1/$U$2)-COS(B328)-(1/$U$2)*SQRT(1-U328^2*SIN(B328)*SIN(B328)))</f>
        <v>7.3513843801332293</v>
      </c>
      <c r="D328">
        <f>C328*PI()*(91^2)/4</f>
        <v>47812.537949837089</v>
      </c>
      <c r="E328">
        <f t="shared" si="30"/>
        <v>-5458.6856714375317</v>
      </c>
      <c r="F328">
        <v>3.1429</v>
      </c>
      <c r="G328">
        <f t="shared" si="28"/>
        <v>3.5741000000000001</v>
      </c>
      <c r="H328">
        <f t="shared" si="29"/>
        <v>-1.9509888458284883</v>
      </c>
    </row>
    <row r="329" spans="1:8" x14ac:dyDescent="0.25">
      <c r="A329">
        <v>327</v>
      </c>
      <c r="B329">
        <f t="shared" si="27"/>
        <v>5.7072266540214578</v>
      </c>
      <c r="C329">
        <f>43*(1+(1/$U$2)-COS(B329)-(1/$U$2)*SQRT(1-U329^2*SIN(B329)*SIN(B329)))</f>
        <v>6.9371655783467663</v>
      </c>
      <c r="D329">
        <f>C329*PI()*(91^2)/4</f>
        <v>45118.50766168171</v>
      </c>
      <c r="E329">
        <f t="shared" si="30"/>
        <v>-5316.6148534600652</v>
      </c>
      <c r="F329">
        <v>3.2734770000000002</v>
      </c>
      <c r="G329">
        <f t="shared" si="28"/>
        <v>3.7046770000000002</v>
      </c>
      <c r="H329">
        <f t="shared" si="29"/>
        <v>-1.9696340765471876</v>
      </c>
    </row>
    <row r="330" spans="1:8" x14ac:dyDescent="0.25">
      <c r="A330">
        <v>328</v>
      </c>
      <c r="B330">
        <f t="shared" si="27"/>
        <v>5.7246799465414</v>
      </c>
      <c r="C330">
        <f>43*(1+(1/$U$2)-COS(B330)-(1/$U$2)*SQRT(1-U330^2*SIN(B330)*SIN(B330)))</f>
        <v>6.5339318652737077</v>
      </c>
      <c r="D330">
        <f>C330*PI()*(91^2)/4</f>
        <v>42495.923096377024</v>
      </c>
      <c r="E330">
        <f t="shared" si="30"/>
        <v>-5172.9245430950978</v>
      </c>
      <c r="F330">
        <v>3.409697</v>
      </c>
      <c r="G330">
        <f t="shared" si="28"/>
        <v>3.840897</v>
      </c>
      <c r="H330">
        <f t="shared" si="29"/>
        <v>-1.9868670358800333</v>
      </c>
    </row>
    <row r="331" spans="1:8" x14ac:dyDescent="0.25">
      <c r="A331">
        <v>329</v>
      </c>
      <c r="B331">
        <f t="shared" si="27"/>
        <v>5.742133239061344</v>
      </c>
      <c r="C331">
        <f>43*(1+(1/$U$2)-COS(B331)-(1/$U$2)*SQRT(1-U331^2*SIN(B331)*SIN(B331)))</f>
        <v>6.1418060698091796</v>
      </c>
      <c r="D331">
        <f>C331*PI()*(91^2)/4</f>
        <v>39945.583118586612</v>
      </c>
      <c r="E331">
        <f t="shared" si="30"/>
        <v>-5027.6585098032374</v>
      </c>
      <c r="F331">
        <v>3.549423</v>
      </c>
      <c r="G331">
        <f t="shared" si="28"/>
        <v>3.980623</v>
      </c>
      <c r="H331">
        <f t="shared" si="29"/>
        <v>-2.001321310026849</v>
      </c>
    </row>
    <row r="332" spans="1:8" x14ac:dyDescent="0.25">
      <c r="A332">
        <v>330</v>
      </c>
      <c r="B332">
        <f t="shared" si="27"/>
        <v>5.7595865315812871</v>
      </c>
      <c r="C332">
        <f>43*(1+(1/$U$2)-COS(B332)-(1/$U$2)*SQRT(1-U332^2*SIN(B332)*SIN(B332)))</f>
        <v>5.7609076372691499</v>
      </c>
      <c r="D332">
        <f>C332*PI()*(91^2)/4</f>
        <v>37468.264586573787</v>
      </c>
      <c r="E332">
        <f t="shared" si="30"/>
        <v>-4880.8610030251511</v>
      </c>
      <c r="F332">
        <v>3.6939470000000001</v>
      </c>
      <c r="G332">
        <f t="shared" si="28"/>
        <v>4.1251470000000001</v>
      </c>
      <c r="H332">
        <f t="shared" si="29"/>
        <v>-2.0134269124046194</v>
      </c>
    </row>
    <row r="333" spans="1:8" x14ac:dyDescent="0.25">
      <c r="A333">
        <v>331</v>
      </c>
      <c r="B333">
        <f t="shared" si="27"/>
        <v>5.7770398241012311</v>
      </c>
      <c r="C333">
        <f>43*(1+(1/$U$2)-COS(B333)-(1/$U$2)*SQRT(1-U333^2*SIN(B333)*SIN(B333)))</f>
        <v>5.3913525930059736</v>
      </c>
      <c r="D333">
        <f>C333*PI()*(91^2)/4</f>
        <v>35064.722115561461</v>
      </c>
      <c r="E333">
        <f t="shared" si="30"/>
        <v>-4732.5767387035485</v>
      </c>
      <c r="F333">
        <v>3.843054</v>
      </c>
      <c r="G333">
        <f t="shared" si="28"/>
        <v>4.274254</v>
      </c>
      <c r="H333">
        <f t="shared" si="29"/>
        <v>-2.0228235055710595</v>
      </c>
    </row>
    <row r="334" spans="1:8" x14ac:dyDescent="0.25">
      <c r="A334">
        <v>332</v>
      </c>
      <c r="B334">
        <f t="shared" si="27"/>
        <v>5.7944931166211742</v>
      </c>
      <c r="C334">
        <f>43*(1+(1/$U$2)-COS(B334)-(1/$U$2)*SQRT(1-U334^2*SIN(B334)*SIN(B334)))</f>
        <v>5.0332535070661395</v>
      </c>
      <c r="D334">
        <f>C334*PI()*(91^2)/4</f>
        <v>32735.687847870238</v>
      </c>
      <c r="E334">
        <f t="shared" si="30"/>
        <v>-4582.8508856616936</v>
      </c>
      <c r="F334">
        <v>4.0023169999999997</v>
      </c>
      <c r="G334">
        <f t="shared" si="28"/>
        <v>4.4335170000000002</v>
      </c>
      <c r="H334">
        <f t="shared" si="29"/>
        <v>-2.0318147310046175</v>
      </c>
    </row>
    <row r="335" spans="1:8" x14ac:dyDescent="0.25">
      <c r="A335">
        <v>333</v>
      </c>
      <c r="B335">
        <f t="shared" si="27"/>
        <v>5.8119464091411173</v>
      </c>
      <c r="C335">
        <f>43*(1+(1/$U$2)-COS(B335)-(1/$U$2)*SQRT(1-U335^2*SIN(B335)*SIN(B335)))</f>
        <v>4.6867194599001856</v>
      </c>
      <c r="D335">
        <f>C335*PI()*(91^2)/4</f>
        <v>30481.871229899767</v>
      </c>
      <c r="E335">
        <f t="shared" si="30"/>
        <v>-4431.7290518452755</v>
      </c>
      <c r="F335">
        <v>4.1667019999999999</v>
      </c>
      <c r="G335">
        <f t="shared" si="28"/>
        <v>4.5979019999999995</v>
      </c>
      <c r="H335">
        <f t="shared" si="29"/>
        <v>-2.0376655870937497</v>
      </c>
    </row>
    <row r="336" spans="1:8" x14ac:dyDescent="0.25">
      <c r="A336">
        <v>334</v>
      </c>
      <c r="B336">
        <f t="shared" si="27"/>
        <v>5.8293997016610613</v>
      </c>
      <c r="C336">
        <f>43*(1+(1/$U$2)-COS(B336)-(1/$U$2)*SQRT(1-U336^2*SIN(B336)*SIN(B336)))</f>
        <v>4.3518560091358083</v>
      </c>
      <c r="D336">
        <f>C336*PI()*(91^2)/4</f>
        <v>28303.958796024963</v>
      </c>
      <c r="E336">
        <f t="shared" si="30"/>
        <v>-4279.2572704282829</v>
      </c>
      <c r="F336">
        <v>4.328678</v>
      </c>
      <c r="G336">
        <f t="shared" si="28"/>
        <v>4.7598780000000005</v>
      </c>
      <c r="H336">
        <f t="shared" si="29"/>
        <v>-2.0368742537851636</v>
      </c>
    </row>
    <row r="337" spans="1:8" x14ac:dyDescent="0.25">
      <c r="A337">
        <v>335</v>
      </c>
      <c r="B337">
        <f t="shared" si="27"/>
        <v>5.8468529941810035</v>
      </c>
      <c r="C337">
        <f>43*(1+(1/$U$2)-COS(B337)-(1/$U$2)*SQRT(1-U337^2*SIN(B337)*SIN(B337)))</f>
        <v>4.0287651574240666</v>
      </c>
      <c r="D337">
        <f>C337*PI()*(91^2)/4</f>
        <v>26202.613959471484</v>
      </c>
      <c r="E337">
        <f t="shared" si="30"/>
        <v>-4125.4819857928378</v>
      </c>
      <c r="F337">
        <v>4.5076749999999999</v>
      </c>
      <c r="G337">
        <f t="shared" si="28"/>
        <v>4.9388749999999995</v>
      </c>
      <c r="H337">
        <f t="shared" si="29"/>
        <v>-2.03752398425826</v>
      </c>
    </row>
    <row r="338" spans="1:8" x14ac:dyDescent="0.25">
      <c r="A338">
        <v>336</v>
      </c>
      <c r="B338">
        <f t="shared" si="27"/>
        <v>5.8643062867009474</v>
      </c>
      <c r="C338">
        <f>43*(1+(1/$U$2)-COS(B338)-(1/$U$2)*SQRT(1-U338^2*SIN(B338)*SIN(B338)))</f>
        <v>3.7175453213681484</v>
      </c>
      <c r="D338">
        <f>C338*PI()*(91^2)/4</f>
        <v>24178.476810232125</v>
      </c>
      <c r="E338">
        <f t="shared" si="30"/>
        <v>-3970.4500393800008</v>
      </c>
      <c r="F338">
        <v>4.6839709999999997</v>
      </c>
      <c r="G338">
        <f t="shared" si="28"/>
        <v>5.1151710000000001</v>
      </c>
      <c r="H338">
        <f t="shared" si="29"/>
        <v>-2.0309530898385439</v>
      </c>
    </row>
    <row r="339" spans="1:8" x14ac:dyDescent="0.25">
      <c r="A339">
        <v>337</v>
      </c>
      <c r="B339">
        <f t="shared" si="27"/>
        <v>5.8817595792208897</v>
      </c>
      <c r="C339">
        <f>43*(1+(1/$U$2)-COS(B339)-(1/$U$2)*SQRT(1-U339^2*SIN(B339)*SIN(B339)))</f>
        <v>3.4182913015450782</v>
      </c>
      <c r="D339">
        <f>C339*PI()*(91^2)/4</f>
        <v>22232.163920091483</v>
      </c>
      <c r="E339">
        <f t="shared" si="30"/>
        <v>-3814.2086554224588</v>
      </c>
      <c r="F339">
        <v>4.8713889999999997</v>
      </c>
      <c r="G339">
        <f t="shared" si="28"/>
        <v>5.3025889999999993</v>
      </c>
      <c r="H339">
        <f t="shared" si="29"/>
        <v>-2.022518085994792</v>
      </c>
    </row>
    <row r="340" spans="1:8" x14ac:dyDescent="0.25">
      <c r="A340">
        <v>338</v>
      </c>
      <c r="B340">
        <f t="shared" si="27"/>
        <v>5.8992128717408336</v>
      </c>
      <c r="C340">
        <f>43*(1+(1/$U$2)-COS(B340)-(1/$U$2)*SQRT(1-U340^2*SIN(B340)*SIN(B340)))</f>
        <v>3.1310942536281408</v>
      </c>
      <c r="D340">
        <f>C340*PI()*(91^2)/4</f>
        <v>20364.268154809666</v>
      </c>
      <c r="E340">
        <f t="shared" si="30"/>
        <v>-3656.8054265596147</v>
      </c>
      <c r="F340">
        <v>5.0573040000000002</v>
      </c>
      <c r="G340">
        <f t="shared" si="28"/>
        <v>5.4885040000000007</v>
      </c>
      <c r="H340">
        <f t="shared" si="29"/>
        <v>-2.0070391210894156</v>
      </c>
    </row>
    <row r="341" spans="1:8" x14ac:dyDescent="0.25">
      <c r="A341">
        <v>339</v>
      </c>
      <c r="B341">
        <f t="shared" si="27"/>
        <v>5.9166661642607767</v>
      </c>
      <c r="C341">
        <f>43*(1+(1/$U$2)-COS(B341)-(1/$U$2)*SQRT(1-U341^2*SIN(B341)*SIN(B341)))</f>
        <v>2.8560416606203298</v>
      </c>
      <c r="D341">
        <f>C341*PI()*(91^2)/4</f>
        <v>18575.358493531869</v>
      </c>
      <c r="E341">
        <f t="shared" si="30"/>
        <v>-3498.2882993394123</v>
      </c>
      <c r="F341">
        <v>5.2539569999999998</v>
      </c>
      <c r="G341">
        <f t="shared" si="28"/>
        <v>5.6851570000000002</v>
      </c>
      <c r="H341">
        <f t="shared" si="29"/>
        <v>-1.9888318213007554</v>
      </c>
    </row>
    <row r="342" spans="1:8" x14ac:dyDescent="0.25">
      <c r="A342">
        <v>340</v>
      </c>
      <c r="B342">
        <f t="shared" si="27"/>
        <v>5.9341194567807207</v>
      </c>
      <c r="C342">
        <f>43*(1+(1/$U$2)-COS(B342)-(1/$U$2)*SQRT(1-U342^2*SIN(B342)*SIN(B342)))</f>
        <v>2.5932173062059376</v>
      </c>
      <c r="D342">
        <f>C342*PI()*(91^2)/4</f>
        <v>16865.979855470254</v>
      </c>
      <c r="E342">
        <f t="shared" si="30"/>
        <v>-3338.7055596145419</v>
      </c>
      <c r="F342">
        <v>5.450126</v>
      </c>
      <c r="G342">
        <f t="shared" si="28"/>
        <v>5.8813259999999996</v>
      </c>
      <c r="H342">
        <f t="shared" si="29"/>
        <v>-1.9636015814105554</v>
      </c>
    </row>
    <row r="343" spans="1:8" x14ac:dyDescent="0.25">
      <c r="A343">
        <v>341</v>
      </c>
      <c r="B343">
        <f t="shared" si="27"/>
        <v>5.9515727493006629</v>
      </c>
      <c r="C343">
        <f>43*(1+(1/$U$2)-COS(B343)-(1/$U$2)*SQRT(1-U343^2*SIN(B343)*SIN(B343)))</f>
        <v>2.3427012492293899</v>
      </c>
      <c r="D343">
        <f>C343*PI()*(91^2)/4</f>
        <v>15236.652933917327</v>
      </c>
      <c r="E343">
        <f t="shared" si="30"/>
        <v>-3178.1058178335534</v>
      </c>
      <c r="F343">
        <v>5.6517619999999997</v>
      </c>
      <c r="G343">
        <f t="shared" si="28"/>
        <v>6.0829620000000002</v>
      </c>
      <c r="H343">
        <f t="shared" si="29"/>
        <v>-1.9332296921860426</v>
      </c>
    </row>
    <row r="344" spans="1:8" x14ac:dyDescent="0.25">
      <c r="A344">
        <v>342</v>
      </c>
      <c r="B344">
        <f t="shared" si="27"/>
        <v>5.9690260418206069</v>
      </c>
      <c r="C344">
        <f>43*(1+(1/$U$2)-COS(B344)-(1/$U$2)*SQRT(1-U344^2*SIN(B344)*SIN(B344)))</f>
        <v>2.1045697993083934</v>
      </c>
      <c r="D344">
        <f>C344*PI()*(91^2)/4</f>
        <v>13687.8740376367</v>
      </c>
      <c r="E344">
        <f t="shared" si="30"/>
        <v>-3016.5379942334857</v>
      </c>
      <c r="F344">
        <v>5.8621970000000001</v>
      </c>
      <c r="G344">
        <f t="shared" si="28"/>
        <v>6.2933970000000006</v>
      </c>
      <c r="H344">
        <f t="shared" si="29"/>
        <v>-1.8984271163295037</v>
      </c>
    </row>
    <row r="345" spans="1:8" x14ac:dyDescent="0.25">
      <c r="A345">
        <v>343</v>
      </c>
      <c r="B345">
        <f t="shared" si="27"/>
        <v>5.9864793343405509</v>
      </c>
      <c r="C345">
        <f>43*(1+(1/$U$2)-COS(B345)-(1/$U$2)*SQRT(1-U345^2*SIN(B345)*SIN(B345)))</f>
        <v>1.8788954935894715</v>
      </c>
      <c r="D345">
        <f>C345*PI()*(91^2)/4</f>
        <v>12220.114939683841</v>
      </c>
      <c r="E345">
        <f t="shared" si="30"/>
        <v>-2854.0513039383113</v>
      </c>
      <c r="F345">
        <v>6.0770090000000003</v>
      </c>
      <c r="G345">
        <f t="shared" si="28"/>
        <v>6.5082090000000008</v>
      </c>
      <c r="H345">
        <f t="shared" si="29"/>
        <v>-1.8574762382753056</v>
      </c>
    </row>
    <row r="346" spans="1:8" x14ac:dyDescent="0.25">
      <c r="A346">
        <v>344</v>
      </c>
      <c r="B346">
        <f t="shared" si="27"/>
        <v>6.0039326268604931</v>
      </c>
      <c r="C346">
        <f>43*(1+(1/$U$2)-COS(B346)-(1/$U$2)*SQRT(1-U346^2*SIN(B346)*SIN(B346)))</f>
        <v>1.6657470746522876</v>
      </c>
      <c r="D346">
        <f>C346*PI()*(91^2)/4</f>
        <v>10833.822733698389</v>
      </c>
      <c r="E346">
        <f t="shared" si="30"/>
        <v>-2690.6952419682202</v>
      </c>
      <c r="F346">
        <v>6.2954330000000001</v>
      </c>
      <c r="G346">
        <f t="shared" si="28"/>
        <v>6.7266329999999996</v>
      </c>
      <c r="H346">
        <f t="shared" si="29"/>
        <v>-1.8099319407566414</v>
      </c>
    </row>
    <row r="347" spans="1:8" x14ac:dyDescent="0.25">
      <c r="A347">
        <v>345</v>
      </c>
      <c r="B347">
        <f t="shared" si="27"/>
        <v>6.0213859193804371</v>
      </c>
      <c r="C347">
        <f>43*(1+(1/$U$2)-COS(B347)-(1/$U$2)*SQRT(1-U347^2*SIN(B347)*SIN(B347)))</f>
        <v>1.4651894695700673</v>
      </c>
      <c r="D347">
        <f>C347*PI()*(91^2)/4</f>
        <v>9529.4196977156207</v>
      </c>
      <c r="E347">
        <f t="shared" si="30"/>
        <v>-2526.5195681621099</v>
      </c>
      <c r="F347">
        <v>6.526961</v>
      </c>
      <c r="G347">
        <f t="shared" si="28"/>
        <v>6.9581610000000005</v>
      </c>
      <c r="H347">
        <f t="shared" si="29"/>
        <v>-1.7579929924922435</v>
      </c>
    </row>
    <row r="348" spans="1:8" x14ac:dyDescent="0.25">
      <c r="A348">
        <v>346</v>
      </c>
      <c r="B348">
        <f t="shared" si="27"/>
        <v>6.0388392119003802</v>
      </c>
      <c r="C348">
        <f>43*(1+(1/$U$2)-COS(B348)-(1/$U$2)*SQRT(1-U348^2*SIN(B348)*SIN(B348)))</f>
        <v>1.2772837701321564</v>
      </c>
      <c r="D348">
        <f>C348*PI()*(91^2)/4</f>
        <v>8307.3031655362793</v>
      </c>
      <c r="E348">
        <f t="shared" si="30"/>
        <v>-2361.5742920206922</v>
      </c>
      <c r="F348">
        <v>6.7613329999999996</v>
      </c>
      <c r="G348">
        <f t="shared" si="28"/>
        <v>7.1925329999999992</v>
      </c>
      <c r="H348">
        <f t="shared" si="29"/>
        <v>-1.6985701027310465</v>
      </c>
    </row>
    <row r="349" spans="1:8" x14ac:dyDescent="0.25">
      <c r="A349">
        <v>347</v>
      </c>
      <c r="B349">
        <f t="shared" si="27"/>
        <v>6.0562925044203233</v>
      </c>
      <c r="C349">
        <f>43*(1+(1/$U$2)-COS(B349)-(1/$U$2)*SQRT(1-U349^2*SIN(B349)*SIN(B349)))</f>
        <v>1.1020872142348797</v>
      </c>
      <c r="D349">
        <f>C349*PI()*(91^2)/4</f>
        <v>7167.8454056949286</v>
      </c>
      <c r="E349">
        <f t="shared" si="30"/>
        <v>-2195.9096574727255</v>
      </c>
      <c r="F349">
        <v>7.0094919999999998</v>
      </c>
      <c r="G349">
        <f t="shared" si="28"/>
        <v>7.4406920000000003</v>
      </c>
      <c r="H349">
        <f t="shared" si="29"/>
        <v>-1.633908742108005</v>
      </c>
    </row>
    <row r="350" spans="1:8" x14ac:dyDescent="0.25">
      <c r="A350">
        <v>348</v>
      </c>
      <c r="B350">
        <f t="shared" si="27"/>
        <v>6.0737457969402664</v>
      </c>
      <c r="C350">
        <f>43*(1+(1/$U$2)-COS(B350)-(1/$U$2)*SQRT(1-U350^2*SIN(B350)*SIN(B350)))</f>
        <v>0.93965316844635538</v>
      </c>
      <c r="D350">
        <f>C350*PI()*(91^2)/4</f>
        <v>6111.3935080635538</v>
      </c>
      <c r="E350">
        <f t="shared" si="30"/>
        <v>-2029.5761275707146</v>
      </c>
      <c r="F350">
        <v>7.2707569999999997</v>
      </c>
      <c r="G350">
        <f t="shared" si="28"/>
        <v>7.7019570000000002</v>
      </c>
      <c r="H350">
        <f t="shared" si="29"/>
        <v>-1.563170806277616</v>
      </c>
    </row>
    <row r="351" spans="1:8" x14ac:dyDescent="0.25">
      <c r="A351">
        <v>349</v>
      </c>
      <c r="B351">
        <f t="shared" si="27"/>
        <v>6.0911990894602104</v>
      </c>
      <c r="C351">
        <f>43*(1+(1/$U$2)-COS(B351)-(1/$U$2)*SQRT(1-U351^2*SIN(B351)*SIN(B351)))</f>
        <v>0.79003111175045859</v>
      </c>
      <c r="D351">
        <f>C351*PI()*(91^2)/4</f>
        <v>5138.269278124214</v>
      </c>
      <c r="E351">
        <f t="shared" si="30"/>
        <v>-1862.624369119535</v>
      </c>
      <c r="F351">
        <v>7.5500160000000003</v>
      </c>
      <c r="G351">
        <f t="shared" si="28"/>
        <v>7.9812159999999999</v>
      </c>
      <c r="H351">
        <f t="shared" si="29"/>
        <v>-1.4866007416806739</v>
      </c>
    </row>
    <row r="352" spans="1:8" x14ac:dyDescent="0.25">
      <c r="A352">
        <v>350</v>
      </c>
      <c r="B352">
        <f t="shared" si="27"/>
        <v>6.1086523819801526</v>
      </c>
      <c r="C352">
        <f>43*(1+(1/$U$2)-COS(B352)-(1/$U$2)*SQRT(1-U352^2*SIN(B352)*SIN(B352)))</f>
        <v>0.65326662047505035</v>
      </c>
      <c r="D352">
        <f>C352*PI()*(91^2)/4</f>
        <v>4248.7691389440188</v>
      </c>
      <c r="E352">
        <f t="shared" si="30"/>
        <v>-1695.1052372418399</v>
      </c>
      <c r="F352">
        <v>7.8467589999999996</v>
      </c>
      <c r="G352">
        <f t="shared" si="28"/>
        <v>8.2779589999999992</v>
      </c>
      <c r="H352">
        <f t="shared" si="29"/>
        <v>-1.4032011654573222</v>
      </c>
    </row>
    <row r="353" spans="1:8" x14ac:dyDescent="0.25">
      <c r="A353">
        <v>351</v>
      </c>
      <c r="B353">
        <f t="shared" si="27"/>
        <v>6.1261056745000966</v>
      </c>
      <c r="C353">
        <f>43*(1+(1/$U$2)-COS(B353)-(1/$U$2)*SQRT(1-U353^2*SIN(B353)*SIN(B353)))</f>
        <v>0.52940135440907587</v>
      </c>
      <c r="D353">
        <f>C353*PI()*(91^2)/4</f>
        <v>3443.1640408823741</v>
      </c>
      <c r="E353">
        <f t="shared" si="30"/>
        <v>-1527.0697598878278</v>
      </c>
      <c r="F353">
        <v>8.1762350000000001</v>
      </c>
      <c r="G353">
        <f t="shared" si="28"/>
        <v>8.6074350000000006</v>
      </c>
      <c r="H353">
        <f t="shared" si="29"/>
        <v>-1.3144153698700085</v>
      </c>
    </row>
    <row r="354" spans="1:8" x14ac:dyDescent="0.25">
      <c r="A354">
        <v>352</v>
      </c>
      <c r="B354">
        <f t="shared" si="27"/>
        <v>6.1435589670200397</v>
      </c>
      <c r="C354">
        <f>43*(1+(1/$U$2)-COS(B354)-(1/$U$2)*SQRT(1-U354^2*SIN(B354)*SIN(B354)))</f>
        <v>0.41847304411248398</v>
      </c>
      <c r="D354">
        <f>C354*PI()*(91^2)/4</f>
        <v>2721.699379056191</v>
      </c>
      <c r="E354">
        <f t="shared" si="30"/>
        <v>-1358.5691222921073</v>
      </c>
      <c r="F354">
        <v>8.5220330000000004</v>
      </c>
      <c r="G354">
        <f t="shared" si="28"/>
        <v>8.9532330000000009</v>
      </c>
      <c r="H354">
        <f t="shared" si="29"/>
        <v>-1.2163585898486733</v>
      </c>
    </row>
    <row r="355" spans="1:8" x14ac:dyDescent="0.25">
      <c r="A355">
        <v>353</v>
      </c>
      <c r="B355">
        <f t="shared" si="27"/>
        <v>6.1610122595399828</v>
      </c>
      <c r="C355">
        <f>43*(1+(1/$U$2)-COS(B355)-(1/$U$2)*SQRT(1-U355^2*SIN(B355)*SIN(B355)))</f>
        <v>0.32051547942314995</v>
      </c>
      <c r="D355">
        <f>C355*PI()*(91^2)/4</f>
        <v>2084.5949185902668</v>
      </c>
      <c r="E355">
        <f t="shared" si="30"/>
        <v>-1189.6546513810026</v>
      </c>
      <c r="F355">
        <v>8.9147610000000004</v>
      </c>
      <c r="G355">
        <f t="shared" si="28"/>
        <v>9.3459610000000009</v>
      </c>
      <c r="H355">
        <f t="shared" si="29"/>
        <v>-1.1118465975275447</v>
      </c>
    </row>
    <row r="356" spans="1:8" x14ac:dyDescent="0.25">
      <c r="A356">
        <v>354</v>
      </c>
      <c r="B356">
        <f t="shared" si="27"/>
        <v>6.1784655520599268</v>
      </c>
      <c r="C356">
        <f>43*(1+(1/$U$2)-COS(B356)-(1/$U$2)*SQRT(1-U356^2*SIN(B356)*SIN(B356)))</f>
        <v>0.23555849916423899</v>
      </c>
      <c r="D356">
        <f>C356*PI()*(91^2)/4</f>
        <v>1532.0447276751884</v>
      </c>
      <c r="E356">
        <f t="shared" si="30"/>
        <v>-1020.3778001383778</v>
      </c>
      <c r="F356">
        <v>9.3350120000000008</v>
      </c>
      <c r="G356">
        <f t="shared" si="28"/>
        <v>9.7662120000000012</v>
      </c>
      <c r="H356">
        <f t="shared" si="29"/>
        <v>-0.99652259162450285</v>
      </c>
    </row>
    <row r="357" spans="1:8" x14ac:dyDescent="0.25">
      <c r="A357">
        <v>355</v>
      </c>
      <c r="B357">
        <f t="shared" si="27"/>
        <v>6.1959188445798699</v>
      </c>
      <c r="C357">
        <f>43*(1+(1/$U$2)-COS(B357)-(1/$U$2)*SQRT(1-U357^2*SIN(B357)*SIN(B357)))</f>
        <v>0.1636279820549511</v>
      </c>
      <c r="D357">
        <f>C357*PI()*(91^2)/4</f>
        <v>1064.2171184518891</v>
      </c>
      <c r="E357">
        <f t="shared" si="30"/>
        <v>-850.79013193345565</v>
      </c>
      <c r="F357">
        <v>9.8028840000000006</v>
      </c>
      <c r="G357">
        <f t="shared" si="28"/>
        <v>10.234084000000001</v>
      </c>
      <c r="H357">
        <f t="shared" si="29"/>
        <v>-0.87070576765780683</v>
      </c>
    </row>
    <row r="358" spans="1:8" x14ac:dyDescent="0.25">
      <c r="A358">
        <v>356</v>
      </c>
      <c r="B358">
        <f t="shared" si="27"/>
        <v>6.2133721370998138</v>
      </c>
      <c r="C358">
        <f>43*(1+(1/$U$2)-COS(B358)-(1/$U$2)*SQRT(1-U358^2*SIN(B358)*SIN(B358)))</f>
        <v>0.10474583882754995</v>
      </c>
      <c r="D358">
        <f>C358*PI()*(91^2)/4</f>
        <v>681.25459574173271</v>
      </c>
      <c r="E358">
        <f t="shared" si="30"/>
        <v>-680.94330481250006</v>
      </c>
      <c r="F358">
        <v>10.309516</v>
      </c>
      <c r="G358">
        <f t="shared" si="28"/>
        <v>10.740716000000001</v>
      </c>
      <c r="H358">
        <f t="shared" si="29"/>
        <v>-0.73138186490924972</v>
      </c>
    </row>
    <row r="359" spans="1:8" x14ac:dyDescent="0.25">
      <c r="A359">
        <v>357</v>
      </c>
      <c r="B359">
        <f t="shared" si="27"/>
        <v>6.2308254296197561</v>
      </c>
      <c r="C359">
        <f>43*(1+(1/$U$2)-COS(B359)-(1/$U$2)*SQRT(1-U359^2*SIN(B359)*SIN(B359)))</f>
        <v>5.8930005553329945E-2</v>
      </c>
      <c r="D359">
        <f>C359*PI()*(91^2)/4</f>
        <v>383.273813639389</v>
      </c>
      <c r="E359">
        <f t="shared" si="30"/>
        <v>-510.88905576441186</v>
      </c>
      <c r="F359">
        <v>10.850861</v>
      </c>
      <c r="G359">
        <f t="shared" si="28"/>
        <v>11.282061000000001</v>
      </c>
      <c r="H359">
        <f t="shared" si="29"/>
        <v>-0.5763881491366496</v>
      </c>
    </row>
    <row r="360" spans="1:8" x14ac:dyDescent="0.25">
      <c r="A360">
        <v>358</v>
      </c>
      <c r="B360">
        <f t="shared" si="27"/>
        <v>6.2482787221397</v>
      </c>
      <c r="C360">
        <f>43*(1+(1/$U$2)-COS(B360)-(1/$U$2)*SQRT(1-U360^2*SIN(B360)*SIN(B360)))</f>
        <v>2.6194438178877455E-2</v>
      </c>
      <c r="D360">
        <f>C360*PI()*(91^2)/4</f>
        <v>170.36553997732088</v>
      </c>
      <c r="E360">
        <f t="shared" si="30"/>
        <v>-340.67918496086543</v>
      </c>
      <c r="F360">
        <v>11.419729</v>
      </c>
      <c r="G360">
        <f t="shared" si="28"/>
        <v>11.850929000000001</v>
      </c>
      <c r="H360">
        <f t="shared" si="29"/>
        <v>-0.40373648327490841</v>
      </c>
    </row>
    <row r="361" spans="1:8" x14ac:dyDescent="0.25">
      <c r="A361">
        <v>359</v>
      </c>
      <c r="B361">
        <f t="shared" si="27"/>
        <v>6.2657320146596422</v>
      </c>
      <c r="C361">
        <f>43*(1+(1/$U$2)-COS(B361)-(1/$U$2)*SQRT(1-U361^2*SIN(B361)*SIN(B361)))</f>
        <v>6.5491082751849561E-3</v>
      </c>
      <c r="D361">
        <f>C361*PI()*(91^2)/4</f>
        <v>42.594628678523549</v>
      </c>
      <c r="E361">
        <f t="shared" si="30"/>
        <v>-170.36553997732088</v>
      </c>
      <c r="F361">
        <v>12.051387</v>
      </c>
      <c r="G361">
        <f t="shared" si="28"/>
        <v>12.482587000000001</v>
      </c>
      <c r="H361">
        <f t="shared" si="29"/>
        <v>-0.2126602674568886</v>
      </c>
    </row>
    <row r="362" spans="1:8" x14ac:dyDescent="0.25">
      <c r="A362">
        <v>360</v>
      </c>
      <c r="B362">
        <f t="shared" si="27"/>
        <v>6.2831853071795862</v>
      </c>
      <c r="C362">
        <f>43*(1+(1/$U$2)-COS(B362)-(1/$U$2)*SQRT(1-U362^2*SIN(B362)*SIN(B362)))</f>
        <v>0</v>
      </c>
      <c r="D362">
        <f>C362*PI()*(91^2)/4</f>
        <v>0</v>
      </c>
      <c r="E362">
        <f t="shared" si="30"/>
        <v>0</v>
      </c>
      <c r="F362">
        <v>12.699527</v>
      </c>
      <c r="G362">
        <f t="shared" si="28"/>
        <v>13.130727</v>
      </c>
      <c r="H362">
        <f t="shared" si="29"/>
        <v>0</v>
      </c>
    </row>
    <row r="363" spans="1:8" x14ac:dyDescent="0.25">
      <c r="A363">
        <v>361</v>
      </c>
      <c r="B363">
        <f t="shared" si="27"/>
        <v>6.3006385996995293</v>
      </c>
      <c r="C363">
        <f>43*(1+(1/$U$2)-COS(B363)-(1/$U$2)*SQRT(1-U363^2*SIN(B363)*SIN(B363)))</f>
        <v>6.5491082751849561E-3</v>
      </c>
      <c r="D363">
        <f>C363*PI()*(91^2)/4</f>
        <v>42.594628678523549</v>
      </c>
      <c r="E363">
        <f t="shared" si="30"/>
        <v>170.36553997732088</v>
      </c>
      <c r="F363">
        <v>13.332390999999999</v>
      </c>
      <c r="G363">
        <f t="shared" si="28"/>
        <v>13.763591</v>
      </c>
      <c r="H363">
        <f t="shared" si="29"/>
        <v>0.23448416127419938</v>
      </c>
    </row>
    <row r="364" spans="1:8" x14ac:dyDescent="0.25">
      <c r="A364">
        <v>362</v>
      </c>
      <c r="B364">
        <f t="shared" si="27"/>
        <v>6.3180918922194724</v>
      </c>
      <c r="C364">
        <f>43*(1+(1/$U$2)-COS(B364)-(1/$U$2)*SQRT(1-U364^2*SIN(B364)*SIN(B364)))</f>
        <v>2.6194438178877455E-2</v>
      </c>
      <c r="D364">
        <f>C364*PI()*(91^2)/4</f>
        <v>170.36553997732088</v>
      </c>
      <c r="E364">
        <f t="shared" si="30"/>
        <v>340.67918496086543</v>
      </c>
      <c r="F364">
        <v>14.008972</v>
      </c>
      <c r="G364">
        <f t="shared" si="28"/>
        <v>14.440172</v>
      </c>
      <c r="H364">
        <f t="shared" si="29"/>
        <v>0.49194660276547103</v>
      </c>
    </row>
    <row r="365" spans="1:8" x14ac:dyDescent="0.25">
      <c r="A365">
        <v>363</v>
      </c>
      <c r="B365">
        <f t="shared" si="27"/>
        <v>6.3355451847394164</v>
      </c>
      <c r="C365">
        <f>43*(1+(1/$U$2)-COS(B365)-(1/$U$2)*SQRT(1-U365^2*SIN(B365)*SIN(B365)))</f>
        <v>5.8930005553329945E-2</v>
      </c>
      <c r="D365">
        <f>C365*PI()*(91^2)/4</f>
        <v>383.273813639389</v>
      </c>
      <c r="E365">
        <f t="shared" si="30"/>
        <v>510.88905576441186</v>
      </c>
      <c r="F365">
        <v>14.736112</v>
      </c>
      <c r="G365">
        <f t="shared" si="28"/>
        <v>15.167312000000001</v>
      </c>
      <c r="H365">
        <f t="shared" si="29"/>
        <v>0.77488137061642337</v>
      </c>
    </row>
    <row r="366" spans="1:8" x14ac:dyDescent="0.25">
      <c r="A366">
        <v>364</v>
      </c>
      <c r="B366">
        <f t="shared" si="27"/>
        <v>6.3529984772593595</v>
      </c>
      <c r="C366">
        <f>43*(1+(1/$U$2)-COS(B366)-(1/$U$2)*SQRT(1-U366^2*SIN(B366)*SIN(B366)))</f>
        <v>0.10474583882754995</v>
      </c>
      <c r="D366">
        <f>C366*PI()*(91^2)/4</f>
        <v>681.25459574173271</v>
      </c>
      <c r="E366">
        <f t="shared" si="30"/>
        <v>680.94330481250006</v>
      </c>
      <c r="F366">
        <v>15.440149</v>
      </c>
      <c r="G366">
        <f t="shared" si="28"/>
        <v>15.871349</v>
      </c>
      <c r="H366">
        <f t="shared" si="29"/>
        <v>1.0807488839892569</v>
      </c>
    </row>
    <row r="367" spans="1:8" x14ac:dyDescent="0.25">
      <c r="A367">
        <v>365</v>
      </c>
      <c r="B367">
        <f t="shared" si="27"/>
        <v>6.3704517697793035</v>
      </c>
      <c r="C367">
        <f>43*(1+(1/$U$2)-COS(B367)-(1/$U$2)*SQRT(1-U367^2*SIN(B367)*SIN(B367)))</f>
        <v>0.1636279820549511</v>
      </c>
      <c r="D367">
        <f>C367*PI()*(91^2)/4</f>
        <v>1064.2171184518891</v>
      </c>
      <c r="E367">
        <f t="shared" si="30"/>
        <v>850.79013193345565</v>
      </c>
      <c r="F367">
        <v>16.131999</v>
      </c>
      <c r="G367">
        <f t="shared" si="28"/>
        <v>16.563199000000001</v>
      </c>
      <c r="H367">
        <f t="shared" si="29"/>
        <v>1.4091806262450082</v>
      </c>
    </row>
    <row r="368" spans="1:8" x14ac:dyDescent="0.25">
      <c r="A368">
        <v>366</v>
      </c>
      <c r="B368">
        <f t="shared" si="27"/>
        <v>6.3879050622992457</v>
      </c>
      <c r="C368">
        <f>43*(1+(1/$U$2)-COS(B368)-(1/$U$2)*SQRT(1-U368^2*SIN(B368)*SIN(B368)))</f>
        <v>0.23555849916423899</v>
      </c>
      <c r="D368">
        <f>C368*PI()*(91^2)/4</f>
        <v>1532.0447276751884</v>
      </c>
      <c r="E368">
        <f t="shared" si="30"/>
        <v>1020.3778001383778</v>
      </c>
      <c r="F368">
        <v>16.814055</v>
      </c>
      <c r="G368">
        <f t="shared" si="28"/>
        <v>17.245255</v>
      </c>
      <c r="H368">
        <f t="shared" si="29"/>
        <v>1.759667535972536</v>
      </c>
    </row>
    <row r="369" spans="1:8" x14ac:dyDescent="0.25">
      <c r="A369">
        <v>367</v>
      </c>
      <c r="B369">
        <f t="shared" si="27"/>
        <v>6.4053583548191897</v>
      </c>
      <c r="C369">
        <f>43*(1+(1/$U$2)-COS(B369)-(1/$U$2)*SQRT(1-U369^2*SIN(B369)*SIN(B369)))</f>
        <v>0.32051547942314995</v>
      </c>
      <c r="D369">
        <f>C369*PI()*(91^2)/4</f>
        <v>2084.5949185902668</v>
      </c>
      <c r="E369">
        <f t="shared" si="30"/>
        <v>1189.6546513808785</v>
      </c>
      <c r="F369">
        <v>17.446287000000002</v>
      </c>
      <c r="G369">
        <f t="shared" si="28"/>
        <v>17.877487000000002</v>
      </c>
      <c r="H369">
        <f t="shared" si="29"/>
        <v>2.1268035564551186</v>
      </c>
    </row>
    <row r="370" spans="1:8" x14ac:dyDescent="0.25">
      <c r="A370">
        <v>368</v>
      </c>
      <c r="B370">
        <f t="shared" si="27"/>
        <v>6.4228116473391319</v>
      </c>
      <c r="C370">
        <f>43*(1+(1/$U$2)-COS(B370)-(1/$U$2)*SQRT(1-U370^2*SIN(B370)*SIN(B370)))</f>
        <v>0.41847304411246489</v>
      </c>
      <c r="D370">
        <f>C370*PI()*(91^2)/4</f>
        <v>2721.6993790560668</v>
      </c>
      <c r="E370">
        <f t="shared" si="30"/>
        <v>1358.5691222921073</v>
      </c>
      <c r="F370">
        <v>18.045431000000001</v>
      </c>
      <c r="G370">
        <f t="shared" si="28"/>
        <v>18.476631000000001</v>
      </c>
      <c r="H370">
        <f t="shared" si="29"/>
        <v>2.5101780360585142</v>
      </c>
    </row>
    <row r="371" spans="1:8" x14ac:dyDescent="0.25">
      <c r="A371">
        <v>369</v>
      </c>
      <c r="B371">
        <f t="shared" si="27"/>
        <v>6.4402649398590759</v>
      </c>
      <c r="C371">
        <f>43*(1+(1/$U$2)-COS(B371)-(1/$U$2)*SQRT(1-U371^2*SIN(B371)*SIN(B371)))</f>
        <v>0.52940135440907587</v>
      </c>
      <c r="D371">
        <f>C371*PI()*(91^2)/4</f>
        <v>3443.1640408823741</v>
      </c>
      <c r="E371">
        <f t="shared" si="30"/>
        <v>1527.0697598879519</v>
      </c>
      <c r="F371">
        <v>18.579224</v>
      </c>
      <c r="G371">
        <f t="shared" si="28"/>
        <v>19.010424</v>
      </c>
      <c r="H371">
        <f t="shared" si="29"/>
        <v>2.9030243613048157</v>
      </c>
    </row>
    <row r="372" spans="1:8" x14ac:dyDescent="0.25">
      <c r="A372">
        <v>370</v>
      </c>
      <c r="B372">
        <f t="shared" si="27"/>
        <v>6.457718232379019</v>
      </c>
      <c r="C372">
        <f>43*(1+(1/$U$2)-COS(B372)-(1/$U$2)*SQRT(1-U372^2*SIN(B372)*SIN(B372)))</f>
        <v>0.65326662047505035</v>
      </c>
      <c r="D372">
        <f>C372*PI()*(91^2)/4</f>
        <v>4248.7691389440188</v>
      </c>
      <c r="E372">
        <f t="shared" si="30"/>
        <v>1695.1052372418399</v>
      </c>
      <c r="F372">
        <v>19.037438000000002</v>
      </c>
      <c r="G372">
        <f t="shared" si="28"/>
        <v>19.468638000000002</v>
      </c>
      <c r="H372">
        <f t="shared" si="29"/>
        <v>3.3001390235765502</v>
      </c>
    </row>
    <row r="373" spans="1:8" x14ac:dyDescent="0.25">
      <c r="A373">
        <v>371</v>
      </c>
      <c r="B373">
        <f t="shared" si="27"/>
        <v>6.475171524898963</v>
      </c>
      <c r="C373">
        <f>43*(1+(1/$U$2)-COS(B373)-(1/$U$2)*SQRT(1-U373^2*SIN(B373)*SIN(B373)))</f>
        <v>0.79003111175045859</v>
      </c>
      <c r="D373">
        <f>C373*PI()*(91^2)/4</f>
        <v>5138.269278124214</v>
      </c>
      <c r="E373">
        <f t="shared" si="30"/>
        <v>1862.624369119535</v>
      </c>
      <c r="F373">
        <v>19.392161000000002</v>
      </c>
      <c r="G373">
        <f t="shared" si="28"/>
        <v>19.823361000000002</v>
      </c>
      <c r="H373">
        <f t="shared" si="29"/>
        <v>3.6923475276453801</v>
      </c>
    </row>
    <row r="374" spans="1:8" x14ac:dyDescent="0.25">
      <c r="A374">
        <v>372</v>
      </c>
      <c r="B374">
        <f t="shared" si="27"/>
        <v>6.4926248174189052</v>
      </c>
      <c r="C374">
        <f>43*(1+(1/$U$2)-COS(B374)-(1/$U$2)*SQRT(1-U374^2*SIN(B374)*SIN(B374)))</f>
        <v>0.93965316844635538</v>
      </c>
      <c r="D374">
        <f>C374*PI()*(91^2)/4</f>
        <v>6111.3935080635538</v>
      </c>
      <c r="E374">
        <f t="shared" si="30"/>
        <v>2029.5761275707146</v>
      </c>
      <c r="F374">
        <v>19.649989999999999</v>
      </c>
      <c r="G374">
        <f t="shared" si="28"/>
        <v>20.081189999999999</v>
      </c>
      <c r="H374">
        <f t="shared" si="29"/>
        <v>4.075630383721176</v>
      </c>
    </row>
    <row r="375" spans="1:8" x14ac:dyDescent="0.25">
      <c r="A375">
        <v>373</v>
      </c>
      <c r="B375">
        <f t="shared" si="27"/>
        <v>6.5100781099388492</v>
      </c>
      <c r="C375">
        <f>43*(1+(1/$U$2)-COS(B375)-(1/$U$2)*SQRT(1-U375^2*SIN(B375)*SIN(B375)))</f>
        <v>1.1020872142348797</v>
      </c>
      <c r="D375">
        <f>C375*PI()*(91^2)/4</f>
        <v>7167.8454056949286</v>
      </c>
      <c r="E375">
        <f t="shared" si="30"/>
        <v>2195.9096574727255</v>
      </c>
      <c r="F375">
        <v>19.800445</v>
      </c>
      <c r="G375">
        <f t="shared" si="28"/>
        <v>20.231645</v>
      </c>
      <c r="H375">
        <f t="shared" si="29"/>
        <v>4.4426864642059778</v>
      </c>
    </row>
    <row r="376" spans="1:8" x14ac:dyDescent="0.25">
      <c r="A376">
        <v>374</v>
      </c>
      <c r="B376">
        <f t="shared" si="27"/>
        <v>6.5275314024587932</v>
      </c>
      <c r="C376">
        <f>43*(1+(1/$U$2)-COS(B376)-(1/$U$2)*SQRT(1-U376^2*SIN(B376)*SIN(B376)))</f>
        <v>1.2772837701321564</v>
      </c>
      <c r="D376">
        <f>C376*PI()*(91^2)/4</f>
        <v>8307.3031655362793</v>
      </c>
      <c r="E376">
        <f t="shared" si="30"/>
        <v>2361.5742920205666</v>
      </c>
      <c r="F376">
        <v>19.845972</v>
      </c>
      <c r="G376">
        <f t="shared" si="28"/>
        <v>20.277172</v>
      </c>
      <c r="H376">
        <f t="shared" si="29"/>
        <v>4.788604811007926</v>
      </c>
    </row>
    <row r="377" spans="1:8" x14ac:dyDescent="0.25">
      <c r="A377">
        <v>375</v>
      </c>
      <c r="B377">
        <f t="shared" si="27"/>
        <v>6.5449846949787354</v>
      </c>
      <c r="C377">
        <f>43*(1+(1/$U$2)-COS(B377)-(1/$U$2)*SQRT(1-U377^2*SIN(B377)*SIN(B377)))</f>
        <v>1.4651894695700483</v>
      </c>
      <c r="D377">
        <f>C377*PI()*(91^2)/4</f>
        <v>9529.4196977154952</v>
      </c>
      <c r="E377">
        <f t="shared" si="30"/>
        <v>2526.5195681621099</v>
      </c>
      <c r="F377">
        <v>19.796472999999999</v>
      </c>
      <c r="G377">
        <f t="shared" si="28"/>
        <v>20.227672999999999</v>
      </c>
      <c r="H377">
        <f t="shared" si="29"/>
        <v>5.1105611652884368</v>
      </c>
    </row>
    <row r="378" spans="1:8" x14ac:dyDescent="0.25">
      <c r="A378">
        <v>376</v>
      </c>
      <c r="B378">
        <f t="shared" si="27"/>
        <v>6.5624379874986793</v>
      </c>
      <c r="C378">
        <f>43*(1+(1/$U$2)-COS(B378)-(1/$U$2)*SQRT(1-U378^2*SIN(B378)*SIN(B378)))</f>
        <v>1.6657470746522876</v>
      </c>
      <c r="D378">
        <f>C378*PI()*(91^2)/4</f>
        <v>10833.822733698389</v>
      </c>
      <c r="E378">
        <f t="shared" si="30"/>
        <v>2690.6952419683457</v>
      </c>
      <c r="F378">
        <v>19.673448</v>
      </c>
      <c r="G378">
        <f t="shared" si="28"/>
        <v>20.104648000000001</v>
      </c>
      <c r="H378">
        <f t="shared" si="29"/>
        <v>5.4095480715048421</v>
      </c>
    </row>
    <row r="379" spans="1:8" x14ac:dyDescent="0.25">
      <c r="A379">
        <v>377</v>
      </c>
      <c r="B379">
        <f t="shared" si="27"/>
        <v>6.5798912800186224</v>
      </c>
      <c r="C379">
        <f>43*(1+(1/$U$2)-COS(B379)-(1/$U$2)*SQRT(1-U379^2*SIN(B379)*SIN(B379)))</f>
        <v>1.8788954935894715</v>
      </c>
      <c r="D379">
        <f>C379*PI()*(91^2)/4</f>
        <v>12220.114939683841</v>
      </c>
      <c r="E379">
        <f t="shared" si="30"/>
        <v>2854.0513039383113</v>
      </c>
      <c r="F379">
        <v>19.466498999999999</v>
      </c>
      <c r="G379">
        <f t="shared" si="28"/>
        <v>19.897698999999999</v>
      </c>
      <c r="H379">
        <f t="shared" si="29"/>
        <v>5.6789053776322032</v>
      </c>
    </row>
    <row r="380" spans="1:8" x14ac:dyDescent="0.25">
      <c r="A380">
        <v>378</v>
      </c>
      <c r="B380">
        <f t="shared" si="27"/>
        <v>6.5973445725385655</v>
      </c>
      <c r="C380">
        <f>43*(1+(1/$U$2)-COS(B380)-(1/$U$2)*SQRT(1-U380^2*SIN(B380)*SIN(B380)))</f>
        <v>2.1045697993083934</v>
      </c>
      <c r="D380">
        <f>C380*PI()*(91^2)/4</f>
        <v>13687.8740376367</v>
      </c>
      <c r="E380">
        <f t="shared" si="30"/>
        <v>3016.5379942333602</v>
      </c>
      <c r="F380">
        <v>19.159374</v>
      </c>
      <c r="G380">
        <f t="shared" si="28"/>
        <v>19.590574</v>
      </c>
      <c r="H380">
        <f t="shared" si="29"/>
        <v>5.9095710799840218</v>
      </c>
    </row>
    <row r="381" spans="1:8" x14ac:dyDescent="0.25">
      <c r="A381">
        <v>379</v>
      </c>
      <c r="B381">
        <f t="shared" si="27"/>
        <v>6.6147978650585086</v>
      </c>
      <c r="C381">
        <f>43*(1+(1/$U$2)-COS(B381)-(1/$U$2)*SQRT(1-U381^2*SIN(B381)*SIN(B381)))</f>
        <v>2.3427012492293708</v>
      </c>
      <c r="D381">
        <f>C381*PI()*(91^2)/4</f>
        <v>15236.652933917201</v>
      </c>
      <c r="E381">
        <f t="shared" si="30"/>
        <v>3178.1058178335534</v>
      </c>
      <c r="F381">
        <v>18.794146999999999</v>
      </c>
      <c r="G381">
        <f t="shared" si="28"/>
        <v>19.225346999999999</v>
      </c>
      <c r="H381">
        <f t="shared" si="29"/>
        <v>6.110018715056885</v>
      </c>
    </row>
    <row r="382" spans="1:8" x14ac:dyDescent="0.25">
      <c r="A382">
        <v>380</v>
      </c>
      <c r="B382">
        <f t="shared" si="27"/>
        <v>6.6322511575784526</v>
      </c>
      <c r="C382">
        <f>43*(1+(1/$U$2)-COS(B382)-(1/$U$2)*SQRT(1-U382^2*SIN(B382)*SIN(B382)))</f>
        <v>2.5932173062059376</v>
      </c>
      <c r="D382">
        <f>C382*PI()*(91^2)/4</f>
        <v>16865.979855470254</v>
      </c>
      <c r="E382">
        <f t="shared" si="30"/>
        <v>3338.7055596145401</v>
      </c>
      <c r="F382">
        <v>18.380336</v>
      </c>
      <c r="G382">
        <f t="shared" si="28"/>
        <v>18.811536</v>
      </c>
      <c r="H382">
        <f t="shared" si="29"/>
        <v>6.2806179828089066</v>
      </c>
    </row>
    <row r="383" spans="1:8" x14ac:dyDescent="0.25">
      <c r="A383">
        <v>381</v>
      </c>
      <c r="B383">
        <f t="shared" si="27"/>
        <v>6.6497044500983948</v>
      </c>
      <c r="C383">
        <f>43*(1+(1/$U$2)-COS(B383)-(1/$U$2)*SQRT(1-U383^2*SIN(B383)*SIN(B383)))</f>
        <v>2.8560416606203107</v>
      </c>
      <c r="D383">
        <f>C383*PI()*(91^2)/4</f>
        <v>18575.358493531741</v>
      </c>
      <c r="E383">
        <f t="shared" si="30"/>
        <v>3498.2882993394123</v>
      </c>
      <c r="F383">
        <v>17.925536000000001</v>
      </c>
      <c r="G383">
        <f t="shared" si="28"/>
        <v>18.356736000000001</v>
      </c>
      <c r="H383">
        <f t="shared" si="29"/>
        <v>6.4217154762862574</v>
      </c>
    </row>
    <row r="384" spans="1:8" x14ac:dyDescent="0.25">
      <c r="A384">
        <v>382</v>
      </c>
      <c r="B384">
        <f t="shared" si="27"/>
        <v>6.6671577426183388</v>
      </c>
      <c r="C384">
        <f>43*(1+(1/$U$2)-COS(B384)-(1/$U$2)*SQRT(1-U384^2*SIN(B384)*SIN(B384)))</f>
        <v>3.1310942536281408</v>
      </c>
      <c r="D384">
        <f>C384*PI()*(91^2)/4</f>
        <v>20364.268154809666</v>
      </c>
      <c r="E384">
        <f t="shared" si="30"/>
        <v>3656.8054265594983</v>
      </c>
      <c r="F384">
        <v>17.435721000000001</v>
      </c>
      <c r="G384">
        <f t="shared" si="28"/>
        <v>17.866921000000001</v>
      </c>
      <c r="H384">
        <f t="shared" si="29"/>
        <v>6.5335853668709865</v>
      </c>
    </row>
    <row r="385" spans="1:8" x14ac:dyDescent="0.25">
      <c r="A385">
        <v>383</v>
      </c>
      <c r="B385">
        <f t="shared" si="27"/>
        <v>6.684611035138281</v>
      </c>
      <c r="C385">
        <f>43*(1+(1/$U$2)-COS(B385)-(1/$U$2)*SQRT(1-U385^2*SIN(B385)*SIN(B385)))</f>
        <v>3.41829130154504</v>
      </c>
      <c r="D385">
        <f>C385*PI()*(91^2)/4</f>
        <v>22232.16392009124</v>
      </c>
      <c r="E385">
        <f t="shared" si="30"/>
        <v>3814.2086554224588</v>
      </c>
      <c r="F385">
        <v>16.936831000000002</v>
      </c>
      <c r="G385">
        <f t="shared" si="28"/>
        <v>17.368031000000002</v>
      </c>
      <c r="H385">
        <f t="shared" si="29"/>
        <v>6.6245294167845596</v>
      </c>
    </row>
    <row r="386" spans="1:8" x14ac:dyDescent="0.25">
      <c r="A386">
        <v>384</v>
      </c>
      <c r="B386">
        <f t="shared" si="27"/>
        <v>6.702064327658225</v>
      </c>
      <c r="C386">
        <f>43*(1+(1/$U$2)-COS(B386)-(1/$U$2)*SQRT(1-U386^2*SIN(B386)*SIN(B386)))</f>
        <v>3.7175453213681484</v>
      </c>
      <c r="D386">
        <f>C386*PI()*(91^2)/4</f>
        <v>24178.476810232125</v>
      </c>
      <c r="E386">
        <f t="shared" si="30"/>
        <v>3970.4500393801245</v>
      </c>
      <c r="F386">
        <v>16.430969000000001</v>
      </c>
      <c r="G386">
        <f t="shared" si="28"/>
        <v>16.862169000000002</v>
      </c>
      <c r="H386">
        <f t="shared" si="29"/>
        <v>6.695039957008432</v>
      </c>
    </row>
    <row r="387" spans="1:8" x14ac:dyDescent="0.25">
      <c r="A387">
        <v>385</v>
      </c>
      <c r="B387">
        <f t="shared" ref="B387:B450" si="31">A387*PI()/180</f>
        <v>6.719517620178169</v>
      </c>
      <c r="C387">
        <f>43*(1+(1/$U$2)-COS(B387)-(1/$U$2)*SQRT(1-U387^2*SIN(B387)*SIN(B387)))</f>
        <v>4.0287651574240479</v>
      </c>
      <c r="D387">
        <f>C387*PI()*(91^2)/4</f>
        <v>26202.613959471364</v>
      </c>
      <c r="E387">
        <f t="shared" si="30"/>
        <v>4125.4819857929615</v>
      </c>
      <c r="F387">
        <v>15.917109</v>
      </c>
      <c r="G387">
        <f t="shared" ref="G387:G450" si="32">F387+$AD$21</f>
        <v>16.348309</v>
      </c>
      <c r="H387">
        <f t="shared" ref="H387:H450" si="33">E387*G387/10000</f>
        <v>6.744465427767695</v>
      </c>
    </row>
    <row r="388" spans="1:8" x14ac:dyDescent="0.25">
      <c r="A388">
        <v>386</v>
      </c>
      <c r="B388">
        <f t="shared" si="31"/>
        <v>6.7369709126981121</v>
      </c>
      <c r="C388">
        <f>43*(1+(1/$U$2)-COS(B388)-(1/$U$2)*SQRT(1-U388^2*SIN(B388)*SIN(B388)))</f>
        <v>4.3518560091358269</v>
      </c>
      <c r="D388">
        <f>C388*PI()*(91^2)/4</f>
        <v>28303.958796025086</v>
      </c>
      <c r="E388">
        <f t="shared" ref="E388:E451" si="34">D389-D387</f>
        <v>4279.2572704285267</v>
      </c>
      <c r="F388">
        <v>15.400931</v>
      </c>
      <c r="G388">
        <f t="shared" si="32"/>
        <v>15.832131</v>
      </c>
      <c r="H388">
        <f t="shared" si="33"/>
        <v>6.7749761688126862</v>
      </c>
    </row>
    <row r="389" spans="1:8" x14ac:dyDescent="0.25">
      <c r="A389">
        <v>387</v>
      </c>
      <c r="B389">
        <f t="shared" si="31"/>
        <v>6.7544242052180561</v>
      </c>
      <c r="C389">
        <f>43*(1+(1/$U$2)-COS(B389)-(1/$U$2)*SQRT(1-U389^2*SIN(B389)*SIN(B389)))</f>
        <v>4.6867194599002042</v>
      </c>
      <c r="D389">
        <f>C389*PI()*(91^2)/4</f>
        <v>30481.871229899891</v>
      </c>
      <c r="E389">
        <f t="shared" si="34"/>
        <v>4431.7290518451518</v>
      </c>
      <c r="F389">
        <v>14.887556</v>
      </c>
      <c r="G389">
        <f t="shared" si="32"/>
        <v>15.318756</v>
      </c>
      <c r="H389">
        <f t="shared" si="33"/>
        <v>6.7888576003327241</v>
      </c>
    </row>
    <row r="390" spans="1:8" x14ac:dyDescent="0.25">
      <c r="A390">
        <v>388</v>
      </c>
      <c r="B390">
        <f t="shared" si="31"/>
        <v>6.7718774977379983</v>
      </c>
      <c r="C390">
        <f>43*(1+(1/$U$2)-COS(B390)-(1/$U$2)*SQRT(1-U390^2*SIN(B390)*SIN(B390)))</f>
        <v>5.0332535070661395</v>
      </c>
      <c r="D390">
        <f>C390*PI()*(91^2)/4</f>
        <v>32735.687847870238</v>
      </c>
      <c r="E390">
        <f t="shared" si="34"/>
        <v>4582.8508856615699</v>
      </c>
      <c r="F390">
        <v>14.38227</v>
      </c>
      <c r="G390">
        <f t="shared" si="32"/>
        <v>14.813470000000001</v>
      </c>
      <c r="H390">
        <f t="shared" si="33"/>
        <v>6.7887924109221105</v>
      </c>
    </row>
    <row r="391" spans="1:8" x14ac:dyDescent="0.25">
      <c r="A391">
        <v>389</v>
      </c>
      <c r="B391">
        <f t="shared" si="31"/>
        <v>6.7893307902579423</v>
      </c>
      <c r="C391">
        <f>43*(1+(1/$U$2)-COS(B391)-(1/$U$2)*SQRT(1-U391^2*SIN(B391)*SIN(B391)))</f>
        <v>5.3913525930059736</v>
      </c>
      <c r="D391">
        <f>C391*PI()*(91^2)/4</f>
        <v>35064.722115561461</v>
      </c>
      <c r="E391">
        <f t="shared" si="34"/>
        <v>4732.5767387033011</v>
      </c>
      <c r="F391">
        <v>13.874098</v>
      </c>
      <c r="G391">
        <f t="shared" si="32"/>
        <v>14.305298000000001</v>
      </c>
      <c r="H391">
        <f t="shared" si="33"/>
        <v>6.7700920555018866</v>
      </c>
    </row>
    <row r="392" spans="1:8" x14ac:dyDescent="0.25">
      <c r="A392">
        <v>390</v>
      </c>
      <c r="B392">
        <f t="shared" si="31"/>
        <v>6.8067840827778845</v>
      </c>
      <c r="C392">
        <f>43*(1+(1/$U$2)-COS(B392)-(1/$U$2)*SQRT(1-U392^2*SIN(B392)*SIN(B392)))</f>
        <v>5.7609076372691117</v>
      </c>
      <c r="D392">
        <f>C392*PI()*(91^2)/4</f>
        <v>37468.264586573539</v>
      </c>
      <c r="E392">
        <f t="shared" si="34"/>
        <v>4880.8610030250275</v>
      </c>
      <c r="F392">
        <v>13.385294</v>
      </c>
      <c r="G392">
        <f t="shared" si="32"/>
        <v>13.816494</v>
      </c>
      <c r="H392">
        <f t="shared" si="33"/>
        <v>6.7436386763129281</v>
      </c>
    </row>
    <row r="393" spans="1:8" x14ac:dyDescent="0.25">
      <c r="A393">
        <v>391</v>
      </c>
      <c r="B393">
        <f t="shared" si="31"/>
        <v>6.8242373752978285</v>
      </c>
      <c r="C393">
        <f>43*(1+(1/$U$2)-COS(B393)-(1/$U$2)*SQRT(1-U393^2*SIN(B393)*SIN(B393)))</f>
        <v>6.1418060698091601</v>
      </c>
      <c r="D393">
        <f>C393*PI()*(91^2)/4</f>
        <v>39945.583118586488</v>
      </c>
      <c r="E393">
        <f t="shared" si="34"/>
        <v>5027.6585098032374</v>
      </c>
      <c r="F393">
        <v>12.911776</v>
      </c>
      <c r="G393">
        <f t="shared" si="32"/>
        <v>13.342976</v>
      </c>
      <c r="H393">
        <f t="shared" si="33"/>
        <v>6.7083926832500369</v>
      </c>
    </row>
    <row r="394" spans="1:8" x14ac:dyDescent="0.25">
      <c r="A394">
        <v>392</v>
      </c>
      <c r="B394">
        <f t="shared" si="31"/>
        <v>6.8416906678177716</v>
      </c>
      <c r="C394">
        <f>43*(1+(1/$U$2)-COS(B394)-(1/$U$2)*SQRT(1-U394^2*SIN(B394)*SIN(B394)))</f>
        <v>6.5339318652736695</v>
      </c>
      <c r="D394">
        <f>C394*PI()*(91^2)/4</f>
        <v>42495.923096376777</v>
      </c>
      <c r="E394">
        <f t="shared" si="34"/>
        <v>5172.9245430950905</v>
      </c>
      <c r="F394">
        <v>12.455052</v>
      </c>
      <c r="G394">
        <f t="shared" si="32"/>
        <v>12.886252000000001</v>
      </c>
      <c r="H394">
        <f t="shared" si="33"/>
        <v>6.6659609239308191</v>
      </c>
    </row>
    <row r="395" spans="1:8" x14ac:dyDescent="0.25">
      <c r="A395">
        <v>393</v>
      </c>
      <c r="B395">
        <f t="shared" si="31"/>
        <v>6.8591439603377147</v>
      </c>
      <c r="C395">
        <f>43*(1+(1/$U$2)-COS(B395)-(1/$U$2)*SQRT(1-U395^2*SIN(B395)*SIN(B395)))</f>
        <v>6.9371655783467467</v>
      </c>
      <c r="D395">
        <f>C395*PI()*(91^2)/4</f>
        <v>45118.507661681579</v>
      </c>
      <c r="E395">
        <f t="shared" si="34"/>
        <v>5316.6148534600725</v>
      </c>
      <c r="F395">
        <v>12.010509000000001</v>
      </c>
      <c r="G395">
        <f t="shared" si="32"/>
        <v>12.441709000000001</v>
      </c>
      <c r="H395">
        <f t="shared" si="33"/>
        <v>6.6147774871827876</v>
      </c>
    </row>
    <row r="396" spans="1:8" x14ac:dyDescent="0.25">
      <c r="A396">
        <v>394</v>
      </c>
      <c r="B396">
        <f t="shared" si="31"/>
        <v>6.8765972528576578</v>
      </c>
      <c r="C396">
        <f>43*(1+(1/$U$2)-COS(B396)-(1/$U$2)*SQRT(1-U396^2*SIN(B396)*SIN(B396)))</f>
        <v>7.3513843801331911</v>
      </c>
      <c r="D396">
        <f>C396*PI()*(91^2)/4</f>
        <v>47812.537949836849</v>
      </c>
      <c r="E396">
        <f t="shared" si="34"/>
        <v>5458.6856714375463</v>
      </c>
      <c r="F396">
        <v>11.570088</v>
      </c>
      <c r="G396">
        <f t="shared" si="32"/>
        <v>12.001288000000001</v>
      </c>
      <c r="H396">
        <f t="shared" si="33"/>
        <v>6.5511258844395375</v>
      </c>
    </row>
    <row r="397" spans="1:8" x14ac:dyDescent="0.25">
      <c r="A397">
        <v>395</v>
      </c>
      <c r="B397">
        <f t="shared" si="31"/>
        <v>6.8940505453776018</v>
      </c>
      <c r="C397">
        <f>43*(1+(1/$U$2)-COS(B397)-(1/$U$2)*SQRT(1-U397^2*SIN(B397)*SIN(B397)))</f>
        <v>7.7764620955733479</v>
      </c>
      <c r="D397">
        <f>C397*PI()*(91^2)/4</f>
        <v>50577.193333119125</v>
      </c>
      <c r="E397">
        <f t="shared" si="34"/>
        <v>5599.0937208800169</v>
      </c>
      <c r="F397">
        <v>11.153287000000001</v>
      </c>
      <c r="G397">
        <f t="shared" si="32"/>
        <v>11.584487000000001</v>
      </c>
      <c r="H397">
        <f t="shared" si="33"/>
        <v>6.4862628421316195</v>
      </c>
    </row>
    <row r="398" spans="1:8" x14ac:dyDescent="0.25">
      <c r="A398">
        <v>396</v>
      </c>
      <c r="B398">
        <f t="shared" si="31"/>
        <v>6.9115038378975457</v>
      </c>
      <c r="C398">
        <f>43*(1+(1/$U$2)-COS(B398)-(1/$U$2)*SQRT(1-U398^2*SIN(B398)*SIN(B398)))</f>
        <v>8.2122692418772782</v>
      </c>
      <c r="D398">
        <f>C398*PI()*(91^2)/4</f>
        <v>53411.631670716866</v>
      </c>
      <c r="E398">
        <f t="shared" si="34"/>
        <v>5737.7962321350569</v>
      </c>
      <c r="F398">
        <v>10.748248999999999</v>
      </c>
      <c r="G398">
        <f t="shared" si="32"/>
        <v>11.179449</v>
      </c>
      <c r="H398">
        <f t="shared" si="33"/>
        <v>6.4145400349546025</v>
      </c>
    </row>
    <row r="399" spans="1:8" x14ac:dyDescent="0.25">
      <c r="A399">
        <v>397</v>
      </c>
      <c r="B399">
        <f t="shared" si="31"/>
        <v>6.928957130417488</v>
      </c>
      <c r="C399">
        <f>43*(1+(1/$U$2)-COS(B399)-(1/$U$2)*SQRT(1-U399^2*SIN(B399)*SIN(B399)))</f>
        <v>8.6586730679663901</v>
      </c>
      <c r="D399">
        <f>C399*PI()*(91^2)/4</f>
        <v>56314.989565254182</v>
      </c>
      <c r="E399">
        <f t="shared" si="34"/>
        <v>5874.7509550748364</v>
      </c>
      <c r="F399">
        <v>10.359641999999999</v>
      </c>
      <c r="G399">
        <f t="shared" si="32"/>
        <v>10.790842</v>
      </c>
      <c r="H399">
        <f t="shared" si="33"/>
        <v>6.3393509345561663</v>
      </c>
    </row>
    <row r="400" spans="1:8" x14ac:dyDescent="0.25">
      <c r="A400">
        <v>398</v>
      </c>
      <c r="B400">
        <f t="shared" si="31"/>
        <v>6.9464104229374319</v>
      </c>
      <c r="C400">
        <f>43*(1+(1/$U$2)-COS(B400)-(1/$U$2)*SQRT(1-U400^2*SIN(B400)*SIN(B400)))</f>
        <v>9.1155375949109629</v>
      </c>
      <c r="D400">
        <f>C400*PI()*(91^2)/4</f>
        <v>59286.382625791703</v>
      </c>
      <c r="E400">
        <f t="shared" si="34"/>
        <v>6009.9161719637414</v>
      </c>
      <c r="F400">
        <v>9.9805849999999996</v>
      </c>
      <c r="G400">
        <f t="shared" si="32"/>
        <v>10.411785</v>
      </c>
      <c r="H400">
        <f t="shared" si="33"/>
        <v>6.2573955050509502</v>
      </c>
    </row>
    <row r="401" spans="1:8" x14ac:dyDescent="0.25">
      <c r="A401">
        <v>399</v>
      </c>
      <c r="B401">
        <f t="shared" si="31"/>
        <v>6.9638637154573741</v>
      </c>
      <c r="C401">
        <f>43*(1+(1/$U$2)-COS(B401)-(1/$U$2)*SQRT(1-U401^2*SIN(B401)*SIN(B401)))</f>
        <v>9.5827236573502326</v>
      </c>
      <c r="D401">
        <f>C401*PI()*(91^2)/4</f>
        <v>62324.905737217923</v>
      </c>
      <c r="E401">
        <f t="shared" si="34"/>
        <v>6143.2507101672454</v>
      </c>
      <c r="F401">
        <v>9.6273250000000008</v>
      </c>
      <c r="G401">
        <f t="shared" si="32"/>
        <v>10.058525000000001</v>
      </c>
      <c r="H401">
        <f t="shared" si="33"/>
        <v>6.1792040849485002</v>
      </c>
    </row>
    <row r="402" spans="1:8" x14ac:dyDescent="0.25">
      <c r="A402">
        <v>400</v>
      </c>
      <c r="B402">
        <f t="shared" si="31"/>
        <v>6.9813170079773181</v>
      </c>
      <c r="C402">
        <f>43*(1+(1/$U$2)-COS(B402)-(1/$U$2)*SQRT(1-U402^2*SIN(B402)*SIN(B402)))</f>
        <v>10.060088945883951</v>
      </c>
      <c r="D402">
        <f>C402*PI()*(91^2)/4</f>
        <v>65429.633335958948</v>
      </c>
      <c r="E402">
        <f t="shared" si="34"/>
        <v>6274.7139546935214</v>
      </c>
      <c r="F402">
        <v>9.2779330000000009</v>
      </c>
      <c r="G402">
        <f t="shared" si="32"/>
        <v>9.7091330000000013</v>
      </c>
      <c r="H402">
        <f t="shared" si="33"/>
        <v>6.0922032323075381</v>
      </c>
    </row>
    <row r="403" spans="1:8" x14ac:dyDescent="0.25">
      <c r="A403">
        <v>401</v>
      </c>
      <c r="B403">
        <f t="shared" si="31"/>
        <v>6.9987703004972612</v>
      </c>
      <c r="C403">
        <f>43*(1+(1/$U$2)-COS(B403)-(1/$U$2)*SQRT(1-U403^2*SIN(B403)*SIN(B403)))</f>
        <v>10.5474880504208</v>
      </c>
      <c r="D403">
        <f>C403*PI()*(91^2)/4</f>
        <v>68599.619691911445</v>
      </c>
      <c r="E403">
        <f t="shared" si="34"/>
        <v>6404.2658605645265</v>
      </c>
      <c r="F403">
        <v>8.9466590000000004</v>
      </c>
      <c r="G403">
        <f t="shared" si="32"/>
        <v>9.3778590000000008</v>
      </c>
      <c r="H403">
        <f t="shared" si="33"/>
        <v>6.0058302238887791</v>
      </c>
    </row>
    <row r="404" spans="1:8" x14ac:dyDescent="0.25">
      <c r="A404">
        <v>402</v>
      </c>
      <c r="B404">
        <f t="shared" si="31"/>
        <v>7.0162235930172052</v>
      </c>
      <c r="C404">
        <f>43*(1+(1/$U$2)-COS(B404)-(1/$U$2)*SQRT(1-U404^2*SIN(B404)*SIN(B404)))</f>
        <v>11.044772504472057</v>
      </c>
      <c r="D404">
        <f>C404*PI()*(91^2)/4</f>
        <v>71833.899196523475</v>
      </c>
      <c r="E404">
        <f t="shared" si="34"/>
        <v>6531.866965014764</v>
      </c>
      <c r="F404">
        <v>8.6290379999999995</v>
      </c>
      <c r="G404">
        <f t="shared" si="32"/>
        <v>9.060238</v>
      </c>
      <c r="H404">
        <f t="shared" si="33"/>
        <v>5.9180269287371434</v>
      </c>
    </row>
    <row r="405" spans="1:8" x14ac:dyDescent="0.25">
      <c r="A405">
        <v>403</v>
      </c>
      <c r="B405">
        <f t="shared" si="31"/>
        <v>7.0336768855371474</v>
      </c>
      <c r="C405">
        <f>43*(1+(1/$U$2)-COS(B405)-(1/$U$2)*SQRT(1-U405^2*SIN(B405)*SIN(B405)))</f>
        <v>11.551790830375641</v>
      </c>
      <c r="D405">
        <f>C405*PI()*(91^2)/4</f>
        <v>75131.486656926209</v>
      </c>
      <c r="E405">
        <f t="shared" si="34"/>
        <v>6657.4783995121252</v>
      </c>
      <c r="F405">
        <v>8.3216929999999998</v>
      </c>
      <c r="G405">
        <f t="shared" si="32"/>
        <v>8.7528930000000003</v>
      </c>
      <c r="H405">
        <f t="shared" si="33"/>
        <v>5.8272196080740883</v>
      </c>
    </row>
    <row r="406" spans="1:8" x14ac:dyDescent="0.25">
      <c r="A406">
        <v>404</v>
      </c>
      <c r="B406">
        <f t="shared" si="31"/>
        <v>7.0511301780570914</v>
      </c>
      <c r="C406">
        <f>43*(1+(1/$U$2)-COS(B406)-(1/$U$2)*SQRT(1-U406^2*SIN(B406)*SIN(B406)))</f>
        <v>12.068388585438004</v>
      </c>
      <c r="D406">
        <f>C406*PI()*(91^2)/4</f>
        <v>78491.3775960356</v>
      </c>
      <c r="E406">
        <f t="shared" si="34"/>
        <v>6781.0619015964476</v>
      </c>
      <c r="F406">
        <v>8.0281269999999996</v>
      </c>
      <c r="G406">
        <f t="shared" si="32"/>
        <v>8.459327</v>
      </c>
      <c r="H406">
        <f t="shared" si="33"/>
        <v>5.7363220032846174</v>
      </c>
    </row>
    <row r="407" spans="1:8" x14ac:dyDescent="0.25">
      <c r="A407">
        <v>405</v>
      </c>
      <c r="B407">
        <f t="shared" si="31"/>
        <v>7.0685834705770336</v>
      </c>
      <c r="C407">
        <f>43*(1+(1/$U$2)-COS(B407)-(1/$U$2)*SQRT(1-U407^2*SIN(B407)*SIN(B407)))</f>
        <v>12.594408408978421</v>
      </c>
      <c r="D407">
        <f>C407*PI()*(91^2)/4</f>
        <v>81912.548558522656</v>
      </c>
      <c r="E407">
        <f t="shared" si="34"/>
        <v>6902.5798265358317</v>
      </c>
      <c r="F407">
        <v>7.745908</v>
      </c>
      <c r="G407">
        <f t="shared" si="32"/>
        <v>8.1771080000000005</v>
      </c>
      <c r="H407">
        <f t="shared" si="33"/>
        <v>5.6443140720204763</v>
      </c>
    </row>
    <row r="408" spans="1:8" x14ac:dyDescent="0.25">
      <c r="A408">
        <v>406</v>
      </c>
      <c r="B408">
        <f t="shared" si="31"/>
        <v>7.0860367630969776</v>
      </c>
      <c r="C408">
        <f>43*(1+(1/$U$2)-COS(B408)-(1/$U$2)*SQRT(1-U408^2*SIN(B408)*SIN(B408)))</f>
        <v>13.129690070263099</v>
      </c>
      <c r="D408">
        <f>C408*PI()*(91^2)/4</f>
        <v>85393.957422571431</v>
      </c>
      <c r="E408">
        <f t="shared" si="34"/>
        <v>7021.9951587938267</v>
      </c>
      <c r="F408">
        <v>7.4787220000000003</v>
      </c>
      <c r="G408">
        <f t="shared" si="32"/>
        <v>7.9099219999999999</v>
      </c>
      <c r="H408">
        <f t="shared" si="33"/>
        <v>5.5543433990436784</v>
      </c>
    </row>
    <row r="409" spans="1:8" x14ac:dyDescent="0.25">
      <c r="A409">
        <v>407</v>
      </c>
      <c r="B409">
        <f t="shared" si="31"/>
        <v>7.1034900556169216</v>
      </c>
      <c r="C409">
        <f>43*(1+(1/$U$2)-COS(B409)-(1/$U$2)*SQRT(1-U409^2*SIN(B409)*SIN(B409)))</f>
        <v>13.674070517312579</v>
      </c>
      <c r="D409">
        <f>C409*PI()*(91^2)/4</f>
        <v>88934.543717316483</v>
      </c>
      <c r="E409">
        <f t="shared" si="34"/>
        <v>7139.2715233019262</v>
      </c>
      <c r="F409">
        <v>7.2197959999999997</v>
      </c>
      <c r="G409">
        <f t="shared" si="32"/>
        <v>7.6509959999999992</v>
      </c>
      <c r="H409">
        <f t="shared" si="33"/>
        <v>5.4622537867696943</v>
      </c>
    </row>
    <row r="410" spans="1:8" x14ac:dyDescent="0.25">
      <c r="A410">
        <v>408</v>
      </c>
      <c r="B410">
        <f t="shared" si="31"/>
        <v>7.1209433481368638</v>
      </c>
      <c r="C410">
        <f>43*(1+(1/$U$2)-COS(B410)-(1/$U$2)*SQRT(1-U410^2*SIN(B410)*SIN(B410)))</f>
        <v>14.227383926569058</v>
      </c>
      <c r="D410">
        <f>C410*PI()*(91^2)/4</f>
        <v>92533.228945873358</v>
      </c>
      <c r="E410">
        <f t="shared" si="34"/>
        <v>7254.3731965448533</v>
      </c>
      <c r="F410">
        <v>6.9690940000000001</v>
      </c>
      <c r="G410">
        <f t="shared" si="32"/>
        <v>7.4002940000000006</v>
      </c>
      <c r="H410">
        <f t="shared" si="33"/>
        <v>5.3684494440151704</v>
      </c>
    </row>
    <row r="411" spans="1:8" x14ac:dyDescent="0.25">
      <c r="A411">
        <v>409</v>
      </c>
      <c r="B411">
        <f t="shared" si="31"/>
        <v>7.1383966406568078</v>
      </c>
      <c r="C411">
        <f>43*(1+(1/$U$2)-COS(B411)-(1/$U$2)*SQRT(1-U411^2*SIN(B411)*SIN(B411)))</f>
        <v>14.789461753408187</v>
      </c>
      <c r="D411">
        <f>C411*PI()*(91^2)/4</f>
        <v>96188.916913861336</v>
      </c>
      <c r="E411">
        <f t="shared" si="34"/>
        <v>7367.2651174376078</v>
      </c>
      <c r="F411">
        <v>6.7341870000000004</v>
      </c>
      <c r="G411">
        <f t="shared" si="32"/>
        <v>7.1653870000000008</v>
      </c>
      <c r="H411">
        <f t="shared" si="33"/>
        <v>5.2789305698040918</v>
      </c>
    </row>
    <row r="412" spans="1:8" x14ac:dyDescent="0.25">
      <c r="A412">
        <v>410</v>
      </c>
      <c r="B412">
        <f t="shared" si="31"/>
        <v>7.1558499331767509</v>
      </c>
      <c r="C412">
        <f>43*(1+(1/$U$2)-COS(B412)-(1/$U$2)*SQRT(1-U412^2*SIN(B412)*SIN(B412)))</f>
        <v>15.360132783478793</v>
      </c>
      <c r="D412">
        <f>C412*PI()*(91^2)/4</f>
        <v>99900.494063310965</v>
      </c>
      <c r="E412">
        <f t="shared" si="34"/>
        <v>7477.9128980069654</v>
      </c>
      <c r="F412">
        <v>6.5092470000000002</v>
      </c>
      <c r="G412">
        <f t="shared" si="32"/>
        <v>6.9404470000000007</v>
      </c>
      <c r="H412">
        <f t="shared" si="33"/>
        <v>5.1900058139233751</v>
      </c>
    </row>
    <row r="413" spans="1:8" x14ac:dyDescent="0.25">
      <c r="A413">
        <v>411</v>
      </c>
      <c r="B413">
        <f t="shared" si="31"/>
        <v>7.1733032256966949</v>
      </c>
      <c r="C413">
        <f>43*(1+(1/$U$2)-COS(B413)-(1/$U$2)*SQRT(1-U413^2*SIN(B413)*SIN(B413)))</f>
        <v>15.939223184856997</v>
      </c>
      <c r="D413">
        <f>C413*PI()*(91^2)/4</f>
        <v>103666.8298118683</v>
      </c>
      <c r="E413">
        <f t="shared" si="34"/>
        <v>7586.2828338673571</v>
      </c>
      <c r="F413">
        <v>6.2906610000000001</v>
      </c>
      <c r="G413">
        <f t="shared" si="32"/>
        <v>6.7218610000000005</v>
      </c>
      <c r="H413">
        <f t="shared" si="33"/>
        <v>5.0993938715942475</v>
      </c>
    </row>
    <row r="414" spans="1:8" x14ac:dyDescent="0.25">
      <c r="A414">
        <v>412</v>
      </c>
      <c r="B414">
        <f t="shared" si="31"/>
        <v>7.1907565182166371</v>
      </c>
      <c r="C414">
        <f>43*(1+(1/$U$2)-COS(B414)-(1/$U$2)*SQRT(1-U414^2*SIN(B414)*SIN(B414)))</f>
        <v>16.52655656099666</v>
      </c>
      <c r="D414">
        <f>C414*PI()*(91^2)/4</f>
        <v>107486.77689717832</v>
      </c>
      <c r="E414">
        <f t="shared" si="34"/>
        <v>7692.3419144867657</v>
      </c>
      <c r="F414">
        <v>6.0867440000000004</v>
      </c>
      <c r="G414">
        <f t="shared" si="32"/>
        <v>6.517944</v>
      </c>
      <c r="H414">
        <f t="shared" si="33"/>
        <v>5.0138253827477532</v>
      </c>
    </row>
    <row r="415" spans="1:8" x14ac:dyDescent="0.25">
      <c r="A415">
        <v>413</v>
      </c>
      <c r="B415">
        <f t="shared" si="31"/>
        <v>7.2082098107365811</v>
      </c>
      <c r="C415">
        <f>43*(1+(1/$U$2)-COS(B415)-(1/$U$2)*SQRT(1-U415^2*SIN(B415)*SIN(B415)))</f>
        <v>17.121954004461916</v>
      </c>
      <c r="D415">
        <f>C415*PI()*(91^2)/4</f>
        <v>111359.17172635507</v>
      </c>
      <c r="E415">
        <f t="shared" si="34"/>
        <v>7796.0578332416189</v>
      </c>
      <c r="F415">
        <v>5.8945939999999997</v>
      </c>
      <c r="G415">
        <f t="shared" si="32"/>
        <v>6.3257940000000001</v>
      </c>
      <c r="H415">
        <f t="shared" si="33"/>
        <v>4.9316255865172831</v>
      </c>
    </row>
    <row r="416" spans="1:8" x14ac:dyDescent="0.25">
      <c r="A416">
        <v>414</v>
      </c>
      <c r="B416">
        <f t="shared" si="31"/>
        <v>7.2256631032565233</v>
      </c>
      <c r="C416">
        <f>43*(1+(1/$U$2)-COS(B416)-(1/$U$2)*SQRT(1-U416^2*SIN(B416)*SIN(B416)))</f>
        <v>17.725234151423606</v>
      </c>
      <c r="D416">
        <f>C416*PI()*(91^2)/4</f>
        <v>115282.83473041994</v>
      </c>
      <c r="E416">
        <f t="shared" si="34"/>
        <v>7897.3989972583513</v>
      </c>
      <c r="F416">
        <v>5.7077239999999998</v>
      </c>
      <c r="G416">
        <f t="shared" si="32"/>
        <v>6.1389239999999994</v>
      </c>
      <c r="H416">
        <f t="shared" si="33"/>
        <v>4.8481532241845215</v>
      </c>
    </row>
    <row r="417" spans="1:8" x14ac:dyDescent="0.25">
      <c r="A417">
        <v>415</v>
      </c>
      <c r="B417">
        <f t="shared" si="31"/>
        <v>7.2431163957764673</v>
      </c>
      <c r="C417">
        <f>43*(1+(1/$U$2)-COS(B417)-(1/$U$2)*SQRT(1-U417^2*SIN(B417)*SIN(B417)))</f>
        <v>18.336213236904999</v>
      </c>
      <c r="D417">
        <f>C417*PI()*(91^2)/4</f>
        <v>119256.57072361342</v>
      </c>
      <c r="E417">
        <f t="shared" si="34"/>
        <v>7996.3345370371535</v>
      </c>
      <c r="F417">
        <v>5.5266780000000004</v>
      </c>
      <c r="G417">
        <f t="shared" si="32"/>
        <v>5.9578780000000009</v>
      </c>
      <c r="H417">
        <f t="shared" si="33"/>
        <v>4.7641185618853852</v>
      </c>
    </row>
    <row r="418" spans="1:8" x14ac:dyDescent="0.25">
      <c r="A418">
        <v>416</v>
      </c>
      <c r="B418">
        <f t="shared" si="31"/>
        <v>7.2605696882964113</v>
      </c>
      <c r="C418">
        <f>43*(1+(1/$U$2)-COS(B418)-(1/$U$2)*SQRT(1-U418^2*SIN(B418)*SIN(B418)))</f>
        <v>18.954705150757896</v>
      </c>
      <c r="D418">
        <f>C418*PI()*(91^2)/4</f>
        <v>123279.16926745709</v>
      </c>
      <c r="E418">
        <f t="shared" si="34"/>
        <v>8092.8343158530624</v>
      </c>
      <c r="F418">
        <v>5.3533600000000003</v>
      </c>
      <c r="G418">
        <f t="shared" si="32"/>
        <v>5.7845600000000008</v>
      </c>
      <c r="H418">
        <f t="shared" si="33"/>
        <v>4.6813485670110992</v>
      </c>
    </row>
    <row r="419" spans="1:8" x14ac:dyDescent="0.25">
      <c r="A419">
        <v>417</v>
      </c>
      <c r="B419">
        <f t="shared" si="31"/>
        <v>7.2780229808163543</v>
      </c>
      <c r="C419">
        <f>43*(1+(1/$U$2)-COS(B419)-(1/$U$2)*SQRT(1-U419^2*SIN(B419)*SIN(B419)))</f>
        <v>19.580521494353839</v>
      </c>
      <c r="D419">
        <f>C419*PI()*(91^2)/4</f>
        <v>127349.40503946648</v>
      </c>
      <c r="E419">
        <f t="shared" si="34"/>
        <v>8186.8689389392675</v>
      </c>
      <c r="F419">
        <v>5.1844640000000002</v>
      </c>
      <c r="G419">
        <f t="shared" si="32"/>
        <v>5.6156640000000007</v>
      </c>
      <c r="H419">
        <f t="shared" si="33"/>
        <v>4.5974705173119448</v>
      </c>
    </row>
    <row r="420" spans="1:8" x14ac:dyDescent="0.25">
      <c r="A420">
        <v>418</v>
      </c>
      <c r="B420">
        <f t="shared" si="31"/>
        <v>7.2954762733362974</v>
      </c>
      <c r="C420">
        <f>43*(1+(1/$U$2)-COS(B420)-(1/$U$2)*SQRT(1-U420^2*SIN(B420)*SIN(B420)))</f>
        <v>20.21347163797218</v>
      </c>
      <c r="D420">
        <f>C420*PI()*(91^2)/4</f>
        <v>131466.03820639636</v>
      </c>
      <c r="E420">
        <f t="shared" si="34"/>
        <v>8278.4097624389105</v>
      </c>
      <c r="F420">
        <v>5.027431</v>
      </c>
      <c r="G420">
        <f t="shared" si="32"/>
        <v>5.4586310000000005</v>
      </c>
      <c r="H420">
        <f t="shared" si="33"/>
        <v>4.518878415995168</v>
      </c>
    </row>
    <row r="421" spans="1:8" x14ac:dyDescent="0.25">
      <c r="A421">
        <v>419</v>
      </c>
      <c r="B421">
        <f t="shared" si="31"/>
        <v>7.3129295658562405</v>
      </c>
      <c r="C421">
        <f>43*(1+(1/$U$2)-COS(B421)-(1/$U$2)*SQRT(1-U421^2*SIN(B421)*SIN(B421)))</f>
        <v>20.853362778867648</v>
      </c>
      <c r="D421">
        <f>C421*PI()*(91^2)/4</f>
        <v>135627.81480190539</v>
      </c>
      <c r="E421">
        <f t="shared" si="34"/>
        <v>8367.4289021305449</v>
      </c>
      <c r="F421">
        <v>4.8724639999999999</v>
      </c>
      <c r="G421">
        <f t="shared" si="32"/>
        <v>5.3036639999999995</v>
      </c>
      <c r="H421">
        <f t="shared" si="33"/>
        <v>4.437803144078929</v>
      </c>
    </row>
    <row r="422" spans="1:8" x14ac:dyDescent="0.25">
      <c r="A422">
        <v>420</v>
      </c>
      <c r="B422">
        <f t="shared" si="31"/>
        <v>7.3303828583761845</v>
      </c>
      <c r="C422">
        <f>43*(1+(1/$U$2)-COS(B422)-(1/$U$2)*SQRT(1-U422^2*SIN(B422)*SIN(B422)))</f>
        <v>21.500000000000018</v>
      </c>
      <c r="D422">
        <f>C422*PI()*(91^2)/4</f>
        <v>139833.46710852691</v>
      </c>
      <c r="E422">
        <f t="shared" si="34"/>
        <v>8453.8992419209098</v>
      </c>
      <c r="F422">
        <v>4.7296110000000002</v>
      </c>
      <c r="G422">
        <f t="shared" si="32"/>
        <v>5.1608110000000007</v>
      </c>
      <c r="H422">
        <f t="shared" si="33"/>
        <v>4.3628976200597096</v>
      </c>
    </row>
    <row r="423" spans="1:8" x14ac:dyDescent="0.25">
      <c r="A423">
        <v>421</v>
      </c>
      <c r="B423">
        <f t="shared" si="31"/>
        <v>7.3478361508961267</v>
      </c>
      <c r="C423">
        <f>43*(1+(1/$U$2)-COS(B423)-(1/$U$2)*SQRT(1-U423^2*SIN(B423)*SIN(B423)))</f>
        <v>22.153186329407479</v>
      </c>
      <c r="D423">
        <f>C423*PI()*(91^2)/4</f>
        <v>144081.7140438263</v>
      </c>
      <c r="E423">
        <f t="shared" si="34"/>
        <v>8537.7944421076099</v>
      </c>
      <c r="F423">
        <v>4.5903530000000003</v>
      </c>
      <c r="G423">
        <f t="shared" si="32"/>
        <v>5.0215530000000008</v>
      </c>
      <c r="H423">
        <f t="shared" si="33"/>
        <v>4.2872987294148803</v>
      </c>
    </row>
    <row r="424" spans="1:8" x14ac:dyDescent="0.25">
      <c r="A424">
        <v>422</v>
      </c>
      <c r="B424">
        <f t="shared" si="31"/>
        <v>7.3652894434160707</v>
      </c>
      <c r="C424">
        <f>43*(1+(1/$U$2)-COS(B424)-(1/$U$2)*SQRT(1-U424^2*SIN(B424)*SIN(B424)))</f>
        <v>22.812722800206696</v>
      </c>
      <c r="D424">
        <f>C424*PI()*(91^2)/4</f>
        <v>148371.26155063452</v>
      </c>
      <c r="E424">
        <f t="shared" si="34"/>
        <v>8619.0889474000724</v>
      </c>
      <c r="F424">
        <v>4.4548870000000003</v>
      </c>
      <c r="G424">
        <f t="shared" si="32"/>
        <v>4.8860869999999998</v>
      </c>
      <c r="H424">
        <f t="shared" si="33"/>
        <v>4.2113618457735171</v>
      </c>
    </row>
    <row r="425" spans="1:8" x14ac:dyDescent="0.25">
      <c r="A425">
        <v>423</v>
      </c>
      <c r="B425">
        <f t="shared" si="31"/>
        <v>7.3827427359360138</v>
      </c>
      <c r="C425">
        <f>43*(1+(1/$U$2)-COS(B425)-(1/$U$2)*SQRT(1-U425^2*SIN(B425)*SIN(B425)))</f>
        <v>23.478408511199472</v>
      </c>
      <c r="D425">
        <f>C425*PI()*(91^2)/4</f>
        <v>152700.80299122637</v>
      </c>
      <c r="E425">
        <f t="shared" si="34"/>
        <v>8697.7579947036866</v>
      </c>
      <c r="F425">
        <v>4.3237889999999997</v>
      </c>
      <c r="G425">
        <f t="shared" si="32"/>
        <v>4.7549890000000001</v>
      </c>
      <c r="H425">
        <f t="shared" si="33"/>
        <v>4.1357743589478089</v>
      </c>
    </row>
    <row r="426" spans="1:8" x14ac:dyDescent="0.25">
      <c r="A426">
        <v>424</v>
      </c>
      <c r="B426">
        <f t="shared" si="31"/>
        <v>7.4001960284559569</v>
      </c>
      <c r="C426">
        <f>43*(1+(1/$U$2)-COS(B426)-(1/$U$2)*SQRT(1-U426^2*SIN(B426)*SIN(B426)))</f>
        <v>24.150040688069652</v>
      </c>
      <c r="D426">
        <f>C426*PI()*(91^2)/4</f>
        <v>157069.0195453382</v>
      </c>
      <c r="E426">
        <f t="shared" si="34"/>
        <v>8773.7776206652925</v>
      </c>
      <c r="F426">
        <v>4.2032059999999998</v>
      </c>
      <c r="G426">
        <f t="shared" si="32"/>
        <v>4.6344060000000002</v>
      </c>
      <c r="H426">
        <f t="shared" si="33"/>
        <v>4.0661247647876957</v>
      </c>
    </row>
    <row r="427" spans="1:8" x14ac:dyDescent="0.25">
      <c r="A427">
        <v>425</v>
      </c>
      <c r="B427">
        <f t="shared" si="31"/>
        <v>7.4176493209759</v>
      </c>
      <c r="C427">
        <f>43*(1+(1/$U$2)-COS(B427)-(1/$U$2)*SQRT(1-U427^2*SIN(B427)*SIN(B427)))</f>
        <v>24.827414745149895</v>
      </c>
      <c r="D427">
        <f>C427*PI()*(91^2)/4</f>
        <v>161474.58061189167</v>
      </c>
      <c r="E427">
        <f t="shared" si="34"/>
        <v>8847.1246689703839</v>
      </c>
      <c r="F427">
        <v>4.0822450000000003</v>
      </c>
      <c r="G427">
        <f t="shared" si="32"/>
        <v>4.5134450000000008</v>
      </c>
      <c r="H427">
        <f t="shared" si="33"/>
        <v>3.9931010601541042</v>
      </c>
    </row>
    <row r="428" spans="1:8" x14ac:dyDescent="0.25">
      <c r="A428">
        <v>426</v>
      </c>
      <c r="B428">
        <f t="shared" si="31"/>
        <v>7.435102613495844</v>
      </c>
      <c r="C428">
        <f>43*(1+(1/$U$2)-COS(B428)-(1/$U$2)*SQRT(1-U428^2*SIN(B428)*SIN(B428)))</f>
        <v>25.510324347740593</v>
      </c>
      <c r="D428">
        <f>C428*PI()*(91^2)/4</f>
        <v>165916.14421430859</v>
      </c>
      <c r="E428">
        <f t="shared" si="34"/>
        <v>8917.7767973972077</v>
      </c>
      <c r="F428">
        <v>3.969354</v>
      </c>
      <c r="G428">
        <f t="shared" si="32"/>
        <v>4.4005539999999996</v>
      </c>
      <c r="H428">
        <f t="shared" si="33"/>
        <v>3.9243158356893466</v>
      </c>
    </row>
    <row r="429" spans="1:8" x14ac:dyDescent="0.25">
      <c r="A429">
        <v>427</v>
      </c>
      <c r="B429">
        <f t="shared" si="31"/>
        <v>7.452555906015788</v>
      </c>
      <c r="C429">
        <f>43*(1+(1/$U$2)-COS(B429)-(1/$U$2)*SQRT(1-U429^2*SIN(B429)*SIN(B429)))</f>
        <v>26.198561474961252</v>
      </c>
      <c r="D429">
        <f>C429*PI()*(91^2)/4</f>
        <v>170392.35740928887</v>
      </c>
      <c r="E429">
        <f t="shared" si="34"/>
        <v>8985.7124846224906</v>
      </c>
      <c r="F429">
        <v>3.8633099999999998</v>
      </c>
      <c r="G429">
        <f t="shared" si="32"/>
        <v>4.2945099999999998</v>
      </c>
      <c r="H429">
        <f t="shared" si="33"/>
        <v>3.8589232122336128</v>
      </c>
    </row>
    <row r="430" spans="1:8" x14ac:dyDescent="0.25">
      <c r="A430">
        <v>428</v>
      </c>
      <c r="B430">
        <f t="shared" si="31"/>
        <v>7.4700091985357302</v>
      </c>
      <c r="C430">
        <f>43*(1+(1/$U$2)-COS(B430)-(1/$U$2)*SQRT(1-U430^2*SIN(B430)*SIN(B430)))</f>
        <v>26.891916483115768</v>
      </c>
      <c r="D430">
        <f>C430*PI()*(91^2)/4</f>
        <v>174901.85669893108</v>
      </c>
      <c r="E430">
        <f t="shared" si="34"/>
        <v>9050.9110367788817</v>
      </c>
      <c r="F430">
        <v>3.75644</v>
      </c>
      <c r="G430">
        <f t="shared" si="32"/>
        <v>4.18764</v>
      </c>
      <c r="H430">
        <f t="shared" si="33"/>
        <v>3.7901957094056713</v>
      </c>
    </row>
    <row r="431" spans="1:8" x14ac:dyDescent="0.25">
      <c r="A431">
        <v>429</v>
      </c>
      <c r="B431">
        <f t="shared" si="31"/>
        <v>7.4874624910556742</v>
      </c>
      <c r="C431">
        <f>43*(1+(1/$U$2)-COS(B431)-(1/$U$2)*SQRT(1-U431^2*SIN(B431)*SIN(B431)))</f>
        <v>27.590178169552097</v>
      </c>
      <c r="D431">
        <f>C431*PI()*(91^2)/4</f>
        <v>179443.26844606776</v>
      </c>
      <c r="E431">
        <f t="shared" si="34"/>
        <v>9113.3525937553204</v>
      </c>
      <c r="F431">
        <v>3.6561309999999998</v>
      </c>
      <c r="G431">
        <f t="shared" si="32"/>
        <v>4.0873309999999998</v>
      </c>
      <c r="H431">
        <f t="shared" si="33"/>
        <v>3.7249288570386523</v>
      </c>
    </row>
    <row r="432" spans="1:8" x14ac:dyDescent="0.25">
      <c r="A432">
        <v>430</v>
      </c>
      <c r="B432">
        <f t="shared" si="31"/>
        <v>7.5049157835756164</v>
      </c>
      <c r="C432">
        <f>43*(1+(1/$U$2)-COS(B432)-(1/$U$2)*SQRT(1-U432^2*SIN(B432)*SIN(B432)))</f>
        <v>28.293133836996219</v>
      </c>
      <c r="D432">
        <f>C432*PI()*(91^2)/4</f>
        <v>184015.2092926864</v>
      </c>
      <c r="E432">
        <f t="shared" si="34"/>
        <v>9173.0181352485961</v>
      </c>
      <c r="F432">
        <v>3.557655</v>
      </c>
      <c r="G432">
        <f t="shared" si="32"/>
        <v>3.988855</v>
      </c>
      <c r="H432">
        <f t="shared" si="33"/>
        <v>3.6589839253877043</v>
      </c>
    </row>
    <row r="433" spans="1:8" x14ac:dyDescent="0.25">
      <c r="A433">
        <v>431</v>
      </c>
      <c r="B433">
        <f t="shared" si="31"/>
        <v>7.5223690760955604</v>
      </c>
      <c r="C433">
        <f>43*(1+(1/$U$2)-COS(B433)-(1/$U$2)*SQRT(1-U433^2*SIN(B433)*SIN(B433)))</f>
        <v>29.000569358342254</v>
      </c>
      <c r="D433">
        <f>C433*PI()*(91^2)/4</f>
        <v>188616.28658131635</v>
      </c>
      <c r="E433">
        <f t="shared" si="34"/>
        <v>9229.8894865570182</v>
      </c>
      <c r="F433">
        <v>3.4684699999999999</v>
      </c>
      <c r="G433">
        <f t="shared" si="32"/>
        <v>3.89967</v>
      </c>
      <c r="H433">
        <f t="shared" si="33"/>
        <v>3.5993523134041809</v>
      </c>
    </row>
    <row r="434" spans="1:8" x14ac:dyDescent="0.25">
      <c r="A434">
        <v>432</v>
      </c>
      <c r="B434">
        <f t="shared" si="31"/>
        <v>7.5398223686155035</v>
      </c>
      <c r="C434">
        <f>43*(1+(1/$U$2)-COS(B434)-(1/$U$2)*SQRT(1-U434^2*SIN(B434)*SIN(B434)))</f>
        <v>29.712269241877241</v>
      </c>
      <c r="D434">
        <f>C434*PI()*(91^2)/4</f>
        <v>193245.09877924342</v>
      </c>
      <c r="E434">
        <f t="shared" si="34"/>
        <v>9283.9493241159071</v>
      </c>
      <c r="F434">
        <v>3.3772190000000002</v>
      </c>
      <c r="G434">
        <f t="shared" si="32"/>
        <v>3.8084190000000002</v>
      </c>
      <c r="H434">
        <f t="shared" si="33"/>
        <v>3.5357169001000184</v>
      </c>
    </row>
    <row r="435" spans="1:8" x14ac:dyDescent="0.25">
      <c r="A435">
        <v>433</v>
      </c>
      <c r="B435">
        <f t="shared" si="31"/>
        <v>7.5572756611354475</v>
      </c>
      <c r="C435">
        <f>43*(1+(1/$U$2)-COS(B435)-(1/$U$2)*SQRT(1-U435^2*SIN(B435)*SIN(B435)))</f>
        <v>30.428016696922338</v>
      </c>
      <c r="D435">
        <f>C435*PI()*(91^2)/4</f>
        <v>197900.23590543226</v>
      </c>
      <c r="E435">
        <f t="shared" si="34"/>
        <v>9335.1811807746417</v>
      </c>
      <c r="F435">
        <v>3.2912530000000002</v>
      </c>
      <c r="G435">
        <f t="shared" si="32"/>
        <v>3.7224530000000002</v>
      </c>
      <c r="H435">
        <f t="shared" si="33"/>
        <v>3.4749773191918112</v>
      </c>
    </row>
    <row r="436" spans="1:8" x14ac:dyDescent="0.25">
      <c r="A436">
        <v>434</v>
      </c>
      <c r="B436">
        <f t="shared" si="31"/>
        <v>7.5747289536553897</v>
      </c>
      <c r="C436">
        <f>43*(1+(1/$U$2)-COS(B436)-(1/$U$2)*SQRT(1-U436^2*SIN(B436)*SIN(B436)))</f>
        <v>31.147593699868999</v>
      </c>
      <c r="D436">
        <f>C436*PI()*(91^2)/4</f>
        <v>202580.27996001806</v>
      </c>
      <c r="E436">
        <f t="shared" si="34"/>
        <v>9383.569450814015</v>
      </c>
      <c r="F436">
        <v>3.2098870000000002</v>
      </c>
      <c r="G436">
        <f t="shared" si="32"/>
        <v>3.6410870000000002</v>
      </c>
      <c r="H436">
        <f t="shared" si="33"/>
        <v>3.4166392740956049</v>
      </c>
    </row>
    <row r="437" spans="1:8" x14ac:dyDescent="0.25">
      <c r="A437">
        <v>435</v>
      </c>
      <c r="B437">
        <f t="shared" si="31"/>
        <v>7.5921822461753337</v>
      </c>
      <c r="C437">
        <f>43*(1+(1/$U$2)-COS(B437)-(1/$U$2)*SQRT(1-U437^2*SIN(B437)*SIN(B437)))</f>
        <v>31.870781060591607</v>
      </c>
      <c r="D437">
        <f>C437*PI()*(91^2)/4</f>
        <v>207283.80535624627</v>
      </c>
      <c r="E437">
        <f t="shared" si="34"/>
        <v>9429.0993946980452</v>
      </c>
      <c r="F437">
        <v>3.1314510000000002</v>
      </c>
      <c r="G437">
        <f t="shared" si="32"/>
        <v>3.5626510000000002</v>
      </c>
      <c r="H437">
        <f t="shared" si="33"/>
        <v>3.3592590387620387</v>
      </c>
    </row>
    <row r="438" spans="1:8" x14ac:dyDescent="0.25">
      <c r="A438">
        <v>436</v>
      </c>
      <c r="B438">
        <f t="shared" si="31"/>
        <v>7.6096355386952759</v>
      </c>
      <c r="C438">
        <f>43*(1+(1/$U$2)-COS(B438)-(1/$U$2)*SQRT(1-U438^2*SIN(B438)*SIN(B438)))</f>
        <v>32.597358489214244</v>
      </c>
      <c r="D438">
        <f>C438*PI()*(91^2)/4</f>
        <v>212009.3793547161</v>
      </c>
      <c r="E438">
        <f t="shared" si="34"/>
        <v>9471.7571435646678</v>
      </c>
      <c r="F438">
        <v>3.0567350000000002</v>
      </c>
      <c r="G438">
        <f t="shared" si="32"/>
        <v>3.4879350000000002</v>
      </c>
      <c r="H438">
        <f t="shared" si="33"/>
        <v>3.3036873252539234</v>
      </c>
    </row>
    <row r="439" spans="1:8" x14ac:dyDescent="0.25">
      <c r="A439">
        <v>437</v>
      </c>
      <c r="B439">
        <f t="shared" si="31"/>
        <v>7.6270888312152199</v>
      </c>
      <c r="C439">
        <f>43*(1+(1/$U$2)-COS(B439)-(1/$U$2)*SQRT(1-U439^2*SIN(B439)*SIN(B439)))</f>
        <v>33.327104663213788</v>
      </c>
      <c r="D439">
        <f>C439*PI()*(91^2)/4</f>
        <v>216755.56249981094</v>
      </c>
      <c r="E439">
        <f t="shared" si="34"/>
        <v>9511.5297034508549</v>
      </c>
      <c r="F439">
        <v>2.9843570000000001</v>
      </c>
      <c r="G439">
        <f t="shared" si="32"/>
        <v>3.4155570000000002</v>
      </c>
      <c r="H439">
        <f t="shared" si="33"/>
        <v>3.2487171859329496</v>
      </c>
    </row>
    <row r="440" spans="1:8" x14ac:dyDescent="0.25">
      <c r="A440">
        <v>438</v>
      </c>
      <c r="B440">
        <f t="shared" si="31"/>
        <v>7.6445421237351638</v>
      </c>
      <c r="C440">
        <f>43*(1+(1/$U$2)-COS(B440)-(1/$U$2)*SQRT(1-U440^2*SIN(B440)*SIN(B440)))</f>
        <v>34.059797294836358</v>
      </c>
      <c r="D440">
        <f>C440*PI()*(91^2)/4</f>
        <v>221520.90905816696</v>
      </c>
      <c r="E440">
        <f t="shared" si="34"/>
        <v>9548.4049592481169</v>
      </c>
      <c r="F440">
        <v>2.9144399999999999</v>
      </c>
      <c r="G440">
        <f t="shared" si="32"/>
        <v>3.3456399999999999</v>
      </c>
      <c r="H440">
        <f t="shared" si="33"/>
        <v>3.194552556785887</v>
      </c>
    </row>
    <row r="441" spans="1:8" x14ac:dyDescent="0.25">
      <c r="A441">
        <v>439</v>
      </c>
      <c r="B441">
        <f t="shared" si="31"/>
        <v>7.6619954162551061</v>
      </c>
      <c r="C441">
        <f>43*(1+(1/$U$2)-COS(B441)-(1/$U$2)*SQRT(1-U441^2*SIN(B441)*SIN(B441)))</f>
        <v>34.795213198808533</v>
      </c>
      <c r="D441">
        <f>C441*PI()*(91^2)/4</f>
        <v>226303.96745905906</v>
      </c>
      <c r="E441">
        <f t="shared" si="34"/>
        <v>9582.3716783979326</v>
      </c>
      <c r="F441">
        <v>2.8469139999999999</v>
      </c>
      <c r="G441">
        <f t="shared" si="32"/>
        <v>3.278114</v>
      </c>
      <c r="H441">
        <f t="shared" si="33"/>
        <v>3.1412106752159761</v>
      </c>
    </row>
    <row r="442" spans="1:8" x14ac:dyDescent="0.25">
      <c r="A442">
        <v>440</v>
      </c>
      <c r="B442">
        <f t="shared" si="31"/>
        <v>7.67944870877505</v>
      </c>
      <c r="C442">
        <f>43*(1+(1/$U$2)-COS(B442)-(1/$U$2)*SQRT(1-U442^2*SIN(B442)*SIN(B442)))</f>
        <v>35.533128360321989</v>
      </c>
      <c r="D442">
        <f>C442*PI()*(91^2)/4</f>
        <v>231103.28073656489</v>
      </c>
      <c r="E442">
        <f t="shared" si="34"/>
        <v>9613.419514308247</v>
      </c>
      <c r="F442">
        <v>2.7829100000000002</v>
      </c>
      <c r="G442">
        <f t="shared" si="32"/>
        <v>3.2141100000000002</v>
      </c>
      <c r="H442">
        <f t="shared" si="33"/>
        <v>3.0898587795133281</v>
      </c>
    </row>
    <row r="443" spans="1:8" x14ac:dyDescent="0.25">
      <c r="A443">
        <v>441</v>
      </c>
      <c r="B443">
        <f t="shared" si="31"/>
        <v>7.6969020012949931</v>
      </c>
      <c r="C443">
        <f>43*(1+(1/$U$2)-COS(B443)-(1/$U$2)*SQRT(1-U443^2*SIN(B443)*SIN(B443)))</f>
        <v>36.273318003270063</v>
      </c>
      <c r="D443">
        <f>C443*PI()*(91^2)/4</f>
        <v>235917.38697336731</v>
      </c>
      <c r="E443">
        <f t="shared" si="34"/>
        <v>9641.5390095067851</v>
      </c>
      <c r="F443">
        <v>2.7203089999999999</v>
      </c>
      <c r="G443">
        <f t="shared" si="32"/>
        <v>3.1515089999999999</v>
      </c>
      <c r="H443">
        <f t="shared" si="33"/>
        <v>3.0385396962311719</v>
      </c>
    </row>
    <row r="444" spans="1:8" x14ac:dyDescent="0.25">
      <c r="A444">
        <v>442</v>
      </c>
      <c r="B444">
        <f t="shared" si="31"/>
        <v>7.7143552938149371</v>
      </c>
      <c r="C444">
        <f>43*(1+(1/$U$2)-COS(B444)-(1/$U$2)*SQRT(1-U444^2*SIN(B444)*SIN(B444)))</f>
        <v>37.015556658717195</v>
      </c>
      <c r="D444">
        <f>C444*PI()*(91^2)/4</f>
        <v>240744.81974607168</v>
      </c>
      <c r="E444">
        <f t="shared" si="34"/>
        <v>9666.7215985232324</v>
      </c>
      <c r="F444">
        <v>2.6594150000000001</v>
      </c>
      <c r="G444">
        <f t="shared" si="32"/>
        <v>3.0906150000000001</v>
      </c>
      <c r="H444">
        <f t="shared" si="33"/>
        <v>2.987611477321988</v>
      </c>
    </row>
    <row r="445" spans="1:8" x14ac:dyDescent="0.25">
      <c r="A445">
        <v>443</v>
      </c>
      <c r="B445">
        <f t="shared" si="31"/>
        <v>7.7318085863348793</v>
      </c>
      <c r="C445">
        <f>43*(1+(1/$U$2)-COS(B445)-(1/$U$2)*SQRT(1-U445^2*SIN(B445)*SIN(B445)))</f>
        <v>37.759618233578635</v>
      </c>
      <c r="D445">
        <f>C445*PI()*(91^2)/4</f>
        <v>245584.10857189054</v>
      </c>
      <c r="E445">
        <f t="shared" si="34"/>
        <v>9688.9596104972879</v>
      </c>
      <c r="F445">
        <v>2.599815</v>
      </c>
      <c r="G445">
        <f t="shared" si="32"/>
        <v>3.031015</v>
      </c>
      <c r="H445">
        <f t="shared" si="33"/>
        <v>2.9367381913811439</v>
      </c>
    </row>
    <row r="446" spans="1:8" x14ac:dyDescent="0.25">
      <c r="A446">
        <v>444</v>
      </c>
      <c r="B446">
        <f t="shared" si="31"/>
        <v>7.7492618788548233</v>
      </c>
      <c r="C446">
        <f>43*(1+(1/$U$2)-COS(B446)-(1/$U$2)*SQRT(1-U446^2*SIN(B446)*SIN(B446)))</f>
        <v>38.505276079490891</v>
      </c>
      <c r="D446">
        <f>C446*PI()*(91^2)/4</f>
        <v>250433.77935656896</v>
      </c>
      <c r="E446">
        <f t="shared" si="34"/>
        <v>9708.2462715150323</v>
      </c>
      <c r="F446">
        <v>2.5440079999999998</v>
      </c>
      <c r="G446">
        <f t="shared" si="32"/>
        <v>2.9752079999999999</v>
      </c>
      <c r="H446">
        <f t="shared" si="33"/>
        <v>2.8884051972981695</v>
      </c>
    </row>
    <row r="447" spans="1:8" x14ac:dyDescent="0.25">
      <c r="A447">
        <v>445</v>
      </c>
      <c r="B447">
        <f t="shared" si="31"/>
        <v>7.7667151713747655</v>
      </c>
      <c r="C447">
        <f>43*(1+(1/$U$2)-COS(B447)-(1/$U$2)*SQRT(1-U447^2*SIN(B447)*SIN(B447)))</f>
        <v>39.252303061850661</v>
      </c>
      <c r="D447">
        <f>C447*PI()*(91^2)/4</f>
        <v>255292.35484340557</v>
      </c>
      <c r="E447">
        <f t="shared" si="34"/>
        <v>9724.5757066726219</v>
      </c>
      <c r="F447">
        <v>2.4893689999999999</v>
      </c>
      <c r="G447">
        <f t="shared" si="32"/>
        <v>2.920569</v>
      </c>
      <c r="H447">
        <f t="shared" si="33"/>
        <v>2.8401294347061152</v>
      </c>
    </row>
    <row r="448" spans="1:8" x14ac:dyDescent="0.25">
      <c r="A448">
        <v>446</v>
      </c>
      <c r="B448">
        <f t="shared" si="31"/>
        <v>7.7841684638947095</v>
      </c>
      <c r="C448">
        <f>43*(1+(1/$U$2)-COS(B448)-(1/$U$2)*SQRT(1-U448^2*SIN(B448)*SIN(B448)))</f>
        <v>40.000471629002597</v>
      </c>
      <c r="D448">
        <f>C448*PI()*(91^2)/4</f>
        <v>260158.35506324159</v>
      </c>
      <c r="E448">
        <f t="shared" si="34"/>
        <v>9737.9429418657965</v>
      </c>
      <c r="F448">
        <v>2.435718</v>
      </c>
      <c r="G448">
        <f t="shared" si="32"/>
        <v>2.8669180000000001</v>
      </c>
      <c r="H448">
        <f t="shared" si="33"/>
        <v>2.7917883903008005</v>
      </c>
    </row>
    <row r="449" spans="1:8" x14ac:dyDescent="0.25">
      <c r="A449">
        <v>447</v>
      </c>
      <c r="B449">
        <f t="shared" si="31"/>
        <v>7.8016217564146526</v>
      </c>
      <c r="C449">
        <f>43*(1+(1/$U$2)-COS(B449)-(1/$U$2)*SQRT(1-U449^2*SIN(B449)*SIN(B449)))</f>
        <v>40.749553881553382</v>
      </c>
      <c r="D449">
        <f>C449*PI()*(91^2)/4</f>
        <v>265030.29778527137</v>
      </c>
      <c r="E449">
        <f t="shared" si="34"/>
        <v>9748.3439053054608</v>
      </c>
      <c r="F449">
        <v>2.3845299999999998</v>
      </c>
      <c r="G449">
        <f t="shared" si="32"/>
        <v>2.8157299999999998</v>
      </c>
      <c r="H449">
        <f t="shared" si="33"/>
        <v>2.7448704384485745</v>
      </c>
    </row>
    <row r="450" spans="1:8" x14ac:dyDescent="0.25">
      <c r="A450">
        <v>448</v>
      </c>
      <c r="B450">
        <f t="shared" si="31"/>
        <v>7.8190750489345966</v>
      </c>
      <c r="C450">
        <f>43*(1+(1/$U$2)-COS(B450)-(1/$U$2)*SQRT(1-U450^2*SIN(B450)*SIN(B450)))</f>
        <v>41.49932164179247</v>
      </c>
      <c r="D450">
        <f>C450*PI()*(91^2)/4</f>
        <v>269906.69896854705</v>
      </c>
      <c r="E450">
        <f t="shared" si="34"/>
        <v>9755.7754287571879</v>
      </c>
      <c r="F450">
        <v>2.3360189999999998</v>
      </c>
      <c r="G450">
        <f t="shared" si="32"/>
        <v>2.7672189999999999</v>
      </c>
      <c r="H450">
        <f t="shared" si="33"/>
        <v>2.6996367126190033</v>
      </c>
    </row>
    <row r="451" spans="1:8" x14ac:dyDescent="0.25">
      <c r="A451">
        <v>449</v>
      </c>
      <c r="B451">
        <f t="shared" ref="B451:B514" si="35">A451*PI()/180</f>
        <v>7.8365283414545397</v>
      </c>
      <c r="C451">
        <f>43*(1+(1/$U$2)-COS(B451)-(1/$U$2)*SQRT(1-U451^2*SIN(B451)*SIN(B451)))</f>
        <v>42.249546523196813</v>
      </c>
      <c r="D451">
        <f>C451*PI()*(91^2)/4</f>
        <v>274786.07321402855</v>
      </c>
      <c r="E451">
        <f t="shared" si="34"/>
        <v>9760.2352485065348</v>
      </c>
      <c r="F451">
        <v>2.2887849999999998</v>
      </c>
      <c r="G451">
        <f t="shared" ref="G451:G514" si="36">F451+$AD$21</f>
        <v>2.7199849999999999</v>
      </c>
      <c r="H451">
        <f t="shared" ref="H451:H514" si="37">E451*G451/10000</f>
        <v>2.6547693472409044</v>
      </c>
    </row>
    <row r="452" spans="1:8" x14ac:dyDescent="0.25">
      <c r="A452">
        <v>450</v>
      </c>
      <c r="B452">
        <f t="shared" si="35"/>
        <v>7.8539816339744828</v>
      </c>
      <c r="C452">
        <f>43*(1+(1/$U$2)-COS(B452)-(1/$U$2)*SQRT(1-U452^2*SIN(B452)*SIN(B452)))</f>
        <v>43</v>
      </c>
      <c r="D452">
        <f>C452*PI()*(91^2)/4</f>
        <v>279666.93421705358</v>
      </c>
      <c r="E452">
        <f t="shared" ref="E452:E515" si="38">D453-D451</f>
        <v>9761.7220060502295</v>
      </c>
      <c r="F452">
        <v>2.2429890000000001</v>
      </c>
      <c r="G452">
        <f t="shared" si="36"/>
        <v>2.6741890000000001</v>
      </c>
      <c r="H452">
        <f t="shared" si="37"/>
        <v>2.6104689609637459</v>
      </c>
    </row>
    <row r="453" spans="1:8" x14ac:dyDescent="0.25">
      <c r="A453">
        <v>451</v>
      </c>
      <c r="B453">
        <f t="shared" si="35"/>
        <v>7.8714349264944268</v>
      </c>
      <c r="C453">
        <f>43*(1+(1/$U$2)-COS(B453)-(1/$U$2)*SQRT(1-U453^2*SIN(B453)*SIN(B453)))</f>
        <v>43.750453476803223</v>
      </c>
      <c r="D453">
        <f>C453*PI()*(91^2)/4</f>
        <v>284547.79522007878</v>
      </c>
      <c r="E453">
        <f t="shared" si="38"/>
        <v>9760.2352485065348</v>
      </c>
      <c r="F453">
        <v>2.1995469999999999</v>
      </c>
      <c r="G453">
        <f t="shared" si="36"/>
        <v>2.6307469999999999</v>
      </c>
      <c r="H453">
        <f t="shared" si="37"/>
        <v>2.567670959930282</v>
      </c>
    </row>
    <row r="454" spans="1:8" x14ac:dyDescent="0.25">
      <c r="A454">
        <v>452</v>
      </c>
      <c r="B454">
        <f t="shared" si="35"/>
        <v>7.888888219014369</v>
      </c>
      <c r="C454">
        <f>43*(1+(1/$U$2)-COS(B454)-(1/$U$2)*SQRT(1-U454^2*SIN(B454)*SIN(B454)))</f>
        <v>44.50067835820753</v>
      </c>
      <c r="D454">
        <f>C454*PI()*(91^2)/4</f>
        <v>289427.16946556012</v>
      </c>
      <c r="E454">
        <f t="shared" si="38"/>
        <v>9755.7754287567222</v>
      </c>
      <c r="F454">
        <v>2.1556199999999999</v>
      </c>
      <c r="G454">
        <f t="shared" si="36"/>
        <v>2.5868199999999999</v>
      </c>
      <c r="H454">
        <f t="shared" si="37"/>
        <v>2.5236434994616461</v>
      </c>
    </row>
    <row r="455" spans="1:8" x14ac:dyDescent="0.25">
      <c r="A455">
        <v>453</v>
      </c>
      <c r="B455">
        <f t="shared" si="35"/>
        <v>7.906341511534313</v>
      </c>
      <c r="C455">
        <f>43*(1+(1/$U$2)-COS(B455)-(1/$U$2)*SQRT(1-U455^2*SIN(B455)*SIN(B455)))</f>
        <v>45.250446118446582</v>
      </c>
      <c r="D455">
        <f>C455*PI()*(91^2)/4</f>
        <v>294303.57064883551</v>
      </c>
      <c r="E455">
        <f t="shared" si="38"/>
        <v>9748.343905304966</v>
      </c>
      <c r="F455">
        <v>2.1142810000000001</v>
      </c>
      <c r="G455">
        <f t="shared" si="36"/>
        <v>2.5454810000000001</v>
      </c>
      <c r="H455">
        <f t="shared" si="37"/>
        <v>2.4814224192419592</v>
      </c>
    </row>
    <row r="456" spans="1:8" x14ac:dyDescent="0.25">
      <c r="A456">
        <v>454</v>
      </c>
      <c r="B456">
        <f t="shared" si="35"/>
        <v>7.9237948040542552</v>
      </c>
      <c r="C456">
        <f>43*(1+(1/$U$2)-COS(B456)-(1/$U$2)*SQRT(1-U456^2*SIN(B456)*SIN(B456)))</f>
        <v>45.999528370997325</v>
      </c>
      <c r="D456">
        <f>C456*PI()*(91^2)/4</f>
        <v>299175.51337086508</v>
      </c>
      <c r="E456">
        <f t="shared" si="38"/>
        <v>9737.9429418658838</v>
      </c>
      <c r="F456">
        <v>2.0762860000000001</v>
      </c>
      <c r="G456">
        <f t="shared" si="36"/>
        <v>2.5074860000000001</v>
      </c>
      <c r="H456">
        <f t="shared" si="37"/>
        <v>2.4417755595527519</v>
      </c>
    </row>
    <row r="457" spans="1:8" x14ac:dyDescent="0.25">
      <c r="A457">
        <v>455</v>
      </c>
      <c r="B457">
        <f t="shared" si="35"/>
        <v>7.9412480965741992</v>
      </c>
      <c r="C457">
        <f>43*(1+(1/$U$2)-COS(B457)-(1/$U$2)*SQRT(1-U457^2*SIN(B457)*SIN(B457)))</f>
        <v>46.747696938149303</v>
      </c>
      <c r="D457">
        <f>C457*PI()*(91^2)/4</f>
        <v>304041.51359070139</v>
      </c>
      <c r="E457">
        <f t="shared" si="38"/>
        <v>9724.5757066728547</v>
      </c>
      <c r="F457">
        <v>2.0364749999999998</v>
      </c>
      <c r="G457">
        <f t="shared" si="36"/>
        <v>2.4676749999999998</v>
      </c>
      <c r="H457">
        <f t="shared" si="37"/>
        <v>2.3997092356963936</v>
      </c>
    </row>
    <row r="458" spans="1:8" x14ac:dyDescent="0.25">
      <c r="A458">
        <v>456</v>
      </c>
      <c r="B458">
        <f t="shared" si="35"/>
        <v>7.9587013890941423</v>
      </c>
      <c r="C458">
        <f>43*(1+(1/$U$2)-COS(B458)-(1/$U$2)*SQRT(1-U458^2*SIN(B458)*SIN(B458)))</f>
        <v>47.494723920509074</v>
      </c>
      <c r="D458">
        <f>C458*PI()*(91^2)/4</f>
        <v>308900.08907753794</v>
      </c>
      <c r="E458">
        <f t="shared" si="38"/>
        <v>9708.2462715149741</v>
      </c>
      <c r="F458">
        <v>1.999018</v>
      </c>
      <c r="G458">
        <f t="shared" si="36"/>
        <v>2.430218</v>
      </c>
      <c r="H458">
        <f t="shared" si="37"/>
        <v>2.3593154837468577</v>
      </c>
    </row>
    <row r="459" spans="1:8" x14ac:dyDescent="0.25">
      <c r="A459">
        <v>457</v>
      </c>
      <c r="B459">
        <f t="shared" si="35"/>
        <v>7.9761546816140863</v>
      </c>
      <c r="C459">
        <f>43*(1+(1/$U$2)-COS(B459)-(1/$U$2)*SQRT(1-U459^2*SIN(B459)*SIN(B459)))</f>
        <v>48.240381766421329</v>
      </c>
      <c r="D459">
        <f>C459*PI()*(91^2)/4</f>
        <v>313749.75986221636</v>
      </c>
      <c r="E459">
        <f t="shared" si="38"/>
        <v>9688.9596104974626</v>
      </c>
      <c r="F459">
        <v>1.961687</v>
      </c>
      <c r="G459">
        <f t="shared" si="36"/>
        <v>2.392887</v>
      </c>
      <c r="H459">
        <f t="shared" si="37"/>
        <v>2.3184585495484438</v>
      </c>
    </row>
    <row r="460" spans="1:8" x14ac:dyDescent="0.25">
      <c r="A460">
        <v>458</v>
      </c>
      <c r="B460">
        <f t="shared" si="35"/>
        <v>7.9936079741340285</v>
      </c>
      <c r="C460">
        <f>43*(1+(1/$U$2)-COS(B460)-(1/$U$2)*SQRT(1-U460^2*SIN(B460)*SIN(B460)))</f>
        <v>48.984443341282784</v>
      </c>
      <c r="D460">
        <f>C460*PI()*(91^2)/4</f>
        <v>318589.0486880354</v>
      </c>
      <c r="E460">
        <f t="shared" si="38"/>
        <v>9666.7215985230287</v>
      </c>
      <c r="F460">
        <v>1.926423</v>
      </c>
      <c r="G460">
        <f t="shared" si="36"/>
        <v>2.3576230000000002</v>
      </c>
      <c r="H460">
        <f t="shared" si="37"/>
        <v>2.2790485175274662</v>
      </c>
    </row>
    <row r="461" spans="1:8" x14ac:dyDescent="0.25">
      <c r="A461">
        <v>459</v>
      </c>
      <c r="B461">
        <f t="shared" si="35"/>
        <v>8.0110612666539716</v>
      </c>
      <c r="C461">
        <f>43*(1+(1/$U$2)-COS(B461)-(1/$U$2)*SQRT(1-U461^2*SIN(B461)*SIN(B461)))</f>
        <v>49.726681996729866</v>
      </c>
      <c r="D461">
        <f>C461*PI()*(91^2)/4</f>
        <v>323416.48146073939</v>
      </c>
      <c r="E461">
        <f t="shared" si="38"/>
        <v>9641.5390095066978</v>
      </c>
      <c r="F461">
        <v>1.8932800000000001</v>
      </c>
      <c r="G461">
        <f t="shared" si="36"/>
        <v>2.3244800000000003</v>
      </c>
      <c r="H461">
        <f t="shared" si="37"/>
        <v>2.2411564596818132</v>
      </c>
    </row>
    <row r="462" spans="1:8" x14ac:dyDescent="0.25">
      <c r="A462">
        <v>460</v>
      </c>
      <c r="B462">
        <f t="shared" si="35"/>
        <v>8.0285145591739155</v>
      </c>
      <c r="C462">
        <f>43*(1+(1/$U$2)-COS(B462)-(1/$U$2)*SQRT(1-U462^2*SIN(B462)*SIN(B462)))</f>
        <v>50.46687163967799</v>
      </c>
      <c r="D462">
        <f>C462*PI()*(91^2)/4</f>
        <v>328230.5876975421</v>
      </c>
      <c r="E462">
        <f t="shared" si="38"/>
        <v>9613.419514308509</v>
      </c>
      <c r="F462">
        <v>1.8598680000000001</v>
      </c>
      <c r="G462">
        <f t="shared" si="36"/>
        <v>2.2910680000000001</v>
      </c>
      <c r="H462">
        <f t="shared" si="37"/>
        <v>2.202499781980777</v>
      </c>
    </row>
    <row r="463" spans="1:8" x14ac:dyDescent="0.25">
      <c r="A463">
        <v>461</v>
      </c>
      <c r="B463">
        <f t="shared" si="35"/>
        <v>8.0459678516938595</v>
      </c>
      <c r="C463">
        <f>43*(1+(1/$U$2)-COS(B463)-(1/$U$2)*SQRT(1-U463^2*SIN(B463)*SIN(B463)))</f>
        <v>51.204786801191446</v>
      </c>
      <c r="D463">
        <f>C463*PI()*(91^2)/4</f>
        <v>333029.9009750479</v>
      </c>
      <c r="E463">
        <f t="shared" si="38"/>
        <v>9582.3716783984564</v>
      </c>
      <c r="F463">
        <v>1.827623</v>
      </c>
      <c r="G463">
        <f t="shared" si="36"/>
        <v>2.258823</v>
      </c>
      <c r="H463">
        <f t="shared" si="37"/>
        <v>2.1644881541715035</v>
      </c>
    </row>
    <row r="464" spans="1:8" x14ac:dyDescent="0.25">
      <c r="A464">
        <v>462</v>
      </c>
      <c r="B464">
        <f t="shared" si="35"/>
        <v>8.0634211442138035</v>
      </c>
      <c r="C464">
        <f>43*(1+(1/$U$2)-COS(B464)-(1/$U$2)*SQRT(1-U464^2*SIN(B464)*SIN(B464)))</f>
        <v>51.940202705163699</v>
      </c>
      <c r="D464">
        <f>C464*PI()*(91^2)/4</f>
        <v>337812.95937594055</v>
      </c>
      <c r="E464">
        <f t="shared" si="38"/>
        <v>9548.4049592480296</v>
      </c>
      <c r="F464">
        <v>1.799998</v>
      </c>
      <c r="G464">
        <f t="shared" si="36"/>
        <v>2.231198</v>
      </c>
      <c r="H464">
        <f t="shared" si="37"/>
        <v>2.1304382048264285</v>
      </c>
    </row>
    <row r="465" spans="1:8" x14ac:dyDescent="0.25">
      <c r="A465">
        <v>463</v>
      </c>
      <c r="B465">
        <f t="shared" si="35"/>
        <v>8.0808744367337457</v>
      </c>
      <c r="C465">
        <f>43*(1+(1/$U$2)-COS(B465)-(1/$U$2)*SQRT(1-U465^2*SIN(B465)*SIN(B465)))</f>
        <v>52.672895336786169</v>
      </c>
      <c r="D465">
        <f>C465*PI()*(91^2)/4</f>
        <v>342578.30593429593</v>
      </c>
      <c r="E465">
        <f t="shared" si="38"/>
        <v>9511.5297034502146</v>
      </c>
      <c r="F465">
        <v>1.768149</v>
      </c>
      <c r="G465">
        <f t="shared" si="36"/>
        <v>2.1993489999999998</v>
      </c>
      <c r="H465">
        <f t="shared" si="37"/>
        <v>2.0919173341753523</v>
      </c>
    </row>
    <row r="466" spans="1:8" x14ac:dyDescent="0.25">
      <c r="A466">
        <v>464</v>
      </c>
      <c r="B466">
        <f t="shared" si="35"/>
        <v>8.0983277292536897</v>
      </c>
      <c r="C466">
        <f>43*(1+(1/$U$2)-COS(B466)-(1/$U$2)*SQRT(1-U466^2*SIN(B466)*SIN(B466)))</f>
        <v>53.402641510785713</v>
      </c>
      <c r="D466">
        <f>C466*PI()*(91^2)/4</f>
        <v>347324.48907939077</v>
      </c>
      <c r="E466">
        <f t="shared" si="38"/>
        <v>9471.7571435646969</v>
      </c>
      <c r="F466">
        <v>1.739662</v>
      </c>
      <c r="G466">
        <f t="shared" si="36"/>
        <v>2.1708620000000001</v>
      </c>
      <c r="H466">
        <f t="shared" si="37"/>
        <v>2.0561877656193146</v>
      </c>
    </row>
    <row r="467" spans="1:8" x14ac:dyDescent="0.25">
      <c r="A467">
        <v>465</v>
      </c>
      <c r="B467">
        <f t="shared" si="35"/>
        <v>8.1157810217736319</v>
      </c>
      <c r="C467">
        <f>43*(1+(1/$U$2)-COS(B467)-(1/$U$2)*SQRT(1-U467^2*SIN(B467)*SIN(B467)))</f>
        <v>54.129218939408354</v>
      </c>
      <c r="D467">
        <f>C467*PI()*(91^2)/4</f>
        <v>352050.06307786063</v>
      </c>
      <c r="E467">
        <f t="shared" si="38"/>
        <v>9429.0993946982198</v>
      </c>
      <c r="F467">
        <v>1.710275</v>
      </c>
      <c r="G467">
        <f t="shared" si="36"/>
        <v>2.1414749999999998</v>
      </c>
      <c r="H467">
        <f t="shared" si="37"/>
        <v>2.0192180626261367</v>
      </c>
    </row>
    <row r="468" spans="1:8" x14ac:dyDescent="0.25">
      <c r="A468">
        <v>466</v>
      </c>
      <c r="B468">
        <f t="shared" si="35"/>
        <v>8.1332343142935759</v>
      </c>
      <c r="C468">
        <f>43*(1+(1/$U$2)-COS(B468)-(1/$U$2)*SQRT(1-U468^2*SIN(B468)*SIN(B468)))</f>
        <v>54.85240630013098</v>
      </c>
      <c r="D468">
        <f>C468*PI()*(91^2)/4</f>
        <v>356753.58847408899</v>
      </c>
      <c r="E468">
        <f t="shared" si="38"/>
        <v>9383.5694508139859</v>
      </c>
      <c r="F468">
        <v>1.683009</v>
      </c>
      <c r="G468">
        <f t="shared" si="36"/>
        <v>2.1142089999999998</v>
      </c>
      <c r="H468">
        <f t="shared" si="37"/>
        <v>1.9838826985035982</v>
      </c>
    </row>
    <row r="469" spans="1:8" x14ac:dyDescent="0.25">
      <c r="A469">
        <v>467</v>
      </c>
      <c r="B469">
        <f t="shared" si="35"/>
        <v>8.1506876068135181</v>
      </c>
      <c r="C469">
        <f>43*(1+(1/$U$2)-COS(B469)-(1/$U$2)*SQRT(1-U469^2*SIN(B469)*SIN(B469)))</f>
        <v>55.571983303077623</v>
      </c>
      <c r="D469">
        <f>C469*PI()*(91^2)/4</f>
        <v>361433.63252867461</v>
      </c>
      <c r="E469">
        <f t="shared" si="38"/>
        <v>9335.1811807746417</v>
      </c>
      <c r="F469">
        <v>1.6552579999999999</v>
      </c>
      <c r="G469">
        <f t="shared" si="36"/>
        <v>2.0864579999999999</v>
      </c>
      <c r="H469">
        <f t="shared" si="37"/>
        <v>1.9477463456076698</v>
      </c>
    </row>
    <row r="470" spans="1:8" x14ac:dyDescent="0.25">
      <c r="A470">
        <v>468</v>
      </c>
      <c r="B470">
        <f t="shared" si="35"/>
        <v>8.1681408993334621</v>
      </c>
      <c r="C470">
        <f>43*(1+(1/$U$2)-COS(B470)-(1/$U$2)*SQRT(1-U470^2*SIN(B470)*SIN(B470)))</f>
        <v>56.287730758122741</v>
      </c>
      <c r="D470">
        <f>C470*PI()*(91^2)/4</f>
        <v>366088.76965486363</v>
      </c>
      <c r="E470">
        <f t="shared" si="38"/>
        <v>9283.9493241157033</v>
      </c>
      <c r="F470">
        <v>1.6332949999999999</v>
      </c>
      <c r="G470">
        <f t="shared" si="36"/>
        <v>2.064495</v>
      </c>
      <c r="H470">
        <f t="shared" si="37"/>
        <v>1.9166666959890248</v>
      </c>
    </row>
    <row r="471" spans="1:8" x14ac:dyDescent="0.25">
      <c r="A471">
        <v>469</v>
      </c>
      <c r="B471">
        <f t="shared" si="35"/>
        <v>8.1855941918534043</v>
      </c>
      <c r="C471">
        <f>43*(1+(1/$U$2)-COS(B471)-(1/$U$2)*SQRT(1-U471^2*SIN(B471)*SIN(B471)))</f>
        <v>56.999430641657668</v>
      </c>
      <c r="D471">
        <f>C471*PI()*(91^2)/4</f>
        <v>370717.58185279032</v>
      </c>
      <c r="E471">
        <f t="shared" si="38"/>
        <v>9229.8894865569309</v>
      </c>
      <c r="F471">
        <v>1.6073409999999999</v>
      </c>
      <c r="G471">
        <f t="shared" si="36"/>
        <v>2.0385409999999999</v>
      </c>
      <c r="H471">
        <f t="shared" si="37"/>
        <v>1.8815508143815252</v>
      </c>
    </row>
    <row r="472" spans="1:8" x14ac:dyDescent="0.25">
      <c r="A472">
        <v>470</v>
      </c>
      <c r="B472">
        <f t="shared" si="35"/>
        <v>8.2030474843733483</v>
      </c>
      <c r="C472">
        <f>43*(1+(1/$U$2)-COS(B472)-(1/$U$2)*SQRT(1-U472^2*SIN(B472)*SIN(B472)))</f>
        <v>57.706866163003745</v>
      </c>
      <c r="D472">
        <f>C472*PI()*(91^2)/4</f>
        <v>375318.65914142056</v>
      </c>
      <c r="E472">
        <f t="shared" si="38"/>
        <v>9173.0181352492073</v>
      </c>
      <c r="F472">
        <v>1.5828789999999999</v>
      </c>
      <c r="G472">
        <f t="shared" si="36"/>
        <v>2.0140789999999997</v>
      </c>
      <c r="H472">
        <f t="shared" si="37"/>
        <v>1.8475183192824585</v>
      </c>
    </row>
    <row r="473" spans="1:8" x14ac:dyDescent="0.25">
      <c r="A473">
        <v>471</v>
      </c>
      <c r="B473">
        <f t="shared" si="35"/>
        <v>8.2205007768932923</v>
      </c>
      <c r="C473">
        <f>43*(1+(1/$U$2)-COS(B473)-(1/$U$2)*SQRT(1-U473^2*SIN(B473)*SIN(B473)))</f>
        <v>58.409821830447925</v>
      </c>
      <c r="D473">
        <f>C473*PI()*(91^2)/4</f>
        <v>379890.59998803952</v>
      </c>
      <c r="E473">
        <f t="shared" si="38"/>
        <v>9113.3525937551749</v>
      </c>
      <c r="F473">
        <v>1.560808</v>
      </c>
      <c r="G473">
        <f t="shared" si="36"/>
        <v>1.992008</v>
      </c>
      <c r="H473">
        <f t="shared" si="37"/>
        <v>1.8153871273581059</v>
      </c>
    </row>
    <row r="474" spans="1:8" x14ac:dyDescent="0.25">
      <c r="A474">
        <v>472</v>
      </c>
      <c r="B474">
        <f t="shared" si="35"/>
        <v>8.2379540694132345</v>
      </c>
      <c r="C474">
        <f>43*(1+(1/$U$2)-COS(B474)-(1/$U$2)*SQRT(1-U474^2*SIN(B474)*SIN(B474)))</f>
        <v>59.108083516884179</v>
      </c>
      <c r="D474">
        <f>C474*PI()*(91^2)/4</f>
        <v>384432.01173517574</v>
      </c>
      <c r="E474">
        <f t="shared" si="38"/>
        <v>9050.9110367787071</v>
      </c>
      <c r="F474">
        <v>1.538467</v>
      </c>
      <c r="G474">
        <f t="shared" si="36"/>
        <v>1.9696670000000001</v>
      </c>
      <c r="H474">
        <f t="shared" si="37"/>
        <v>1.7827280789078805</v>
      </c>
    </row>
    <row r="475" spans="1:8" x14ac:dyDescent="0.25">
      <c r="A475">
        <v>473</v>
      </c>
      <c r="B475">
        <f t="shared" si="35"/>
        <v>8.2554073619331785</v>
      </c>
      <c r="C475">
        <f>43*(1+(1/$U$2)-COS(B475)-(1/$U$2)*SQRT(1-U475^2*SIN(B475)*SIN(B475)))</f>
        <v>59.801438525038748</v>
      </c>
      <c r="D475">
        <f>C475*PI()*(91^2)/4</f>
        <v>388941.51102481823</v>
      </c>
      <c r="E475">
        <f t="shared" si="38"/>
        <v>8985.7124846228398</v>
      </c>
      <c r="F475">
        <v>1.515317</v>
      </c>
      <c r="G475">
        <f t="shared" si="36"/>
        <v>1.9465170000000001</v>
      </c>
      <c r="H475">
        <f t="shared" si="37"/>
        <v>1.7490842108430595</v>
      </c>
    </row>
    <row r="476" spans="1:8" x14ac:dyDescent="0.25">
      <c r="A476">
        <v>474</v>
      </c>
      <c r="B476">
        <f t="shared" si="35"/>
        <v>8.2728606544531225</v>
      </c>
      <c r="C476">
        <f>43*(1+(1/$U$2)-COS(B476)-(1/$U$2)*SQRT(1-U476^2*SIN(B476)*SIN(B476)))</f>
        <v>60.489675652259407</v>
      </c>
      <c r="D476">
        <f>C476*PI()*(91^2)/4</f>
        <v>393417.72421979858</v>
      </c>
      <c r="E476">
        <f t="shared" si="38"/>
        <v>8917.7767973967711</v>
      </c>
      <c r="F476">
        <v>1.4945040000000001</v>
      </c>
      <c r="G476">
        <f t="shared" si="36"/>
        <v>1.9257040000000001</v>
      </c>
      <c r="H476">
        <f t="shared" si="37"/>
        <v>1.7172998449854153</v>
      </c>
    </row>
    <row r="477" spans="1:8" x14ac:dyDescent="0.25">
      <c r="A477">
        <v>475</v>
      </c>
      <c r="B477">
        <f t="shared" si="35"/>
        <v>8.2903139469730647</v>
      </c>
      <c r="C477">
        <f>43*(1+(1/$U$2)-COS(B477)-(1/$U$2)*SQRT(1-U477^2*SIN(B477)*SIN(B477)))</f>
        <v>61.172585254850034</v>
      </c>
      <c r="D477">
        <f>C477*PI()*(91^2)/4</f>
        <v>397859.287822215</v>
      </c>
      <c r="E477">
        <f t="shared" si="38"/>
        <v>8847.124668970122</v>
      </c>
      <c r="F477">
        <v>1.4746969999999999</v>
      </c>
      <c r="G477">
        <f t="shared" si="36"/>
        <v>1.905897</v>
      </c>
      <c r="H477">
        <f t="shared" si="37"/>
        <v>1.6861708365216148</v>
      </c>
    </row>
    <row r="478" spans="1:8" x14ac:dyDescent="0.25">
      <c r="A478">
        <v>476</v>
      </c>
      <c r="B478">
        <f t="shared" si="35"/>
        <v>8.3077672394930087</v>
      </c>
      <c r="C478">
        <f>43*(1+(1/$U$2)-COS(B478)-(1/$U$2)*SQRT(1-U478^2*SIN(B478)*SIN(B478)))</f>
        <v>61.849959311930306</v>
      </c>
      <c r="D478">
        <f>C478*PI()*(91^2)/4</f>
        <v>402264.8488887687</v>
      </c>
      <c r="E478">
        <f t="shared" si="38"/>
        <v>8773.7776206659037</v>
      </c>
      <c r="F478">
        <v>1.4564010000000001</v>
      </c>
      <c r="G478">
        <f t="shared" si="36"/>
        <v>1.8876010000000001</v>
      </c>
      <c r="H478">
        <f t="shared" si="37"/>
        <v>1.6561391410546582</v>
      </c>
    </row>
    <row r="479" spans="1:8" x14ac:dyDescent="0.25">
      <c r="A479">
        <v>477</v>
      </c>
      <c r="B479">
        <f t="shared" si="35"/>
        <v>8.3252205320129526</v>
      </c>
      <c r="C479">
        <f>43*(1+(1/$U$2)-COS(B479)-(1/$U$2)*SQRT(1-U479^2*SIN(B479)*SIN(B479)))</f>
        <v>62.521591488800546</v>
      </c>
      <c r="D479">
        <f>C479*PI()*(91^2)/4</f>
        <v>406633.06544288091</v>
      </c>
      <c r="E479">
        <f t="shared" si="38"/>
        <v>8697.7579947038321</v>
      </c>
      <c r="F479">
        <v>1.4370609999999999</v>
      </c>
      <c r="G479">
        <f t="shared" si="36"/>
        <v>1.8682609999999999</v>
      </c>
      <c r="H479">
        <f t="shared" si="37"/>
        <v>1.6249682048943377</v>
      </c>
    </row>
    <row r="480" spans="1:8" x14ac:dyDescent="0.25">
      <c r="A480">
        <v>478</v>
      </c>
      <c r="B480">
        <f t="shared" si="35"/>
        <v>8.3426738245328949</v>
      </c>
      <c r="C480">
        <f>43*(1+(1/$U$2)-COS(B480)-(1/$U$2)*SQRT(1-U480^2*SIN(B480)*SIN(B480)))</f>
        <v>63.187277199793286</v>
      </c>
      <c r="D480">
        <f>C480*PI()*(91^2)/4</f>
        <v>410962.60688347253</v>
      </c>
      <c r="E480">
        <f t="shared" si="38"/>
        <v>8619.0889473998104</v>
      </c>
      <c r="F480">
        <v>1.416482</v>
      </c>
      <c r="G480">
        <f t="shared" si="36"/>
        <v>1.847682</v>
      </c>
      <c r="H480">
        <f t="shared" si="37"/>
        <v>1.5925335504509577</v>
      </c>
    </row>
    <row r="481" spans="1:8" x14ac:dyDescent="0.25">
      <c r="A481">
        <v>479</v>
      </c>
      <c r="B481">
        <f t="shared" si="35"/>
        <v>8.3601271170528388</v>
      </c>
      <c r="C481">
        <f>43*(1+(1/$U$2)-COS(B481)-(1/$U$2)*SQRT(1-U481^2*SIN(B481)*SIN(B481)))</f>
        <v>63.846813670592503</v>
      </c>
      <c r="D481">
        <f>C481*PI()*(91^2)/4</f>
        <v>415252.15439028072</v>
      </c>
      <c r="E481">
        <f t="shared" si="38"/>
        <v>8537.7944421075517</v>
      </c>
      <c r="F481">
        <v>1.40018</v>
      </c>
      <c r="G481">
        <f t="shared" si="36"/>
        <v>1.83138</v>
      </c>
      <c r="H481">
        <f t="shared" si="37"/>
        <v>1.5635945985386928</v>
      </c>
    </row>
    <row r="482" spans="1:8" x14ac:dyDescent="0.25">
      <c r="A482">
        <v>480</v>
      </c>
      <c r="B482">
        <f t="shared" si="35"/>
        <v>8.3775804095727811</v>
      </c>
      <c r="C482">
        <f>43*(1+(1/$U$2)-COS(B482)-(1/$U$2)*SQRT(1-U482^2*SIN(B482)*SIN(B482)))</f>
        <v>64.499999999999957</v>
      </c>
      <c r="D482">
        <f>C482*PI()*(91^2)/4</f>
        <v>419500.40132558008</v>
      </c>
      <c r="E482">
        <f t="shared" si="38"/>
        <v>8453.8992419207352</v>
      </c>
      <c r="F482">
        <v>1.3857109999999999</v>
      </c>
      <c r="G482">
        <f t="shared" si="36"/>
        <v>1.8169109999999999</v>
      </c>
      <c r="H482">
        <f t="shared" si="37"/>
        <v>1.5359982525537446</v>
      </c>
    </row>
    <row r="483" spans="1:8" x14ac:dyDescent="0.25">
      <c r="A483">
        <v>481</v>
      </c>
      <c r="B483">
        <f t="shared" si="35"/>
        <v>8.395033702092725</v>
      </c>
      <c r="C483">
        <f>43*(1+(1/$U$2)-COS(B483)-(1/$U$2)*SQRT(1-U483^2*SIN(B483)*SIN(B483)))</f>
        <v>65.146637221132309</v>
      </c>
      <c r="D483">
        <f>C483*PI()*(91^2)/4</f>
        <v>423706.05363220145</v>
      </c>
      <c r="E483">
        <f t="shared" si="38"/>
        <v>8367.4289021308068</v>
      </c>
      <c r="F483">
        <v>1.3667670000000001</v>
      </c>
      <c r="G483">
        <f t="shared" si="36"/>
        <v>1.7979670000000001</v>
      </c>
      <c r="H483">
        <f t="shared" si="37"/>
        <v>1.5044361040877421</v>
      </c>
    </row>
    <row r="484" spans="1:8" x14ac:dyDescent="0.25">
      <c r="A484">
        <v>482</v>
      </c>
      <c r="B484">
        <f t="shared" si="35"/>
        <v>8.412486994612669</v>
      </c>
      <c r="C484">
        <f>43*(1+(1/$U$2)-COS(B484)-(1/$U$2)*SQRT(1-U484^2*SIN(B484)*SIN(B484)))</f>
        <v>65.786528362027838</v>
      </c>
      <c r="D484">
        <f>C484*PI()*(91^2)/4</f>
        <v>427867.83022771089</v>
      </c>
      <c r="E484">
        <f t="shared" si="38"/>
        <v>8278.4097624390852</v>
      </c>
      <c r="F484">
        <v>1.34971</v>
      </c>
      <c r="G484">
        <f t="shared" si="36"/>
        <v>1.78091</v>
      </c>
      <c r="H484">
        <f t="shared" si="37"/>
        <v>1.4743102730025393</v>
      </c>
    </row>
    <row r="485" spans="1:8" x14ac:dyDescent="0.25">
      <c r="A485">
        <v>483</v>
      </c>
      <c r="B485">
        <f t="shared" si="35"/>
        <v>8.4299402871326112</v>
      </c>
      <c r="C485">
        <f>43*(1+(1/$U$2)-COS(B485)-(1/$U$2)*SQRT(1-U485^2*SIN(B485)*SIN(B485)))</f>
        <v>66.41947850564614</v>
      </c>
      <c r="D485">
        <f>C485*PI()*(91^2)/4</f>
        <v>431984.46339464054</v>
      </c>
      <c r="E485">
        <f t="shared" si="38"/>
        <v>8186.868938939122</v>
      </c>
      <c r="F485">
        <v>1.3336239999999999</v>
      </c>
      <c r="G485">
        <f t="shared" si="36"/>
        <v>1.7648239999999999</v>
      </c>
      <c r="H485">
        <f t="shared" si="37"/>
        <v>1.4448382788294296</v>
      </c>
    </row>
    <row r="486" spans="1:8" x14ac:dyDescent="0.25">
      <c r="A486">
        <v>484</v>
      </c>
      <c r="B486">
        <f t="shared" si="35"/>
        <v>8.4473935796525552</v>
      </c>
      <c r="C486">
        <f>43*(1+(1/$U$2)-COS(B486)-(1/$U$2)*SQRT(1-U486^2*SIN(B486)*SIN(B486)))</f>
        <v>67.045294849242097</v>
      </c>
      <c r="D486">
        <f>C486*PI()*(91^2)/4</f>
        <v>436054.69916665001</v>
      </c>
      <c r="E486">
        <f t="shared" si="38"/>
        <v>8092.8343158528442</v>
      </c>
      <c r="F486">
        <v>1.3185800000000001</v>
      </c>
      <c r="G486">
        <f t="shared" si="36"/>
        <v>1.7497800000000001</v>
      </c>
      <c r="H486">
        <f t="shared" si="37"/>
        <v>1.4160679629192992</v>
      </c>
    </row>
    <row r="487" spans="1:8" x14ac:dyDescent="0.25">
      <c r="A487">
        <v>485</v>
      </c>
      <c r="B487">
        <f t="shared" si="35"/>
        <v>8.4648468721724974</v>
      </c>
      <c r="C487">
        <f>43*(1+(1/$U$2)-COS(B487)-(1/$U$2)*SQRT(1-U487^2*SIN(B487)*SIN(B487)))</f>
        <v>67.663786763094947</v>
      </c>
      <c r="D487">
        <f>C487*PI()*(91^2)/4</f>
        <v>440077.29771049338</v>
      </c>
      <c r="E487">
        <f t="shared" si="38"/>
        <v>7996.3345370369498</v>
      </c>
      <c r="F487">
        <v>1.300014</v>
      </c>
      <c r="G487">
        <f t="shared" si="36"/>
        <v>1.731214</v>
      </c>
      <c r="H487">
        <f t="shared" si="37"/>
        <v>1.3843366299201885</v>
      </c>
    </row>
    <row r="488" spans="1:8" x14ac:dyDescent="0.25">
      <c r="A488">
        <v>486</v>
      </c>
      <c r="B488">
        <f t="shared" si="35"/>
        <v>8.4823001646924414</v>
      </c>
      <c r="C488">
        <f>43*(1+(1/$U$2)-COS(B488)-(1/$U$2)*SQRT(1-U488^2*SIN(B488)*SIN(B488)))</f>
        <v>68.274765848576351</v>
      </c>
      <c r="D488">
        <f>C488*PI()*(91^2)/4</f>
        <v>444051.03370368696</v>
      </c>
      <c r="E488">
        <f t="shared" si="38"/>
        <v>7897.3989972584532</v>
      </c>
      <c r="F488">
        <v>1.2848980000000001</v>
      </c>
      <c r="G488">
        <f t="shared" si="36"/>
        <v>1.7160980000000001</v>
      </c>
      <c r="H488">
        <f t="shared" si="37"/>
        <v>1.3552710624397237</v>
      </c>
    </row>
    <row r="489" spans="1:8" x14ac:dyDescent="0.25">
      <c r="A489">
        <v>487</v>
      </c>
      <c r="B489">
        <f t="shared" si="35"/>
        <v>8.4997534572123836</v>
      </c>
      <c r="C489">
        <f>43*(1+(1/$U$2)-COS(B489)-(1/$U$2)*SQRT(1-U489^2*SIN(B489)*SIN(B489)))</f>
        <v>68.878045995538045</v>
      </c>
      <c r="D489">
        <f>C489*PI()*(91^2)/4</f>
        <v>447974.69670775183</v>
      </c>
      <c r="E489">
        <f t="shared" si="38"/>
        <v>7796.057833241357</v>
      </c>
      <c r="F489">
        <v>1.2714179999999999</v>
      </c>
      <c r="G489">
        <f t="shared" si="36"/>
        <v>1.702618</v>
      </c>
      <c r="H489">
        <f t="shared" si="37"/>
        <v>1.3273708395917732</v>
      </c>
    </row>
    <row r="490" spans="1:8" x14ac:dyDescent="0.25">
      <c r="A490">
        <v>488</v>
      </c>
      <c r="B490">
        <f t="shared" si="35"/>
        <v>8.5172067497323276</v>
      </c>
      <c r="C490">
        <f>43*(1+(1/$U$2)-COS(B490)-(1/$U$2)*SQRT(1-U490^2*SIN(B490)*SIN(B490)))</f>
        <v>69.473443439003262</v>
      </c>
      <c r="D490">
        <f>C490*PI()*(91^2)/4</f>
        <v>451847.09153692832</v>
      </c>
      <c r="E490">
        <f t="shared" si="38"/>
        <v>7692.3419144871295</v>
      </c>
      <c r="F490">
        <v>1.2584770000000001</v>
      </c>
      <c r="G490">
        <f t="shared" si="36"/>
        <v>1.6896770000000001</v>
      </c>
      <c r="H490">
        <f t="shared" si="37"/>
        <v>1.299757320904487</v>
      </c>
    </row>
    <row r="491" spans="1:8" x14ac:dyDescent="0.25">
      <c r="A491">
        <v>489</v>
      </c>
      <c r="B491">
        <f t="shared" si="35"/>
        <v>8.5346600422522716</v>
      </c>
      <c r="C491">
        <f>43*(1+(1/$U$2)-COS(B491)-(1/$U$2)*SQRT(1-U491^2*SIN(B491)*SIN(B491)))</f>
        <v>70.060776815143015</v>
      </c>
      <c r="D491">
        <f>C491*PI()*(91^2)/4</f>
        <v>455667.03862223896</v>
      </c>
      <c r="E491">
        <f t="shared" si="38"/>
        <v>7586.2828338675899</v>
      </c>
      <c r="F491">
        <v>1.2432540000000001</v>
      </c>
      <c r="G491">
        <f t="shared" si="36"/>
        <v>1.6744540000000001</v>
      </c>
      <c r="H491">
        <f t="shared" si="37"/>
        <v>1.2702881636300922</v>
      </c>
    </row>
    <row r="492" spans="1:8" x14ac:dyDescent="0.25">
      <c r="A492">
        <v>490</v>
      </c>
      <c r="B492">
        <f t="shared" si="35"/>
        <v>8.5521133347722138</v>
      </c>
      <c r="C492">
        <f>43*(1+(1/$U$2)-COS(B492)-(1/$U$2)*SQRT(1-U492^2*SIN(B492)*SIN(B492)))</f>
        <v>70.639867216521168</v>
      </c>
      <c r="D492">
        <f>C492*PI()*(91^2)/4</f>
        <v>459433.37437079591</v>
      </c>
      <c r="E492">
        <f t="shared" si="38"/>
        <v>7477.9128980067326</v>
      </c>
      <c r="F492">
        <v>1.22963</v>
      </c>
      <c r="G492">
        <f t="shared" si="36"/>
        <v>1.66083</v>
      </c>
      <c r="H492">
        <f t="shared" si="37"/>
        <v>1.2419542078396522</v>
      </c>
    </row>
    <row r="493" spans="1:8" x14ac:dyDescent="0.25">
      <c r="A493">
        <v>491</v>
      </c>
      <c r="B493">
        <f t="shared" si="35"/>
        <v>8.5695666272921578</v>
      </c>
      <c r="C493">
        <f>43*(1+(1/$U$2)-COS(B493)-(1/$U$2)*SQRT(1-U493^2*SIN(B493)*SIN(B493)))</f>
        <v>71.210538246591796</v>
      </c>
      <c r="D493">
        <f>C493*PI()*(91^2)/4</f>
        <v>463144.9515202457</v>
      </c>
      <c r="E493">
        <f t="shared" si="38"/>
        <v>7367.2651174376952</v>
      </c>
      <c r="F493">
        <v>1.2168330000000001</v>
      </c>
      <c r="G493">
        <f t="shared" si="36"/>
        <v>1.6480330000000001</v>
      </c>
      <c r="H493">
        <f t="shared" si="37"/>
        <v>1.2141496033286197</v>
      </c>
    </row>
    <row r="494" spans="1:8" x14ac:dyDescent="0.25">
      <c r="A494">
        <v>492</v>
      </c>
      <c r="B494">
        <f t="shared" si="35"/>
        <v>8.5870199198121018</v>
      </c>
      <c r="C494">
        <f>43*(1+(1/$U$2)-COS(B494)-(1/$U$2)*SQRT(1-U494^2*SIN(B494)*SIN(B494)))</f>
        <v>71.77261607343091</v>
      </c>
      <c r="D494">
        <f>C494*PI()*(91^2)/4</f>
        <v>466800.6394882336</v>
      </c>
      <c r="E494">
        <f t="shared" si="38"/>
        <v>7254.3731965452316</v>
      </c>
      <c r="F494">
        <v>1.2022740000000001</v>
      </c>
      <c r="G494">
        <f t="shared" si="36"/>
        <v>1.6334740000000001</v>
      </c>
      <c r="H494">
        <f t="shared" si="37"/>
        <v>1.1849830002853527</v>
      </c>
    </row>
    <row r="495" spans="1:8" x14ac:dyDescent="0.25">
      <c r="A495">
        <v>493</v>
      </c>
      <c r="B495">
        <f t="shared" si="35"/>
        <v>8.6044732123320458</v>
      </c>
      <c r="C495">
        <f>43*(1+(1/$U$2)-COS(B495)-(1/$U$2)*SQRT(1-U495^2*SIN(B495)*SIN(B495)))</f>
        <v>72.325929482687457</v>
      </c>
      <c r="D495">
        <f>C495*PI()*(91^2)/4</f>
        <v>470399.32471679093</v>
      </c>
      <c r="E495">
        <f t="shared" si="38"/>
        <v>7139.2715233019553</v>
      </c>
      <c r="F495">
        <v>1.1880040000000001</v>
      </c>
      <c r="G495">
        <f t="shared" si="36"/>
        <v>1.6192040000000001</v>
      </c>
      <c r="H495">
        <f t="shared" si="37"/>
        <v>1.1559937007616619</v>
      </c>
    </row>
    <row r="496" spans="1:8" x14ac:dyDescent="0.25">
      <c r="A496">
        <v>494</v>
      </c>
      <c r="B496">
        <f t="shared" si="35"/>
        <v>8.621926504851988</v>
      </c>
      <c r="C496">
        <f>43*(1+(1/$U$2)-COS(B496)-(1/$U$2)*SQRT(1-U496^2*SIN(B496)*SIN(B496)))</f>
        <v>72.870309929736877</v>
      </c>
      <c r="D496">
        <f>C496*PI()*(91^2)/4</f>
        <v>473939.91101153556</v>
      </c>
      <c r="E496">
        <f t="shared" si="38"/>
        <v>7021.9951587934047</v>
      </c>
      <c r="F496">
        <v>1.1758</v>
      </c>
      <c r="G496">
        <f t="shared" si="36"/>
        <v>1.607</v>
      </c>
      <c r="H496">
        <f t="shared" si="37"/>
        <v>1.1284346220181001</v>
      </c>
    </row>
    <row r="497" spans="1:8" x14ac:dyDescent="0.25">
      <c r="A497">
        <v>495</v>
      </c>
      <c r="B497">
        <f t="shared" si="35"/>
        <v>8.639379797371932</v>
      </c>
      <c r="C497">
        <f>43*(1+(1/$U$2)-COS(B497)-(1/$U$2)*SQRT(1-U497^2*SIN(B497)*SIN(B497)))</f>
        <v>73.405591591021562</v>
      </c>
      <c r="D497">
        <f>C497*PI()*(91^2)/4</f>
        <v>477421.31987558433</v>
      </c>
      <c r="E497">
        <f t="shared" si="38"/>
        <v>6902.5798265360063</v>
      </c>
      <c r="F497">
        <v>1.1632899999999999</v>
      </c>
      <c r="G497">
        <f t="shared" si="36"/>
        <v>1.59449</v>
      </c>
      <c r="H497">
        <f t="shared" si="37"/>
        <v>1.1006094507613395</v>
      </c>
    </row>
    <row r="498" spans="1:8" x14ac:dyDescent="0.25">
      <c r="A498">
        <v>496</v>
      </c>
      <c r="B498">
        <f t="shared" si="35"/>
        <v>8.6568330898918742</v>
      </c>
      <c r="C498">
        <f>43*(1+(1/$U$2)-COS(B498)-(1/$U$2)*SQRT(1-U498^2*SIN(B498)*SIN(B498)))</f>
        <v>73.931611414561999</v>
      </c>
      <c r="D498">
        <f>C498*PI()*(91^2)/4</f>
        <v>480842.49083807156</v>
      </c>
      <c r="E498">
        <f t="shared" si="38"/>
        <v>6781.0619015963748</v>
      </c>
      <c r="F498">
        <v>1.1514279999999999</v>
      </c>
      <c r="G498">
        <f t="shared" si="36"/>
        <v>1.5826279999999999</v>
      </c>
      <c r="H498">
        <f t="shared" si="37"/>
        <v>1.0731898435199667</v>
      </c>
    </row>
    <row r="499" spans="1:8" x14ac:dyDescent="0.25">
      <c r="A499">
        <v>497</v>
      </c>
      <c r="B499">
        <f t="shared" si="35"/>
        <v>8.6742863824118182</v>
      </c>
      <c r="C499">
        <f>43*(1+(1/$U$2)-COS(B499)-(1/$U$2)*SQRT(1-U499^2*SIN(B499)*SIN(B499)))</f>
        <v>74.44820916962432</v>
      </c>
      <c r="D499">
        <f>C499*PI()*(91^2)/4</f>
        <v>484202.38177718071</v>
      </c>
      <c r="E499">
        <f t="shared" si="38"/>
        <v>6657.478399512067</v>
      </c>
      <c r="F499">
        <v>1.139278</v>
      </c>
      <c r="G499">
        <f t="shared" si="36"/>
        <v>1.570478</v>
      </c>
      <c r="H499">
        <f t="shared" si="37"/>
        <v>1.0455423361908911</v>
      </c>
    </row>
    <row r="500" spans="1:8" x14ac:dyDescent="0.25">
      <c r="A500">
        <v>498</v>
      </c>
      <c r="B500">
        <f t="shared" si="35"/>
        <v>8.6917396749317604</v>
      </c>
      <c r="C500">
        <f>43*(1+(1/$U$2)-COS(B500)-(1/$U$2)*SQRT(1-U500^2*SIN(B500)*SIN(B500)))</f>
        <v>74.955227495527936</v>
      </c>
      <c r="D500">
        <f>C500*PI()*(91^2)/4</f>
        <v>487499.96923758363</v>
      </c>
      <c r="E500">
        <f t="shared" si="38"/>
        <v>6531.8669650150114</v>
      </c>
      <c r="F500">
        <v>1.127631</v>
      </c>
      <c r="G500">
        <f t="shared" si="36"/>
        <v>1.5588310000000001</v>
      </c>
      <c r="H500">
        <f t="shared" si="37"/>
        <v>1.0182076712941317</v>
      </c>
    </row>
    <row r="501" spans="1:8" x14ac:dyDescent="0.25">
      <c r="A501">
        <v>499</v>
      </c>
      <c r="B501">
        <f t="shared" si="35"/>
        <v>8.7091929674517043</v>
      </c>
      <c r="C501">
        <f>43*(1+(1/$U$2)-COS(B501)-(1/$U$2)*SQRT(1-U501^2*SIN(B501)*SIN(B501)))</f>
        <v>75.452511949579204</v>
      </c>
      <c r="D501">
        <f>C501*PI()*(91^2)/4</f>
        <v>490734.24874219572</v>
      </c>
      <c r="E501">
        <f t="shared" si="38"/>
        <v>6404.2658605643082</v>
      </c>
      <c r="F501">
        <v>1.114582</v>
      </c>
      <c r="G501">
        <f t="shared" si="36"/>
        <v>1.545782</v>
      </c>
      <c r="H501">
        <f t="shared" si="37"/>
        <v>0.98995988904748178</v>
      </c>
    </row>
    <row r="502" spans="1:8" x14ac:dyDescent="0.25">
      <c r="A502">
        <v>500</v>
      </c>
      <c r="B502">
        <f t="shared" si="35"/>
        <v>8.7266462599716466</v>
      </c>
      <c r="C502">
        <f>43*(1+(1/$U$2)-COS(B502)-(1/$U$2)*SQRT(1-U502^2*SIN(B502)*SIN(B502)))</f>
        <v>75.93991105411601</v>
      </c>
      <c r="D502">
        <f>C502*PI()*(91^2)/4</f>
        <v>493904.23509814794</v>
      </c>
      <c r="E502">
        <f t="shared" si="38"/>
        <v>6274.7139546931721</v>
      </c>
      <c r="F502">
        <v>1.099952</v>
      </c>
      <c r="G502">
        <f t="shared" si="36"/>
        <v>1.5311520000000001</v>
      </c>
      <c r="H502">
        <f t="shared" si="37"/>
        <v>0.96075408211563607</v>
      </c>
    </row>
    <row r="503" spans="1:8" x14ac:dyDescent="0.25">
      <c r="A503">
        <v>501</v>
      </c>
      <c r="B503">
        <f t="shared" si="35"/>
        <v>8.7440995524915905</v>
      </c>
      <c r="C503">
        <f>43*(1+(1/$U$2)-COS(B503)-(1/$U$2)*SQRT(1-U503^2*SIN(B503)*SIN(B503)))</f>
        <v>76.417276342649714</v>
      </c>
      <c r="D503">
        <f>C503*PI()*(91^2)/4</f>
        <v>497008.96269688889</v>
      </c>
      <c r="E503">
        <f t="shared" si="38"/>
        <v>6143.2507101675146</v>
      </c>
      <c r="F503">
        <v>1.0894550000000001</v>
      </c>
      <c r="G503">
        <f t="shared" si="36"/>
        <v>1.5206550000000001</v>
      </c>
      <c r="H503">
        <f t="shared" si="37"/>
        <v>0.93417649086697818</v>
      </c>
    </row>
    <row r="504" spans="1:8" x14ac:dyDescent="0.25">
      <c r="A504">
        <v>502</v>
      </c>
      <c r="B504">
        <f t="shared" si="35"/>
        <v>8.7615528450115345</v>
      </c>
      <c r="C504">
        <f>43*(1+(1/$U$2)-COS(B504)-(1/$U$2)*SQRT(1-U504^2*SIN(B504)*SIN(B504)))</f>
        <v>76.884462405089039</v>
      </c>
      <c r="D504">
        <f>C504*PI()*(91^2)/4</f>
        <v>500047.48580831545</v>
      </c>
      <c r="E504">
        <f t="shared" si="38"/>
        <v>6009.9161719637923</v>
      </c>
      <c r="F504">
        <v>1.0758669999999999</v>
      </c>
      <c r="G504">
        <f t="shared" si="36"/>
        <v>1.5070669999999999</v>
      </c>
      <c r="H504">
        <f t="shared" si="37"/>
        <v>0.90573463355329564</v>
      </c>
    </row>
    <row r="505" spans="1:8" x14ac:dyDescent="0.25">
      <c r="A505">
        <v>503</v>
      </c>
      <c r="B505">
        <f t="shared" si="35"/>
        <v>8.7790061375314767</v>
      </c>
      <c r="C505">
        <f>43*(1+(1/$U$2)-COS(B505)-(1/$U$2)*SQRT(1-U505^2*SIN(B505)*SIN(B505)))</f>
        <v>77.341326932033567</v>
      </c>
      <c r="D505">
        <f>C505*PI()*(91^2)/4</f>
        <v>503018.87886885268</v>
      </c>
      <c r="E505">
        <f t="shared" si="38"/>
        <v>5874.7509550749091</v>
      </c>
      <c r="F505">
        <v>1.0642750000000001</v>
      </c>
      <c r="G505">
        <f t="shared" si="36"/>
        <v>1.4954750000000001</v>
      </c>
      <c r="H505">
        <f t="shared" si="37"/>
        <v>0.87855431845406506</v>
      </c>
    </row>
    <row r="506" spans="1:8" x14ac:dyDescent="0.25">
      <c r="A506">
        <v>504</v>
      </c>
      <c r="B506">
        <f t="shared" si="35"/>
        <v>8.7964594300514207</v>
      </c>
      <c r="C506">
        <f>43*(1+(1/$U$2)-COS(B506)-(1/$U$2)*SQRT(1-U506^2*SIN(B506)*SIN(B506)))</f>
        <v>77.787730758122734</v>
      </c>
      <c r="D506">
        <f>C506*PI()*(91^2)/4</f>
        <v>505922.23676339036</v>
      </c>
      <c r="E506">
        <f t="shared" si="38"/>
        <v>5737.7962321351515</v>
      </c>
      <c r="F506">
        <v>1.050705</v>
      </c>
      <c r="G506">
        <f t="shared" si="36"/>
        <v>1.481905</v>
      </c>
      <c r="H506">
        <f t="shared" si="37"/>
        <v>0.85028689253822409</v>
      </c>
    </row>
    <row r="507" spans="1:8" x14ac:dyDescent="0.25">
      <c r="A507">
        <v>505</v>
      </c>
      <c r="B507">
        <f t="shared" si="35"/>
        <v>8.8139127225713629</v>
      </c>
      <c r="C507">
        <f>43*(1+(1/$U$2)-COS(B507)-(1/$U$2)*SQRT(1-U507^2*SIN(B507)*SIN(B507)))</f>
        <v>78.223537904426621</v>
      </c>
      <c r="D507">
        <f>C507*PI()*(91^2)/4</f>
        <v>508756.67510098784</v>
      </c>
      <c r="E507">
        <f t="shared" si="38"/>
        <v>5599.093720879755</v>
      </c>
      <c r="F507">
        <v>1.034403</v>
      </c>
      <c r="G507">
        <f t="shared" si="36"/>
        <v>1.465603</v>
      </c>
      <c r="H507">
        <f t="shared" si="37"/>
        <v>0.82060485546025319</v>
      </c>
    </row>
    <row r="508" spans="1:8" x14ac:dyDescent="0.25">
      <c r="A508">
        <v>506</v>
      </c>
      <c r="B508">
        <f t="shared" si="35"/>
        <v>8.8313660150913069</v>
      </c>
      <c r="C508">
        <f>43*(1+(1/$U$2)-COS(B508)-(1/$U$2)*SQRT(1-U508^2*SIN(B508)*SIN(B508)))</f>
        <v>78.648615619866774</v>
      </c>
      <c r="D508">
        <f>C508*PI()*(91^2)/4</f>
        <v>511521.33048427012</v>
      </c>
      <c r="E508">
        <f t="shared" si="38"/>
        <v>5458.6856714377063</v>
      </c>
      <c r="F508">
        <v>1.019603</v>
      </c>
      <c r="G508">
        <f t="shared" si="36"/>
        <v>1.4508030000000001</v>
      </c>
      <c r="H508">
        <f t="shared" si="37"/>
        <v>0.79194775481788393</v>
      </c>
    </row>
    <row r="509" spans="1:8" x14ac:dyDescent="0.25">
      <c r="A509">
        <v>507</v>
      </c>
      <c r="B509">
        <f t="shared" si="35"/>
        <v>8.8488193076112509</v>
      </c>
      <c r="C509">
        <f>43*(1+(1/$U$2)-COS(B509)-(1/$U$2)*SQRT(1-U509^2*SIN(B509)*SIN(B509)))</f>
        <v>79.06283442165325</v>
      </c>
      <c r="D509">
        <f>C509*PI()*(91^2)/4</f>
        <v>514215.36077242554</v>
      </c>
      <c r="E509">
        <f t="shared" si="38"/>
        <v>5316.6148534602253</v>
      </c>
      <c r="F509">
        <v>1.0096350000000001</v>
      </c>
      <c r="G509">
        <f t="shared" si="36"/>
        <v>1.4408350000000001</v>
      </c>
      <c r="H509">
        <f t="shared" si="37"/>
        <v>0.76603647623853643</v>
      </c>
    </row>
    <row r="510" spans="1:8" x14ac:dyDescent="0.25">
      <c r="A510">
        <v>508</v>
      </c>
      <c r="B510">
        <f t="shared" si="35"/>
        <v>8.8662726001311949</v>
      </c>
      <c r="C510">
        <f>43*(1+(1/$U$2)-COS(B510)-(1/$U$2)*SQRT(1-U510^2*SIN(B510)*SIN(B510)))</f>
        <v>79.466068134726328</v>
      </c>
      <c r="D510">
        <f>C510*PI()*(91^2)/4</f>
        <v>516837.94533773034</v>
      </c>
      <c r="E510">
        <f t="shared" si="38"/>
        <v>5172.9245430951123</v>
      </c>
      <c r="F510">
        <v>0.99204400000000004</v>
      </c>
      <c r="G510">
        <f t="shared" si="36"/>
        <v>1.423244</v>
      </c>
      <c r="H510">
        <f t="shared" si="37"/>
        <v>0.73623338184128595</v>
      </c>
    </row>
    <row r="511" spans="1:8" x14ac:dyDescent="0.25">
      <c r="A511">
        <v>509</v>
      </c>
      <c r="B511">
        <f t="shared" si="35"/>
        <v>8.8837258926511371</v>
      </c>
      <c r="C511">
        <f>43*(1+(1/$U$2)-COS(B511)-(1/$U$2)*SQRT(1-U511^2*SIN(B511)*SIN(B511)))</f>
        <v>79.858193930190836</v>
      </c>
      <c r="D511">
        <f>C511*PI()*(91^2)/4</f>
        <v>519388.28531552065</v>
      </c>
      <c r="E511">
        <f t="shared" si="38"/>
        <v>5027.6585098032956</v>
      </c>
      <c r="F511">
        <v>0.97902699999999998</v>
      </c>
      <c r="G511">
        <f t="shared" si="36"/>
        <v>1.4102269999999999</v>
      </c>
      <c r="H511">
        <f t="shared" si="37"/>
        <v>0.70901397773043717</v>
      </c>
    </row>
    <row r="512" spans="1:8" x14ac:dyDescent="0.25">
      <c r="A512">
        <v>510</v>
      </c>
      <c r="B512">
        <f t="shared" si="35"/>
        <v>8.9011791851710811</v>
      </c>
      <c r="C512">
        <f>43*(1+(1/$U$2)-COS(B512)-(1/$U$2)*SQRT(1-U512^2*SIN(B512)*SIN(B512)))</f>
        <v>80.239092362730887</v>
      </c>
      <c r="D512">
        <f>C512*PI()*(91^2)/4</f>
        <v>521865.60384753364</v>
      </c>
      <c r="E512">
        <f t="shared" si="38"/>
        <v>4880.8610030247364</v>
      </c>
      <c r="F512">
        <v>0.96290399999999998</v>
      </c>
      <c r="G512">
        <f t="shared" si="36"/>
        <v>1.394104</v>
      </c>
      <c r="H512">
        <f t="shared" si="37"/>
        <v>0.68044278477607967</v>
      </c>
    </row>
    <row r="513" spans="1:8" x14ac:dyDescent="0.25">
      <c r="A513">
        <v>511</v>
      </c>
      <c r="B513">
        <f t="shared" si="35"/>
        <v>8.9186324776910233</v>
      </c>
      <c r="C513">
        <f>43*(1+(1/$U$2)-COS(B513)-(1/$U$2)*SQRT(1-U513^2*SIN(B513)*SIN(B513)))</f>
        <v>80.608647406993981</v>
      </c>
      <c r="D513">
        <f>C513*PI()*(91^2)/4</f>
        <v>524269.14631854539</v>
      </c>
      <c r="E513">
        <f t="shared" si="38"/>
        <v>4732.5767387033557</v>
      </c>
      <c r="F513">
        <v>0.94818400000000003</v>
      </c>
      <c r="G513">
        <f t="shared" si="36"/>
        <v>1.3793839999999999</v>
      </c>
      <c r="H513">
        <f t="shared" si="37"/>
        <v>0.6528040632139589</v>
      </c>
    </row>
    <row r="514" spans="1:8" x14ac:dyDescent="0.25">
      <c r="A514">
        <v>512</v>
      </c>
      <c r="B514">
        <f t="shared" si="35"/>
        <v>8.9360857702109673</v>
      </c>
      <c r="C514">
        <f>43*(1+(1/$U$2)-COS(B514)-(1/$U$2)*SQRT(1-U514^2*SIN(B514)*SIN(B514)))</f>
        <v>80.966746492933865</v>
      </c>
      <c r="D514">
        <f>C514*PI()*(91^2)/4</f>
        <v>526598.18058623699</v>
      </c>
      <c r="E514">
        <f t="shared" si="38"/>
        <v>4582.8508856620756</v>
      </c>
      <c r="F514">
        <v>0.93143299999999996</v>
      </c>
      <c r="G514">
        <f t="shared" si="36"/>
        <v>1.362633</v>
      </c>
      <c r="H514">
        <f t="shared" si="37"/>
        <v>0.62447438508823705</v>
      </c>
    </row>
    <row r="515" spans="1:8" x14ac:dyDescent="0.25">
      <c r="A515">
        <v>513</v>
      </c>
      <c r="B515">
        <f t="shared" ref="B515:B578" si="39">A515*PI()/180</f>
        <v>8.9535390627309113</v>
      </c>
      <c r="C515">
        <f>43*(1+(1/$U$2)-COS(B515)-(1/$U$2)*SQRT(1-U515^2*SIN(B515)*SIN(B515)))</f>
        <v>81.313280540099839</v>
      </c>
      <c r="D515">
        <f>C515*PI()*(91^2)/4</f>
        <v>528851.99720420747</v>
      </c>
      <c r="E515">
        <f t="shared" si="38"/>
        <v>4431.7290518450318</v>
      </c>
      <c r="F515">
        <v>0.91610199999999997</v>
      </c>
      <c r="G515">
        <f t="shared" ref="G515:G578" si="40">F515+$AD$21</f>
        <v>1.347302</v>
      </c>
      <c r="H515">
        <f t="shared" ref="H515:H578" si="41">E515*G515/10000</f>
        <v>0.5970877415008915</v>
      </c>
    </row>
    <row r="516" spans="1:8" x14ac:dyDescent="0.25">
      <c r="A516">
        <v>514</v>
      </c>
      <c r="B516">
        <f t="shared" si="39"/>
        <v>8.9709923552508535</v>
      </c>
      <c r="C516">
        <f>43*(1+(1/$U$2)-COS(B516)-(1/$U$2)*SQRT(1-U516^2*SIN(B516)*SIN(B516)))</f>
        <v>81.64814399086417</v>
      </c>
      <c r="D516">
        <f>C516*PI()*(91^2)/4</f>
        <v>531029.90963808203</v>
      </c>
      <c r="E516">
        <f t="shared" ref="E516:E579" si="42">D517-D515</f>
        <v>4279.2572704283521</v>
      </c>
      <c r="F516">
        <v>0.90112999999999999</v>
      </c>
      <c r="G516">
        <f t="shared" si="40"/>
        <v>1.33233</v>
      </c>
      <c r="H516">
        <f t="shared" si="41"/>
        <v>0.57013828391098065</v>
      </c>
    </row>
    <row r="517" spans="1:8" x14ac:dyDescent="0.25">
      <c r="A517">
        <v>515</v>
      </c>
      <c r="B517">
        <f t="shared" si="39"/>
        <v>8.9884456477707975</v>
      </c>
      <c r="C517">
        <f>43*(1+(1/$U$2)-COS(B517)-(1/$U$2)*SQRT(1-U517^2*SIN(B517)*SIN(B517)))</f>
        <v>81.971234842575953</v>
      </c>
      <c r="D517">
        <f>C517*PI()*(91^2)/4</f>
        <v>533131.25447463582</v>
      </c>
      <c r="E517">
        <f t="shared" si="42"/>
        <v>4125.4819857926341</v>
      </c>
      <c r="F517">
        <v>0.88507999999999998</v>
      </c>
      <c r="G517">
        <f t="shared" si="40"/>
        <v>1.3162799999999999</v>
      </c>
      <c r="H517">
        <f t="shared" si="41"/>
        <v>0.54302894282591274</v>
      </c>
    </row>
    <row r="518" spans="1:8" x14ac:dyDescent="0.25">
      <c r="A518">
        <v>516</v>
      </c>
      <c r="B518">
        <f t="shared" si="39"/>
        <v>9.0058989402907397</v>
      </c>
      <c r="C518">
        <f>43*(1+(1/$U$2)-COS(B518)-(1/$U$2)*SQRT(1-U518^2*SIN(B518)*SIN(B518)))</f>
        <v>82.282454678631808</v>
      </c>
      <c r="D518">
        <f>C518*PI()*(91^2)/4</f>
        <v>535155.39162387466</v>
      </c>
      <c r="E518">
        <f t="shared" si="42"/>
        <v>3970.4500393799972</v>
      </c>
      <c r="F518">
        <v>0.86726800000000004</v>
      </c>
      <c r="G518">
        <f t="shared" si="40"/>
        <v>1.2984680000000002</v>
      </c>
      <c r="H518">
        <f t="shared" si="41"/>
        <v>0.51555023217336671</v>
      </c>
    </row>
    <row r="519" spans="1:8" x14ac:dyDescent="0.25">
      <c r="A519">
        <v>517</v>
      </c>
      <c r="B519">
        <f t="shared" si="39"/>
        <v>9.0233522328106837</v>
      </c>
      <c r="C519">
        <f>43*(1+(1/$U$2)-COS(B519)-(1/$U$2)*SQRT(1-U519^2*SIN(B519)*SIN(B519)))</f>
        <v>82.581708698454946</v>
      </c>
      <c r="D519">
        <f>C519*PI()*(91^2)/4</f>
        <v>537101.70451401582</v>
      </c>
      <c r="E519">
        <f t="shared" si="42"/>
        <v>3814.2086554225534</v>
      </c>
      <c r="F519">
        <v>0.85182899999999995</v>
      </c>
      <c r="G519">
        <f t="shared" si="40"/>
        <v>1.283029</v>
      </c>
      <c r="H519">
        <f t="shared" si="41"/>
        <v>0.48937403169581428</v>
      </c>
    </row>
    <row r="520" spans="1:8" x14ac:dyDescent="0.25">
      <c r="A520">
        <v>518</v>
      </c>
      <c r="B520">
        <f t="shared" si="39"/>
        <v>9.0408055253306259</v>
      </c>
      <c r="C520">
        <f>43*(1+(1/$U$2)-COS(B520)-(1/$U$2)*SQRT(1-U520^2*SIN(B520)*SIN(B520)))</f>
        <v>82.868905746371823</v>
      </c>
      <c r="D520">
        <f>C520*PI()*(91^2)/4</f>
        <v>538969.60027929721</v>
      </c>
      <c r="E520">
        <f t="shared" si="42"/>
        <v>3656.8054265592946</v>
      </c>
      <c r="F520">
        <v>0.83369400000000005</v>
      </c>
      <c r="G520">
        <f t="shared" si="40"/>
        <v>1.264894</v>
      </c>
      <c r="H520">
        <f t="shared" si="41"/>
        <v>0.46254712432222922</v>
      </c>
    </row>
    <row r="521" spans="1:8" x14ac:dyDescent="0.25">
      <c r="A521">
        <v>519</v>
      </c>
      <c r="B521">
        <f t="shared" si="39"/>
        <v>9.0582588178505699</v>
      </c>
      <c r="C521">
        <f>43*(1+(1/$U$2)-COS(B521)-(1/$U$2)*SQRT(1-U521^2*SIN(B521)*SIN(B521)))</f>
        <v>83.143958339379651</v>
      </c>
      <c r="D521">
        <f>C521*PI()*(91^2)/4</f>
        <v>540758.50994057511</v>
      </c>
      <c r="E521">
        <f t="shared" si="42"/>
        <v>3498.2882993398234</v>
      </c>
      <c r="F521">
        <v>0.81543299999999996</v>
      </c>
      <c r="G521">
        <f t="shared" si="40"/>
        <v>1.2466330000000001</v>
      </c>
      <c r="H521">
        <f t="shared" si="41"/>
        <v>0.43610816374709022</v>
      </c>
    </row>
    <row r="522" spans="1:8" x14ac:dyDescent="0.25">
      <c r="A522">
        <v>520</v>
      </c>
      <c r="B522">
        <f t="shared" si="39"/>
        <v>9.0757121103705138</v>
      </c>
      <c r="C522">
        <f>43*(1+(1/$U$2)-COS(B522)-(1/$U$2)*SQRT(1-U522^2*SIN(B522)*SIN(B522)))</f>
        <v>83.406782693794085</v>
      </c>
      <c r="D522">
        <f>C522*PI()*(91^2)/4</f>
        <v>542467.88857863704</v>
      </c>
      <c r="E522">
        <f t="shared" si="42"/>
        <v>3338.7055596146965</v>
      </c>
      <c r="F522">
        <v>0.80020899999999995</v>
      </c>
      <c r="G522">
        <f t="shared" si="40"/>
        <v>1.231409</v>
      </c>
      <c r="H522">
        <f t="shared" si="41"/>
        <v>0.41113120744595733</v>
      </c>
    </row>
    <row r="523" spans="1:8" x14ac:dyDescent="0.25">
      <c r="A523">
        <v>521</v>
      </c>
      <c r="B523">
        <f t="shared" si="39"/>
        <v>9.0931654028904561</v>
      </c>
      <c r="C523">
        <f>43*(1+(1/$U$2)-COS(B523)-(1/$U$2)*SQRT(1-U523^2*SIN(B523)*SIN(B523)))</f>
        <v>83.657298750770607</v>
      </c>
      <c r="D523">
        <f>C523*PI()*(91^2)/4</f>
        <v>544097.21550018981</v>
      </c>
      <c r="E523">
        <f t="shared" si="42"/>
        <v>3178.1058178334497</v>
      </c>
      <c r="F523">
        <v>0.78139099999999995</v>
      </c>
      <c r="G523">
        <f t="shared" si="40"/>
        <v>1.212591</v>
      </c>
      <c r="H523">
        <f t="shared" si="41"/>
        <v>0.38537425117524804</v>
      </c>
    </row>
    <row r="524" spans="1:8" x14ac:dyDescent="0.25">
      <c r="A524">
        <v>522</v>
      </c>
      <c r="B524">
        <f t="shared" si="39"/>
        <v>9.1106186954104</v>
      </c>
      <c r="C524">
        <f>43*(1+(1/$U$2)-COS(B524)-(1/$U$2)*SQRT(1-U524^2*SIN(B524)*SIN(B524)))</f>
        <v>83.895430200691607</v>
      </c>
      <c r="D524">
        <f>C524*PI()*(91^2)/4</f>
        <v>545645.99439647049</v>
      </c>
      <c r="E524">
        <f t="shared" si="42"/>
        <v>3016.5379942335421</v>
      </c>
      <c r="F524">
        <v>0.76372300000000004</v>
      </c>
      <c r="G524">
        <f t="shared" si="40"/>
        <v>1.1949230000000002</v>
      </c>
      <c r="H524">
        <f t="shared" si="41"/>
        <v>0.36045306296835272</v>
      </c>
    </row>
    <row r="525" spans="1:8" x14ac:dyDescent="0.25">
      <c r="A525">
        <v>523</v>
      </c>
      <c r="B525">
        <f t="shared" si="39"/>
        <v>9.128071987930344</v>
      </c>
      <c r="C525">
        <f>43*(1+(1/$U$2)-COS(B525)-(1/$U$2)*SQRT(1-U525^2*SIN(B525)*SIN(B525)))</f>
        <v>84.121104506410532</v>
      </c>
      <c r="D525">
        <f>C525*PI()*(91^2)/4</f>
        <v>547113.75349442335</v>
      </c>
      <c r="E525">
        <f t="shared" si="42"/>
        <v>2854.051303938264</v>
      </c>
      <c r="F525">
        <v>0.74607299999999999</v>
      </c>
      <c r="G525">
        <f t="shared" si="40"/>
        <v>1.177273</v>
      </c>
      <c r="H525">
        <f t="shared" si="41"/>
        <v>0.33599975407413124</v>
      </c>
    </row>
    <row r="526" spans="1:8" x14ac:dyDescent="0.25">
      <c r="A526">
        <v>524</v>
      </c>
      <c r="B526">
        <f t="shared" si="39"/>
        <v>9.145525280450288</v>
      </c>
      <c r="C526">
        <f>43*(1+(1/$U$2)-COS(B526)-(1/$U$2)*SQRT(1-U526^2*SIN(B526)*SIN(B526)))</f>
        <v>84.334252925347712</v>
      </c>
      <c r="D526">
        <f>C526*PI()*(91^2)/4</f>
        <v>548500.04570040875</v>
      </c>
      <c r="E526">
        <f t="shared" si="42"/>
        <v>2690.6952419682639</v>
      </c>
      <c r="F526">
        <v>0.72132399999999997</v>
      </c>
      <c r="G526">
        <f t="shared" si="40"/>
        <v>1.1525240000000001</v>
      </c>
      <c r="H526">
        <f t="shared" si="41"/>
        <v>0.31010908430542317</v>
      </c>
    </row>
    <row r="527" spans="1:8" x14ac:dyDescent="0.25">
      <c r="A527">
        <v>525</v>
      </c>
      <c r="B527">
        <f t="shared" si="39"/>
        <v>9.1629785729702302</v>
      </c>
      <c r="C527">
        <f>43*(1+(1/$U$2)-COS(B527)-(1/$U$2)*SQRT(1-U527^2*SIN(B527)*SIN(B527)))</f>
        <v>84.534810530429951</v>
      </c>
      <c r="D527">
        <f>C527*PI()*(91^2)/4</f>
        <v>549804.44873639161</v>
      </c>
      <c r="E527">
        <f t="shared" si="42"/>
        <v>2526.5195681621553</v>
      </c>
      <c r="F527">
        <v>0.70662199999999997</v>
      </c>
      <c r="G527">
        <f t="shared" si="40"/>
        <v>1.1378219999999999</v>
      </c>
      <c r="H527">
        <f t="shared" si="41"/>
        <v>0.28747295480853996</v>
      </c>
    </row>
    <row r="528" spans="1:8" x14ac:dyDescent="0.25">
      <c r="A528">
        <v>526</v>
      </c>
      <c r="B528">
        <f t="shared" si="39"/>
        <v>9.1804318654901742</v>
      </c>
      <c r="C528">
        <f>43*(1+(1/$U$2)-COS(B528)-(1/$U$2)*SQRT(1-U528^2*SIN(B528)*SIN(B528)))</f>
        <v>84.722716229867856</v>
      </c>
      <c r="D528">
        <f>C528*PI()*(91^2)/4</f>
        <v>551026.56526857091</v>
      </c>
      <c r="E528">
        <f t="shared" si="42"/>
        <v>2361.574292020523</v>
      </c>
      <c r="F528">
        <v>0.69023000000000001</v>
      </c>
      <c r="G528">
        <f t="shared" si="40"/>
        <v>1.1214300000000001</v>
      </c>
      <c r="H528">
        <f t="shared" si="41"/>
        <v>0.26483402583005755</v>
      </c>
    </row>
    <row r="529" spans="1:8" x14ac:dyDescent="0.25">
      <c r="A529">
        <v>527</v>
      </c>
      <c r="B529">
        <f t="shared" si="39"/>
        <v>9.1978851580101164</v>
      </c>
      <c r="C529">
        <f>43*(1+(1/$U$2)-COS(B529)-(1/$U$2)*SQRT(1-U529^2*SIN(B529)*SIN(B529)))</f>
        <v>84.897912785765115</v>
      </c>
      <c r="D529">
        <f>C529*PI()*(91^2)/4</f>
        <v>552166.02302841214</v>
      </c>
      <c r="E529">
        <f t="shared" si="42"/>
        <v>2195.9096574726282</v>
      </c>
      <c r="F529">
        <v>0.67385600000000001</v>
      </c>
      <c r="G529">
        <f t="shared" si="40"/>
        <v>1.105056</v>
      </c>
      <c r="H529">
        <f t="shared" si="41"/>
        <v>0.24266031424480725</v>
      </c>
    </row>
    <row r="530" spans="1:8" x14ac:dyDescent="0.25">
      <c r="A530">
        <v>528</v>
      </c>
      <c r="B530">
        <f t="shared" si="39"/>
        <v>9.2153384505300604</v>
      </c>
      <c r="C530">
        <f>43*(1+(1/$U$2)-COS(B530)-(1/$U$2)*SQRT(1-U530^2*SIN(B530)*SIN(B530)))</f>
        <v>85.060346831553645</v>
      </c>
      <c r="D530">
        <f>C530*PI()*(91^2)/4</f>
        <v>553222.47492604353</v>
      </c>
      <c r="E530">
        <f t="shared" si="42"/>
        <v>2029.5761275707046</v>
      </c>
      <c r="F530">
        <v>0.65620599999999996</v>
      </c>
      <c r="G530">
        <f t="shared" si="40"/>
        <v>1.0874060000000001</v>
      </c>
      <c r="H530">
        <f t="shared" si="41"/>
        <v>0.22069732585771498</v>
      </c>
    </row>
    <row r="531" spans="1:8" x14ac:dyDescent="0.25">
      <c r="A531">
        <v>529</v>
      </c>
      <c r="B531">
        <f t="shared" si="39"/>
        <v>9.2327917430500026</v>
      </c>
      <c r="C531">
        <f>43*(1+(1/$U$2)-COS(B531)-(1/$U$2)*SQRT(1-U531^2*SIN(B531)*SIN(B531)))</f>
        <v>85.209968888249534</v>
      </c>
      <c r="D531">
        <f>C531*PI()*(91^2)/4</f>
        <v>554195.59915598284</v>
      </c>
      <c r="E531">
        <f t="shared" si="42"/>
        <v>1862.6243691195268</v>
      </c>
      <c r="F531">
        <v>0.63972499999999999</v>
      </c>
      <c r="G531">
        <f t="shared" si="40"/>
        <v>1.0709249999999999</v>
      </c>
      <c r="H531">
        <f t="shared" si="41"/>
        <v>0.19947310024993292</v>
      </c>
    </row>
    <row r="532" spans="1:8" x14ac:dyDescent="0.25">
      <c r="A532">
        <v>530</v>
      </c>
      <c r="B532">
        <f t="shared" si="39"/>
        <v>9.2502450355699466</v>
      </c>
      <c r="C532">
        <f>43*(1+(1/$U$2)-COS(B532)-(1/$U$2)*SQRT(1-U532^2*SIN(B532)*SIN(B532)))</f>
        <v>85.346733379524949</v>
      </c>
      <c r="D532">
        <f>C532*PI()*(91^2)/4</f>
        <v>555085.09929516306</v>
      </c>
      <c r="E532">
        <f t="shared" si="42"/>
        <v>1695.1052372418344</v>
      </c>
      <c r="F532">
        <v>0.625112</v>
      </c>
      <c r="G532">
        <f t="shared" si="40"/>
        <v>1.0563120000000001</v>
      </c>
      <c r="H532">
        <f t="shared" si="41"/>
        <v>0.17905600033613969</v>
      </c>
    </row>
    <row r="533" spans="1:8" x14ac:dyDescent="0.25">
      <c r="A533">
        <v>531</v>
      </c>
      <c r="B533">
        <f t="shared" si="39"/>
        <v>9.2676983280898888</v>
      </c>
      <c r="C533">
        <f>43*(1+(1/$U$2)-COS(B533)-(1/$U$2)*SQRT(1-U533^2*SIN(B533)*SIN(B533)))</f>
        <v>85.470598645590911</v>
      </c>
      <c r="D533">
        <f>C533*PI()*(91^2)/4</f>
        <v>555890.70439322467</v>
      </c>
      <c r="E533">
        <f t="shared" si="42"/>
        <v>1527.069759887876</v>
      </c>
      <c r="F533">
        <v>0.60857700000000003</v>
      </c>
      <c r="G533">
        <f t="shared" si="40"/>
        <v>1.039777</v>
      </c>
      <c r="H533">
        <f t="shared" si="41"/>
        <v>0.15878120137269358</v>
      </c>
    </row>
    <row r="534" spans="1:8" x14ac:dyDescent="0.25">
      <c r="A534">
        <v>532</v>
      </c>
      <c r="B534">
        <f t="shared" si="39"/>
        <v>9.2851516206098328</v>
      </c>
      <c r="C534">
        <f>43*(1+(1/$U$2)-COS(B534)-(1/$U$2)*SQRT(1-U534^2*SIN(B534)*SIN(B534)))</f>
        <v>85.581526955887512</v>
      </c>
      <c r="D534">
        <f>C534*PI()*(91^2)/4</f>
        <v>556612.16905505094</v>
      </c>
      <c r="E534">
        <f t="shared" si="42"/>
        <v>1358.5691222921014</v>
      </c>
      <c r="F534">
        <v>0.59261600000000003</v>
      </c>
      <c r="G534">
        <f t="shared" si="40"/>
        <v>1.0238160000000001</v>
      </c>
      <c r="H534">
        <f t="shared" si="41"/>
        <v>0.13909248045086101</v>
      </c>
    </row>
    <row r="535" spans="1:8" x14ac:dyDescent="0.25">
      <c r="A535">
        <v>533</v>
      </c>
      <c r="B535">
        <f t="shared" si="39"/>
        <v>9.302604913129775</v>
      </c>
      <c r="C535">
        <f>43*(1+(1/$U$2)-COS(B535)-(1/$U$2)*SQRT(1-U535^2*SIN(B535)*SIN(B535)))</f>
        <v>85.679484520576835</v>
      </c>
      <c r="D535">
        <f>C535*PI()*(91^2)/4</f>
        <v>557249.27351551678</v>
      </c>
      <c r="E535">
        <f t="shared" si="42"/>
        <v>1189.654651380959</v>
      </c>
      <c r="F535">
        <v>0.578094</v>
      </c>
      <c r="G535">
        <f t="shared" si="40"/>
        <v>1.0092940000000001</v>
      </c>
      <c r="H535">
        <f t="shared" si="41"/>
        <v>0.12007113017108939</v>
      </c>
    </row>
    <row r="536" spans="1:8" x14ac:dyDescent="0.25">
      <c r="A536">
        <v>534</v>
      </c>
      <c r="B536">
        <f t="shared" si="39"/>
        <v>9.320058205649719</v>
      </c>
      <c r="C536">
        <f>43*(1+(1/$U$2)-COS(B536)-(1/$U$2)*SQRT(1-U536^2*SIN(B536)*SIN(B536)))</f>
        <v>85.764441500835758</v>
      </c>
      <c r="D536">
        <f>C536*PI()*(91^2)/4</f>
        <v>557801.8237064319</v>
      </c>
      <c r="E536">
        <f t="shared" si="42"/>
        <v>1020.3778001384344</v>
      </c>
      <c r="F536">
        <v>0.56721999999999995</v>
      </c>
      <c r="G536">
        <f t="shared" si="40"/>
        <v>0.99841999999999997</v>
      </c>
      <c r="H536">
        <f t="shared" si="41"/>
        <v>0.10187656032142156</v>
      </c>
    </row>
    <row r="537" spans="1:8" x14ac:dyDescent="0.25">
      <c r="A537">
        <v>535</v>
      </c>
      <c r="B537">
        <f t="shared" si="39"/>
        <v>9.337511498169663</v>
      </c>
      <c r="C537">
        <f>43*(1+(1/$U$2)-COS(B537)-(1/$U$2)*SQRT(1-U537^2*SIN(B537)*SIN(B537)))</f>
        <v>85.836372017945052</v>
      </c>
      <c r="D537">
        <f>C537*PI()*(91^2)/4</f>
        <v>558269.65131565521</v>
      </c>
      <c r="E537">
        <f t="shared" si="42"/>
        <v>850.79013193352148</v>
      </c>
      <c r="F537">
        <v>0.55052199999999996</v>
      </c>
      <c r="G537">
        <f t="shared" si="40"/>
        <v>0.98172199999999998</v>
      </c>
      <c r="H537">
        <f t="shared" si="41"/>
        <v>8.352393899020405E-2</v>
      </c>
    </row>
    <row r="538" spans="1:8" x14ac:dyDescent="0.25">
      <c r="A538">
        <v>536</v>
      </c>
      <c r="B538">
        <f t="shared" si="39"/>
        <v>9.3549647906896052</v>
      </c>
      <c r="C538">
        <f>43*(1+(1/$U$2)-COS(B538)-(1/$U$2)*SQRT(1-U538^2*SIN(B538)*SIN(B538)))</f>
        <v>85.895254161172446</v>
      </c>
      <c r="D538">
        <f>C538*PI()*(91^2)/4</f>
        <v>558652.61383836542</v>
      </c>
      <c r="E538">
        <f t="shared" si="42"/>
        <v>680.94330481276847</v>
      </c>
      <c r="F538">
        <v>0.53729400000000005</v>
      </c>
      <c r="G538">
        <f t="shared" si="40"/>
        <v>0.96849400000000008</v>
      </c>
      <c r="H538">
        <f t="shared" si="41"/>
        <v>6.5948950505133747E-2</v>
      </c>
    </row>
    <row r="539" spans="1:8" x14ac:dyDescent="0.25">
      <c r="A539">
        <v>537</v>
      </c>
      <c r="B539">
        <f t="shared" si="39"/>
        <v>9.3724180832095492</v>
      </c>
      <c r="C539">
        <f>43*(1+(1/$U$2)-COS(B539)-(1/$U$2)*SQRT(1-U539^2*SIN(B539)*SIN(B539)))</f>
        <v>85.941069994446693</v>
      </c>
      <c r="D539">
        <f>C539*PI()*(91^2)/4</f>
        <v>558950.59462046798</v>
      </c>
      <c r="E539">
        <f t="shared" si="42"/>
        <v>510.88905576441903</v>
      </c>
      <c r="F539">
        <v>0.52322100000000005</v>
      </c>
      <c r="G539">
        <f t="shared" si="40"/>
        <v>0.95442100000000007</v>
      </c>
      <c r="H539">
        <f t="shared" si="41"/>
        <v>4.876032434917326E-2</v>
      </c>
    </row>
    <row r="540" spans="1:8" x14ac:dyDescent="0.25">
      <c r="A540">
        <v>538</v>
      </c>
      <c r="B540">
        <f t="shared" si="39"/>
        <v>9.3898713757294932</v>
      </c>
      <c r="C540">
        <f>43*(1+(1/$U$2)-COS(B540)-(1/$U$2)*SQRT(1-U540^2*SIN(B540)*SIN(B540)))</f>
        <v>85.973805561821123</v>
      </c>
      <c r="D540">
        <f>C540*PI()*(91^2)/4</f>
        <v>559163.50289412984</v>
      </c>
      <c r="E540">
        <f t="shared" si="42"/>
        <v>340.67918496066704</v>
      </c>
      <c r="F540">
        <v>0.51085499999999995</v>
      </c>
      <c r="G540">
        <f t="shared" si="40"/>
        <v>0.94205499999999998</v>
      </c>
      <c r="H540">
        <f t="shared" si="41"/>
        <v>3.2093852958812119E-2</v>
      </c>
    </row>
    <row r="541" spans="1:8" x14ac:dyDescent="0.25">
      <c r="A541">
        <v>539</v>
      </c>
      <c r="B541">
        <f t="shared" si="39"/>
        <v>9.4073246682494371</v>
      </c>
      <c r="C541">
        <f>43*(1+(1/$U$2)-COS(B541)-(1/$U$2)*SQRT(1-U541^2*SIN(B541)*SIN(B541)))</f>
        <v>85.993450891724819</v>
      </c>
      <c r="D541">
        <f>C541*PI()*(91^2)/4</f>
        <v>559291.27380542865</v>
      </c>
      <c r="E541">
        <f t="shared" si="42"/>
        <v>170.36553997732699</v>
      </c>
      <c r="F541">
        <v>0.49904700000000002</v>
      </c>
      <c r="G541">
        <f t="shared" si="40"/>
        <v>0.93024700000000005</v>
      </c>
      <c r="H541">
        <f t="shared" si="41"/>
        <v>1.5848203246728851E-2</v>
      </c>
    </row>
    <row r="542" spans="1:8" x14ac:dyDescent="0.25">
      <c r="A542">
        <v>540</v>
      </c>
      <c r="B542">
        <f t="shared" si="39"/>
        <v>9.4247779607693793</v>
      </c>
      <c r="C542">
        <f>43*(1+(1/$U$2)-COS(B542)-(1/$U$2)*SQRT(1-U542^2*SIN(B542)*SIN(B542)))</f>
        <v>86</v>
      </c>
      <c r="D542">
        <f>C542*PI()*(91^2)/4</f>
        <v>559333.86843410716</v>
      </c>
      <c r="E542">
        <f t="shared" si="42"/>
        <v>0</v>
      </c>
      <c r="F542">
        <v>0.48858600000000002</v>
      </c>
      <c r="G542">
        <f t="shared" si="40"/>
        <v>0.91978599999999999</v>
      </c>
      <c r="H542">
        <f t="shared" si="41"/>
        <v>0</v>
      </c>
    </row>
    <row r="543" spans="1:8" x14ac:dyDescent="0.25">
      <c r="A543">
        <v>541</v>
      </c>
      <c r="B543">
        <f t="shared" si="39"/>
        <v>9.4422312532893233</v>
      </c>
      <c r="C543">
        <f>43*(1+(1/$U$2)-COS(B543)-(1/$U$2)*SQRT(1-U543^2*SIN(B543)*SIN(B543)))</f>
        <v>85.993450891724819</v>
      </c>
      <c r="D543">
        <f>C543*PI()*(91^2)/4</f>
        <v>559291.27380542865</v>
      </c>
      <c r="E543">
        <f t="shared" si="42"/>
        <v>-170.36553997732699</v>
      </c>
      <c r="F543">
        <v>0.477802</v>
      </c>
      <c r="G543">
        <f t="shared" si="40"/>
        <v>0.90900200000000009</v>
      </c>
      <c r="H543">
        <f t="shared" si="41"/>
        <v>-1.548626165704702E-2</v>
      </c>
    </row>
    <row r="544" spans="1:8" x14ac:dyDescent="0.25">
      <c r="A544">
        <v>542</v>
      </c>
      <c r="B544">
        <f t="shared" si="39"/>
        <v>9.4596845458092655</v>
      </c>
      <c r="C544">
        <f>43*(1+(1/$U$2)-COS(B544)-(1/$U$2)*SQRT(1-U544^2*SIN(B544)*SIN(B544)))</f>
        <v>85.973805561821123</v>
      </c>
      <c r="D544">
        <f>C544*PI()*(91^2)/4</f>
        <v>559163.50289412984</v>
      </c>
      <c r="E544">
        <f t="shared" si="42"/>
        <v>-340.67918496066704</v>
      </c>
      <c r="F544">
        <v>0.46696399999999999</v>
      </c>
      <c r="G544">
        <f t="shared" si="40"/>
        <v>0.89816399999999996</v>
      </c>
      <c r="H544">
        <f t="shared" si="41"/>
        <v>-3.0598577948101252E-2</v>
      </c>
    </row>
    <row r="545" spans="1:8" x14ac:dyDescent="0.25">
      <c r="A545">
        <v>543</v>
      </c>
      <c r="B545">
        <f t="shared" si="39"/>
        <v>9.4771378383292095</v>
      </c>
      <c r="C545">
        <f>43*(1+(1/$U$2)-COS(B545)-(1/$U$2)*SQRT(1-U545^2*SIN(B545)*SIN(B545)))</f>
        <v>85.941069994446693</v>
      </c>
      <c r="D545">
        <f>C545*PI()*(91^2)/4</f>
        <v>558950.59462046798</v>
      </c>
      <c r="E545">
        <f t="shared" si="42"/>
        <v>-510.88905576441903</v>
      </c>
      <c r="F545">
        <v>0.45458399999999999</v>
      </c>
      <c r="G545">
        <f t="shared" si="40"/>
        <v>0.88578400000000002</v>
      </c>
      <c r="H545">
        <f t="shared" si="41"/>
        <v>-4.5253735137123018E-2</v>
      </c>
    </row>
    <row r="546" spans="1:8" x14ac:dyDescent="0.25">
      <c r="A546">
        <v>544</v>
      </c>
      <c r="B546">
        <f t="shared" si="39"/>
        <v>9.4945911308491535</v>
      </c>
      <c r="C546">
        <f>43*(1+(1/$U$2)-COS(B546)-(1/$U$2)*SQRT(1-U546^2*SIN(B546)*SIN(B546)))</f>
        <v>85.895254161172446</v>
      </c>
      <c r="D546">
        <f>C546*PI()*(91^2)/4</f>
        <v>558652.61383836542</v>
      </c>
      <c r="E546">
        <f t="shared" si="42"/>
        <v>-680.94330481276847</v>
      </c>
      <c r="F546">
        <v>0.44532500000000003</v>
      </c>
      <c r="G546">
        <f t="shared" si="40"/>
        <v>0.876525</v>
      </c>
      <c r="H546">
        <f t="shared" si="41"/>
        <v>-5.9686383025101188E-2</v>
      </c>
    </row>
    <row r="547" spans="1:8" x14ac:dyDescent="0.25">
      <c r="A547">
        <v>545</v>
      </c>
      <c r="B547">
        <f t="shared" si="39"/>
        <v>9.5120444233690957</v>
      </c>
      <c r="C547">
        <f>43*(1+(1/$U$2)-COS(B547)-(1/$U$2)*SQRT(1-U547^2*SIN(B547)*SIN(B547)))</f>
        <v>85.836372017945052</v>
      </c>
      <c r="D547">
        <f>C547*PI()*(91^2)/4</f>
        <v>558269.65131565521</v>
      </c>
      <c r="E547">
        <f t="shared" si="42"/>
        <v>-850.79013193352148</v>
      </c>
      <c r="F547">
        <v>0.43484600000000001</v>
      </c>
      <c r="G547">
        <f t="shared" si="40"/>
        <v>0.86604600000000009</v>
      </c>
      <c r="H547">
        <f t="shared" si="41"/>
        <v>-7.3682339060049867E-2</v>
      </c>
    </row>
    <row r="548" spans="1:8" x14ac:dyDescent="0.25">
      <c r="A548">
        <v>546</v>
      </c>
      <c r="B548">
        <f t="shared" si="39"/>
        <v>9.5294977158890397</v>
      </c>
      <c r="C548">
        <f>43*(1+(1/$U$2)-COS(B548)-(1/$U$2)*SQRT(1-U548^2*SIN(B548)*SIN(B548)))</f>
        <v>85.764441500835758</v>
      </c>
      <c r="D548">
        <f>C548*PI()*(91^2)/4</f>
        <v>557801.8237064319</v>
      </c>
      <c r="E548">
        <f t="shared" si="42"/>
        <v>-1020.3778001382016</v>
      </c>
      <c r="F548">
        <v>0.427261</v>
      </c>
      <c r="G548">
        <f t="shared" si="40"/>
        <v>0.85846100000000003</v>
      </c>
      <c r="H548">
        <f t="shared" si="41"/>
        <v>-8.7595454668444067E-2</v>
      </c>
    </row>
    <row r="549" spans="1:8" x14ac:dyDescent="0.25">
      <c r="A549">
        <v>547</v>
      </c>
      <c r="B549">
        <f t="shared" si="39"/>
        <v>9.5469510084089819</v>
      </c>
      <c r="C549">
        <f>43*(1+(1/$U$2)-COS(B549)-(1/$U$2)*SQRT(1-U549^2*SIN(B549)*SIN(B549)))</f>
        <v>85.679484520576864</v>
      </c>
      <c r="D549">
        <f>C549*PI()*(91^2)/4</f>
        <v>557249.27351551701</v>
      </c>
      <c r="E549">
        <f t="shared" si="42"/>
        <v>-1189.654651380959</v>
      </c>
      <c r="F549">
        <v>0.41954999999999998</v>
      </c>
      <c r="G549">
        <f t="shared" si="40"/>
        <v>0.85075000000000001</v>
      </c>
      <c r="H549">
        <f t="shared" si="41"/>
        <v>-0.10120986946623509</v>
      </c>
    </row>
    <row r="550" spans="1:8" x14ac:dyDescent="0.25">
      <c r="A550">
        <v>548</v>
      </c>
      <c r="B550">
        <f t="shared" si="39"/>
        <v>9.5644043009289259</v>
      </c>
      <c r="C550">
        <f>43*(1+(1/$U$2)-COS(B550)-(1/$U$2)*SQRT(1-U550^2*SIN(B550)*SIN(B550)))</f>
        <v>85.581526955887512</v>
      </c>
      <c r="D550">
        <f>C550*PI()*(91^2)/4</f>
        <v>556612.16905505094</v>
      </c>
      <c r="E550">
        <f t="shared" si="42"/>
        <v>-1358.5691222921014</v>
      </c>
      <c r="F550">
        <v>0.41173199999999999</v>
      </c>
      <c r="G550">
        <f t="shared" si="40"/>
        <v>0.84293200000000001</v>
      </c>
      <c r="H550">
        <f t="shared" si="41"/>
        <v>-0.11451813873919257</v>
      </c>
    </row>
    <row r="551" spans="1:8" x14ac:dyDescent="0.25">
      <c r="A551">
        <v>549</v>
      </c>
      <c r="B551">
        <f t="shared" si="39"/>
        <v>9.5818575934488681</v>
      </c>
      <c r="C551">
        <f>43*(1+(1/$U$2)-COS(B551)-(1/$U$2)*SQRT(1-U551^2*SIN(B551)*SIN(B551)))</f>
        <v>85.47059864559094</v>
      </c>
      <c r="D551">
        <f>C551*PI()*(91^2)/4</f>
        <v>555890.70439322491</v>
      </c>
      <c r="E551">
        <f t="shared" si="42"/>
        <v>-1527.069759887876</v>
      </c>
      <c r="F551">
        <v>0.40596199999999999</v>
      </c>
      <c r="G551">
        <f t="shared" si="40"/>
        <v>0.83716199999999996</v>
      </c>
      <c r="H551">
        <f t="shared" si="41"/>
        <v>-0.12784047743272539</v>
      </c>
    </row>
    <row r="552" spans="1:8" x14ac:dyDescent="0.25">
      <c r="A552">
        <v>550</v>
      </c>
      <c r="B552">
        <f t="shared" si="39"/>
        <v>9.5993108859688121</v>
      </c>
      <c r="C552">
        <f>43*(1+(1/$U$2)-COS(B552)-(1/$U$2)*SQRT(1-U552^2*SIN(B552)*SIN(B552)))</f>
        <v>85.346733379524949</v>
      </c>
      <c r="D552">
        <f>C552*PI()*(91^2)/4</f>
        <v>555085.09929516306</v>
      </c>
      <c r="E552">
        <f t="shared" si="42"/>
        <v>-1695.1052372418344</v>
      </c>
      <c r="F552">
        <v>0.39834199999999997</v>
      </c>
      <c r="G552">
        <f t="shared" si="40"/>
        <v>0.829542</v>
      </c>
      <c r="H552">
        <f t="shared" si="41"/>
        <v>-0.14061609887120657</v>
      </c>
    </row>
    <row r="553" spans="1:8" x14ac:dyDescent="0.25">
      <c r="A553">
        <v>551</v>
      </c>
      <c r="B553">
        <f t="shared" si="39"/>
        <v>9.6167641784887543</v>
      </c>
      <c r="C553">
        <f>43*(1+(1/$U$2)-COS(B553)-(1/$U$2)*SQRT(1-U553^2*SIN(B553)*SIN(B553)))</f>
        <v>85.209968888249577</v>
      </c>
      <c r="D553">
        <f>C553*PI()*(91^2)/4</f>
        <v>554195.59915598307</v>
      </c>
      <c r="E553">
        <f t="shared" si="42"/>
        <v>-1862.6243691195268</v>
      </c>
      <c r="F553">
        <v>0.38885199999999998</v>
      </c>
      <c r="G553">
        <f t="shared" si="40"/>
        <v>0.820052</v>
      </c>
      <c r="H553">
        <f t="shared" si="41"/>
        <v>-0.15274488391452062</v>
      </c>
    </row>
    <row r="554" spans="1:8" x14ac:dyDescent="0.25">
      <c r="A554">
        <v>552</v>
      </c>
      <c r="B554">
        <f t="shared" si="39"/>
        <v>9.6342174710086983</v>
      </c>
      <c r="C554">
        <f>43*(1+(1/$U$2)-COS(B554)-(1/$U$2)*SQRT(1-U554^2*SIN(B554)*SIN(B554)))</f>
        <v>85.060346831553645</v>
      </c>
      <c r="D554">
        <f>C554*PI()*(91^2)/4</f>
        <v>553222.47492604353</v>
      </c>
      <c r="E554">
        <f t="shared" si="42"/>
        <v>-2029.5761275709374</v>
      </c>
      <c r="F554">
        <v>0.38189200000000001</v>
      </c>
      <c r="G554">
        <f t="shared" si="40"/>
        <v>0.81309200000000004</v>
      </c>
      <c r="H554">
        <f t="shared" si="41"/>
        <v>-0.16502321127189087</v>
      </c>
    </row>
    <row r="555" spans="1:8" x14ac:dyDescent="0.25">
      <c r="A555">
        <v>553</v>
      </c>
      <c r="B555">
        <f t="shared" si="39"/>
        <v>9.6516707635286423</v>
      </c>
      <c r="C555">
        <f>43*(1+(1/$U$2)-COS(B555)-(1/$U$2)*SQRT(1-U555^2*SIN(B555)*SIN(B555)))</f>
        <v>84.897912785765115</v>
      </c>
      <c r="D555">
        <f>C555*PI()*(91^2)/4</f>
        <v>552166.02302841214</v>
      </c>
      <c r="E555">
        <f t="shared" si="42"/>
        <v>-2195.9096574727446</v>
      </c>
      <c r="F555">
        <v>0.37423899999999999</v>
      </c>
      <c r="G555">
        <f t="shared" si="40"/>
        <v>0.80543900000000002</v>
      </c>
      <c r="H555">
        <f t="shared" si="41"/>
        <v>-0.17686712786051897</v>
      </c>
    </row>
    <row r="556" spans="1:8" x14ac:dyDescent="0.25">
      <c r="A556">
        <v>554</v>
      </c>
      <c r="B556">
        <f t="shared" si="39"/>
        <v>9.6691240560485863</v>
      </c>
      <c r="C556">
        <f>43*(1+(1/$U$2)-COS(B556)-(1/$U$2)*SQRT(1-U556^2*SIN(B556)*SIN(B556)))</f>
        <v>84.722716229867828</v>
      </c>
      <c r="D556">
        <f>C556*PI()*(91^2)/4</f>
        <v>551026.56526857079</v>
      </c>
      <c r="E556">
        <f t="shared" si="42"/>
        <v>-2361.5742920207558</v>
      </c>
      <c r="F556">
        <v>0.36670799999999998</v>
      </c>
      <c r="G556">
        <f t="shared" si="40"/>
        <v>0.79790800000000006</v>
      </c>
      <c r="H556">
        <f t="shared" si="41"/>
        <v>-0.18843190201976975</v>
      </c>
    </row>
    <row r="557" spans="1:8" x14ac:dyDescent="0.25">
      <c r="A557">
        <v>555</v>
      </c>
      <c r="B557">
        <f t="shared" si="39"/>
        <v>9.6865773485685303</v>
      </c>
      <c r="C557">
        <f>43*(1+(1/$U$2)-COS(B557)-(1/$U$2)*SQRT(1-U557^2*SIN(B557)*SIN(B557)))</f>
        <v>84.534810530429908</v>
      </c>
      <c r="D557">
        <f>C557*PI()*(91^2)/4</f>
        <v>549804.44873639138</v>
      </c>
      <c r="E557">
        <f t="shared" si="42"/>
        <v>-2526.5195681620389</v>
      </c>
      <c r="F557">
        <v>0.35970600000000003</v>
      </c>
      <c r="G557">
        <f t="shared" si="40"/>
        <v>0.79090600000000011</v>
      </c>
      <c r="H557">
        <f t="shared" si="41"/>
        <v>-0.1998239485576766</v>
      </c>
    </row>
    <row r="558" spans="1:8" x14ac:dyDescent="0.25">
      <c r="A558">
        <v>556</v>
      </c>
      <c r="B558">
        <f t="shared" si="39"/>
        <v>9.7040306410884725</v>
      </c>
      <c r="C558">
        <f>43*(1+(1/$U$2)-COS(B558)-(1/$U$2)*SQRT(1-U558^2*SIN(B558)*SIN(B558)))</f>
        <v>84.334252925347712</v>
      </c>
      <c r="D558">
        <f>C558*PI()*(91^2)/4</f>
        <v>548500.04570040875</v>
      </c>
      <c r="E558">
        <f t="shared" si="42"/>
        <v>-2690.695241968031</v>
      </c>
      <c r="F558">
        <v>0.35438700000000001</v>
      </c>
      <c r="G558">
        <f t="shared" si="40"/>
        <v>0.78558700000000004</v>
      </c>
      <c r="H558">
        <f t="shared" si="41"/>
        <v>-0.21137752030519397</v>
      </c>
    </row>
    <row r="559" spans="1:8" x14ac:dyDescent="0.25">
      <c r="A559">
        <v>557</v>
      </c>
      <c r="B559">
        <f t="shared" si="39"/>
        <v>9.7214839336084165</v>
      </c>
      <c r="C559">
        <f>43*(1+(1/$U$2)-COS(B559)-(1/$U$2)*SQRT(1-U559^2*SIN(B559)*SIN(B559)))</f>
        <v>84.121104506410532</v>
      </c>
      <c r="D559">
        <f>C559*PI()*(91^2)/4</f>
        <v>547113.75349442335</v>
      </c>
      <c r="E559">
        <f t="shared" si="42"/>
        <v>-2854.051303938264</v>
      </c>
      <c r="F559">
        <v>0.34750599999999998</v>
      </c>
      <c r="G559">
        <f t="shared" si="40"/>
        <v>0.77870600000000001</v>
      </c>
      <c r="H559">
        <f t="shared" si="41"/>
        <v>-0.222246687468455</v>
      </c>
    </row>
    <row r="560" spans="1:8" x14ac:dyDescent="0.25">
      <c r="A560">
        <v>558</v>
      </c>
      <c r="B560">
        <f t="shared" si="39"/>
        <v>9.7389372261283587</v>
      </c>
      <c r="C560">
        <f>43*(1+(1/$U$2)-COS(B560)-(1/$U$2)*SQRT(1-U560^2*SIN(B560)*SIN(B560)))</f>
        <v>83.895430200691607</v>
      </c>
      <c r="D560">
        <f>C560*PI()*(91^2)/4</f>
        <v>545645.99439647049</v>
      </c>
      <c r="E560">
        <f t="shared" si="42"/>
        <v>-3016.5379942335421</v>
      </c>
      <c r="F560">
        <v>0.342254</v>
      </c>
      <c r="G560">
        <f t="shared" si="40"/>
        <v>0.77345400000000009</v>
      </c>
      <c r="H560">
        <f t="shared" si="41"/>
        <v>-0.23331533777919103</v>
      </c>
    </row>
    <row r="561" spans="1:8" x14ac:dyDescent="0.25">
      <c r="A561">
        <v>559</v>
      </c>
      <c r="B561">
        <f t="shared" si="39"/>
        <v>9.7563905186483026</v>
      </c>
      <c r="C561">
        <f>43*(1+(1/$U$2)-COS(B561)-(1/$U$2)*SQRT(1-U561^2*SIN(B561)*SIN(B561)))</f>
        <v>83.657298750770607</v>
      </c>
      <c r="D561">
        <f>C561*PI()*(91^2)/4</f>
        <v>544097.21550018981</v>
      </c>
      <c r="E561">
        <f t="shared" si="42"/>
        <v>-3178.1058178334497</v>
      </c>
      <c r="F561">
        <v>0.33686700000000003</v>
      </c>
      <c r="G561">
        <f t="shared" si="40"/>
        <v>0.76806700000000006</v>
      </c>
      <c r="H561">
        <f t="shared" si="41"/>
        <v>-0.24409982011858841</v>
      </c>
    </row>
    <row r="562" spans="1:8" x14ac:dyDescent="0.25">
      <c r="A562">
        <v>560</v>
      </c>
      <c r="B562">
        <f t="shared" si="39"/>
        <v>9.7738438111682449</v>
      </c>
      <c r="C562">
        <f>43*(1+(1/$U$2)-COS(B562)-(1/$U$2)*SQRT(1-U562^2*SIN(B562)*SIN(B562)))</f>
        <v>83.406782693794085</v>
      </c>
      <c r="D562">
        <f>C562*PI()*(91^2)/4</f>
        <v>542467.88857863704</v>
      </c>
      <c r="E562">
        <f t="shared" si="42"/>
        <v>-3338.7055596144637</v>
      </c>
      <c r="F562">
        <v>0.33305499999999999</v>
      </c>
      <c r="G562">
        <f t="shared" si="40"/>
        <v>0.76425500000000002</v>
      </c>
      <c r="H562">
        <f t="shared" si="41"/>
        <v>-0.25516224174631519</v>
      </c>
    </row>
    <row r="563" spans="1:8" x14ac:dyDescent="0.25">
      <c r="A563">
        <v>561</v>
      </c>
      <c r="B563">
        <f t="shared" si="39"/>
        <v>9.7912971036881888</v>
      </c>
      <c r="C563">
        <f>43*(1+(1/$U$2)-COS(B563)-(1/$U$2)*SQRT(1-U563^2*SIN(B563)*SIN(B563)))</f>
        <v>83.143958339379694</v>
      </c>
      <c r="D563">
        <f>C563*PI()*(91^2)/4</f>
        <v>540758.50994057534</v>
      </c>
      <c r="E563">
        <f t="shared" si="42"/>
        <v>-3498.2882993393578</v>
      </c>
      <c r="F563">
        <v>0.32689699999999999</v>
      </c>
      <c r="G563">
        <f t="shared" si="40"/>
        <v>0.75809700000000002</v>
      </c>
      <c r="H563">
        <f t="shared" si="41"/>
        <v>-0.26520418648642691</v>
      </c>
    </row>
    <row r="564" spans="1:8" x14ac:dyDescent="0.25">
      <c r="A564">
        <v>562</v>
      </c>
      <c r="B564">
        <f t="shared" si="39"/>
        <v>9.8087503962081311</v>
      </c>
      <c r="C564">
        <f>43*(1+(1/$U$2)-COS(B564)-(1/$U$2)*SQRT(1-U564^2*SIN(B564)*SIN(B564)))</f>
        <v>82.868905746371894</v>
      </c>
      <c r="D564">
        <f>C564*PI()*(91^2)/4</f>
        <v>538969.60027929768</v>
      </c>
      <c r="E564">
        <f t="shared" si="42"/>
        <v>-3656.8054265595274</v>
      </c>
      <c r="F564">
        <v>0.32081799999999999</v>
      </c>
      <c r="G564">
        <f t="shared" si="40"/>
        <v>0.75201800000000008</v>
      </c>
      <c r="H564">
        <f t="shared" si="41"/>
        <v>-0.27499835032704434</v>
      </c>
    </row>
    <row r="565" spans="1:8" x14ac:dyDescent="0.25">
      <c r="A565">
        <v>563</v>
      </c>
      <c r="B565">
        <f t="shared" si="39"/>
        <v>9.826203688728075</v>
      </c>
      <c r="C565">
        <f>43*(1+(1/$U$2)-COS(B565)-(1/$U$2)*SQRT(1-U565^2*SIN(B565)*SIN(B565)))</f>
        <v>82.581708698454946</v>
      </c>
      <c r="D565">
        <f>C565*PI()*(91^2)/4</f>
        <v>537101.70451401582</v>
      </c>
      <c r="E565">
        <f t="shared" si="42"/>
        <v>-3814.2086554226698</v>
      </c>
      <c r="F565">
        <v>0.31657000000000002</v>
      </c>
      <c r="G565">
        <f t="shared" si="40"/>
        <v>0.74777000000000005</v>
      </c>
      <c r="H565">
        <f t="shared" si="41"/>
        <v>-0.285215080626541</v>
      </c>
    </row>
    <row r="566" spans="1:8" x14ac:dyDescent="0.25">
      <c r="A566">
        <v>564</v>
      </c>
      <c r="B566">
        <f t="shared" si="39"/>
        <v>9.8436569812480172</v>
      </c>
      <c r="C566">
        <f>43*(1+(1/$U$2)-COS(B566)-(1/$U$2)*SQRT(1-U566^2*SIN(B566)*SIN(B566)))</f>
        <v>82.282454678631851</v>
      </c>
      <c r="D566">
        <f>C566*PI()*(91^2)/4</f>
        <v>535155.39162387501</v>
      </c>
      <c r="E566">
        <f t="shared" si="42"/>
        <v>-3970.4500393799972</v>
      </c>
      <c r="F566">
        <v>0.314334</v>
      </c>
      <c r="G566">
        <f t="shared" si="40"/>
        <v>0.74553400000000003</v>
      </c>
      <c r="H566">
        <f t="shared" si="41"/>
        <v>-0.29601054996591269</v>
      </c>
    </row>
    <row r="567" spans="1:8" x14ac:dyDescent="0.25">
      <c r="A567">
        <v>565</v>
      </c>
      <c r="B567">
        <f t="shared" si="39"/>
        <v>9.8611102737679612</v>
      </c>
      <c r="C567">
        <f>43*(1+(1/$U$2)-COS(B567)-(1/$U$2)*SQRT(1-U567^2*SIN(B567)*SIN(B567)))</f>
        <v>81.971234842575953</v>
      </c>
      <c r="D567">
        <f>C567*PI()*(91^2)/4</f>
        <v>533131.25447463582</v>
      </c>
      <c r="E567">
        <f t="shared" si="42"/>
        <v>-4125.4819857929833</v>
      </c>
      <c r="F567">
        <v>0.30908999999999998</v>
      </c>
      <c r="G567">
        <f t="shared" si="40"/>
        <v>0.74029</v>
      </c>
      <c r="H567">
        <f t="shared" si="41"/>
        <v>-0.3054053059262688</v>
      </c>
    </row>
    <row r="568" spans="1:8" x14ac:dyDescent="0.25">
      <c r="A568">
        <v>566</v>
      </c>
      <c r="B568">
        <f t="shared" si="39"/>
        <v>9.8785635662879052</v>
      </c>
      <c r="C568">
        <f>43*(1+(1/$U$2)-COS(B568)-(1/$U$2)*SQRT(1-U568^2*SIN(B568)*SIN(B568)))</f>
        <v>81.64814399086417</v>
      </c>
      <c r="D568">
        <f>C568*PI()*(91^2)/4</f>
        <v>531029.90963808203</v>
      </c>
      <c r="E568">
        <f t="shared" si="42"/>
        <v>-4279.2572704283521</v>
      </c>
      <c r="F568">
        <v>0.30436999999999997</v>
      </c>
      <c r="G568">
        <f t="shared" si="40"/>
        <v>0.73557000000000006</v>
      </c>
      <c r="H568">
        <f t="shared" si="41"/>
        <v>-0.31476932704089833</v>
      </c>
    </row>
    <row r="569" spans="1:8" x14ac:dyDescent="0.25">
      <c r="A569">
        <v>567</v>
      </c>
      <c r="B569">
        <f t="shared" si="39"/>
        <v>9.8960168588078474</v>
      </c>
      <c r="C569">
        <f>43*(1+(1/$U$2)-COS(B569)-(1/$U$2)*SQRT(1-U569^2*SIN(B569)*SIN(B569)))</f>
        <v>81.313280540099839</v>
      </c>
      <c r="D569">
        <f>C569*PI()*(91^2)/4</f>
        <v>528851.99720420747</v>
      </c>
      <c r="E569">
        <f t="shared" si="42"/>
        <v>-4431.7290518450318</v>
      </c>
      <c r="F569">
        <v>0.30191899999999999</v>
      </c>
      <c r="G569">
        <f t="shared" si="40"/>
        <v>0.73311900000000008</v>
      </c>
      <c r="H569">
        <f t="shared" si="41"/>
        <v>-0.32489847707595781</v>
      </c>
    </row>
    <row r="570" spans="1:8" x14ac:dyDescent="0.25">
      <c r="A570">
        <v>568</v>
      </c>
      <c r="B570">
        <f t="shared" si="39"/>
        <v>9.9134701513277914</v>
      </c>
      <c r="C570">
        <f>43*(1+(1/$U$2)-COS(B570)-(1/$U$2)*SQRT(1-U570^2*SIN(B570)*SIN(B570)))</f>
        <v>80.966746492933865</v>
      </c>
      <c r="D570">
        <f>C570*PI()*(91^2)/4</f>
        <v>526598.18058623699</v>
      </c>
      <c r="E570">
        <f t="shared" si="42"/>
        <v>-4582.8508856617846</v>
      </c>
      <c r="F570">
        <v>0.30094399999999999</v>
      </c>
      <c r="G570">
        <f t="shared" si="40"/>
        <v>0.73214400000000002</v>
      </c>
      <c r="H570">
        <f t="shared" si="41"/>
        <v>-0.33553067788319618</v>
      </c>
    </row>
    <row r="571" spans="1:8" x14ac:dyDescent="0.25">
      <c r="A571">
        <v>569</v>
      </c>
      <c r="B571">
        <f t="shared" si="39"/>
        <v>9.9309234438477354</v>
      </c>
      <c r="C571">
        <f>43*(1+(1/$U$2)-COS(B571)-(1/$U$2)*SQRT(1-U571^2*SIN(B571)*SIN(B571)))</f>
        <v>80.608647406994024</v>
      </c>
      <c r="D571">
        <f>C571*PI()*(91^2)/4</f>
        <v>524269.14631854568</v>
      </c>
      <c r="E571">
        <f t="shared" si="42"/>
        <v>-4732.5767387036467</v>
      </c>
      <c r="F571">
        <v>0.299344</v>
      </c>
      <c r="G571">
        <f t="shared" si="40"/>
        <v>0.73054400000000008</v>
      </c>
      <c r="H571">
        <f t="shared" si="41"/>
        <v>-0.34573555409995171</v>
      </c>
    </row>
    <row r="572" spans="1:8" x14ac:dyDescent="0.25">
      <c r="A572">
        <v>570</v>
      </c>
      <c r="B572">
        <f t="shared" si="39"/>
        <v>9.9483767363676794</v>
      </c>
      <c r="C572">
        <f>43*(1+(1/$U$2)-COS(B572)-(1/$U$2)*SQRT(1-U572^2*SIN(B572)*SIN(B572)))</f>
        <v>80.239092362730844</v>
      </c>
      <c r="D572">
        <f>C572*PI()*(91^2)/4</f>
        <v>521865.60384753335</v>
      </c>
      <c r="E572">
        <f t="shared" si="42"/>
        <v>-4880.8610030250275</v>
      </c>
      <c r="F572">
        <v>0.29533599999999999</v>
      </c>
      <c r="G572">
        <f t="shared" si="40"/>
        <v>0.72653600000000007</v>
      </c>
      <c r="H572">
        <f t="shared" si="41"/>
        <v>-0.35461212296937916</v>
      </c>
    </row>
    <row r="573" spans="1:8" x14ac:dyDescent="0.25">
      <c r="A573">
        <v>571</v>
      </c>
      <c r="B573">
        <f t="shared" si="39"/>
        <v>9.9658300288876216</v>
      </c>
      <c r="C573">
        <f>43*(1+(1/$U$2)-COS(B573)-(1/$U$2)*SQRT(1-U573^2*SIN(B573)*SIN(B573)))</f>
        <v>79.858193930190836</v>
      </c>
      <c r="D573">
        <f>C573*PI()*(91^2)/4</f>
        <v>519388.28531552065</v>
      </c>
      <c r="E573">
        <f t="shared" si="42"/>
        <v>-5027.6585098031792</v>
      </c>
      <c r="F573">
        <v>0.290663</v>
      </c>
      <c r="G573">
        <f t="shared" si="40"/>
        <v>0.72186300000000003</v>
      </c>
      <c r="H573">
        <f t="shared" si="41"/>
        <v>-0.36292806548620526</v>
      </c>
    </row>
    <row r="574" spans="1:8" x14ac:dyDescent="0.25">
      <c r="A574">
        <v>572</v>
      </c>
      <c r="B574">
        <f t="shared" si="39"/>
        <v>9.9832833214075656</v>
      </c>
      <c r="C574">
        <f>43*(1+(1/$U$2)-COS(B574)-(1/$U$2)*SQRT(1-U574^2*SIN(B574)*SIN(B574)))</f>
        <v>79.466068134726299</v>
      </c>
      <c r="D574">
        <f>C574*PI()*(91^2)/4</f>
        <v>516837.94533773017</v>
      </c>
      <c r="E574">
        <f t="shared" si="42"/>
        <v>-5172.9245430951123</v>
      </c>
      <c r="F574">
        <v>0.29278399999999999</v>
      </c>
      <c r="G574">
        <f t="shared" si="40"/>
        <v>0.72398399999999996</v>
      </c>
      <c r="H574">
        <f t="shared" si="41"/>
        <v>-0.37451146024081716</v>
      </c>
    </row>
    <row r="575" spans="1:8" x14ac:dyDescent="0.25">
      <c r="A575">
        <v>573</v>
      </c>
      <c r="B575">
        <f t="shared" si="39"/>
        <v>10.000736613927508</v>
      </c>
      <c r="C575">
        <f>43*(1+(1/$U$2)-COS(B575)-(1/$U$2)*SQRT(1-U575^2*SIN(B575)*SIN(B575)))</f>
        <v>79.06283442165325</v>
      </c>
      <c r="D575">
        <f>C575*PI()*(91^2)/4</f>
        <v>514215.36077242554</v>
      </c>
      <c r="E575">
        <f t="shared" si="42"/>
        <v>-5316.614853459876</v>
      </c>
      <c r="F575">
        <v>0.29359200000000002</v>
      </c>
      <c r="G575">
        <f t="shared" si="40"/>
        <v>0.7247920000000001</v>
      </c>
      <c r="H575">
        <f t="shared" si="41"/>
        <v>-0.38534399128688912</v>
      </c>
    </row>
    <row r="576" spans="1:8" x14ac:dyDescent="0.25">
      <c r="A576">
        <v>574</v>
      </c>
      <c r="B576">
        <f t="shared" si="39"/>
        <v>10.018189906447452</v>
      </c>
      <c r="C576">
        <f>43*(1+(1/$U$2)-COS(B576)-(1/$U$2)*SQRT(1-U576^2*SIN(B576)*SIN(B576)))</f>
        <v>78.648615619866803</v>
      </c>
      <c r="D576">
        <f>C576*PI()*(91^2)/4</f>
        <v>511521.33048427029</v>
      </c>
      <c r="E576">
        <f t="shared" si="42"/>
        <v>-5458.6856714372407</v>
      </c>
      <c r="F576">
        <v>0.29156100000000001</v>
      </c>
      <c r="G576">
        <f t="shared" si="40"/>
        <v>0.72276099999999999</v>
      </c>
      <c r="H576">
        <f t="shared" si="41"/>
        <v>-0.39453251145736512</v>
      </c>
    </row>
    <row r="577" spans="1:8" x14ac:dyDescent="0.25">
      <c r="A577">
        <v>575</v>
      </c>
      <c r="B577">
        <f t="shared" si="39"/>
        <v>10.035643198967394</v>
      </c>
      <c r="C577">
        <f>43*(1+(1/$U$2)-COS(B577)-(1/$U$2)*SQRT(1-U577^2*SIN(B577)*SIN(B577)))</f>
        <v>78.223537904426692</v>
      </c>
      <c r="D577">
        <f>C577*PI()*(91^2)/4</f>
        <v>508756.6751009883</v>
      </c>
      <c r="E577">
        <f t="shared" si="42"/>
        <v>-5599.0937208799296</v>
      </c>
      <c r="F577">
        <v>0.29037200000000002</v>
      </c>
      <c r="G577">
        <f t="shared" si="40"/>
        <v>0.7215720000000001</v>
      </c>
      <c r="H577">
        <f t="shared" si="41"/>
        <v>-0.40401492543627732</v>
      </c>
    </row>
    <row r="578" spans="1:8" x14ac:dyDescent="0.25">
      <c r="A578">
        <v>576</v>
      </c>
      <c r="B578">
        <f t="shared" si="39"/>
        <v>10.053096491487338</v>
      </c>
      <c r="C578">
        <f>43*(1+(1/$U$2)-COS(B578)-(1/$U$2)*SQRT(1-U578^2*SIN(B578)*SIN(B578)))</f>
        <v>77.787730758122734</v>
      </c>
      <c r="D578">
        <f>C578*PI()*(91^2)/4</f>
        <v>505922.23676339036</v>
      </c>
      <c r="E578">
        <f t="shared" si="42"/>
        <v>-5737.7962321356172</v>
      </c>
      <c r="F578">
        <v>0.291292</v>
      </c>
      <c r="G578">
        <f t="shared" si="40"/>
        <v>0.72249200000000002</v>
      </c>
      <c r="H578">
        <f t="shared" si="41"/>
        <v>-0.41455118753481263</v>
      </c>
    </row>
    <row r="579" spans="1:8" x14ac:dyDescent="0.25">
      <c r="A579">
        <v>577</v>
      </c>
      <c r="B579">
        <f t="shared" ref="B579:B642" si="43">A579*PI()/180</f>
        <v>10.070549784007282</v>
      </c>
      <c r="C579">
        <f>43*(1+(1/$U$2)-COS(B579)-(1/$U$2)*SQRT(1-U579^2*SIN(B579)*SIN(B579)))</f>
        <v>77.341326932033567</v>
      </c>
      <c r="D579">
        <f>C579*PI()*(91^2)/4</f>
        <v>503018.87886885268</v>
      </c>
      <c r="E579">
        <f t="shared" si="42"/>
        <v>-5874.7509550746181</v>
      </c>
      <c r="F579">
        <v>0.29317900000000002</v>
      </c>
      <c r="G579">
        <f t="shared" ref="G579:G642" si="44">F579+$AD$21</f>
        <v>0.72437900000000011</v>
      </c>
      <c r="H579">
        <f t="shared" ref="H579:H642" si="45">E579*G579/10000</f>
        <v>-0.42555462220859974</v>
      </c>
    </row>
    <row r="580" spans="1:8" x14ac:dyDescent="0.25">
      <c r="A580">
        <v>578</v>
      </c>
      <c r="B580">
        <f t="shared" si="43"/>
        <v>10.088003076527224</v>
      </c>
      <c r="C580">
        <f>43*(1+(1/$U$2)-COS(B580)-(1/$U$2)*SQRT(1-U580^2*SIN(B580)*SIN(B580)))</f>
        <v>76.884462405089081</v>
      </c>
      <c r="D580">
        <f>C580*PI()*(91^2)/4</f>
        <v>500047.48580831575</v>
      </c>
      <c r="E580">
        <f t="shared" ref="E580:E643" si="46">D581-D579</f>
        <v>-6009.9161719636177</v>
      </c>
      <c r="F580">
        <v>0.29133500000000001</v>
      </c>
      <c r="G580">
        <f t="shared" si="44"/>
        <v>0.72253500000000004</v>
      </c>
      <c r="H580">
        <f t="shared" si="45"/>
        <v>-0.43423747813097324</v>
      </c>
    </row>
    <row r="581" spans="1:8" x14ac:dyDescent="0.25">
      <c r="A581">
        <v>579</v>
      </c>
      <c r="B581">
        <f t="shared" si="43"/>
        <v>10.105456369047168</v>
      </c>
      <c r="C581">
        <f>43*(1+(1/$U$2)-COS(B581)-(1/$U$2)*SQRT(1-U581^2*SIN(B581)*SIN(B581)))</f>
        <v>76.417276342649743</v>
      </c>
      <c r="D581">
        <f>C581*PI()*(91^2)/4</f>
        <v>497008.96269688907</v>
      </c>
      <c r="E581">
        <f t="shared" si="46"/>
        <v>-6143.2507101672236</v>
      </c>
      <c r="F581">
        <v>0.29440100000000002</v>
      </c>
      <c r="G581">
        <f t="shared" si="44"/>
        <v>0.72560100000000005</v>
      </c>
      <c r="H581">
        <f t="shared" si="45"/>
        <v>-0.44575488585480477</v>
      </c>
    </row>
    <row r="582" spans="1:8" x14ac:dyDescent="0.25">
      <c r="A582">
        <v>580</v>
      </c>
      <c r="B582">
        <f t="shared" si="43"/>
        <v>10.12290966156711</v>
      </c>
      <c r="C582">
        <f>43*(1+(1/$U$2)-COS(B582)-(1/$U$2)*SQRT(1-U582^2*SIN(B582)*SIN(B582)))</f>
        <v>75.939911054116095</v>
      </c>
      <c r="D582">
        <f>C582*PI()*(91^2)/4</f>
        <v>493904.23509814852</v>
      </c>
      <c r="E582">
        <f t="shared" si="46"/>
        <v>-6274.7139546933467</v>
      </c>
      <c r="F582">
        <v>0.29371799999999998</v>
      </c>
      <c r="G582">
        <f t="shared" si="44"/>
        <v>0.72491799999999995</v>
      </c>
      <c r="H582">
        <f t="shared" si="45"/>
        <v>-0.45486530906083911</v>
      </c>
    </row>
    <row r="583" spans="1:8" x14ac:dyDescent="0.25">
      <c r="A583">
        <v>581</v>
      </c>
      <c r="B583">
        <f t="shared" si="43"/>
        <v>10.140362954087054</v>
      </c>
      <c r="C583">
        <f>43*(1+(1/$U$2)-COS(B583)-(1/$U$2)*SQRT(1-U583^2*SIN(B583)*SIN(B583)))</f>
        <v>75.452511949579204</v>
      </c>
      <c r="D583">
        <f>C583*PI()*(91^2)/4</f>
        <v>490734.24874219572</v>
      </c>
      <c r="E583">
        <f t="shared" si="46"/>
        <v>-6404.2658605645993</v>
      </c>
      <c r="F583">
        <v>0.295821</v>
      </c>
      <c r="G583">
        <f t="shared" si="44"/>
        <v>0.72702100000000003</v>
      </c>
      <c r="H583">
        <f t="shared" si="45"/>
        <v>-0.46560357702135363</v>
      </c>
    </row>
    <row r="584" spans="1:8" x14ac:dyDescent="0.25">
      <c r="A584">
        <v>582</v>
      </c>
      <c r="B584">
        <f t="shared" si="43"/>
        <v>10.157816246606997</v>
      </c>
      <c r="C584">
        <f>43*(1+(1/$U$2)-COS(B584)-(1/$U$2)*SQRT(1-U584^2*SIN(B584)*SIN(B584)))</f>
        <v>74.955227495527978</v>
      </c>
      <c r="D584">
        <f>C584*PI()*(91^2)/4</f>
        <v>487499.96923758392</v>
      </c>
      <c r="E584">
        <f t="shared" si="46"/>
        <v>-6531.8669650147203</v>
      </c>
      <c r="F584">
        <v>0.29550999999999999</v>
      </c>
      <c r="G584">
        <f t="shared" si="44"/>
        <v>0.72670999999999997</v>
      </c>
      <c r="H584">
        <f t="shared" si="45"/>
        <v>-0.47467730421458471</v>
      </c>
    </row>
    <row r="585" spans="1:8" x14ac:dyDescent="0.25">
      <c r="A585">
        <v>583</v>
      </c>
      <c r="B585">
        <f t="shared" si="43"/>
        <v>10.175269539126941</v>
      </c>
      <c r="C585">
        <f>43*(1+(1/$U$2)-COS(B585)-(1/$U$2)*SQRT(1-U585^2*SIN(B585)*SIN(B585)))</f>
        <v>74.448209169624363</v>
      </c>
      <c r="D585">
        <f>C585*PI()*(91^2)/4</f>
        <v>484202.381777181</v>
      </c>
      <c r="E585">
        <f t="shared" si="46"/>
        <v>-6657.478399512358</v>
      </c>
      <c r="F585">
        <v>0.29833700000000002</v>
      </c>
      <c r="G585">
        <f t="shared" si="44"/>
        <v>0.7295370000000001</v>
      </c>
      <c r="H585">
        <f t="shared" si="45"/>
        <v>-0.48568768191450479</v>
      </c>
    </row>
    <row r="586" spans="1:8" x14ac:dyDescent="0.25">
      <c r="A586">
        <v>584</v>
      </c>
      <c r="B586">
        <f t="shared" si="43"/>
        <v>10.192722831646885</v>
      </c>
      <c r="C586">
        <f>43*(1+(1/$U$2)-COS(B586)-(1/$U$2)*SQRT(1-U586^2*SIN(B586)*SIN(B586)))</f>
        <v>73.931611414561999</v>
      </c>
      <c r="D586">
        <f>C586*PI()*(91^2)/4</f>
        <v>480842.49083807156</v>
      </c>
      <c r="E586">
        <f t="shared" si="46"/>
        <v>-6781.0619015968987</v>
      </c>
      <c r="F586">
        <v>0.29894100000000001</v>
      </c>
      <c r="G586">
        <f t="shared" si="44"/>
        <v>0.73014100000000004</v>
      </c>
      <c r="H586">
        <f t="shared" si="45"/>
        <v>-0.49511313178938615</v>
      </c>
    </row>
    <row r="587" spans="1:8" x14ac:dyDescent="0.25">
      <c r="A587">
        <v>585</v>
      </c>
      <c r="B587">
        <f t="shared" si="43"/>
        <v>10.210176124166829</v>
      </c>
      <c r="C587">
        <f>43*(1+(1/$U$2)-COS(B587)-(1/$U$2)*SQRT(1-U587^2*SIN(B587)*SIN(B587)))</f>
        <v>73.405591591021519</v>
      </c>
      <c r="D587">
        <f>C587*PI()*(91^2)/4</f>
        <v>477421.3198755841</v>
      </c>
      <c r="E587">
        <f t="shared" si="46"/>
        <v>-6902.5798265360063</v>
      </c>
      <c r="F587">
        <v>0.30078199999999999</v>
      </c>
      <c r="G587">
        <f t="shared" si="44"/>
        <v>0.73198200000000002</v>
      </c>
      <c r="H587">
        <f t="shared" si="45"/>
        <v>-0.50525641865874793</v>
      </c>
    </row>
    <row r="588" spans="1:8" x14ac:dyDescent="0.25">
      <c r="A588">
        <v>586</v>
      </c>
      <c r="B588">
        <f t="shared" si="43"/>
        <v>10.227629416686771</v>
      </c>
      <c r="C588">
        <f>43*(1+(1/$U$2)-COS(B588)-(1/$U$2)*SQRT(1-U588^2*SIN(B588)*SIN(B588)))</f>
        <v>72.870309929736877</v>
      </c>
      <c r="D588">
        <f>C588*PI()*(91^2)/4</f>
        <v>473939.91101153556</v>
      </c>
      <c r="E588">
        <f t="shared" si="46"/>
        <v>-7021.9951587934629</v>
      </c>
      <c r="F588">
        <v>0.30203999999999998</v>
      </c>
      <c r="G588">
        <f t="shared" si="44"/>
        <v>0.73324</v>
      </c>
      <c r="H588">
        <f t="shared" si="45"/>
        <v>-0.51488077302337187</v>
      </c>
    </row>
    <row r="589" spans="1:8" x14ac:dyDescent="0.25">
      <c r="A589">
        <v>587</v>
      </c>
      <c r="B589">
        <f t="shared" si="43"/>
        <v>10.245082709206715</v>
      </c>
      <c r="C589">
        <f>43*(1+(1/$U$2)-COS(B589)-(1/$U$2)*SQRT(1-U589^2*SIN(B589)*SIN(B589)))</f>
        <v>72.325929482687414</v>
      </c>
      <c r="D589">
        <f>C589*PI()*(91^2)/4</f>
        <v>470399.32471679064</v>
      </c>
      <c r="E589">
        <f t="shared" si="46"/>
        <v>-7139.2715233022464</v>
      </c>
      <c r="F589">
        <v>0.30434099999999997</v>
      </c>
      <c r="G589">
        <f t="shared" si="44"/>
        <v>0.735541</v>
      </c>
      <c r="H589">
        <f t="shared" si="45"/>
        <v>-0.52512269155212576</v>
      </c>
    </row>
    <row r="590" spans="1:8" x14ac:dyDescent="0.25">
      <c r="A590">
        <v>588</v>
      </c>
      <c r="B590">
        <f t="shared" si="43"/>
        <v>10.262536001726659</v>
      </c>
      <c r="C590">
        <f>43*(1+(1/$U$2)-COS(B590)-(1/$U$2)*SQRT(1-U590^2*SIN(B590)*SIN(B590)))</f>
        <v>71.772616073430868</v>
      </c>
      <c r="D590">
        <f>C590*PI()*(91^2)/4</f>
        <v>466800.63948823331</v>
      </c>
      <c r="E590">
        <f t="shared" si="46"/>
        <v>-7254.3731965446495</v>
      </c>
      <c r="F590">
        <v>0.30482599999999999</v>
      </c>
      <c r="G590">
        <f t="shared" si="44"/>
        <v>0.73602600000000007</v>
      </c>
      <c r="H590">
        <f t="shared" si="45"/>
        <v>-0.53394072863599729</v>
      </c>
    </row>
    <row r="591" spans="1:8" x14ac:dyDescent="0.25">
      <c r="A591">
        <v>589</v>
      </c>
      <c r="B591">
        <f t="shared" si="43"/>
        <v>10.279989294246601</v>
      </c>
      <c r="C591">
        <f>43*(1+(1/$U$2)-COS(B591)-(1/$U$2)*SQRT(1-U591^2*SIN(B591)*SIN(B591)))</f>
        <v>71.210538246591838</v>
      </c>
      <c r="D591">
        <f>C591*PI()*(91^2)/4</f>
        <v>463144.95152024599</v>
      </c>
      <c r="E591">
        <f t="shared" si="46"/>
        <v>-7367.2651174374041</v>
      </c>
      <c r="F591">
        <v>0.30619200000000002</v>
      </c>
      <c r="G591">
        <f t="shared" si="44"/>
        <v>0.73739200000000005</v>
      </c>
      <c r="H591">
        <f t="shared" si="45"/>
        <v>-0.5432562359477402</v>
      </c>
    </row>
    <row r="592" spans="1:8" x14ac:dyDescent="0.25">
      <c r="A592">
        <v>590</v>
      </c>
      <c r="B592">
        <f t="shared" si="43"/>
        <v>10.297442586766545</v>
      </c>
      <c r="C592">
        <f>43*(1+(1/$U$2)-COS(B592)-(1/$U$2)*SQRT(1-U592^2*SIN(B592)*SIN(B592)))</f>
        <v>70.639867216521168</v>
      </c>
      <c r="D592">
        <f>C592*PI()*(91^2)/4</f>
        <v>459433.37437079591</v>
      </c>
      <c r="E592">
        <f t="shared" si="46"/>
        <v>-7477.9128980070236</v>
      </c>
      <c r="F592">
        <v>0.30753999999999998</v>
      </c>
      <c r="G592">
        <f t="shared" si="44"/>
        <v>0.73873999999999995</v>
      </c>
      <c r="H592">
        <f t="shared" si="45"/>
        <v>-0.55242333742737082</v>
      </c>
    </row>
    <row r="593" spans="1:8" x14ac:dyDescent="0.25">
      <c r="A593">
        <v>591</v>
      </c>
      <c r="B593">
        <f t="shared" si="43"/>
        <v>10.314895879286487</v>
      </c>
      <c r="C593">
        <f>43*(1+(1/$U$2)-COS(B593)-(1/$U$2)*SQRT(1-U593^2*SIN(B593)*SIN(B593)))</f>
        <v>70.060776815143015</v>
      </c>
      <c r="D593">
        <f>C593*PI()*(91^2)/4</f>
        <v>455667.03862223896</v>
      </c>
      <c r="E593">
        <f t="shared" si="46"/>
        <v>-7586.2828338672989</v>
      </c>
      <c r="F593">
        <v>0.30784499999999998</v>
      </c>
      <c r="G593">
        <f t="shared" si="44"/>
        <v>0.73904499999999995</v>
      </c>
      <c r="H593">
        <f t="shared" si="45"/>
        <v>-0.5606604396955458</v>
      </c>
    </row>
    <row r="594" spans="1:8" x14ac:dyDescent="0.25">
      <c r="A594">
        <v>592</v>
      </c>
      <c r="B594">
        <f t="shared" si="43"/>
        <v>10.332349171806431</v>
      </c>
      <c r="C594">
        <f>43*(1+(1/$U$2)-COS(B594)-(1/$U$2)*SQRT(1-U594^2*SIN(B594)*SIN(B594)))</f>
        <v>69.473443439003304</v>
      </c>
      <c r="D594">
        <f>C594*PI()*(91^2)/4</f>
        <v>451847.09153692861</v>
      </c>
      <c r="E594">
        <f t="shared" si="46"/>
        <v>-7692.3419144866639</v>
      </c>
      <c r="F594">
        <v>0.31169200000000002</v>
      </c>
      <c r="G594">
        <f t="shared" si="44"/>
        <v>0.74289200000000011</v>
      </c>
      <c r="H594">
        <f t="shared" si="45"/>
        <v>-0.57145792695368269</v>
      </c>
    </row>
    <row r="595" spans="1:8" x14ac:dyDescent="0.25">
      <c r="A595">
        <v>593</v>
      </c>
      <c r="B595">
        <f t="shared" si="43"/>
        <v>10.349802464326373</v>
      </c>
      <c r="C595">
        <f>43*(1+(1/$U$2)-COS(B595)-(1/$U$2)*SQRT(1-U595^2*SIN(B595)*SIN(B595)))</f>
        <v>68.878045995538116</v>
      </c>
      <c r="D595">
        <f>C595*PI()*(91^2)/4</f>
        <v>447974.6967077523</v>
      </c>
      <c r="E595">
        <f t="shared" si="46"/>
        <v>-7796.057833241648</v>
      </c>
      <c r="F595">
        <v>0.313309</v>
      </c>
      <c r="G595">
        <f t="shared" si="44"/>
        <v>0.74450900000000009</v>
      </c>
      <c r="H595">
        <f t="shared" si="45"/>
        <v>-0.58042352213689064</v>
      </c>
    </row>
    <row r="596" spans="1:8" x14ac:dyDescent="0.25">
      <c r="A596">
        <v>594</v>
      </c>
      <c r="B596">
        <f t="shared" si="43"/>
        <v>10.367255756846317</v>
      </c>
      <c r="C596">
        <f>43*(1+(1/$U$2)-COS(B596)-(1/$U$2)*SQRT(1-U596^2*SIN(B596)*SIN(B596)))</f>
        <v>68.274765848576351</v>
      </c>
      <c r="D596">
        <f>C596*PI()*(91^2)/4</f>
        <v>444051.03370368696</v>
      </c>
      <c r="E596">
        <f t="shared" si="46"/>
        <v>-7897.3989972584532</v>
      </c>
      <c r="F596">
        <v>0.31314799999999998</v>
      </c>
      <c r="G596">
        <f t="shared" si="44"/>
        <v>0.74434800000000001</v>
      </c>
      <c r="H596">
        <f t="shared" si="45"/>
        <v>-0.58784131488113356</v>
      </c>
    </row>
    <row r="597" spans="1:8" x14ac:dyDescent="0.25">
      <c r="A597">
        <v>595</v>
      </c>
      <c r="B597">
        <f t="shared" si="43"/>
        <v>10.384709049366259</v>
      </c>
      <c r="C597">
        <f>43*(1+(1/$U$2)-COS(B597)-(1/$U$2)*SQRT(1-U597^2*SIN(B597)*SIN(B597)))</f>
        <v>67.663786763095018</v>
      </c>
      <c r="D597">
        <f>C597*PI()*(91^2)/4</f>
        <v>440077.29771049385</v>
      </c>
      <c r="E597">
        <f t="shared" si="46"/>
        <v>-7996.3345370366587</v>
      </c>
      <c r="F597">
        <v>0.31605899999999998</v>
      </c>
      <c r="G597">
        <f t="shared" si="44"/>
        <v>0.74725900000000001</v>
      </c>
      <c r="H597">
        <f t="shared" si="45"/>
        <v>-0.5975332949811476</v>
      </c>
    </row>
    <row r="598" spans="1:8" x14ac:dyDescent="0.25">
      <c r="A598">
        <v>596</v>
      </c>
      <c r="B598">
        <f t="shared" si="43"/>
        <v>10.402162341886203</v>
      </c>
      <c r="C598">
        <f>43*(1+(1/$U$2)-COS(B598)-(1/$U$2)*SQRT(1-U598^2*SIN(B598)*SIN(B598)))</f>
        <v>67.04529484924214</v>
      </c>
      <c r="D598">
        <f>C598*PI()*(91^2)/4</f>
        <v>436054.6991666503</v>
      </c>
      <c r="E598">
        <f t="shared" si="46"/>
        <v>-8092.8343158528442</v>
      </c>
      <c r="F598">
        <v>0.31801800000000002</v>
      </c>
      <c r="G598">
        <f t="shared" si="44"/>
        <v>0.74921800000000005</v>
      </c>
      <c r="H598">
        <f t="shared" si="45"/>
        <v>-0.60632971404546365</v>
      </c>
    </row>
    <row r="599" spans="1:8" x14ac:dyDescent="0.25">
      <c r="A599">
        <v>597</v>
      </c>
      <c r="B599">
        <f t="shared" si="43"/>
        <v>10.419615634406146</v>
      </c>
      <c r="C599">
        <f>43*(1+(1/$U$2)-COS(B599)-(1/$U$2)*SQRT(1-U599^2*SIN(B599)*SIN(B599)))</f>
        <v>66.419478505646211</v>
      </c>
      <c r="D599">
        <f>C599*PI()*(91^2)/4</f>
        <v>431984.463394641</v>
      </c>
      <c r="E599">
        <f t="shared" si="46"/>
        <v>-8186.8689389394131</v>
      </c>
      <c r="F599">
        <v>0.32186500000000001</v>
      </c>
      <c r="G599">
        <f t="shared" si="44"/>
        <v>0.7530650000000001</v>
      </c>
      <c r="H599">
        <f t="shared" si="45"/>
        <v>-0.61652444575024101</v>
      </c>
    </row>
    <row r="600" spans="1:8" x14ac:dyDescent="0.25">
      <c r="A600">
        <v>598</v>
      </c>
      <c r="B600">
        <f t="shared" si="43"/>
        <v>10.43706892692609</v>
      </c>
      <c r="C600">
        <f>43*(1+(1/$U$2)-COS(B600)-(1/$U$2)*SQRT(1-U600^2*SIN(B600)*SIN(B600)))</f>
        <v>65.786528362027838</v>
      </c>
      <c r="D600">
        <f>C600*PI()*(91^2)/4</f>
        <v>427867.83022771089</v>
      </c>
      <c r="E600">
        <f t="shared" si="46"/>
        <v>-8278.4097624392016</v>
      </c>
      <c r="F600">
        <v>0.32366200000000001</v>
      </c>
      <c r="G600">
        <f t="shared" si="44"/>
        <v>0.75486200000000003</v>
      </c>
      <c r="H600">
        <f t="shared" si="45"/>
        <v>-0.62490569500943816</v>
      </c>
    </row>
    <row r="601" spans="1:8" x14ac:dyDescent="0.25">
      <c r="A601">
        <v>599</v>
      </c>
      <c r="B601">
        <f t="shared" si="43"/>
        <v>10.454522219446034</v>
      </c>
      <c r="C601">
        <f>43*(1+(1/$U$2)-COS(B601)-(1/$U$2)*SQRT(1-U601^2*SIN(B601)*SIN(B601)))</f>
        <v>65.146637221132352</v>
      </c>
      <c r="D601">
        <f>C601*PI()*(91^2)/4</f>
        <v>423706.0536322018</v>
      </c>
      <c r="E601">
        <f t="shared" si="46"/>
        <v>-8367.4289021305158</v>
      </c>
      <c r="F601">
        <v>0.32529799999999998</v>
      </c>
      <c r="G601">
        <f t="shared" si="44"/>
        <v>0.756498</v>
      </c>
      <c r="H601">
        <f t="shared" si="45"/>
        <v>-0.63299432296039315</v>
      </c>
    </row>
    <row r="602" spans="1:8" x14ac:dyDescent="0.25">
      <c r="A602">
        <v>600</v>
      </c>
      <c r="B602">
        <f t="shared" si="43"/>
        <v>10.471975511965978</v>
      </c>
      <c r="C602">
        <f>43*(1+(1/$U$2)-COS(B602)-(1/$U$2)*SQRT(1-U602^2*SIN(B602)*SIN(B602)))</f>
        <v>64.5</v>
      </c>
      <c r="D602">
        <f>C602*PI()*(91^2)/4</f>
        <v>419500.40132558037</v>
      </c>
      <c r="E602">
        <f t="shared" si="46"/>
        <v>-8453.8992419213755</v>
      </c>
      <c r="F602">
        <v>0.33002500000000001</v>
      </c>
      <c r="G602">
        <f t="shared" si="44"/>
        <v>0.76122500000000004</v>
      </c>
      <c r="H602">
        <f t="shared" si="45"/>
        <v>-0.64353194504316003</v>
      </c>
    </row>
    <row r="603" spans="1:8" x14ac:dyDescent="0.25">
      <c r="A603">
        <v>601</v>
      </c>
      <c r="B603">
        <f t="shared" si="43"/>
        <v>10.489428804485922</v>
      </c>
      <c r="C603">
        <f>43*(1+(1/$U$2)-COS(B603)-(1/$U$2)*SQRT(1-U603^2*SIN(B603)*SIN(B603)))</f>
        <v>63.846813670592461</v>
      </c>
      <c r="D603">
        <f>C603*PI()*(91^2)/4</f>
        <v>415252.15439028043</v>
      </c>
      <c r="E603">
        <f t="shared" si="46"/>
        <v>-8537.7944421076099</v>
      </c>
      <c r="F603">
        <v>0.333368</v>
      </c>
      <c r="G603">
        <f t="shared" si="44"/>
        <v>0.76456800000000003</v>
      </c>
      <c r="H603">
        <f t="shared" si="45"/>
        <v>-0.65277244210133312</v>
      </c>
    </row>
    <row r="604" spans="1:8" x14ac:dyDescent="0.25">
      <c r="A604">
        <v>602</v>
      </c>
      <c r="B604">
        <f t="shared" si="43"/>
        <v>10.506882097005864</v>
      </c>
      <c r="C604">
        <f>43*(1+(1/$U$2)-COS(B604)-(1/$U$2)*SQRT(1-U604^2*SIN(B604)*SIN(B604)))</f>
        <v>63.187277199793321</v>
      </c>
      <c r="D604">
        <f>C604*PI()*(91^2)/4</f>
        <v>410962.60688347276</v>
      </c>
      <c r="E604">
        <f t="shared" si="46"/>
        <v>-8619.0889473997522</v>
      </c>
      <c r="F604">
        <v>0.335003</v>
      </c>
      <c r="G604">
        <f t="shared" si="44"/>
        <v>0.76620299999999997</v>
      </c>
      <c r="H604">
        <f t="shared" si="45"/>
        <v>-0.66039718087645327</v>
      </c>
    </row>
    <row r="605" spans="1:8" x14ac:dyDescent="0.25">
      <c r="A605">
        <v>603</v>
      </c>
      <c r="B605">
        <f t="shared" si="43"/>
        <v>10.524335389525808</v>
      </c>
      <c r="C605">
        <f>43*(1+(1/$U$2)-COS(B605)-(1/$U$2)*SQRT(1-U605^2*SIN(B605)*SIN(B605)))</f>
        <v>62.52159148880051</v>
      </c>
      <c r="D605">
        <f>C605*PI()*(91^2)/4</f>
        <v>406633.06544288067</v>
      </c>
      <c r="E605">
        <f t="shared" si="46"/>
        <v>-8697.7579947037739</v>
      </c>
      <c r="F605">
        <v>0.338472</v>
      </c>
      <c r="G605">
        <f t="shared" si="44"/>
        <v>0.76967200000000002</v>
      </c>
      <c r="H605">
        <f t="shared" si="45"/>
        <v>-0.66944207912996434</v>
      </c>
    </row>
    <row r="606" spans="1:8" x14ac:dyDescent="0.25">
      <c r="A606">
        <v>604</v>
      </c>
      <c r="B606">
        <f t="shared" si="43"/>
        <v>10.54178868204575</v>
      </c>
      <c r="C606">
        <f>43*(1+(1/$U$2)-COS(B606)-(1/$U$2)*SQRT(1-U606^2*SIN(B606)*SIN(B606)))</f>
        <v>61.849959311930348</v>
      </c>
      <c r="D606">
        <f>C606*PI()*(91^2)/4</f>
        <v>402264.84888876899</v>
      </c>
      <c r="E606">
        <f t="shared" si="46"/>
        <v>-8773.777620665438</v>
      </c>
      <c r="F606">
        <v>0.341582</v>
      </c>
      <c r="G606">
        <f t="shared" si="44"/>
        <v>0.77278200000000008</v>
      </c>
      <c r="H606">
        <f t="shared" si="45"/>
        <v>-0.67802174172530794</v>
      </c>
    </row>
    <row r="607" spans="1:8" x14ac:dyDescent="0.25">
      <c r="A607">
        <v>605</v>
      </c>
      <c r="B607">
        <f t="shared" si="43"/>
        <v>10.559241974565694</v>
      </c>
      <c r="C607">
        <f>43*(1+(1/$U$2)-COS(B607)-(1/$U$2)*SQRT(1-U607^2*SIN(B607)*SIN(B607)))</f>
        <v>61.17258525485007</v>
      </c>
      <c r="D607">
        <f>C607*PI()*(91^2)/4</f>
        <v>397859.28782221524</v>
      </c>
      <c r="E607">
        <f t="shared" si="46"/>
        <v>-8847.1246689701802</v>
      </c>
      <c r="F607">
        <v>0.34548200000000001</v>
      </c>
      <c r="G607">
        <f t="shared" si="44"/>
        <v>0.77668200000000009</v>
      </c>
      <c r="H607">
        <f t="shared" si="45"/>
        <v>-0.68714024821450981</v>
      </c>
    </row>
    <row r="608" spans="1:8" x14ac:dyDescent="0.25">
      <c r="A608">
        <v>606</v>
      </c>
      <c r="B608">
        <f t="shared" si="43"/>
        <v>10.576695267085636</v>
      </c>
      <c r="C608">
        <f>43*(1+(1/$U$2)-COS(B608)-(1/$U$2)*SQRT(1-U608^2*SIN(B608)*SIN(B608)))</f>
        <v>60.489675652259443</v>
      </c>
      <c r="D608">
        <f>C608*PI()*(91^2)/4</f>
        <v>393417.72421979881</v>
      </c>
      <c r="E608">
        <f t="shared" si="46"/>
        <v>-8917.7767973967711</v>
      </c>
      <c r="F608">
        <v>0.34913</v>
      </c>
      <c r="G608">
        <f t="shared" si="44"/>
        <v>0.78032999999999997</v>
      </c>
      <c r="H608">
        <f t="shared" si="45"/>
        <v>-0.69588087683126221</v>
      </c>
    </row>
    <row r="609" spans="1:8" x14ac:dyDescent="0.25">
      <c r="A609">
        <v>607</v>
      </c>
      <c r="B609">
        <f t="shared" si="43"/>
        <v>10.59414855960558</v>
      </c>
      <c r="C609">
        <f>43*(1+(1/$U$2)-COS(B609)-(1/$U$2)*SQRT(1-U609^2*SIN(B609)*SIN(B609)))</f>
        <v>59.801438525038783</v>
      </c>
      <c r="D609">
        <f>C609*PI()*(91^2)/4</f>
        <v>388941.51102481846</v>
      </c>
      <c r="E609">
        <f t="shared" si="46"/>
        <v>-8985.712484622316</v>
      </c>
      <c r="F609">
        <v>0.35583399999999998</v>
      </c>
      <c r="G609">
        <f t="shared" si="44"/>
        <v>0.78703400000000001</v>
      </c>
      <c r="H609">
        <f t="shared" si="45"/>
        <v>-0.70720612396222393</v>
      </c>
    </row>
    <row r="610" spans="1:8" x14ac:dyDescent="0.25">
      <c r="A610">
        <v>608</v>
      </c>
      <c r="B610">
        <f t="shared" si="43"/>
        <v>10.611601852125522</v>
      </c>
      <c r="C610">
        <f>43*(1+(1/$U$2)-COS(B610)-(1/$U$2)*SQRT(1-U610^2*SIN(B610)*SIN(B610)))</f>
        <v>59.108083516884292</v>
      </c>
      <c r="D610">
        <f>C610*PI()*(91^2)/4</f>
        <v>384432.01173517649</v>
      </c>
      <c r="E610">
        <f t="shared" si="46"/>
        <v>-9050.9110367789399</v>
      </c>
      <c r="F610">
        <v>0.35966300000000001</v>
      </c>
      <c r="G610">
        <f t="shared" si="44"/>
        <v>0.79086300000000009</v>
      </c>
      <c r="H610">
        <f t="shared" si="45"/>
        <v>-0.71580306552801043</v>
      </c>
    </row>
    <row r="611" spans="1:8" x14ac:dyDescent="0.25">
      <c r="A611">
        <v>609</v>
      </c>
      <c r="B611">
        <f t="shared" si="43"/>
        <v>10.629055144645466</v>
      </c>
      <c r="C611">
        <f>43*(1+(1/$U$2)-COS(B611)-(1/$U$2)*SQRT(1-U611^2*SIN(B611)*SIN(B611)))</f>
        <v>58.409821830447925</v>
      </c>
      <c r="D611">
        <f>C611*PI()*(91^2)/4</f>
        <v>379890.59998803952</v>
      </c>
      <c r="E611">
        <f t="shared" si="46"/>
        <v>-9113.3525937559316</v>
      </c>
      <c r="F611">
        <v>0.36638500000000002</v>
      </c>
      <c r="G611">
        <f t="shared" si="44"/>
        <v>0.79758499999999999</v>
      </c>
      <c r="H611">
        <f t="shared" si="45"/>
        <v>-0.72686733284908256</v>
      </c>
    </row>
    <row r="612" spans="1:8" x14ac:dyDescent="0.25">
      <c r="A612">
        <v>610</v>
      </c>
      <c r="B612">
        <f t="shared" si="43"/>
        <v>10.64650843716541</v>
      </c>
      <c r="C612">
        <f>43*(1+(1/$U$2)-COS(B612)-(1/$U$2)*SQRT(1-U612^2*SIN(B612)*SIN(B612)))</f>
        <v>57.706866163003745</v>
      </c>
      <c r="D612">
        <f>C612*PI()*(91^2)/4</f>
        <v>375318.65914142056</v>
      </c>
      <c r="E612">
        <f t="shared" si="46"/>
        <v>-9173.0181352484506</v>
      </c>
      <c r="F612">
        <v>0.37161499999999997</v>
      </c>
      <c r="G612">
        <f t="shared" si="44"/>
        <v>0.80281500000000006</v>
      </c>
      <c r="H612">
        <f t="shared" si="45"/>
        <v>-0.73642365542494859</v>
      </c>
    </row>
    <row r="613" spans="1:8" x14ac:dyDescent="0.25">
      <c r="A613">
        <v>611</v>
      </c>
      <c r="B613">
        <f t="shared" si="43"/>
        <v>10.663961729685353</v>
      </c>
      <c r="C613">
        <f>43*(1+(1/$U$2)-COS(B613)-(1/$U$2)*SQRT(1-U613^2*SIN(B613)*SIN(B613)))</f>
        <v>56.999430641657788</v>
      </c>
      <c r="D613">
        <f>C613*PI()*(91^2)/4</f>
        <v>370717.58185279107</v>
      </c>
      <c r="E613">
        <f t="shared" si="46"/>
        <v>-9229.8894865569309</v>
      </c>
      <c r="F613">
        <v>0.37831900000000002</v>
      </c>
      <c r="G613">
        <f t="shared" si="44"/>
        <v>0.8095190000000001</v>
      </c>
      <c r="H613">
        <f t="shared" si="45"/>
        <v>-0.74717709072680805</v>
      </c>
    </row>
    <row r="614" spans="1:8" x14ac:dyDescent="0.25">
      <c r="A614">
        <v>612</v>
      </c>
      <c r="B614">
        <f t="shared" si="43"/>
        <v>10.681415022205297</v>
      </c>
      <c r="C614">
        <f>43*(1+(1/$U$2)-COS(B614)-(1/$U$2)*SQRT(1-U614^2*SIN(B614)*SIN(B614)))</f>
        <v>56.287730758122741</v>
      </c>
      <c r="D614">
        <f>C614*PI()*(91^2)/4</f>
        <v>366088.76965486363</v>
      </c>
      <c r="E614">
        <f t="shared" si="46"/>
        <v>-9283.9493241157033</v>
      </c>
      <c r="F614">
        <v>0.38628099999999999</v>
      </c>
      <c r="G614">
        <f t="shared" si="44"/>
        <v>0.81748100000000001</v>
      </c>
      <c r="H614">
        <f t="shared" si="45"/>
        <v>-0.75894521774274293</v>
      </c>
    </row>
    <row r="615" spans="1:8" x14ac:dyDescent="0.25">
      <c r="A615">
        <v>613</v>
      </c>
      <c r="B615">
        <f t="shared" si="43"/>
        <v>10.698868314725239</v>
      </c>
      <c r="C615">
        <f>43*(1+(1/$U$2)-COS(B615)-(1/$U$2)*SQRT(1-U615^2*SIN(B615)*SIN(B615)))</f>
        <v>55.571983303077737</v>
      </c>
      <c r="D615">
        <f>C615*PI()*(91^2)/4</f>
        <v>361433.63252867537</v>
      </c>
      <c r="E615">
        <f t="shared" si="46"/>
        <v>-9335.1811807746417</v>
      </c>
      <c r="F615">
        <v>0.39160200000000001</v>
      </c>
      <c r="G615">
        <f t="shared" si="44"/>
        <v>0.82280200000000003</v>
      </c>
      <c r="H615">
        <f t="shared" si="45"/>
        <v>-0.76810057459037373</v>
      </c>
    </row>
    <row r="616" spans="1:8" x14ac:dyDescent="0.25">
      <c r="A616">
        <v>614</v>
      </c>
      <c r="B616">
        <f t="shared" si="43"/>
        <v>10.716321607245183</v>
      </c>
      <c r="C616">
        <f>43*(1+(1/$U$2)-COS(B616)-(1/$U$2)*SQRT(1-U616^2*SIN(B616)*SIN(B616)))</f>
        <v>54.85240630013098</v>
      </c>
      <c r="D616">
        <f>C616*PI()*(91^2)/4</f>
        <v>356753.58847408899</v>
      </c>
      <c r="E616">
        <f t="shared" si="46"/>
        <v>-9383.5694508145098</v>
      </c>
      <c r="F616">
        <v>0.39859299999999998</v>
      </c>
      <c r="G616">
        <f t="shared" si="44"/>
        <v>0.829793</v>
      </c>
      <c r="H616">
        <f t="shared" si="45"/>
        <v>-0.77864202452997244</v>
      </c>
    </row>
    <row r="617" spans="1:8" x14ac:dyDescent="0.25">
      <c r="A617">
        <v>615</v>
      </c>
      <c r="B617">
        <f t="shared" si="43"/>
        <v>10.733774899765127</v>
      </c>
      <c r="C617">
        <f>43*(1+(1/$U$2)-COS(B617)-(1/$U$2)*SQRT(1-U617^2*SIN(B617)*SIN(B617)))</f>
        <v>54.129218939408389</v>
      </c>
      <c r="D617">
        <f>C617*PI()*(91^2)/4</f>
        <v>352050.06307786086</v>
      </c>
      <c r="E617">
        <f t="shared" si="46"/>
        <v>-9429.0993946984527</v>
      </c>
      <c r="F617">
        <v>0.406358</v>
      </c>
      <c r="G617">
        <f t="shared" si="44"/>
        <v>0.83755800000000002</v>
      </c>
      <c r="H617">
        <f t="shared" si="45"/>
        <v>-0.78974176308248467</v>
      </c>
    </row>
    <row r="618" spans="1:8" x14ac:dyDescent="0.25">
      <c r="A618">
        <v>616</v>
      </c>
      <c r="B618">
        <f t="shared" si="43"/>
        <v>10.751228192285071</v>
      </c>
      <c r="C618">
        <f>43*(1+(1/$U$2)-COS(B618)-(1/$U$2)*SQRT(1-U618^2*SIN(B618)*SIN(B618)))</f>
        <v>53.402641510785678</v>
      </c>
      <c r="D618">
        <f>C618*PI()*(91^2)/4</f>
        <v>347324.48907939054</v>
      </c>
      <c r="E618">
        <f t="shared" si="46"/>
        <v>-9471.7571435646387</v>
      </c>
      <c r="F618">
        <v>0.412163</v>
      </c>
      <c r="G618">
        <f t="shared" si="44"/>
        <v>0.84336300000000008</v>
      </c>
      <c r="H618">
        <f t="shared" si="45"/>
        <v>-0.79881295198681057</v>
      </c>
    </row>
    <row r="619" spans="1:8" x14ac:dyDescent="0.25">
      <c r="A619">
        <v>617</v>
      </c>
      <c r="B619">
        <f t="shared" si="43"/>
        <v>10.768681484805013</v>
      </c>
      <c r="C619">
        <f>43*(1+(1/$U$2)-COS(B619)-(1/$U$2)*SQRT(1-U619^2*SIN(B619)*SIN(B619)))</f>
        <v>52.672895336786212</v>
      </c>
      <c r="D619">
        <f>C619*PI()*(91^2)/4</f>
        <v>342578.30593429622</v>
      </c>
      <c r="E619">
        <f t="shared" si="46"/>
        <v>-9511.5297034502146</v>
      </c>
      <c r="F619">
        <v>0.41998200000000002</v>
      </c>
      <c r="G619">
        <f t="shared" si="44"/>
        <v>0.85118200000000011</v>
      </c>
      <c r="H619">
        <f t="shared" si="45"/>
        <v>-0.80960428760421621</v>
      </c>
    </row>
    <row r="620" spans="1:8" x14ac:dyDescent="0.25">
      <c r="A620">
        <v>618</v>
      </c>
      <c r="B620">
        <f t="shared" si="43"/>
        <v>10.786134777324957</v>
      </c>
      <c r="C620">
        <f>43*(1+(1/$U$2)-COS(B620)-(1/$U$2)*SQRT(1-U620^2*SIN(B620)*SIN(B620)))</f>
        <v>51.940202705163664</v>
      </c>
      <c r="D620">
        <f>C620*PI()*(91^2)/4</f>
        <v>337812.95937594032</v>
      </c>
      <c r="E620">
        <f t="shared" si="46"/>
        <v>-9548.4049592485535</v>
      </c>
      <c r="F620">
        <v>0.425931</v>
      </c>
      <c r="G620">
        <f t="shared" si="44"/>
        <v>0.85713100000000009</v>
      </c>
      <c r="H620">
        <f t="shared" si="45"/>
        <v>-0.81842338911256729</v>
      </c>
    </row>
    <row r="621" spans="1:8" x14ac:dyDescent="0.25">
      <c r="A621">
        <v>619</v>
      </c>
      <c r="B621">
        <f t="shared" si="43"/>
        <v>10.803588069844901</v>
      </c>
      <c r="C621">
        <f>43*(1+(1/$U$2)-COS(B621)-(1/$U$2)*SQRT(1-U621^2*SIN(B621)*SIN(B621)))</f>
        <v>51.20478680119141</v>
      </c>
      <c r="D621">
        <f>C621*PI()*(91^2)/4</f>
        <v>333029.90097504767</v>
      </c>
      <c r="E621">
        <f t="shared" si="46"/>
        <v>-9582.3716783979326</v>
      </c>
      <c r="F621">
        <v>0.43563600000000002</v>
      </c>
      <c r="G621">
        <f t="shared" si="44"/>
        <v>0.86683600000000005</v>
      </c>
      <c r="H621">
        <f t="shared" si="45"/>
        <v>-0.83063447362157516</v>
      </c>
    </row>
    <row r="622" spans="1:8" x14ac:dyDescent="0.25">
      <c r="A622">
        <v>620</v>
      </c>
      <c r="B622">
        <f t="shared" si="43"/>
        <v>10.821041362364843</v>
      </c>
      <c r="C622">
        <f>43*(1+(1/$U$2)-COS(B622)-(1/$U$2)*SQRT(1-U622^2*SIN(B622)*SIN(B622)))</f>
        <v>50.466871639678033</v>
      </c>
      <c r="D622">
        <f>C622*PI()*(91^2)/4</f>
        <v>328230.58769754239</v>
      </c>
      <c r="E622">
        <f t="shared" si="46"/>
        <v>-9613.4195143080433</v>
      </c>
      <c r="F622">
        <v>0.44050699999999998</v>
      </c>
      <c r="G622">
        <f t="shared" si="44"/>
        <v>0.87170700000000001</v>
      </c>
      <c r="H622">
        <f t="shared" si="45"/>
        <v>-0.83800850845589214</v>
      </c>
    </row>
    <row r="623" spans="1:8" x14ac:dyDescent="0.25">
      <c r="A623">
        <v>621</v>
      </c>
      <c r="B623">
        <f t="shared" si="43"/>
        <v>10.838494654884787</v>
      </c>
      <c r="C623">
        <f>43*(1+(1/$U$2)-COS(B623)-(1/$U$2)*SQRT(1-U623^2*SIN(B623)*SIN(B623)))</f>
        <v>49.726681996729901</v>
      </c>
      <c r="D623">
        <f>C623*PI()*(91^2)/4</f>
        <v>323416.48146073963</v>
      </c>
      <c r="E623">
        <f t="shared" si="46"/>
        <v>-9641.539009506756</v>
      </c>
      <c r="F623">
        <v>0.44866699999999998</v>
      </c>
      <c r="G623">
        <f t="shared" si="44"/>
        <v>0.87986699999999995</v>
      </c>
      <c r="H623">
        <f t="shared" si="45"/>
        <v>-0.8483272003677681</v>
      </c>
    </row>
    <row r="624" spans="1:8" x14ac:dyDescent="0.25">
      <c r="A624">
        <v>622</v>
      </c>
      <c r="B624">
        <f t="shared" si="43"/>
        <v>10.855947947404729</v>
      </c>
      <c r="C624">
        <f>43*(1+(1/$U$2)-COS(B624)-(1/$U$2)*SQRT(1-U624^2*SIN(B624)*SIN(B624)))</f>
        <v>48.98444334128282</v>
      </c>
      <c r="D624">
        <f>C624*PI()*(91^2)/4</f>
        <v>318589.04868803563</v>
      </c>
      <c r="E624">
        <f t="shared" si="46"/>
        <v>-9666.7215985232615</v>
      </c>
      <c r="F624">
        <v>0.453349</v>
      </c>
      <c r="G624">
        <f t="shared" si="44"/>
        <v>0.88454900000000003</v>
      </c>
      <c r="H624">
        <f t="shared" si="45"/>
        <v>-0.85506889232521532</v>
      </c>
    </row>
    <row r="625" spans="1:8" x14ac:dyDescent="0.25">
      <c r="A625">
        <v>623</v>
      </c>
      <c r="B625">
        <f t="shared" si="43"/>
        <v>10.873401239924673</v>
      </c>
      <c r="C625">
        <f>43*(1+(1/$U$2)-COS(B625)-(1/$U$2)*SQRT(1-U625^2*SIN(B625)*SIN(B625)))</f>
        <v>48.240381766421329</v>
      </c>
      <c r="D625">
        <f>C625*PI()*(91^2)/4</f>
        <v>313749.75986221636</v>
      </c>
      <c r="E625">
        <f t="shared" si="46"/>
        <v>-9688.9596104971715</v>
      </c>
      <c r="F625">
        <v>0.46401599999999998</v>
      </c>
      <c r="G625">
        <f t="shared" si="44"/>
        <v>0.89521600000000001</v>
      </c>
      <c r="H625">
        <f t="shared" si="45"/>
        <v>-0.86737116666708347</v>
      </c>
    </row>
    <row r="626" spans="1:8" x14ac:dyDescent="0.25">
      <c r="A626">
        <v>624</v>
      </c>
      <c r="B626">
        <f t="shared" si="43"/>
        <v>10.890854532444616</v>
      </c>
      <c r="C626">
        <f>43*(1+(1/$U$2)-COS(B626)-(1/$U$2)*SQRT(1-U626^2*SIN(B626)*SIN(B626)))</f>
        <v>47.494723920509152</v>
      </c>
      <c r="D626">
        <f>C626*PI()*(91^2)/4</f>
        <v>308900.08907753846</v>
      </c>
      <c r="E626">
        <f t="shared" si="46"/>
        <v>-9708.2462715149741</v>
      </c>
      <c r="F626">
        <v>0.46672999999999998</v>
      </c>
      <c r="G626">
        <f t="shared" si="44"/>
        <v>0.89793000000000001</v>
      </c>
      <c r="H626">
        <f t="shared" si="45"/>
        <v>-0.87173255745814404</v>
      </c>
    </row>
    <row r="627" spans="1:8" x14ac:dyDescent="0.25">
      <c r="A627">
        <v>625</v>
      </c>
      <c r="B627">
        <f t="shared" si="43"/>
        <v>10.90830782496456</v>
      </c>
      <c r="C627">
        <f>43*(1+(1/$U$2)-COS(B627)-(1/$U$2)*SQRT(1-U627^2*SIN(B627)*SIN(B627)))</f>
        <v>46.747696938149303</v>
      </c>
      <c r="D627">
        <f>C627*PI()*(91^2)/4</f>
        <v>304041.51359070139</v>
      </c>
      <c r="E627">
        <f t="shared" si="46"/>
        <v>-9724.5757066726219</v>
      </c>
      <c r="F627">
        <v>0.47575299999999998</v>
      </c>
      <c r="G627">
        <f t="shared" si="44"/>
        <v>0.90695300000000001</v>
      </c>
      <c r="H627">
        <f t="shared" si="45"/>
        <v>-0.88197331108938537</v>
      </c>
    </row>
    <row r="628" spans="1:8" x14ac:dyDescent="0.25">
      <c r="A628">
        <v>626</v>
      </c>
      <c r="B628">
        <f t="shared" si="43"/>
        <v>10.925761117484502</v>
      </c>
      <c r="C628">
        <f>43*(1+(1/$U$2)-COS(B628)-(1/$U$2)*SQRT(1-U628^2*SIN(B628)*SIN(B628)))</f>
        <v>45.999528370997439</v>
      </c>
      <c r="D628">
        <f>C628*PI()*(91^2)/4</f>
        <v>299175.51337086584</v>
      </c>
      <c r="E628">
        <f t="shared" si="46"/>
        <v>-9737.9429418656509</v>
      </c>
      <c r="F628">
        <v>0.480875</v>
      </c>
      <c r="G628">
        <f t="shared" si="44"/>
        <v>0.91207499999999997</v>
      </c>
      <c r="H628">
        <f t="shared" si="45"/>
        <v>-0.88817343087021128</v>
      </c>
    </row>
    <row r="629" spans="1:8" x14ac:dyDescent="0.25">
      <c r="A629">
        <v>627</v>
      </c>
      <c r="B629">
        <f t="shared" si="43"/>
        <v>10.943214410004446</v>
      </c>
      <c r="C629">
        <f>43*(1+(1/$U$2)-COS(B629)-(1/$U$2)*SQRT(1-U629^2*SIN(B629)*SIN(B629)))</f>
        <v>45.250446118446618</v>
      </c>
      <c r="D629">
        <f>C629*PI()*(91^2)/4</f>
        <v>294303.57064883574</v>
      </c>
      <c r="E629">
        <f t="shared" si="46"/>
        <v>-9748.3439053051989</v>
      </c>
      <c r="F629">
        <v>0.48585400000000001</v>
      </c>
      <c r="G629">
        <f t="shared" si="44"/>
        <v>0.91705400000000004</v>
      </c>
      <c r="H629">
        <f t="shared" si="45"/>
        <v>-0.89397577717357546</v>
      </c>
    </row>
    <row r="630" spans="1:8" x14ac:dyDescent="0.25">
      <c r="A630">
        <v>628</v>
      </c>
      <c r="B630">
        <f t="shared" si="43"/>
        <v>10.960667702524388</v>
      </c>
      <c r="C630">
        <f>43*(1+(1/$U$2)-COS(B630)-(1/$U$2)*SQRT(1-U630^2*SIN(B630)*SIN(B630)))</f>
        <v>44.500678358207608</v>
      </c>
      <c r="D630">
        <f>C630*PI()*(91^2)/4</f>
        <v>289427.16946556064</v>
      </c>
      <c r="E630">
        <f t="shared" si="46"/>
        <v>-9755.7754287569551</v>
      </c>
      <c r="F630">
        <v>0.49374400000000002</v>
      </c>
      <c r="G630">
        <f t="shared" si="44"/>
        <v>0.92494399999999999</v>
      </c>
      <c r="H630">
        <f t="shared" si="45"/>
        <v>-0.90235459481761737</v>
      </c>
    </row>
    <row r="631" spans="1:8" x14ac:dyDescent="0.25">
      <c r="A631">
        <v>629</v>
      </c>
      <c r="B631">
        <f t="shared" si="43"/>
        <v>10.978120995044332</v>
      </c>
      <c r="C631">
        <f>43*(1+(1/$U$2)-COS(B631)-(1/$U$2)*SQRT(1-U631^2*SIN(B631)*SIN(B631)))</f>
        <v>43.750453476803223</v>
      </c>
      <c r="D631">
        <f>C631*PI()*(91^2)/4</f>
        <v>284547.79522007878</v>
      </c>
      <c r="E631">
        <f t="shared" si="46"/>
        <v>-9760.2352485070587</v>
      </c>
      <c r="F631">
        <v>0.49954999999999999</v>
      </c>
      <c r="G631">
        <f t="shared" si="44"/>
        <v>0.93074999999999997</v>
      </c>
      <c r="H631">
        <f t="shared" si="45"/>
        <v>-0.9084338957547945</v>
      </c>
    </row>
    <row r="632" spans="1:8" x14ac:dyDescent="0.25">
      <c r="A632">
        <v>630</v>
      </c>
      <c r="B632">
        <f t="shared" si="43"/>
        <v>10.995574287564276</v>
      </c>
      <c r="C632">
        <f>43*(1+(1/$U$2)-COS(B632)-(1/$U$2)*SQRT(1-U632^2*SIN(B632)*SIN(B632)))</f>
        <v>43</v>
      </c>
      <c r="D632">
        <f>C632*PI()*(91^2)/4</f>
        <v>279666.93421705358</v>
      </c>
      <c r="E632">
        <f t="shared" si="46"/>
        <v>-9761.7220060502295</v>
      </c>
      <c r="F632">
        <v>0.50621799999999995</v>
      </c>
      <c r="G632">
        <f t="shared" si="44"/>
        <v>0.93741799999999997</v>
      </c>
      <c r="H632">
        <f t="shared" si="45"/>
        <v>-0.9150813919467593</v>
      </c>
    </row>
    <row r="633" spans="1:8" x14ac:dyDescent="0.25">
      <c r="A633">
        <v>631</v>
      </c>
      <c r="B633">
        <f t="shared" si="43"/>
        <v>11.01302758008422</v>
      </c>
      <c r="C633">
        <f>43*(1+(1/$U$2)-COS(B633)-(1/$U$2)*SQRT(1-U633^2*SIN(B633)*SIN(B633)))</f>
        <v>42.249546523196813</v>
      </c>
      <c r="D633">
        <f>C633*PI()*(91^2)/4</f>
        <v>274786.07321402855</v>
      </c>
      <c r="E633">
        <f t="shared" si="46"/>
        <v>-9760.235248506302</v>
      </c>
      <c r="F633">
        <v>0.51293999999999995</v>
      </c>
      <c r="G633">
        <f t="shared" si="44"/>
        <v>0.94413999999999998</v>
      </c>
      <c r="H633">
        <f t="shared" si="45"/>
        <v>-0.92150285075247396</v>
      </c>
    </row>
    <row r="634" spans="1:8" x14ac:dyDescent="0.25">
      <c r="A634">
        <v>632</v>
      </c>
      <c r="B634">
        <f t="shared" si="43"/>
        <v>11.030480872604162</v>
      </c>
      <c r="C634">
        <f>43*(1+(1/$U$2)-COS(B634)-(1/$U$2)*SQRT(1-U634^2*SIN(B634)*SIN(B634)))</f>
        <v>41.499321641792505</v>
      </c>
      <c r="D634">
        <f>C634*PI()*(91^2)/4</f>
        <v>269906.69896854728</v>
      </c>
      <c r="E634">
        <f t="shared" si="46"/>
        <v>-9755.7754287569551</v>
      </c>
      <c r="F634">
        <v>0.51725399999999999</v>
      </c>
      <c r="G634">
        <f t="shared" si="44"/>
        <v>0.94845400000000002</v>
      </c>
      <c r="H634">
        <f t="shared" si="45"/>
        <v>-0.92529042285062502</v>
      </c>
    </row>
    <row r="635" spans="1:8" x14ac:dyDescent="0.25">
      <c r="A635">
        <v>633</v>
      </c>
      <c r="B635">
        <f t="shared" si="43"/>
        <v>11.047934165124106</v>
      </c>
      <c r="C635">
        <f>43*(1+(1/$U$2)-COS(B635)-(1/$U$2)*SQRT(1-U635^2*SIN(B635)*SIN(B635)))</f>
        <v>40.749553881553418</v>
      </c>
      <c r="D635">
        <f>C635*PI()*(91^2)/4</f>
        <v>265030.2977852716</v>
      </c>
      <c r="E635">
        <f t="shared" si="46"/>
        <v>-9748.3439053056936</v>
      </c>
      <c r="F635">
        <v>0.52503599999999995</v>
      </c>
      <c r="G635">
        <f t="shared" si="44"/>
        <v>0.95623599999999997</v>
      </c>
      <c r="H635">
        <f t="shared" si="45"/>
        <v>-0.9321717382633895</v>
      </c>
    </row>
    <row r="636" spans="1:8" x14ac:dyDescent="0.25">
      <c r="A636">
        <v>634</v>
      </c>
      <c r="B636">
        <f t="shared" si="43"/>
        <v>11.06538745764405</v>
      </c>
      <c r="C636">
        <f>43*(1+(1/$U$2)-COS(B636)-(1/$U$2)*SQRT(1-U636^2*SIN(B636)*SIN(B636)))</f>
        <v>40.000471629002597</v>
      </c>
      <c r="D636">
        <f>C636*PI()*(91^2)/4</f>
        <v>260158.35506324159</v>
      </c>
      <c r="E636">
        <f t="shared" si="46"/>
        <v>-9737.9429418655345</v>
      </c>
      <c r="F636">
        <v>0.53130900000000003</v>
      </c>
      <c r="G636">
        <f t="shared" si="44"/>
        <v>0.96250900000000006</v>
      </c>
      <c r="H636">
        <f t="shared" si="45"/>
        <v>-0.93728577230320553</v>
      </c>
    </row>
    <row r="637" spans="1:8" x14ac:dyDescent="0.25">
      <c r="A637">
        <v>635</v>
      </c>
      <c r="B637">
        <f t="shared" si="43"/>
        <v>11.082840750163992</v>
      </c>
      <c r="C637">
        <f>43*(1+(1/$U$2)-COS(B637)-(1/$U$2)*SQRT(1-U637^2*SIN(B637)*SIN(B637)))</f>
        <v>39.252303061850739</v>
      </c>
      <c r="D637">
        <f>C637*PI()*(91^2)/4</f>
        <v>255292.35484340606</v>
      </c>
      <c r="E637">
        <f t="shared" si="46"/>
        <v>-9724.5757066726219</v>
      </c>
      <c r="F637">
        <v>0.53641300000000003</v>
      </c>
      <c r="G637">
        <f t="shared" si="44"/>
        <v>0.96761300000000006</v>
      </c>
      <c r="H637">
        <f t="shared" si="45"/>
        <v>-0.94096258732606164</v>
      </c>
    </row>
    <row r="638" spans="1:8" x14ac:dyDescent="0.25">
      <c r="A638">
        <v>636</v>
      </c>
      <c r="B638">
        <f t="shared" si="43"/>
        <v>11.100294042683936</v>
      </c>
      <c r="C638">
        <f>43*(1+(1/$U$2)-COS(B638)-(1/$U$2)*SQRT(1-U638^2*SIN(B638)*SIN(B638)))</f>
        <v>38.505276079490891</v>
      </c>
      <c r="D638">
        <f>C638*PI()*(91^2)/4</f>
        <v>250433.77935656896</v>
      </c>
      <c r="E638">
        <f t="shared" si="46"/>
        <v>-9708.2462715151778</v>
      </c>
      <c r="F638">
        <v>0.54230900000000004</v>
      </c>
      <c r="G638">
        <f t="shared" si="44"/>
        <v>0.97350900000000007</v>
      </c>
      <c r="H638">
        <f t="shared" si="45"/>
        <v>-0.94510651195364703</v>
      </c>
    </row>
    <row r="639" spans="1:8" x14ac:dyDescent="0.25">
      <c r="A639">
        <v>637</v>
      </c>
      <c r="B639">
        <f t="shared" si="43"/>
        <v>11.117747335203878</v>
      </c>
      <c r="C639">
        <f>43*(1+(1/$U$2)-COS(B639)-(1/$U$2)*SQRT(1-U639^2*SIN(B639)*SIN(B639)))</f>
        <v>37.759618233578692</v>
      </c>
      <c r="D639">
        <f>C639*PI()*(91^2)/4</f>
        <v>245584.10857189089</v>
      </c>
      <c r="E639">
        <f t="shared" si="46"/>
        <v>-9688.9596104972879</v>
      </c>
      <c r="F639">
        <v>0.54716100000000001</v>
      </c>
      <c r="G639">
        <f t="shared" si="44"/>
        <v>0.97836100000000004</v>
      </c>
      <c r="H639">
        <f t="shared" si="45"/>
        <v>-0.94793002134857374</v>
      </c>
    </row>
    <row r="640" spans="1:8" x14ac:dyDescent="0.25">
      <c r="A640">
        <v>638</v>
      </c>
      <c r="B640">
        <f t="shared" si="43"/>
        <v>11.135200627723822</v>
      </c>
      <c r="C640">
        <f>43*(1+(1/$U$2)-COS(B640)-(1/$U$2)*SQRT(1-U640^2*SIN(B640)*SIN(B640)))</f>
        <v>37.015556658717195</v>
      </c>
      <c r="D640">
        <f>C640*PI()*(91^2)/4</f>
        <v>240744.81974607168</v>
      </c>
      <c r="E640">
        <f t="shared" si="46"/>
        <v>-9666.721598523116</v>
      </c>
      <c r="F640">
        <v>0.55343399999999998</v>
      </c>
      <c r="G640">
        <f t="shared" si="44"/>
        <v>0.98463400000000001</v>
      </c>
      <c r="H640">
        <f t="shared" si="45"/>
        <v>-0.95181827544402098</v>
      </c>
    </row>
    <row r="641" spans="1:8" x14ac:dyDescent="0.25">
      <c r="A641">
        <v>639</v>
      </c>
      <c r="B641">
        <f t="shared" si="43"/>
        <v>11.152653920243765</v>
      </c>
      <c r="C641">
        <f>43*(1+(1/$U$2)-COS(B641)-(1/$U$2)*SQRT(1-U641^2*SIN(B641)*SIN(B641)))</f>
        <v>36.273318003270134</v>
      </c>
      <c r="D641">
        <f>C641*PI()*(91^2)/4</f>
        <v>235917.38697336777</v>
      </c>
      <c r="E641">
        <f t="shared" si="46"/>
        <v>-9641.5390095065522</v>
      </c>
      <c r="F641">
        <v>0.559222</v>
      </c>
      <c r="G641">
        <f t="shared" si="44"/>
        <v>0.99042200000000002</v>
      </c>
      <c r="H641">
        <f t="shared" si="45"/>
        <v>-0.95491923488734987</v>
      </c>
    </row>
    <row r="642" spans="1:8" x14ac:dyDescent="0.25">
      <c r="A642">
        <v>640</v>
      </c>
      <c r="B642">
        <f t="shared" si="43"/>
        <v>11.170107212763709</v>
      </c>
      <c r="C642">
        <f>43*(1+(1/$U$2)-COS(B642)-(1/$U$2)*SQRT(1-U642^2*SIN(B642)*SIN(B642)))</f>
        <v>35.533128360322024</v>
      </c>
      <c r="D642">
        <f>C642*PI()*(91^2)/4</f>
        <v>231103.28073656512</v>
      </c>
      <c r="E642">
        <f t="shared" si="46"/>
        <v>-9613.4195143084216</v>
      </c>
      <c r="F642">
        <v>0.56526100000000001</v>
      </c>
      <c r="G642">
        <f t="shared" si="44"/>
        <v>0.99646100000000004</v>
      </c>
      <c r="H642">
        <f t="shared" si="45"/>
        <v>-0.95793976226472843</v>
      </c>
    </row>
    <row r="643" spans="1:8" x14ac:dyDescent="0.25">
      <c r="A643">
        <v>641</v>
      </c>
      <c r="B643">
        <f t="shared" ref="B643:B706" si="47">A643*PI()/180</f>
        <v>11.187560505283653</v>
      </c>
      <c r="C643">
        <f>43*(1+(1/$U$2)-COS(B643)-(1/$U$2)*SQRT(1-U643^2*SIN(B643)*SIN(B643)))</f>
        <v>34.795213198808575</v>
      </c>
      <c r="D643">
        <f>C643*PI()*(91^2)/4</f>
        <v>226303.96745905935</v>
      </c>
      <c r="E643">
        <f t="shared" si="46"/>
        <v>-9582.3716783979326</v>
      </c>
      <c r="F643">
        <v>0.57171300000000003</v>
      </c>
      <c r="G643">
        <f t="shared" ref="G643:G706" si="48">F643+$AD$21</f>
        <v>1.0029129999999999</v>
      </c>
      <c r="H643">
        <f t="shared" ref="H643:H706" si="49">E643*G643/10000</f>
        <v>-0.96102851270971057</v>
      </c>
    </row>
    <row r="644" spans="1:8" x14ac:dyDescent="0.25">
      <c r="A644">
        <v>642</v>
      </c>
      <c r="B644">
        <f t="shared" si="47"/>
        <v>11.205013797803595</v>
      </c>
      <c r="C644">
        <f>43*(1+(1/$U$2)-COS(B644)-(1/$U$2)*SQRT(1-U644^2*SIN(B644)*SIN(B644)))</f>
        <v>34.059797294836393</v>
      </c>
      <c r="D644">
        <f>C644*PI()*(91^2)/4</f>
        <v>221520.90905816719</v>
      </c>
      <c r="E644">
        <f t="shared" ref="E644:E707" si="50">D645-D643</f>
        <v>-9548.4049592482625</v>
      </c>
      <c r="F644">
        <v>0.57599100000000003</v>
      </c>
      <c r="G644">
        <f t="shared" si="48"/>
        <v>1.0071910000000002</v>
      </c>
      <c r="H644">
        <f t="shared" si="49"/>
        <v>-0.9617067539310219</v>
      </c>
    </row>
    <row r="645" spans="1:8" x14ac:dyDescent="0.25">
      <c r="A645">
        <v>643</v>
      </c>
      <c r="B645">
        <f t="shared" si="47"/>
        <v>11.222467090323539</v>
      </c>
      <c r="C645">
        <f>43*(1+(1/$U$2)-COS(B645)-(1/$U$2)*SQRT(1-U645^2*SIN(B645)*SIN(B645)))</f>
        <v>33.327104663213809</v>
      </c>
      <c r="D645">
        <f>C645*PI()*(91^2)/4</f>
        <v>216755.56249981109</v>
      </c>
      <c r="E645">
        <f t="shared" si="50"/>
        <v>-9511.5297034504183</v>
      </c>
      <c r="F645">
        <v>0.58346799999999999</v>
      </c>
      <c r="G645">
        <f t="shared" si="48"/>
        <v>1.0146679999999999</v>
      </c>
      <c r="H645">
        <f t="shared" si="49"/>
        <v>-0.96510448211406274</v>
      </c>
    </row>
    <row r="646" spans="1:8" x14ac:dyDescent="0.25">
      <c r="A646">
        <v>644</v>
      </c>
      <c r="B646">
        <f t="shared" si="47"/>
        <v>11.239920382843481</v>
      </c>
      <c r="C646">
        <f>43*(1+(1/$U$2)-COS(B646)-(1/$U$2)*SQRT(1-U646^2*SIN(B646)*SIN(B646)))</f>
        <v>32.597358489214344</v>
      </c>
      <c r="D646">
        <f>C646*PI()*(91^2)/4</f>
        <v>212009.37935471677</v>
      </c>
      <c r="E646">
        <f t="shared" si="50"/>
        <v>-9471.7571435645514</v>
      </c>
      <c r="F646">
        <v>0.58704400000000001</v>
      </c>
      <c r="G646">
        <f t="shared" si="48"/>
        <v>1.0182440000000001</v>
      </c>
      <c r="H646">
        <f t="shared" si="49"/>
        <v>-0.96445598808917443</v>
      </c>
    </row>
    <row r="647" spans="1:8" x14ac:dyDescent="0.25">
      <c r="A647">
        <v>645</v>
      </c>
      <c r="B647">
        <f t="shared" si="47"/>
        <v>11.257373675363425</v>
      </c>
      <c r="C647">
        <f>43*(1+(1/$U$2)-COS(B647)-(1/$U$2)*SQRT(1-U647^2*SIN(B647)*SIN(B647)))</f>
        <v>31.870781060591646</v>
      </c>
      <c r="D647">
        <f>C647*PI()*(91^2)/4</f>
        <v>207283.80535624654</v>
      </c>
      <c r="E647">
        <f t="shared" si="50"/>
        <v>-9429.0993946984818</v>
      </c>
      <c r="F647">
        <v>0.59248999999999996</v>
      </c>
      <c r="G647">
        <f t="shared" si="48"/>
        <v>1.02369</v>
      </c>
      <c r="H647">
        <f t="shared" si="49"/>
        <v>-0.96524747593588889</v>
      </c>
    </row>
    <row r="648" spans="1:8" x14ac:dyDescent="0.25">
      <c r="A648">
        <v>646</v>
      </c>
      <c r="B648">
        <f t="shared" si="47"/>
        <v>11.274826967883369</v>
      </c>
      <c r="C648">
        <f>43*(1+(1/$U$2)-COS(B648)-(1/$U$2)*SQRT(1-U648^2*SIN(B648)*SIN(B648)))</f>
        <v>31.147593699869038</v>
      </c>
      <c r="D648">
        <f>C648*PI()*(91^2)/4</f>
        <v>202580.27996001829</v>
      </c>
      <c r="E648">
        <f t="shared" si="50"/>
        <v>-9383.5694508145098</v>
      </c>
      <c r="F648">
        <v>0.59840400000000005</v>
      </c>
      <c r="G648">
        <f t="shared" si="48"/>
        <v>1.029604</v>
      </c>
      <c r="H648">
        <f t="shared" si="49"/>
        <v>-0.96613606408364228</v>
      </c>
    </row>
    <row r="649" spans="1:8" x14ac:dyDescent="0.25">
      <c r="A649">
        <v>647</v>
      </c>
      <c r="B649">
        <f t="shared" si="47"/>
        <v>11.292280260403313</v>
      </c>
      <c r="C649">
        <f>43*(1+(1/$U$2)-COS(B649)-(1/$U$2)*SQRT(1-U649^2*SIN(B649)*SIN(B649)))</f>
        <v>30.428016696922299</v>
      </c>
      <c r="D649">
        <f>C649*PI()*(91^2)/4</f>
        <v>197900.23590543203</v>
      </c>
      <c r="E649">
        <f t="shared" si="50"/>
        <v>-9335.1811807746126</v>
      </c>
      <c r="F649">
        <v>0.60552099999999998</v>
      </c>
      <c r="G649">
        <f t="shared" si="48"/>
        <v>1.036721</v>
      </c>
      <c r="H649">
        <f t="shared" si="49"/>
        <v>-0.96779783689138366</v>
      </c>
    </row>
    <row r="650" spans="1:8" x14ac:dyDescent="0.25">
      <c r="A650">
        <v>648</v>
      </c>
      <c r="B650">
        <f t="shared" si="47"/>
        <v>11.309733552923255</v>
      </c>
      <c r="C650">
        <f>43*(1+(1/$U$2)-COS(B650)-(1/$U$2)*SQRT(1-U650^2*SIN(B650)*SIN(B650)))</f>
        <v>29.71226924187728</v>
      </c>
      <c r="D650">
        <f>C650*PI()*(91^2)/4</f>
        <v>193245.09877924368</v>
      </c>
      <c r="E650">
        <f t="shared" si="50"/>
        <v>-9283.9493241156742</v>
      </c>
      <c r="F650">
        <v>0.60877400000000004</v>
      </c>
      <c r="G650">
        <f t="shared" si="48"/>
        <v>1.039974</v>
      </c>
      <c r="H650">
        <f t="shared" si="49"/>
        <v>-0.96550659143978734</v>
      </c>
    </row>
    <row r="651" spans="1:8" x14ac:dyDescent="0.25">
      <c r="A651">
        <v>649</v>
      </c>
      <c r="B651">
        <f t="shared" si="47"/>
        <v>11.327186845443199</v>
      </c>
      <c r="C651">
        <f>43*(1+(1/$U$2)-COS(B651)-(1/$U$2)*SQRT(1-U651^2*SIN(B651)*SIN(B651)))</f>
        <v>29.000569358342254</v>
      </c>
      <c r="D651">
        <f>C651*PI()*(91^2)/4</f>
        <v>188616.28658131635</v>
      </c>
      <c r="E651">
        <f t="shared" si="50"/>
        <v>-9229.8894865569309</v>
      </c>
      <c r="F651">
        <v>0.61278200000000005</v>
      </c>
      <c r="G651">
        <f t="shared" si="48"/>
        <v>1.0439820000000002</v>
      </c>
      <c r="H651">
        <f t="shared" si="49"/>
        <v>-0.96358384859546808</v>
      </c>
    </row>
    <row r="652" spans="1:8" x14ac:dyDescent="0.25">
      <c r="A652">
        <v>650</v>
      </c>
      <c r="B652">
        <f t="shared" si="47"/>
        <v>11.344640137963141</v>
      </c>
      <c r="C652">
        <f>43*(1+(1/$U$2)-COS(B652)-(1/$U$2)*SQRT(1-U652^2*SIN(B652)*SIN(B652)))</f>
        <v>28.293133836996276</v>
      </c>
      <c r="D652">
        <f>C652*PI()*(91^2)/4</f>
        <v>184015.20929268675</v>
      </c>
      <c r="E652">
        <f t="shared" si="50"/>
        <v>-9173.0181352485961</v>
      </c>
      <c r="F652">
        <v>0.61810200000000004</v>
      </c>
      <c r="G652">
        <f t="shared" si="48"/>
        <v>1.049302</v>
      </c>
      <c r="H652">
        <f t="shared" si="49"/>
        <v>-0.96252662753526219</v>
      </c>
    </row>
    <row r="653" spans="1:8" x14ac:dyDescent="0.25">
      <c r="A653">
        <v>651</v>
      </c>
      <c r="B653">
        <f t="shared" si="47"/>
        <v>11.362093430483085</v>
      </c>
      <c r="C653">
        <f>43*(1+(1/$U$2)-COS(B653)-(1/$U$2)*SQRT(1-U653^2*SIN(B653)*SIN(B653)))</f>
        <v>27.590178169552097</v>
      </c>
      <c r="D653">
        <f>C653*PI()*(91^2)/4</f>
        <v>179443.26844606776</v>
      </c>
      <c r="E653">
        <f t="shared" si="50"/>
        <v>-9113.3525937552913</v>
      </c>
      <c r="F653">
        <v>0.62191300000000005</v>
      </c>
      <c r="G653">
        <f t="shared" si="48"/>
        <v>1.0531130000000002</v>
      </c>
      <c r="H653">
        <f t="shared" si="49"/>
        <v>-0.95973900900674181</v>
      </c>
    </row>
    <row r="654" spans="1:8" x14ac:dyDescent="0.25">
      <c r="A654">
        <v>652</v>
      </c>
      <c r="B654">
        <f t="shared" si="47"/>
        <v>11.379546723003028</v>
      </c>
      <c r="C654">
        <f>43*(1+(1/$U$2)-COS(B654)-(1/$U$2)*SQRT(1-U654^2*SIN(B654)*SIN(B654)))</f>
        <v>26.891916483115825</v>
      </c>
      <c r="D654">
        <f>C654*PI()*(91^2)/4</f>
        <v>174901.85669893146</v>
      </c>
      <c r="E654">
        <f t="shared" si="50"/>
        <v>-9050.9110367793473</v>
      </c>
      <c r="F654">
        <v>0.62575899999999995</v>
      </c>
      <c r="G654">
        <f t="shared" si="48"/>
        <v>1.056959</v>
      </c>
      <c r="H654">
        <f t="shared" si="49"/>
        <v>-0.9566441878523263</v>
      </c>
    </row>
    <row r="655" spans="1:8" x14ac:dyDescent="0.25">
      <c r="A655">
        <v>653</v>
      </c>
      <c r="B655">
        <f t="shared" si="47"/>
        <v>11.397000015522973</v>
      </c>
      <c r="C655">
        <f>43*(1+(1/$U$2)-COS(B655)-(1/$U$2)*SQRT(1-U655^2*SIN(B655)*SIN(B655)))</f>
        <v>26.198561474961178</v>
      </c>
      <c r="D655">
        <f>C655*PI()*(91^2)/4</f>
        <v>170392.35740928841</v>
      </c>
      <c r="E655">
        <f t="shared" si="50"/>
        <v>-8985.7124846228689</v>
      </c>
      <c r="F655">
        <v>0.62840099999999999</v>
      </c>
      <c r="G655">
        <f t="shared" si="48"/>
        <v>1.059601</v>
      </c>
      <c r="H655">
        <f t="shared" si="49"/>
        <v>-0.95212699344188767</v>
      </c>
    </row>
    <row r="656" spans="1:8" x14ac:dyDescent="0.25">
      <c r="A656">
        <v>654</v>
      </c>
      <c r="B656">
        <f t="shared" si="47"/>
        <v>11.414453308042916</v>
      </c>
      <c r="C656">
        <f>43*(1+(1/$U$2)-COS(B656)-(1/$U$2)*SQRT(1-U656^2*SIN(B656)*SIN(B656)))</f>
        <v>25.510324347740593</v>
      </c>
      <c r="D656">
        <f>C656*PI()*(91^2)/4</f>
        <v>165916.14421430859</v>
      </c>
      <c r="E656">
        <f t="shared" si="50"/>
        <v>-8917.7767973962764</v>
      </c>
      <c r="F656">
        <v>0.63291299999999995</v>
      </c>
      <c r="G656">
        <f t="shared" si="48"/>
        <v>1.0641129999999999</v>
      </c>
      <c r="H656">
        <f t="shared" si="49"/>
        <v>-0.94895222212077424</v>
      </c>
    </row>
    <row r="657" spans="1:8" x14ac:dyDescent="0.25">
      <c r="A657">
        <v>655</v>
      </c>
      <c r="B657">
        <f t="shared" si="47"/>
        <v>11.431906600562858</v>
      </c>
      <c r="C657">
        <f>43*(1+(1/$U$2)-COS(B657)-(1/$U$2)*SQRT(1-U657^2*SIN(B657)*SIN(B657)))</f>
        <v>24.827414745149969</v>
      </c>
      <c r="D657">
        <f>C657*PI()*(91^2)/4</f>
        <v>161474.58061189213</v>
      </c>
      <c r="E657">
        <f t="shared" si="50"/>
        <v>-8847.1246689697728</v>
      </c>
      <c r="F657">
        <v>0.63647100000000001</v>
      </c>
      <c r="G657">
        <f t="shared" si="48"/>
        <v>1.067671</v>
      </c>
      <c r="H657">
        <f t="shared" si="49"/>
        <v>-0.94458184424436253</v>
      </c>
    </row>
    <row r="658" spans="1:8" x14ac:dyDescent="0.25">
      <c r="A658">
        <v>656</v>
      </c>
      <c r="B658">
        <f t="shared" si="47"/>
        <v>11.4493598930828</v>
      </c>
      <c r="C658">
        <f>43*(1+(1/$U$2)-COS(B658)-(1/$U$2)*SQRT(1-U658^2*SIN(B658)*SIN(B658)))</f>
        <v>24.150040688069748</v>
      </c>
      <c r="D658">
        <f>C658*PI()*(91^2)/4</f>
        <v>157069.01954533882</v>
      </c>
      <c r="E658">
        <f t="shared" si="50"/>
        <v>-8773.7776206657581</v>
      </c>
      <c r="F658">
        <v>0.63607599999999997</v>
      </c>
      <c r="G658">
        <f t="shared" si="48"/>
        <v>1.0672760000000001</v>
      </c>
      <c r="H658">
        <f t="shared" si="49"/>
        <v>-0.93640422838736681</v>
      </c>
    </row>
    <row r="659" spans="1:8" x14ac:dyDescent="0.25">
      <c r="A659">
        <v>657</v>
      </c>
      <c r="B659">
        <f t="shared" si="47"/>
        <v>11.466813185602746</v>
      </c>
      <c r="C659">
        <f>43*(1+(1/$U$2)-COS(B659)-(1/$U$2)*SQRT(1-U659^2*SIN(B659)*SIN(B659)))</f>
        <v>23.478408511199472</v>
      </c>
      <c r="D659">
        <f>C659*PI()*(91^2)/4</f>
        <v>152700.80299122637</v>
      </c>
      <c r="E659">
        <f t="shared" si="50"/>
        <v>-8697.7579947041522</v>
      </c>
      <c r="F659">
        <v>0.63672300000000004</v>
      </c>
      <c r="G659">
        <f t="shared" si="48"/>
        <v>1.067923</v>
      </c>
      <c r="H659">
        <f t="shared" si="49"/>
        <v>-0.92885358109784411</v>
      </c>
    </row>
    <row r="660" spans="1:8" x14ac:dyDescent="0.25">
      <c r="A660">
        <v>658</v>
      </c>
      <c r="B660">
        <f t="shared" si="47"/>
        <v>11.484266478122688</v>
      </c>
      <c r="C660">
        <f>43*(1+(1/$U$2)-COS(B660)-(1/$U$2)*SQRT(1-U660^2*SIN(B660)*SIN(B660)))</f>
        <v>22.812722800206718</v>
      </c>
      <c r="D660">
        <f>C660*PI()*(91^2)/4</f>
        <v>148371.26155063466</v>
      </c>
      <c r="E660">
        <f t="shared" si="50"/>
        <v>-8619.088947399403</v>
      </c>
      <c r="F660">
        <v>0.63763999999999998</v>
      </c>
      <c r="G660">
        <f t="shared" si="48"/>
        <v>1.06884</v>
      </c>
      <c r="H660">
        <f t="shared" si="49"/>
        <v>-0.92124270305383782</v>
      </c>
    </row>
    <row r="661" spans="1:8" x14ac:dyDescent="0.25">
      <c r="A661">
        <v>659</v>
      </c>
      <c r="B661">
        <f t="shared" si="47"/>
        <v>11.50171977064263</v>
      </c>
      <c r="C661">
        <f>43*(1+(1/$U$2)-COS(B661)-(1/$U$2)*SQRT(1-U661^2*SIN(B661)*SIN(B661)))</f>
        <v>22.153186329407575</v>
      </c>
      <c r="D661">
        <f>C661*PI()*(91^2)/4</f>
        <v>144081.71404382697</v>
      </c>
      <c r="E661">
        <f t="shared" si="50"/>
        <v>-8537.7944421076099</v>
      </c>
      <c r="F661">
        <v>0.63722599999999996</v>
      </c>
      <c r="G661">
        <f t="shared" si="48"/>
        <v>1.0684260000000001</v>
      </c>
      <c r="H661">
        <f t="shared" si="49"/>
        <v>-0.91220015646032659</v>
      </c>
    </row>
    <row r="662" spans="1:8" x14ac:dyDescent="0.25">
      <c r="A662">
        <v>660</v>
      </c>
      <c r="B662">
        <f t="shared" si="47"/>
        <v>11.519173063162574</v>
      </c>
      <c r="C662">
        <f>43*(1+(1/$U$2)-COS(B662)-(1/$U$2)*SQRT(1-U662^2*SIN(B662)*SIN(B662)))</f>
        <v>21.500000000000039</v>
      </c>
      <c r="D662">
        <f>C662*PI()*(91^2)/4</f>
        <v>139833.46710852705</v>
      </c>
      <c r="E662">
        <f t="shared" si="50"/>
        <v>-8453.8992419213464</v>
      </c>
      <c r="F662">
        <v>0.63907700000000001</v>
      </c>
      <c r="G662">
        <f t="shared" si="48"/>
        <v>1.0702769999999999</v>
      </c>
      <c r="H662">
        <f t="shared" si="49"/>
        <v>-0.90480139189458519</v>
      </c>
    </row>
    <row r="663" spans="1:8" x14ac:dyDescent="0.25">
      <c r="A663">
        <v>661</v>
      </c>
      <c r="B663">
        <f t="shared" si="47"/>
        <v>11.536626355682518</v>
      </c>
      <c r="C663">
        <f>43*(1+(1/$U$2)-COS(B663)-(1/$U$2)*SQRT(1-U663^2*SIN(B663)*SIN(B663)))</f>
        <v>20.853362778867684</v>
      </c>
      <c r="D663">
        <f>C663*PI()*(91^2)/4</f>
        <v>135627.81480190562</v>
      </c>
      <c r="E663">
        <f t="shared" si="50"/>
        <v>-8367.4289021306904</v>
      </c>
      <c r="F663">
        <v>0.63992199999999999</v>
      </c>
      <c r="G663">
        <f t="shared" si="48"/>
        <v>1.0711219999999999</v>
      </c>
      <c r="H663">
        <f t="shared" si="49"/>
        <v>-0.89625371805080289</v>
      </c>
    </row>
    <row r="664" spans="1:8" x14ac:dyDescent="0.25">
      <c r="A664">
        <v>662</v>
      </c>
      <c r="B664">
        <f t="shared" si="47"/>
        <v>11.554079648202462</v>
      </c>
      <c r="C664">
        <f>43*(1+(1/$U$2)-COS(B664)-(1/$U$2)*SQRT(1-U664^2*SIN(B664)*SIN(B664)))</f>
        <v>20.21347163797218</v>
      </c>
      <c r="D664">
        <f>C664*PI()*(91^2)/4</f>
        <v>131466.03820639636</v>
      </c>
      <c r="E664">
        <f t="shared" si="50"/>
        <v>-8278.4097624390124</v>
      </c>
      <c r="F664">
        <v>0.63763999999999998</v>
      </c>
      <c r="G664">
        <f t="shared" si="48"/>
        <v>1.06884</v>
      </c>
      <c r="H664">
        <f t="shared" si="49"/>
        <v>-0.88482954904853139</v>
      </c>
    </row>
    <row r="665" spans="1:8" x14ac:dyDescent="0.25">
      <c r="A665">
        <v>663</v>
      </c>
      <c r="B665">
        <f t="shared" si="47"/>
        <v>11.571532940722404</v>
      </c>
      <c r="C665">
        <f>43*(1+(1/$U$2)-COS(B665)-(1/$U$2)*SQRT(1-U665^2*SIN(B665)*SIN(B665)))</f>
        <v>19.58052149435386</v>
      </c>
      <c r="D665">
        <f>C665*PI()*(91^2)/4</f>
        <v>127349.40503946661</v>
      </c>
      <c r="E665">
        <f t="shared" si="50"/>
        <v>-8186.8689389392675</v>
      </c>
      <c r="F665">
        <v>0.63783699999999999</v>
      </c>
      <c r="G665">
        <f t="shared" si="48"/>
        <v>1.069037</v>
      </c>
      <c r="H665">
        <f t="shared" si="49"/>
        <v>-0.87520658098768178</v>
      </c>
    </row>
    <row r="666" spans="1:8" x14ac:dyDescent="0.25">
      <c r="A666">
        <v>664</v>
      </c>
      <c r="B666">
        <f t="shared" si="47"/>
        <v>11.588986233242348</v>
      </c>
      <c r="C666">
        <f>43*(1+(1/$U$2)-COS(B666)-(1/$U$2)*SQRT(1-U666^2*SIN(B666)*SIN(B666)))</f>
        <v>18.954705150757896</v>
      </c>
      <c r="D666">
        <f>C666*PI()*(91^2)/4</f>
        <v>123279.16926745709</v>
      </c>
      <c r="E666">
        <f t="shared" si="50"/>
        <v>-8092.8343158531934</v>
      </c>
      <c r="F666">
        <v>0.63713600000000004</v>
      </c>
      <c r="G666">
        <f t="shared" si="48"/>
        <v>1.068336</v>
      </c>
      <c r="H666">
        <f t="shared" si="49"/>
        <v>-0.86458662416613374</v>
      </c>
    </row>
    <row r="667" spans="1:8" x14ac:dyDescent="0.25">
      <c r="A667">
        <v>665</v>
      </c>
      <c r="B667">
        <f t="shared" si="47"/>
        <v>11.606439525762292</v>
      </c>
      <c r="C667">
        <f>43*(1+(1/$U$2)-COS(B667)-(1/$U$2)*SQRT(1-U667^2*SIN(B667)*SIN(B667)))</f>
        <v>18.336213236904999</v>
      </c>
      <c r="D667">
        <f>C667*PI()*(91^2)/4</f>
        <v>119256.57072361342</v>
      </c>
      <c r="E667">
        <f t="shared" si="50"/>
        <v>-7996.3345370367897</v>
      </c>
      <c r="F667">
        <v>0.63641700000000001</v>
      </c>
      <c r="G667">
        <f t="shared" si="48"/>
        <v>1.067617</v>
      </c>
      <c r="H667">
        <f t="shared" si="49"/>
        <v>-0.8537022689427608</v>
      </c>
    </row>
    <row r="668" spans="1:8" x14ac:dyDescent="0.25">
      <c r="A668">
        <v>666</v>
      </c>
      <c r="B668">
        <f t="shared" si="47"/>
        <v>11.623892818282235</v>
      </c>
      <c r="C668">
        <f>43*(1+(1/$U$2)-COS(B668)-(1/$U$2)*SQRT(1-U668^2*SIN(B668)*SIN(B668)))</f>
        <v>17.725234151423663</v>
      </c>
      <c r="D668">
        <f>C668*PI()*(91^2)/4</f>
        <v>115282.83473042031</v>
      </c>
      <c r="E668">
        <f t="shared" si="50"/>
        <v>-7897.3989972579875</v>
      </c>
      <c r="F668">
        <v>0.63717199999999996</v>
      </c>
      <c r="G668">
        <f t="shared" si="48"/>
        <v>1.0683720000000001</v>
      </c>
      <c r="H668">
        <f t="shared" si="49"/>
        <v>-0.84373599614985106</v>
      </c>
    </row>
    <row r="669" spans="1:8" x14ac:dyDescent="0.25">
      <c r="A669">
        <v>667</v>
      </c>
      <c r="B669">
        <f t="shared" si="47"/>
        <v>11.641346110802177</v>
      </c>
      <c r="C669">
        <f>43*(1+(1/$U$2)-COS(B669)-(1/$U$2)*SQRT(1-U669^2*SIN(B669)*SIN(B669)))</f>
        <v>17.121954004461973</v>
      </c>
      <c r="D669">
        <f>C669*PI()*(91^2)/4</f>
        <v>111359.17172635543</v>
      </c>
      <c r="E669">
        <f t="shared" si="50"/>
        <v>-7796.0578332419827</v>
      </c>
      <c r="F669">
        <v>0.63514099999999996</v>
      </c>
      <c r="G669">
        <f t="shared" si="48"/>
        <v>1.066341</v>
      </c>
      <c r="H669">
        <f t="shared" si="49"/>
        <v>-0.83132561059570886</v>
      </c>
    </row>
    <row r="670" spans="1:8" x14ac:dyDescent="0.25">
      <c r="A670">
        <v>668</v>
      </c>
      <c r="B670">
        <f t="shared" si="47"/>
        <v>11.658799403322123</v>
      </c>
      <c r="C670">
        <f>43*(1+(1/$U$2)-COS(B670)-(1/$U$2)*SQRT(1-U670^2*SIN(B670)*SIN(B670)))</f>
        <v>16.52655656099666</v>
      </c>
      <c r="D670">
        <f>C670*PI()*(91^2)/4</f>
        <v>107486.77689717832</v>
      </c>
      <c r="E670">
        <f t="shared" si="50"/>
        <v>-7692.3419144871295</v>
      </c>
      <c r="F670">
        <v>0.636741</v>
      </c>
      <c r="G670">
        <f t="shared" si="48"/>
        <v>1.067941</v>
      </c>
      <c r="H670">
        <f t="shared" si="49"/>
        <v>-0.82149673164992998</v>
      </c>
    </row>
    <row r="671" spans="1:8" x14ac:dyDescent="0.25">
      <c r="A671">
        <v>669</v>
      </c>
      <c r="B671">
        <f t="shared" si="47"/>
        <v>11.676252695842065</v>
      </c>
      <c r="C671">
        <f>43*(1+(1/$U$2)-COS(B671)-(1/$U$2)*SQRT(1-U671^2*SIN(B671)*SIN(B671)))</f>
        <v>15.939223184856997</v>
      </c>
      <c r="D671">
        <f>C671*PI()*(91^2)/4</f>
        <v>103666.8298118683</v>
      </c>
      <c r="E671">
        <f t="shared" si="50"/>
        <v>-7586.2828338669933</v>
      </c>
      <c r="F671">
        <v>0.63467399999999996</v>
      </c>
      <c r="G671">
        <f t="shared" si="48"/>
        <v>1.065874</v>
      </c>
      <c r="H671">
        <f t="shared" si="49"/>
        <v>-0.80860216292651477</v>
      </c>
    </row>
    <row r="672" spans="1:8" x14ac:dyDescent="0.25">
      <c r="A672">
        <v>670</v>
      </c>
      <c r="B672">
        <f t="shared" si="47"/>
        <v>11.693705988362007</v>
      </c>
      <c r="C672">
        <f>43*(1+(1/$U$2)-COS(B672)-(1/$U$2)*SQRT(1-U672^2*SIN(B672)*SIN(B672)))</f>
        <v>15.36013278347885</v>
      </c>
      <c r="D672">
        <f>C672*PI()*(91^2)/4</f>
        <v>99900.494063311329</v>
      </c>
      <c r="E672">
        <f t="shared" si="50"/>
        <v>-7477.9128980064852</v>
      </c>
      <c r="F672">
        <v>0.63366699999999998</v>
      </c>
      <c r="G672">
        <f t="shared" si="48"/>
        <v>1.064867</v>
      </c>
      <c r="H672">
        <f t="shared" si="49"/>
        <v>-0.79629826739614717</v>
      </c>
    </row>
    <row r="673" spans="1:8" x14ac:dyDescent="0.25">
      <c r="A673">
        <v>671</v>
      </c>
      <c r="B673">
        <f t="shared" si="47"/>
        <v>11.711159280881949</v>
      </c>
      <c r="C673">
        <f>43*(1+(1/$U$2)-COS(B673)-(1/$U$2)*SQRT(1-U673^2*SIN(B673)*SIN(B673)))</f>
        <v>14.789461753408263</v>
      </c>
      <c r="D673">
        <f>C673*PI()*(91^2)/4</f>
        <v>96188.916913861816</v>
      </c>
      <c r="E673">
        <f t="shared" si="50"/>
        <v>-7367.2651174377243</v>
      </c>
      <c r="F673">
        <v>0.63334400000000002</v>
      </c>
      <c r="G673">
        <f t="shared" si="48"/>
        <v>1.0645440000000002</v>
      </c>
      <c r="H673">
        <f t="shared" si="49"/>
        <v>-0.78427778771776258</v>
      </c>
    </row>
    <row r="674" spans="1:8" x14ac:dyDescent="0.25">
      <c r="A674">
        <v>672</v>
      </c>
      <c r="B674">
        <f t="shared" si="47"/>
        <v>11.728612573401895</v>
      </c>
      <c r="C674">
        <f>43*(1+(1/$U$2)-COS(B674)-(1/$U$2)*SQRT(1-U674^2*SIN(B674)*SIN(B674)))</f>
        <v>14.227383926569097</v>
      </c>
      <c r="D674">
        <f>C674*PI()*(91^2)/4</f>
        <v>92533.228945873605</v>
      </c>
      <c r="E674">
        <f t="shared" si="50"/>
        <v>-7254.3731965452171</v>
      </c>
      <c r="F674">
        <v>0.63346999999999998</v>
      </c>
      <c r="G674">
        <f t="shared" si="48"/>
        <v>1.06467</v>
      </c>
      <c r="H674">
        <f t="shared" si="49"/>
        <v>-0.7723513511165796</v>
      </c>
    </row>
    <row r="675" spans="1:8" x14ac:dyDescent="0.25">
      <c r="A675">
        <v>673</v>
      </c>
      <c r="B675">
        <f t="shared" si="47"/>
        <v>11.746065865921837</v>
      </c>
      <c r="C675">
        <f>43*(1+(1/$U$2)-COS(B675)-(1/$U$2)*SQRT(1-U675^2*SIN(B675)*SIN(B675)))</f>
        <v>13.674070517312598</v>
      </c>
      <c r="D675">
        <f>C675*PI()*(91^2)/4</f>
        <v>88934.543717316599</v>
      </c>
      <c r="E675">
        <f t="shared" si="50"/>
        <v>-7139.2715233016788</v>
      </c>
      <c r="F675">
        <v>0.63327199999999995</v>
      </c>
      <c r="G675">
        <f t="shared" si="48"/>
        <v>1.0644719999999999</v>
      </c>
      <c r="H675">
        <f t="shared" si="49"/>
        <v>-0.7599554636951984</v>
      </c>
    </row>
    <row r="676" spans="1:8" x14ac:dyDescent="0.25">
      <c r="A676">
        <v>674</v>
      </c>
      <c r="B676">
        <f t="shared" si="47"/>
        <v>11.763519158441779</v>
      </c>
      <c r="C676">
        <f>43*(1+(1/$U$2)-COS(B676)-(1/$U$2)*SQRT(1-U676^2*SIN(B676)*SIN(B676)))</f>
        <v>13.129690070263175</v>
      </c>
      <c r="D676">
        <f>C676*PI()*(91^2)/4</f>
        <v>85393.957422571926</v>
      </c>
      <c r="E676">
        <f t="shared" si="50"/>
        <v>-7021.9951587938122</v>
      </c>
      <c r="F676">
        <v>0.63219400000000003</v>
      </c>
      <c r="G676">
        <f t="shared" si="48"/>
        <v>1.0633940000000002</v>
      </c>
      <c r="H676">
        <f t="shared" si="49"/>
        <v>-0.74671475198903881</v>
      </c>
    </row>
    <row r="677" spans="1:8" x14ac:dyDescent="0.25">
      <c r="A677">
        <v>675</v>
      </c>
      <c r="B677">
        <f t="shared" si="47"/>
        <v>11.780972450961725</v>
      </c>
      <c r="C677">
        <f>43*(1+(1/$U$2)-COS(B677)-(1/$U$2)*SQRT(1-U677^2*SIN(B677)*SIN(B677)))</f>
        <v>12.59440840897844</v>
      </c>
      <c r="D677">
        <f>C677*PI()*(91^2)/4</f>
        <v>81912.548558522787</v>
      </c>
      <c r="E677">
        <f t="shared" si="50"/>
        <v>-6902.5798265362246</v>
      </c>
      <c r="F677">
        <v>0.63048599999999999</v>
      </c>
      <c r="G677">
        <f t="shared" si="48"/>
        <v>1.0616859999999999</v>
      </c>
      <c r="H677">
        <f t="shared" si="49"/>
        <v>-0.73283723657159372</v>
      </c>
    </row>
    <row r="678" spans="1:8" x14ac:dyDescent="0.25">
      <c r="A678">
        <v>676</v>
      </c>
      <c r="B678">
        <f t="shared" si="47"/>
        <v>11.798425743481667</v>
      </c>
      <c r="C678">
        <f>43*(1+(1/$U$2)-COS(B678)-(1/$U$2)*SQRT(1-U678^2*SIN(B678)*SIN(B678)))</f>
        <v>12.068388585438022</v>
      </c>
      <c r="D678">
        <f>C678*PI()*(91^2)/4</f>
        <v>78491.377596035702</v>
      </c>
      <c r="E678">
        <f t="shared" si="50"/>
        <v>-6781.0619015963166</v>
      </c>
      <c r="F678">
        <v>0.63195999999999997</v>
      </c>
      <c r="G678">
        <f t="shared" si="48"/>
        <v>1.0631599999999999</v>
      </c>
      <c r="H678">
        <f t="shared" si="49"/>
        <v>-0.72093537713011391</v>
      </c>
    </row>
    <row r="679" spans="1:8" x14ac:dyDescent="0.25">
      <c r="A679">
        <v>677</v>
      </c>
      <c r="B679">
        <f t="shared" si="47"/>
        <v>11.815879036001611</v>
      </c>
      <c r="C679">
        <f>43*(1+(1/$U$2)-COS(B679)-(1/$U$2)*SQRT(1-U679^2*SIN(B679)*SIN(B679)))</f>
        <v>11.55179083037568</v>
      </c>
      <c r="D679">
        <f>C679*PI()*(91^2)/4</f>
        <v>75131.48665692647</v>
      </c>
      <c r="E679">
        <f t="shared" si="50"/>
        <v>-6657.4783995121106</v>
      </c>
      <c r="F679">
        <v>0.62992899999999996</v>
      </c>
      <c r="G679">
        <f t="shared" si="48"/>
        <v>1.061129</v>
      </c>
      <c r="H679">
        <f t="shared" si="49"/>
        <v>-0.70644433965958864</v>
      </c>
    </row>
    <row r="680" spans="1:8" x14ac:dyDescent="0.25">
      <c r="A680">
        <v>678</v>
      </c>
      <c r="B680">
        <f t="shared" si="47"/>
        <v>11.833332328521553</v>
      </c>
      <c r="C680">
        <f>43*(1+(1/$U$2)-COS(B680)-(1/$U$2)*SQRT(1-U680^2*SIN(B680)*SIN(B680)))</f>
        <v>11.044772504472077</v>
      </c>
      <c r="D680">
        <f>C680*PI()*(91^2)/4</f>
        <v>71833.899196523591</v>
      </c>
      <c r="E680">
        <f t="shared" si="50"/>
        <v>-6531.8669650149095</v>
      </c>
      <c r="F680">
        <v>0.62931800000000004</v>
      </c>
      <c r="G680">
        <f t="shared" si="48"/>
        <v>1.0605180000000001</v>
      </c>
      <c r="H680">
        <f t="shared" si="49"/>
        <v>-0.69271624900036821</v>
      </c>
    </row>
    <row r="681" spans="1:8" x14ac:dyDescent="0.25">
      <c r="A681">
        <v>679</v>
      </c>
      <c r="B681">
        <f t="shared" si="47"/>
        <v>11.850785621041497</v>
      </c>
      <c r="C681">
        <f>43*(1+(1/$U$2)-COS(B681)-(1/$U$2)*SQRT(1-U681^2*SIN(B681)*SIN(B681)))</f>
        <v>10.547488050420817</v>
      </c>
      <c r="D681">
        <f>C681*PI()*(91^2)/4</f>
        <v>68599.619691911561</v>
      </c>
      <c r="E681">
        <f t="shared" si="50"/>
        <v>-6404.2658605647666</v>
      </c>
      <c r="F681">
        <v>0.62795199999999995</v>
      </c>
      <c r="G681">
        <f t="shared" si="48"/>
        <v>1.0591520000000001</v>
      </c>
      <c r="H681">
        <f t="shared" si="49"/>
        <v>-0.67830909947488949</v>
      </c>
    </row>
    <row r="682" spans="1:8" x14ac:dyDescent="0.25">
      <c r="A682">
        <v>680</v>
      </c>
      <c r="B682">
        <f t="shared" si="47"/>
        <v>11.868238913561441</v>
      </c>
      <c r="C682">
        <f>43*(1+(1/$U$2)-COS(B682)-(1/$U$2)*SQRT(1-U682^2*SIN(B682)*SIN(B682)))</f>
        <v>10.060088945883932</v>
      </c>
      <c r="D682">
        <f>C682*PI()*(91^2)/4</f>
        <v>65429.633335958824</v>
      </c>
      <c r="E682">
        <f t="shared" si="50"/>
        <v>-6274.7139546933977</v>
      </c>
      <c r="F682">
        <v>0.62558599999999998</v>
      </c>
      <c r="G682">
        <f t="shared" si="48"/>
        <v>1.056786</v>
      </c>
      <c r="H682">
        <f t="shared" si="49"/>
        <v>-0.66310298613246166</v>
      </c>
    </row>
    <row r="683" spans="1:8" x14ac:dyDescent="0.25">
      <c r="A683">
        <v>681</v>
      </c>
      <c r="B683">
        <f t="shared" si="47"/>
        <v>11.885692206081384</v>
      </c>
      <c r="C683">
        <f>43*(1+(1/$U$2)-COS(B683)-(1/$U$2)*SQRT(1-U683^2*SIN(B683)*SIN(B683)))</f>
        <v>9.5827236573502699</v>
      </c>
      <c r="D683">
        <f>C683*PI()*(91^2)/4</f>
        <v>62324.905737218163</v>
      </c>
      <c r="E683">
        <f t="shared" si="50"/>
        <v>-6143.2507101668816</v>
      </c>
      <c r="F683">
        <v>0.62644200000000005</v>
      </c>
      <c r="G683">
        <f t="shared" si="48"/>
        <v>1.057642</v>
      </c>
      <c r="H683">
        <f t="shared" si="49"/>
        <v>-0.64973599676023208</v>
      </c>
    </row>
    <row r="684" spans="1:8" x14ac:dyDescent="0.25">
      <c r="A684">
        <v>682</v>
      </c>
      <c r="B684">
        <f t="shared" si="47"/>
        <v>11.903145498601326</v>
      </c>
      <c r="C684">
        <f>43*(1+(1/$U$2)-COS(B684)-(1/$U$2)*SQRT(1-U684^2*SIN(B684)*SIN(B684)))</f>
        <v>9.1155375949110002</v>
      </c>
      <c r="D684">
        <f>C684*PI()*(91^2)/4</f>
        <v>59286.382625791943</v>
      </c>
      <c r="E684">
        <f t="shared" si="50"/>
        <v>-6009.9161719639815</v>
      </c>
      <c r="F684">
        <v>0.624807</v>
      </c>
      <c r="G684">
        <f t="shared" si="48"/>
        <v>1.0560070000000001</v>
      </c>
      <c r="H684">
        <f t="shared" si="49"/>
        <v>-0.63465135470071687</v>
      </c>
    </row>
    <row r="685" spans="1:8" x14ac:dyDescent="0.25">
      <c r="A685">
        <v>683</v>
      </c>
      <c r="B685">
        <f t="shared" si="47"/>
        <v>11.920598791121272</v>
      </c>
      <c r="C685">
        <f>43*(1+(1/$U$2)-COS(B685)-(1/$U$2)*SQRT(1-U685^2*SIN(B685)*SIN(B685)))</f>
        <v>8.6586730679663901</v>
      </c>
      <c r="D685">
        <f>C685*PI()*(91^2)/4</f>
        <v>56314.989565254182</v>
      </c>
      <c r="E685">
        <f t="shared" si="50"/>
        <v>-5874.7509550750765</v>
      </c>
      <c r="F685">
        <v>0.62182300000000001</v>
      </c>
      <c r="G685">
        <f t="shared" si="48"/>
        <v>1.053023</v>
      </c>
      <c r="H685">
        <f t="shared" si="49"/>
        <v>-0.61862478749660221</v>
      </c>
    </row>
    <row r="686" spans="1:8" x14ac:dyDescent="0.25">
      <c r="A686">
        <v>684</v>
      </c>
      <c r="B686">
        <f t="shared" si="47"/>
        <v>11.938052083641214</v>
      </c>
      <c r="C686">
        <f>43*(1+(1/$U$2)-COS(B686)-(1/$U$2)*SQRT(1-U686^2*SIN(B686)*SIN(B686)))</f>
        <v>8.2122692418772782</v>
      </c>
      <c r="D686">
        <f>C686*PI()*(91^2)/4</f>
        <v>53411.631670716866</v>
      </c>
      <c r="E686">
        <f t="shared" si="50"/>
        <v>-5737.7962321348168</v>
      </c>
      <c r="F686">
        <v>0.61946800000000002</v>
      </c>
      <c r="G686">
        <f t="shared" si="48"/>
        <v>1.0506679999999999</v>
      </c>
      <c r="H686">
        <f t="shared" si="49"/>
        <v>-0.60285188916246235</v>
      </c>
    </row>
    <row r="687" spans="1:8" x14ac:dyDescent="0.25">
      <c r="A687">
        <v>685</v>
      </c>
      <c r="B687">
        <f t="shared" si="47"/>
        <v>11.955505376161156</v>
      </c>
      <c r="C687">
        <f>43*(1+(1/$U$2)-COS(B687)-(1/$U$2)*SQRT(1-U687^2*SIN(B687)*SIN(B687)))</f>
        <v>7.7764620955733861</v>
      </c>
      <c r="D687">
        <f>C687*PI()*(91^2)/4</f>
        <v>50577.193333119365</v>
      </c>
      <c r="E687">
        <f t="shared" si="50"/>
        <v>-5599.0937208800169</v>
      </c>
      <c r="F687">
        <v>0.62018700000000004</v>
      </c>
      <c r="G687">
        <f t="shared" si="48"/>
        <v>1.0513870000000001</v>
      </c>
      <c r="H687">
        <f t="shared" si="49"/>
        <v>-0.58868143499148795</v>
      </c>
    </row>
    <row r="688" spans="1:8" x14ac:dyDescent="0.25">
      <c r="A688">
        <v>686</v>
      </c>
      <c r="B688">
        <f t="shared" si="47"/>
        <v>11.972958668681102</v>
      </c>
      <c r="C688">
        <f>43*(1+(1/$U$2)-COS(B688)-(1/$U$2)*SQRT(1-U688^2*SIN(B688)*SIN(B688)))</f>
        <v>7.3513843801331911</v>
      </c>
      <c r="D688">
        <f>C688*PI()*(91^2)/4</f>
        <v>47812.537949836849</v>
      </c>
      <c r="E688">
        <f t="shared" si="50"/>
        <v>-5458.6856714376554</v>
      </c>
      <c r="F688">
        <v>0.618174</v>
      </c>
      <c r="G688">
        <f t="shared" si="48"/>
        <v>1.049374</v>
      </c>
      <c r="H688">
        <f t="shared" si="49"/>
        <v>-0.57282028177792177</v>
      </c>
    </row>
    <row r="689" spans="1:8" x14ac:dyDescent="0.25">
      <c r="A689">
        <v>687</v>
      </c>
      <c r="B689">
        <f t="shared" si="47"/>
        <v>11.990411961201044</v>
      </c>
      <c r="C689">
        <f>43*(1+(1/$U$2)-COS(B689)-(1/$U$2)*SQRT(1-U689^2*SIN(B689)*SIN(B689)))</f>
        <v>6.9371655783467663</v>
      </c>
      <c r="D689">
        <f>C689*PI()*(91^2)/4</f>
        <v>45118.50766168171</v>
      </c>
      <c r="E689">
        <f t="shared" si="50"/>
        <v>-5316.6148534598251</v>
      </c>
      <c r="F689">
        <v>0.61756100000000003</v>
      </c>
      <c r="G689">
        <f t="shared" si="48"/>
        <v>1.0487610000000001</v>
      </c>
      <c r="H689">
        <f t="shared" si="49"/>
        <v>-0.55758583103293791</v>
      </c>
    </row>
    <row r="690" spans="1:8" x14ac:dyDescent="0.25">
      <c r="A690">
        <v>688</v>
      </c>
      <c r="B690">
        <f t="shared" si="47"/>
        <v>12.007865253720986</v>
      </c>
      <c r="C690">
        <f>43*(1+(1/$U$2)-COS(B690)-(1/$U$2)*SQRT(1-U690^2*SIN(B690)*SIN(B690)))</f>
        <v>6.5339318652737077</v>
      </c>
      <c r="D690">
        <f>C690*PI()*(91^2)/4</f>
        <v>42495.923096377024</v>
      </c>
      <c r="E690">
        <f t="shared" si="50"/>
        <v>-5172.9245430948577</v>
      </c>
      <c r="F690">
        <v>0.61749100000000001</v>
      </c>
      <c r="G690">
        <f t="shared" si="48"/>
        <v>1.048691</v>
      </c>
      <c r="H690">
        <f t="shared" si="49"/>
        <v>-0.54247994120226894</v>
      </c>
    </row>
    <row r="691" spans="1:8" x14ac:dyDescent="0.25">
      <c r="A691">
        <v>689</v>
      </c>
      <c r="B691">
        <f t="shared" si="47"/>
        <v>12.025318546240928</v>
      </c>
      <c r="C691">
        <f>43*(1+(1/$U$2)-COS(B691)-(1/$U$2)*SQRT(1-U691^2*SIN(B691)*SIN(B691)))</f>
        <v>6.141806069809217</v>
      </c>
      <c r="D691">
        <f>C691*PI()*(91^2)/4</f>
        <v>39945.583118586852</v>
      </c>
      <c r="E691">
        <f t="shared" si="50"/>
        <v>-5027.6585098033611</v>
      </c>
      <c r="F691">
        <v>0.62060099999999996</v>
      </c>
      <c r="G691">
        <f t="shared" si="48"/>
        <v>1.051801</v>
      </c>
      <c r="H691">
        <f t="shared" si="49"/>
        <v>-0.52880962482696847</v>
      </c>
    </row>
    <row r="692" spans="1:8" x14ac:dyDescent="0.25">
      <c r="A692">
        <v>690</v>
      </c>
      <c r="B692">
        <f t="shared" si="47"/>
        <v>12.042771838760874</v>
      </c>
      <c r="C692">
        <f>43*(1+(1/$U$2)-COS(B692)-(1/$U$2)*SQRT(1-U692^2*SIN(B692)*SIN(B692)))</f>
        <v>5.7609076372691312</v>
      </c>
      <c r="D692">
        <f>C692*PI()*(91^2)/4</f>
        <v>37468.264586573663</v>
      </c>
      <c r="E692">
        <f t="shared" si="50"/>
        <v>-4880.8610030251366</v>
      </c>
      <c r="F692">
        <v>0.61991799999999997</v>
      </c>
      <c r="G692">
        <f t="shared" si="48"/>
        <v>1.051118</v>
      </c>
      <c r="H692">
        <f t="shared" si="49"/>
        <v>-0.51303608557777747</v>
      </c>
    </row>
    <row r="693" spans="1:8" x14ac:dyDescent="0.25">
      <c r="A693">
        <v>691</v>
      </c>
      <c r="B693">
        <f t="shared" si="47"/>
        <v>12.060225131280816</v>
      </c>
      <c r="C693">
        <f>43*(1+(1/$U$2)-COS(B693)-(1/$U$2)*SQRT(1-U693^2*SIN(B693)*SIN(B693)))</f>
        <v>5.3913525930060118</v>
      </c>
      <c r="D693">
        <f>C693*PI()*(91^2)/4</f>
        <v>35064.722115561715</v>
      </c>
      <c r="E693">
        <f t="shared" si="50"/>
        <v>-4732.5767387034248</v>
      </c>
      <c r="F693">
        <v>0.620259</v>
      </c>
      <c r="G693">
        <f t="shared" si="48"/>
        <v>1.0514589999999999</v>
      </c>
      <c r="H693">
        <f t="shared" si="49"/>
        <v>-0.49761104051003641</v>
      </c>
    </row>
    <row r="694" spans="1:8" x14ac:dyDescent="0.25">
      <c r="A694">
        <v>692</v>
      </c>
      <c r="B694">
        <f t="shared" si="47"/>
        <v>12.07767842380076</v>
      </c>
      <c r="C694">
        <f>43*(1+(1/$U$2)-COS(B694)-(1/$U$2)*SQRT(1-U694^2*SIN(B694)*SIN(B694)))</f>
        <v>5.0332535070661395</v>
      </c>
      <c r="D694">
        <f>C694*PI()*(91^2)/4</f>
        <v>32735.687847870238</v>
      </c>
      <c r="E694">
        <f t="shared" si="50"/>
        <v>-4582.8508856618246</v>
      </c>
      <c r="F694">
        <v>0.62246999999999997</v>
      </c>
      <c r="G694">
        <f t="shared" si="48"/>
        <v>1.0536699999999999</v>
      </c>
      <c r="H694">
        <f t="shared" si="49"/>
        <v>-0.48288124926952941</v>
      </c>
    </row>
    <row r="695" spans="1:8" x14ac:dyDescent="0.25">
      <c r="A695">
        <v>693</v>
      </c>
      <c r="B695">
        <f t="shared" si="47"/>
        <v>12.095131716320703</v>
      </c>
      <c r="C695">
        <f>43*(1+(1/$U$2)-COS(B695)-(1/$U$2)*SQRT(1-U695^2*SIN(B695)*SIN(B695)))</f>
        <v>4.6867194599002042</v>
      </c>
      <c r="D695">
        <f>C695*PI()*(91^2)/4</f>
        <v>30481.871229899891</v>
      </c>
      <c r="E695">
        <f t="shared" si="50"/>
        <v>-4431.7290518451518</v>
      </c>
      <c r="F695">
        <v>0.62358899999999995</v>
      </c>
      <c r="G695">
        <f t="shared" si="48"/>
        <v>1.054789</v>
      </c>
      <c r="H695">
        <f t="shared" si="49"/>
        <v>-0.46745390548666954</v>
      </c>
    </row>
    <row r="696" spans="1:8" x14ac:dyDescent="0.25">
      <c r="A696">
        <v>694</v>
      </c>
      <c r="B696">
        <f t="shared" si="47"/>
        <v>12.112585008840647</v>
      </c>
      <c r="C696">
        <f>43*(1+(1/$U$2)-COS(B696)-(1/$U$2)*SQRT(1-U696^2*SIN(B696)*SIN(B696)))</f>
        <v>4.3518560091358269</v>
      </c>
      <c r="D696">
        <f>C696*PI()*(91^2)/4</f>
        <v>28303.958796025086</v>
      </c>
      <c r="E696">
        <f t="shared" si="50"/>
        <v>-4279.2572704285267</v>
      </c>
      <c r="F696">
        <v>0.61864200000000003</v>
      </c>
      <c r="G696">
        <f t="shared" si="48"/>
        <v>1.0498419999999999</v>
      </c>
      <c r="H696">
        <f t="shared" si="49"/>
        <v>-0.44925440113012255</v>
      </c>
    </row>
    <row r="697" spans="1:8" x14ac:dyDescent="0.25">
      <c r="A697">
        <v>695</v>
      </c>
      <c r="B697">
        <f t="shared" si="47"/>
        <v>12.130038301360591</v>
      </c>
      <c r="C697">
        <f>43*(1+(1/$U$2)-COS(B697)-(1/$U$2)*SQRT(1-U697^2*SIN(B697)*SIN(B697)))</f>
        <v>4.0287651574240479</v>
      </c>
      <c r="D697">
        <f>C697*PI()*(91^2)/4</f>
        <v>26202.613959471364</v>
      </c>
      <c r="E697">
        <f t="shared" si="50"/>
        <v>-4125.4819857927178</v>
      </c>
      <c r="F697">
        <v>0.62317100000000003</v>
      </c>
      <c r="G697">
        <f t="shared" si="48"/>
        <v>1.0543710000000002</v>
      </c>
      <c r="H697">
        <f t="shared" si="49"/>
        <v>-0.43497885668422542</v>
      </c>
    </row>
    <row r="698" spans="1:8" x14ac:dyDescent="0.25">
      <c r="A698">
        <v>696</v>
      </c>
      <c r="B698">
        <f t="shared" si="47"/>
        <v>12.147491593880533</v>
      </c>
      <c r="C698">
        <f>43*(1+(1/$U$2)-COS(B698)-(1/$U$2)*SQRT(1-U698^2*SIN(B698)*SIN(B698)))</f>
        <v>3.7175453213681866</v>
      </c>
      <c r="D698">
        <f>C698*PI()*(91^2)/4</f>
        <v>24178.476810232369</v>
      </c>
      <c r="E698">
        <f t="shared" si="50"/>
        <v>-3970.4500393801245</v>
      </c>
      <c r="F698">
        <v>0.624807</v>
      </c>
      <c r="G698">
        <f t="shared" si="48"/>
        <v>1.0560070000000001</v>
      </c>
      <c r="H698">
        <f t="shared" si="49"/>
        <v>-0.41928230347356876</v>
      </c>
    </row>
    <row r="699" spans="1:8" x14ac:dyDescent="0.25">
      <c r="A699">
        <v>697</v>
      </c>
      <c r="B699">
        <f t="shared" si="47"/>
        <v>12.164944886400479</v>
      </c>
      <c r="C699">
        <f>43*(1+(1/$U$2)-COS(B699)-(1/$U$2)*SQRT(1-U699^2*SIN(B699)*SIN(B699)))</f>
        <v>3.41829130154504</v>
      </c>
      <c r="D699">
        <f>C699*PI()*(91^2)/4</f>
        <v>22232.16392009124</v>
      </c>
      <c r="E699">
        <f t="shared" si="50"/>
        <v>-3814.2086554227026</v>
      </c>
      <c r="F699">
        <v>0.625058</v>
      </c>
      <c r="G699">
        <f t="shared" si="48"/>
        <v>1.0562580000000001</v>
      </c>
      <c r="H699">
        <f t="shared" si="49"/>
        <v>-0.40287884059594736</v>
      </c>
    </row>
    <row r="700" spans="1:8" x14ac:dyDescent="0.25">
      <c r="A700">
        <v>698</v>
      </c>
      <c r="B700">
        <f t="shared" si="47"/>
        <v>12.182398178920421</v>
      </c>
      <c r="C700">
        <f>43*(1+(1/$U$2)-COS(B700)-(1/$U$2)*SQRT(1-U700^2*SIN(B700)*SIN(B700)))</f>
        <v>3.1310942536281408</v>
      </c>
      <c r="D700">
        <f>C700*PI()*(91^2)/4</f>
        <v>20364.268154809666</v>
      </c>
      <c r="E700">
        <f t="shared" si="50"/>
        <v>-3656.805426559371</v>
      </c>
      <c r="F700">
        <v>0.62446500000000005</v>
      </c>
      <c r="G700">
        <f t="shared" si="48"/>
        <v>1.0556650000000001</v>
      </c>
      <c r="H700">
        <f t="shared" si="49"/>
        <v>-0.38603615006287989</v>
      </c>
    </row>
    <row r="701" spans="1:8" x14ac:dyDescent="0.25">
      <c r="A701">
        <v>699</v>
      </c>
      <c r="B701">
        <f t="shared" si="47"/>
        <v>12.199851471440363</v>
      </c>
      <c r="C701">
        <f>43*(1+(1/$U$2)-COS(B701)-(1/$U$2)*SQRT(1-U701^2*SIN(B701)*SIN(B701)))</f>
        <v>2.8560416606203298</v>
      </c>
      <c r="D701">
        <f>C701*PI()*(91^2)/4</f>
        <v>18575.358493531869</v>
      </c>
      <c r="E701">
        <f t="shared" si="50"/>
        <v>-3498.2882993392923</v>
      </c>
      <c r="F701">
        <v>0.627718</v>
      </c>
      <c r="G701">
        <f t="shared" si="48"/>
        <v>1.058918</v>
      </c>
      <c r="H701">
        <f t="shared" si="49"/>
        <v>-0.37044004493597649</v>
      </c>
    </row>
    <row r="702" spans="1:8" x14ac:dyDescent="0.25">
      <c r="A702">
        <v>700</v>
      </c>
      <c r="B702">
        <f t="shared" si="47"/>
        <v>12.217304763960305</v>
      </c>
      <c r="C702">
        <f>43*(1+(1/$U$2)-COS(B702)-(1/$U$2)*SQRT(1-U702^2*SIN(B702)*SIN(B702)))</f>
        <v>2.5932173062059567</v>
      </c>
      <c r="D702">
        <f>C702*PI()*(91^2)/4</f>
        <v>16865.979855470374</v>
      </c>
      <c r="E702">
        <f t="shared" si="50"/>
        <v>-3338.7055596146674</v>
      </c>
      <c r="F702">
        <v>0.62737699999999996</v>
      </c>
      <c r="G702">
        <f t="shared" si="48"/>
        <v>1.0585770000000001</v>
      </c>
      <c r="H702">
        <f t="shared" si="49"/>
        <v>-0.35342769151802161</v>
      </c>
    </row>
    <row r="703" spans="1:8" x14ac:dyDescent="0.25">
      <c r="A703">
        <v>701</v>
      </c>
      <c r="B703">
        <f t="shared" si="47"/>
        <v>12.234758056480251</v>
      </c>
      <c r="C703">
        <f>43*(1+(1/$U$2)-COS(B703)-(1/$U$2)*SQRT(1-U703^2*SIN(B703)*SIN(B703)))</f>
        <v>2.3427012492293708</v>
      </c>
      <c r="D703">
        <f>C703*PI()*(91^2)/4</f>
        <v>15236.652933917201</v>
      </c>
      <c r="E703">
        <f t="shared" si="50"/>
        <v>-3178.1058178336734</v>
      </c>
      <c r="F703">
        <v>0.62802400000000003</v>
      </c>
      <c r="G703">
        <f t="shared" si="48"/>
        <v>1.0592239999999999</v>
      </c>
      <c r="H703">
        <f t="shared" si="49"/>
        <v>-0.33663259567890547</v>
      </c>
    </row>
    <row r="704" spans="1:8" x14ac:dyDescent="0.25">
      <c r="A704">
        <v>702</v>
      </c>
      <c r="B704">
        <f t="shared" si="47"/>
        <v>12.252211349000193</v>
      </c>
      <c r="C704">
        <f>43*(1+(1/$U$2)-COS(B704)-(1/$U$2)*SQRT(1-U704^2*SIN(B704)*SIN(B704)))</f>
        <v>2.1045697993083934</v>
      </c>
      <c r="D704">
        <f>C704*PI()*(91^2)/4</f>
        <v>13687.8740376367</v>
      </c>
      <c r="E704">
        <f t="shared" si="50"/>
        <v>-3016.5379942332365</v>
      </c>
      <c r="F704">
        <v>0.62592099999999995</v>
      </c>
      <c r="G704">
        <f t="shared" si="48"/>
        <v>1.057121</v>
      </c>
      <c r="H704">
        <f t="shared" si="49"/>
        <v>-0.31888456610018334</v>
      </c>
    </row>
    <row r="705" spans="1:8" x14ac:dyDescent="0.25">
      <c r="A705">
        <v>703</v>
      </c>
      <c r="B705">
        <f t="shared" si="47"/>
        <v>12.269664641520135</v>
      </c>
      <c r="C705">
        <f>43*(1+(1/$U$2)-COS(B705)-(1/$U$2)*SQRT(1-U705^2*SIN(B705)*SIN(B705)))</f>
        <v>1.8788954935894906</v>
      </c>
      <c r="D705">
        <f>C705*PI()*(91^2)/4</f>
        <v>12220.114939683965</v>
      </c>
      <c r="E705">
        <f t="shared" si="50"/>
        <v>-2854.0513039383113</v>
      </c>
      <c r="F705">
        <v>0.62437500000000001</v>
      </c>
      <c r="G705">
        <f t="shared" si="48"/>
        <v>1.0555750000000002</v>
      </c>
      <c r="H705">
        <f t="shared" si="49"/>
        <v>-0.30126652051546837</v>
      </c>
    </row>
    <row r="706" spans="1:8" x14ac:dyDescent="0.25">
      <c r="A706">
        <v>704</v>
      </c>
      <c r="B706">
        <f t="shared" si="47"/>
        <v>12.287117934040079</v>
      </c>
      <c r="C706">
        <f>43*(1+(1/$U$2)-COS(B706)-(1/$U$2)*SQRT(1-U706^2*SIN(B706)*SIN(B706)))</f>
        <v>1.6657470746522876</v>
      </c>
      <c r="D706">
        <f>C706*PI()*(91^2)/4</f>
        <v>10833.822733698389</v>
      </c>
      <c r="E706">
        <f t="shared" si="50"/>
        <v>-2690.6952419683439</v>
      </c>
      <c r="F706">
        <v>0.62410600000000005</v>
      </c>
      <c r="G706">
        <f t="shared" si="48"/>
        <v>1.0553060000000001</v>
      </c>
      <c r="H706">
        <f t="shared" si="49"/>
        <v>-0.28395068330206452</v>
      </c>
    </row>
    <row r="707" spans="1:8" x14ac:dyDescent="0.25">
      <c r="A707">
        <v>705</v>
      </c>
      <c r="B707">
        <f t="shared" ref="B707:B722" si="51">A707*PI()/180</f>
        <v>12.304571226560023</v>
      </c>
      <c r="C707">
        <f>43*(1+(1/$U$2)-COS(B707)-(1/$U$2)*SQRT(1-U707^2*SIN(B707)*SIN(B707)))</f>
        <v>1.4651894695700673</v>
      </c>
      <c r="D707">
        <f>C707*PI()*(91^2)/4</f>
        <v>9529.4196977156207</v>
      </c>
      <c r="E707">
        <f t="shared" si="50"/>
        <v>-2526.5195681619862</v>
      </c>
      <c r="F707">
        <v>0.620259</v>
      </c>
      <c r="G707">
        <f t="shared" ref="G707:G722" si="52">F707+$AD$21</f>
        <v>1.0514589999999999</v>
      </c>
      <c r="H707">
        <f t="shared" ref="H707:H722" si="53">E707*G707/10000</f>
        <v>-0.26565317386200338</v>
      </c>
    </row>
    <row r="708" spans="1:8" x14ac:dyDescent="0.25">
      <c r="A708">
        <v>706</v>
      </c>
      <c r="B708">
        <f t="shared" si="51"/>
        <v>12.322024519079966</v>
      </c>
      <c r="C708">
        <f>43*(1+(1/$U$2)-COS(B708)-(1/$U$2)*SQRT(1-U708^2*SIN(B708)*SIN(B708)))</f>
        <v>1.2772837701321755</v>
      </c>
      <c r="D708">
        <f>C708*PI()*(91^2)/4</f>
        <v>8307.303165536403</v>
      </c>
      <c r="E708">
        <f t="shared" ref="E708:E722" si="54">D709-D707</f>
        <v>-2361.5742920206922</v>
      </c>
      <c r="F708">
        <v>0.62128399999999995</v>
      </c>
      <c r="G708">
        <f t="shared" si="52"/>
        <v>1.052484</v>
      </c>
      <c r="H708">
        <f t="shared" si="53"/>
        <v>-0.24855191571631063</v>
      </c>
    </row>
    <row r="709" spans="1:8" x14ac:dyDescent="0.25">
      <c r="A709">
        <v>707</v>
      </c>
      <c r="B709">
        <f t="shared" si="51"/>
        <v>12.33947781159991</v>
      </c>
      <c r="C709">
        <f>43*(1+(1/$U$2)-COS(B709)-(1/$U$2)*SQRT(1-U709^2*SIN(B709)*SIN(B709)))</f>
        <v>1.1020872142348797</v>
      </c>
      <c r="D709">
        <f>C709*PI()*(91^2)/4</f>
        <v>7167.8454056949286</v>
      </c>
      <c r="E709">
        <f t="shared" si="54"/>
        <v>-2195.9096574728492</v>
      </c>
      <c r="F709">
        <v>0.61555000000000004</v>
      </c>
      <c r="G709">
        <f t="shared" si="52"/>
        <v>1.0467500000000001</v>
      </c>
      <c r="H709">
        <f t="shared" si="53"/>
        <v>-0.22985684339597051</v>
      </c>
    </row>
    <row r="710" spans="1:8" x14ac:dyDescent="0.25">
      <c r="A710">
        <v>708</v>
      </c>
      <c r="B710">
        <f t="shared" si="51"/>
        <v>12.356931104119854</v>
      </c>
      <c r="C710">
        <f>43*(1+(1/$U$2)-COS(B710)-(1/$U$2)*SQRT(1-U710^2*SIN(B710)*SIN(B710)))</f>
        <v>0.93965316844635538</v>
      </c>
      <c r="D710">
        <f>C710*PI()*(91^2)/4</f>
        <v>6111.3935080635538</v>
      </c>
      <c r="E710">
        <f t="shared" si="54"/>
        <v>-2029.5761275707146</v>
      </c>
      <c r="F710">
        <v>0.61404099999999995</v>
      </c>
      <c r="G710">
        <f t="shared" si="52"/>
        <v>1.0452409999999999</v>
      </c>
      <c r="H710">
        <f t="shared" si="53"/>
        <v>-0.21213961811581411</v>
      </c>
    </row>
    <row r="711" spans="1:8" x14ac:dyDescent="0.25">
      <c r="A711">
        <v>709</v>
      </c>
      <c r="B711">
        <f t="shared" si="51"/>
        <v>12.374384396639796</v>
      </c>
      <c r="C711">
        <f>43*(1+(1/$U$2)-COS(B711)-(1/$U$2)*SQRT(1-U711^2*SIN(B711)*SIN(B711)))</f>
        <v>0.79003111175045859</v>
      </c>
      <c r="D711">
        <f>C711*PI()*(91^2)/4</f>
        <v>5138.269278124214</v>
      </c>
      <c r="E711">
        <f t="shared" si="54"/>
        <v>-1862.624369119535</v>
      </c>
      <c r="F711">
        <v>0.61019400000000001</v>
      </c>
      <c r="G711">
        <f t="shared" si="52"/>
        <v>1.0413939999999999</v>
      </c>
      <c r="H711">
        <f t="shared" si="53"/>
        <v>-0.19397258422548688</v>
      </c>
    </row>
    <row r="712" spans="1:8" x14ac:dyDescent="0.25">
      <c r="A712">
        <v>710</v>
      </c>
      <c r="B712">
        <f t="shared" si="51"/>
        <v>12.39183768915974</v>
      </c>
      <c r="C712">
        <f>43*(1+(1/$U$2)-COS(B712)-(1/$U$2)*SQRT(1-U712^2*SIN(B712)*SIN(B712)))</f>
        <v>0.65326662047505035</v>
      </c>
      <c r="D712">
        <f>C712*PI()*(91^2)/4</f>
        <v>4248.7691389440188</v>
      </c>
      <c r="E712">
        <f t="shared" si="54"/>
        <v>-1695.1052372417157</v>
      </c>
      <c r="F712">
        <v>0.60530499999999998</v>
      </c>
      <c r="G712">
        <f t="shared" si="52"/>
        <v>1.036505</v>
      </c>
      <c r="H712">
        <f t="shared" si="53"/>
        <v>-0.17569850539272244</v>
      </c>
    </row>
    <row r="713" spans="1:8" x14ac:dyDescent="0.25">
      <c r="A713">
        <v>711</v>
      </c>
      <c r="B713">
        <f t="shared" si="51"/>
        <v>12.409290981679682</v>
      </c>
      <c r="C713">
        <f>43*(1+(1/$U$2)-COS(B713)-(1/$U$2)*SQRT(1-U713^2*SIN(B713)*SIN(B713)))</f>
        <v>0.52940135440909497</v>
      </c>
      <c r="D713">
        <f>C713*PI()*(91^2)/4</f>
        <v>3443.1640408824983</v>
      </c>
      <c r="E713">
        <f t="shared" si="54"/>
        <v>-1527.0697598879519</v>
      </c>
      <c r="F713">
        <v>0.60086600000000001</v>
      </c>
      <c r="G713">
        <f t="shared" si="52"/>
        <v>1.0320659999999999</v>
      </c>
      <c r="H713">
        <f t="shared" si="53"/>
        <v>-0.15760367788085189</v>
      </c>
    </row>
    <row r="714" spans="1:8" x14ac:dyDescent="0.25">
      <c r="A714">
        <v>712</v>
      </c>
      <c r="B714">
        <f t="shared" si="51"/>
        <v>12.426744274199628</v>
      </c>
      <c r="C714">
        <f>43*(1+(1/$U$2)-COS(B714)-(1/$U$2)*SQRT(1-U714^2*SIN(B714)*SIN(B714)))</f>
        <v>0.41847304411246489</v>
      </c>
      <c r="D714">
        <f>C714*PI()*(91^2)/4</f>
        <v>2721.6993790560668</v>
      </c>
      <c r="E714">
        <f t="shared" si="54"/>
        <v>-1358.5691222922314</v>
      </c>
      <c r="F714">
        <v>0.59443199999999996</v>
      </c>
      <c r="G714">
        <f t="shared" si="52"/>
        <v>1.0256319999999999</v>
      </c>
      <c r="H714">
        <f t="shared" si="53"/>
        <v>-0.1393391966034826</v>
      </c>
    </row>
    <row r="715" spans="1:8" x14ac:dyDescent="0.25">
      <c r="A715">
        <v>713</v>
      </c>
      <c r="B715">
        <f t="shared" si="51"/>
        <v>12.44419756671957</v>
      </c>
      <c r="C715">
        <f>43*(1+(1/$U$2)-COS(B715)-(1/$U$2)*SQRT(1-U715^2*SIN(B715)*SIN(B715)))</f>
        <v>0.32051547942314995</v>
      </c>
      <c r="D715">
        <f>C715*PI()*(91^2)/4</f>
        <v>2084.5949185902668</v>
      </c>
      <c r="E715">
        <f t="shared" si="54"/>
        <v>-1189.6546513807543</v>
      </c>
      <c r="F715">
        <v>0.58690100000000001</v>
      </c>
      <c r="G715">
        <f t="shared" si="52"/>
        <v>1.0181010000000001</v>
      </c>
      <c r="H715">
        <f t="shared" si="53"/>
        <v>-0.12111885902253976</v>
      </c>
    </row>
    <row r="716" spans="1:8" x14ac:dyDescent="0.25">
      <c r="A716">
        <v>714</v>
      </c>
      <c r="B716">
        <f t="shared" si="51"/>
        <v>12.461650859239512</v>
      </c>
      <c r="C716">
        <f>43*(1+(1/$U$2)-COS(B716)-(1/$U$2)*SQRT(1-U716^2*SIN(B716)*SIN(B716)))</f>
        <v>0.23555849916425808</v>
      </c>
      <c r="D716">
        <f>C716*PI()*(91^2)/4</f>
        <v>1532.0447276753125</v>
      </c>
      <c r="E716">
        <f t="shared" si="54"/>
        <v>-1020.3778001385017</v>
      </c>
      <c r="F716">
        <v>0.57960299999999998</v>
      </c>
      <c r="G716">
        <f t="shared" si="52"/>
        <v>1.0108030000000001</v>
      </c>
      <c r="H716">
        <f t="shared" si="53"/>
        <v>-0.1031400941513398</v>
      </c>
    </row>
    <row r="717" spans="1:8" x14ac:dyDescent="0.25">
      <c r="A717">
        <v>715</v>
      </c>
      <c r="B717">
        <f t="shared" si="51"/>
        <v>12.479104151759458</v>
      </c>
      <c r="C717">
        <f>43*(1+(1/$U$2)-COS(B717)-(1/$U$2)*SQRT(1-U717^2*SIN(B717)*SIN(B717)))</f>
        <v>0.16362798205493201</v>
      </c>
      <c r="D717">
        <f>C717*PI()*(91^2)/4</f>
        <v>1064.2171184517651</v>
      </c>
      <c r="E717">
        <f t="shared" si="54"/>
        <v>-850.7901319335798</v>
      </c>
      <c r="F717">
        <v>0.57052700000000001</v>
      </c>
      <c r="G717">
        <f t="shared" si="52"/>
        <v>1.001727</v>
      </c>
      <c r="H717">
        <f t="shared" si="53"/>
        <v>-8.5225944649142918E-2</v>
      </c>
    </row>
    <row r="718" spans="1:8" x14ac:dyDescent="0.25">
      <c r="A718">
        <v>716</v>
      </c>
      <c r="B718">
        <f t="shared" si="51"/>
        <v>12.4965574442794</v>
      </c>
      <c r="C718">
        <f>43*(1+(1/$U$2)-COS(B718)-(1/$U$2)*SQRT(1-U718^2*SIN(B718)*SIN(B718)))</f>
        <v>0.10474583882754995</v>
      </c>
      <c r="D718">
        <f>C718*PI()*(91^2)/4</f>
        <v>681.25459574173271</v>
      </c>
      <c r="E718">
        <f t="shared" si="54"/>
        <v>-680.94330481237614</v>
      </c>
      <c r="F718">
        <v>0.56332000000000004</v>
      </c>
      <c r="G718">
        <f t="shared" si="52"/>
        <v>0.99452000000000007</v>
      </c>
      <c r="H718">
        <f t="shared" si="53"/>
        <v>-6.7721173550200436E-2</v>
      </c>
    </row>
    <row r="719" spans="1:8" x14ac:dyDescent="0.25">
      <c r="A719">
        <v>717</v>
      </c>
      <c r="B719">
        <f t="shared" si="51"/>
        <v>12.514010736799342</v>
      </c>
      <c r="C719">
        <f>43*(1+(1/$U$2)-COS(B719)-(1/$U$2)*SQRT(1-U719^2*SIN(B719)*SIN(B719)))</f>
        <v>5.8930005553329945E-2</v>
      </c>
      <c r="D719">
        <f>C719*PI()*(91^2)/4</f>
        <v>383.273813639389</v>
      </c>
      <c r="E719">
        <f t="shared" si="54"/>
        <v>-510.88905576441186</v>
      </c>
      <c r="F719">
        <v>0.549786</v>
      </c>
      <c r="G719">
        <f t="shared" si="52"/>
        <v>0.98098600000000002</v>
      </c>
      <c r="H719">
        <f t="shared" si="53"/>
        <v>-5.0117501125810739E-2</v>
      </c>
    </row>
    <row r="720" spans="1:8" x14ac:dyDescent="0.25">
      <c r="A720">
        <v>718</v>
      </c>
      <c r="B720">
        <f t="shared" si="51"/>
        <v>12.531464029319284</v>
      </c>
      <c r="C720">
        <f>43*(1+(1/$U$2)-COS(B720)-(1/$U$2)*SQRT(1-U720^2*SIN(B720)*SIN(B720)))</f>
        <v>2.6194438178877455E-2</v>
      </c>
      <c r="D720">
        <f>C720*PI()*(91^2)/4</f>
        <v>170.36553997732088</v>
      </c>
      <c r="E720">
        <f t="shared" si="54"/>
        <v>-340.67918496086543</v>
      </c>
      <c r="F720">
        <v>0.53869599999999995</v>
      </c>
      <c r="G720">
        <f t="shared" si="52"/>
        <v>0.96989599999999998</v>
      </c>
      <c r="H720">
        <f t="shared" si="53"/>
        <v>-3.304233787768035E-2</v>
      </c>
    </row>
    <row r="721" spans="1:8" x14ac:dyDescent="0.25">
      <c r="A721">
        <v>719</v>
      </c>
      <c r="B721">
        <f t="shared" si="51"/>
        <v>12.54891732183923</v>
      </c>
      <c r="C721">
        <f>43*(1+(1/$U$2)-COS(B721)-(1/$U$2)*SQRT(1-U721^2*SIN(B721)*SIN(B721)))</f>
        <v>6.5491082751849561E-3</v>
      </c>
      <c r="D721">
        <f>C721*PI()*(91^2)/4</f>
        <v>42.594628678523549</v>
      </c>
      <c r="E721">
        <f t="shared" si="54"/>
        <v>-170.36553997732088</v>
      </c>
      <c r="F721">
        <v>0.52327500000000005</v>
      </c>
      <c r="G721">
        <f t="shared" si="52"/>
        <v>0.95447500000000007</v>
      </c>
      <c r="H721">
        <f t="shared" si="53"/>
        <v>-1.6260964876985334E-2</v>
      </c>
    </row>
    <row r="722" spans="1:8" x14ac:dyDescent="0.25">
      <c r="A722">
        <v>720</v>
      </c>
      <c r="B722">
        <f t="shared" si="51"/>
        <v>12.566370614359172</v>
      </c>
      <c r="C722">
        <f>43*(1+(1/$U$2)-COS(B722)-(1/$U$2)*SQRT(1-U722^2*SIN(B722)*SIN(B722)))</f>
        <v>0</v>
      </c>
      <c r="D722">
        <f>C722*PI()*(91^2)/4</f>
        <v>0</v>
      </c>
      <c r="E722">
        <v>0</v>
      </c>
      <c r="G722">
        <f t="shared" si="52"/>
        <v>0.43120000000000003</v>
      </c>
      <c r="H722">
        <f t="shared" si="53"/>
        <v>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42"/>
  <sheetViews>
    <sheetView topLeftCell="A706" workbookViewId="0">
      <selection activeCell="C23" sqref="C23:C742"/>
    </sheetView>
  </sheetViews>
  <sheetFormatPr defaultRowHeight="15" x14ac:dyDescent="0.25"/>
  <cols>
    <col min="1" max="1" width="22" bestFit="1" customWidth="1"/>
    <col min="2" max="5" width="28.28515625" bestFit="1" customWidth="1"/>
    <col min="6" max="6" width="9.7109375" bestFit="1" customWidth="1"/>
  </cols>
  <sheetData>
    <row r="1" spans="1:5" x14ac:dyDescent="0.25">
      <c r="A1" t="s">
        <v>24</v>
      </c>
    </row>
    <row r="2" spans="1:5" x14ac:dyDescent="0.25">
      <c r="A2" t="s">
        <v>25</v>
      </c>
      <c r="B2">
        <v>2</v>
      </c>
    </row>
    <row r="3" spans="1:5" x14ac:dyDescent="0.25">
      <c r="A3" t="s">
        <v>26</v>
      </c>
      <c r="B3">
        <v>2</v>
      </c>
    </row>
    <row r="4" spans="1:5" x14ac:dyDescent="0.25">
      <c r="A4" t="s">
        <v>27</v>
      </c>
      <c r="B4" t="s">
        <v>28</v>
      </c>
    </row>
    <row r="5" spans="1:5" x14ac:dyDescent="0.25">
      <c r="A5" t="s">
        <v>29</v>
      </c>
      <c r="B5" t="s">
        <v>30</v>
      </c>
    </row>
    <row r="6" spans="1:5" x14ac:dyDescent="0.25">
      <c r="A6" t="s">
        <v>31</v>
      </c>
      <c r="B6" t="s">
        <v>32</v>
      </c>
    </row>
    <row r="7" spans="1:5" x14ac:dyDescent="0.25">
      <c r="A7" t="s">
        <v>33</v>
      </c>
      <c r="B7" t="s">
        <v>34</v>
      </c>
    </row>
    <row r="8" spans="1:5" x14ac:dyDescent="0.25">
      <c r="A8" t="s">
        <v>35</v>
      </c>
      <c r="B8" t="s">
        <v>36</v>
      </c>
    </row>
    <row r="9" spans="1:5" x14ac:dyDescent="0.25">
      <c r="A9" t="s">
        <v>37</v>
      </c>
      <c r="B9" t="s">
        <v>38</v>
      </c>
    </row>
    <row r="10" spans="1:5" x14ac:dyDescent="0.25">
      <c r="A10" t="s">
        <v>39</v>
      </c>
      <c r="B10" s="3">
        <v>43797</v>
      </c>
    </row>
    <row r="11" spans="1:5" x14ac:dyDescent="0.25">
      <c r="A11" t="s">
        <v>40</v>
      </c>
      <c r="B11" t="s">
        <v>41</v>
      </c>
    </row>
    <row r="12" spans="1:5" x14ac:dyDescent="0.25">
      <c r="A12" t="s">
        <v>42</v>
      </c>
    </row>
    <row r="14" spans="1:5" x14ac:dyDescent="0.25">
      <c r="A14" t="s">
        <v>43</v>
      </c>
      <c r="B14">
        <v>4</v>
      </c>
    </row>
    <row r="15" spans="1:5" x14ac:dyDescent="0.25">
      <c r="A15" t="s">
        <v>44</v>
      </c>
      <c r="B15">
        <v>720</v>
      </c>
      <c r="C15">
        <v>720</v>
      </c>
      <c r="D15">
        <v>720</v>
      </c>
      <c r="E15">
        <v>720</v>
      </c>
    </row>
    <row r="16" spans="1:5" x14ac:dyDescent="0.25">
      <c r="A16" t="s">
        <v>39</v>
      </c>
      <c r="B16" s="3">
        <v>43797</v>
      </c>
      <c r="C16" s="3">
        <v>43797</v>
      </c>
      <c r="D16" s="3">
        <v>43797</v>
      </c>
      <c r="E16" s="3">
        <v>43797</v>
      </c>
    </row>
    <row r="17" spans="1:6" x14ac:dyDescent="0.25">
      <c r="A17" t="s">
        <v>40</v>
      </c>
      <c r="B17" t="s">
        <v>41</v>
      </c>
      <c r="C17" t="s">
        <v>41</v>
      </c>
      <c r="D17" t="s">
        <v>41</v>
      </c>
      <c r="E17" t="s">
        <v>41</v>
      </c>
    </row>
    <row r="18" spans="1:6" x14ac:dyDescent="0.25">
      <c r="A18" t="s">
        <v>45</v>
      </c>
      <c r="B18" t="s">
        <v>40</v>
      </c>
      <c r="C18" t="s">
        <v>40</v>
      </c>
      <c r="D18" t="s">
        <v>40</v>
      </c>
      <c r="E18" t="s">
        <v>40</v>
      </c>
    </row>
    <row r="19" spans="1:6" x14ac:dyDescent="0.25">
      <c r="A19" t="s">
        <v>46</v>
      </c>
      <c r="B19" s="4">
        <v>0</v>
      </c>
      <c r="C19" s="4">
        <v>0</v>
      </c>
      <c r="D19" s="4">
        <v>0</v>
      </c>
      <c r="E19" s="4">
        <v>0</v>
      </c>
    </row>
    <row r="20" spans="1:6" x14ac:dyDescent="0.25">
      <c r="A20" t="s">
        <v>47</v>
      </c>
      <c r="B20">
        <v>1</v>
      </c>
      <c r="C20">
        <v>1</v>
      </c>
      <c r="D20">
        <v>1</v>
      </c>
      <c r="E20">
        <v>1</v>
      </c>
    </row>
    <row r="21" spans="1:6" x14ac:dyDescent="0.25">
      <c r="A21" t="s">
        <v>42</v>
      </c>
    </row>
    <row r="22" spans="1:6" x14ac:dyDescent="0.25">
      <c r="A22" t="s">
        <v>48</v>
      </c>
      <c r="B22" t="s">
        <v>49</v>
      </c>
      <c r="C22" t="s">
        <v>50</v>
      </c>
      <c r="D22" t="s">
        <v>51</v>
      </c>
      <c r="E22" t="s">
        <v>52</v>
      </c>
      <c r="F22" t="s">
        <v>53</v>
      </c>
    </row>
    <row r="23" spans="1:6" x14ac:dyDescent="0.25">
      <c r="A23">
        <v>0</v>
      </c>
      <c r="B23">
        <v>0.56999999999999995</v>
      </c>
      <c r="C23">
        <v>0.50580499999999995</v>
      </c>
      <c r="D23">
        <v>4.1003999999999999E-2</v>
      </c>
      <c r="E23">
        <v>100</v>
      </c>
    </row>
    <row r="24" spans="1:6" x14ac:dyDescent="0.25">
      <c r="A24">
        <v>1</v>
      </c>
      <c r="B24">
        <v>1.57</v>
      </c>
      <c r="C24">
        <v>0.486537</v>
      </c>
      <c r="D24">
        <v>4.2062000000000002E-2</v>
      </c>
      <c r="E24">
        <v>99</v>
      </c>
    </row>
    <row r="25" spans="1:6" x14ac:dyDescent="0.25">
      <c r="A25">
        <v>2</v>
      </c>
      <c r="B25">
        <v>2.57</v>
      </c>
      <c r="C25">
        <v>0.46928300000000001</v>
      </c>
      <c r="D25">
        <v>4.3270999999999997E-2</v>
      </c>
      <c r="E25">
        <v>100</v>
      </c>
    </row>
    <row r="26" spans="1:6" x14ac:dyDescent="0.25">
      <c r="A26">
        <v>3</v>
      </c>
      <c r="B26">
        <v>3.57</v>
      </c>
      <c r="C26">
        <v>0.44866699999999998</v>
      </c>
      <c r="D26">
        <v>4.1813000000000003E-2</v>
      </c>
      <c r="E26">
        <v>100</v>
      </c>
    </row>
    <row r="27" spans="1:6" x14ac:dyDescent="0.25">
      <c r="A27">
        <v>4</v>
      </c>
      <c r="B27">
        <v>4.57</v>
      </c>
      <c r="C27">
        <v>0.42459200000000002</v>
      </c>
      <c r="D27">
        <v>4.1909000000000002E-2</v>
      </c>
      <c r="E27">
        <v>99</v>
      </c>
    </row>
    <row r="28" spans="1:6" x14ac:dyDescent="0.25">
      <c r="A28">
        <v>5</v>
      </c>
      <c r="B28">
        <v>5.57</v>
      </c>
      <c r="C28">
        <v>0.39852100000000001</v>
      </c>
      <c r="D28">
        <v>4.1799999999999997E-2</v>
      </c>
      <c r="E28">
        <v>100</v>
      </c>
    </row>
    <row r="29" spans="1:6" x14ac:dyDescent="0.25">
      <c r="A29">
        <v>6</v>
      </c>
      <c r="B29">
        <v>6.57</v>
      </c>
      <c r="C29">
        <v>0.37078800000000001</v>
      </c>
      <c r="D29">
        <v>4.4146999999999999E-2</v>
      </c>
      <c r="E29">
        <v>100</v>
      </c>
    </row>
    <row r="30" spans="1:6" x14ac:dyDescent="0.25">
      <c r="A30">
        <v>7</v>
      </c>
      <c r="B30">
        <v>7.57</v>
      </c>
      <c r="C30">
        <v>0.34035900000000002</v>
      </c>
      <c r="D30">
        <v>4.3348999999999999E-2</v>
      </c>
      <c r="E30">
        <v>100</v>
      </c>
    </row>
    <row r="31" spans="1:6" x14ac:dyDescent="0.25">
      <c r="A31">
        <v>8</v>
      </c>
      <c r="B31">
        <v>8.57</v>
      </c>
      <c r="C31">
        <v>0.306174</v>
      </c>
      <c r="D31">
        <v>4.1963E-2</v>
      </c>
      <c r="E31">
        <v>100</v>
      </c>
    </row>
    <row r="32" spans="1:6" x14ac:dyDescent="0.25">
      <c r="A32">
        <v>9</v>
      </c>
      <c r="B32">
        <v>9.57</v>
      </c>
      <c r="C32">
        <v>0.27188099999999998</v>
      </c>
      <c r="D32">
        <v>4.3047000000000002E-2</v>
      </c>
      <c r="E32">
        <v>100</v>
      </c>
    </row>
    <row r="33" spans="1:5" x14ac:dyDescent="0.25">
      <c r="A33">
        <v>10</v>
      </c>
      <c r="B33">
        <v>10.57</v>
      </c>
      <c r="C33">
        <v>0.23544799999999999</v>
      </c>
      <c r="D33">
        <v>4.3478999999999997E-2</v>
      </c>
      <c r="E33">
        <v>100</v>
      </c>
    </row>
    <row r="34" spans="1:5" x14ac:dyDescent="0.25">
      <c r="A34">
        <v>11</v>
      </c>
      <c r="B34">
        <v>11.57</v>
      </c>
      <c r="C34">
        <v>0.19664400000000001</v>
      </c>
      <c r="D34">
        <v>4.2033000000000001E-2</v>
      </c>
      <c r="E34">
        <v>100</v>
      </c>
    </row>
    <row r="35" spans="1:5" x14ac:dyDescent="0.25">
      <c r="A35">
        <v>12</v>
      </c>
      <c r="B35">
        <v>12.57</v>
      </c>
      <c r="C35">
        <v>0.159691</v>
      </c>
      <c r="D35">
        <v>4.2160000000000003E-2</v>
      </c>
      <c r="E35">
        <v>100</v>
      </c>
    </row>
    <row r="36" spans="1:5" x14ac:dyDescent="0.25">
      <c r="A36">
        <v>13</v>
      </c>
      <c r="B36">
        <v>13.57</v>
      </c>
      <c r="C36">
        <v>0.119462</v>
      </c>
      <c r="D36">
        <v>4.1234E-2</v>
      </c>
      <c r="E36">
        <v>99</v>
      </c>
    </row>
    <row r="37" spans="1:5" x14ac:dyDescent="0.25">
      <c r="A37">
        <v>14</v>
      </c>
      <c r="B37">
        <v>14.57</v>
      </c>
      <c r="C37">
        <v>8.7132000000000001E-2</v>
      </c>
      <c r="D37">
        <v>4.1395000000000001E-2</v>
      </c>
      <c r="E37">
        <v>100</v>
      </c>
    </row>
    <row r="38" spans="1:5" x14ac:dyDescent="0.25">
      <c r="A38">
        <v>15</v>
      </c>
      <c r="B38">
        <v>15.57</v>
      </c>
      <c r="C38">
        <v>5.1275000000000001E-2</v>
      </c>
      <c r="D38">
        <v>4.1679000000000001E-2</v>
      </c>
      <c r="E38">
        <v>100</v>
      </c>
    </row>
    <row r="39" spans="1:5" x14ac:dyDescent="0.25">
      <c r="A39">
        <v>16</v>
      </c>
      <c r="B39">
        <v>16.57</v>
      </c>
      <c r="C39">
        <v>2.1888000000000001E-2</v>
      </c>
      <c r="D39">
        <v>4.1856999999999998E-2</v>
      </c>
      <c r="E39">
        <v>100</v>
      </c>
    </row>
    <row r="40" spans="1:5" x14ac:dyDescent="0.25">
      <c r="A40">
        <v>17</v>
      </c>
      <c r="B40">
        <v>17.57</v>
      </c>
      <c r="C40">
        <v>-2.6090000000000002E-3</v>
      </c>
      <c r="D40">
        <v>4.2494999999999998E-2</v>
      </c>
      <c r="E40">
        <v>100</v>
      </c>
    </row>
    <row r="41" spans="1:5" x14ac:dyDescent="0.25">
      <c r="A41">
        <v>18</v>
      </c>
      <c r="B41">
        <v>18.57</v>
      </c>
      <c r="C41">
        <v>-2.4344000000000001E-2</v>
      </c>
      <c r="D41">
        <v>3.9785000000000001E-2</v>
      </c>
      <c r="E41">
        <v>99</v>
      </c>
    </row>
    <row r="42" spans="1:5" x14ac:dyDescent="0.25">
      <c r="A42">
        <v>19</v>
      </c>
      <c r="B42">
        <v>19.57</v>
      </c>
      <c r="C42">
        <v>-3.9005999999999999E-2</v>
      </c>
      <c r="D42">
        <v>4.3153999999999998E-2</v>
      </c>
      <c r="E42">
        <v>100</v>
      </c>
    </row>
    <row r="43" spans="1:5" x14ac:dyDescent="0.25">
      <c r="A43">
        <v>20</v>
      </c>
      <c r="B43">
        <v>20.57</v>
      </c>
      <c r="C43">
        <v>-4.7183000000000003E-2</v>
      </c>
      <c r="D43">
        <v>4.2418999999999998E-2</v>
      </c>
      <c r="E43">
        <v>100</v>
      </c>
    </row>
    <row r="44" spans="1:5" x14ac:dyDescent="0.25">
      <c r="A44">
        <v>21</v>
      </c>
      <c r="B44">
        <v>21.57</v>
      </c>
      <c r="C44">
        <v>-5.4536000000000001E-2</v>
      </c>
      <c r="D44">
        <v>4.2833000000000003E-2</v>
      </c>
      <c r="E44">
        <v>99</v>
      </c>
    </row>
    <row r="45" spans="1:5" x14ac:dyDescent="0.25">
      <c r="A45">
        <v>22</v>
      </c>
      <c r="B45">
        <v>22.57</v>
      </c>
      <c r="C45">
        <v>-5.5451E-2</v>
      </c>
      <c r="D45">
        <v>4.2986999999999997E-2</v>
      </c>
      <c r="E45">
        <v>100</v>
      </c>
    </row>
    <row r="46" spans="1:5" x14ac:dyDescent="0.25">
      <c r="A46">
        <v>23</v>
      </c>
      <c r="B46">
        <v>23.57</v>
      </c>
      <c r="C46">
        <v>-5.3294000000000001E-2</v>
      </c>
      <c r="D46">
        <v>4.3623000000000002E-2</v>
      </c>
      <c r="E46">
        <v>100</v>
      </c>
    </row>
    <row r="47" spans="1:5" x14ac:dyDescent="0.25">
      <c r="A47">
        <v>24</v>
      </c>
      <c r="B47">
        <v>24.57</v>
      </c>
      <c r="C47">
        <v>-5.2414000000000002E-2</v>
      </c>
      <c r="D47">
        <v>4.3261000000000001E-2</v>
      </c>
      <c r="E47">
        <v>100</v>
      </c>
    </row>
    <row r="48" spans="1:5" x14ac:dyDescent="0.25">
      <c r="A48">
        <v>25</v>
      </c>
      <c r="B48">
        <v>25.57</v>
      </c>
      <c r="C48">
        <v>-5.3700999999999999E-2</v>
      </c>
      <c r="D48">
        <v>4.3020999999999997E-2</v>
      </c>
      <c r="E48">
        <v>99</v>
      </c>
    </row>
    <row r="49" spans="1:5" x14ac:dyDescent="0.25">
      <c r="A49">
        <v>26</v>
      </c>
      <c r="B49">
        <v>26.57</v>
      </c>
      <c r="C49">
        <v>-4.9161000000000003E-2</v>
      </c>
      <c r="D49">
        <v>4.4186999999999997E-2</v>
      </c>
      <c r="E49">
        <v>100</v>
      </c>
    </row>
    <row r="50" spans="1:5" x14ac:dyDescent="0.25">
      <c r="A50">
        <v>27</v>
      </c>
      <c r="B50">
        <v>27.57</v>
      </c>
      <c r="C50">
        <v>-4.0191999999999999E-2</v>
      </c>
      <c r="D50">
        <v>4.3477000000000002E-2</v>
      </c>
      <c r="E50">
        <v>100</v>
      </c>
    </row>
    <row r="51" spans="1:5" x14ac:dyDescent="0.25">
      <c r="A51">
        <v>28</v>
      </c>
      <c r="B51">
        <v>28.57</v>
      </c>
      <c r="C51">
        <v>-3.4117000000000001E-2</v>
      </c>
      <c r="D51">
        <v>4.2532E-2</v>
      </c>
      <c r="E51">
        <v>100</v>
      </c>
    </row>
    <row r="52" spans="1:5" x14ac:dyDescent="0.25">
      <c r="A52">
        <v>29</v>
      </c>
      <c r="B52">
        <v>29.57</v>
      </c>
      <c r="C52">
        <v>-3.1276999999999999E-2</v>
      </c>
      <c r="D52">
        <v>4.5635000000000002E-2</v>
      </c>
      <c r="E52">
        <v>100</v>
      </c>
    </row>
    <row r="53" spans="1:5" x14ac:dyDescent="0.25">
      <c r="A53">
        <v>30</v>
      </c>
      <c r="B53">
        <v>30.57</v>
      </c>
      <c r="C53">
        <v>-2.7556000000000001E-2</v>
      </c>
      <c r="D53">
        <v>4.5685999999999997E-2</v>
      </c>
      <c r="E53">
        <v>100</v>
      </c>
    </row>
    <row r="54" spans="1:5" x14ac:dyDescent="0.25">
      <c r="A54">
        <v>31</v>
      </c>
      <c r="B54">
        <v>31.57</v>
      </c>
      <c r="C54">
        <v>-1.8766999999999999E-2</v>
      </c>
      <c r="D54">
        <v>4.3025000000000001E-2</v>
      </c>
      <c r="E54">
        <v>100</v>
      </c>
    </row>
    <row r="55" spans="1:5" x14ac:dyDescent="0.25">
      <c r="A55">
        <v>32</v>
      </c>
      <c r="B55">
        <v>32.57</v>
      </c>
      <c r="C55">
        <v>-1.6125E-2</v>
      </c>
      <c r="D55">
        <v>4.3285999999999998E-2</v>
      </c>
      <c r="E55">
        <v>100</v>
      </c>
    </row>
    <row r="56" spans="1:5" x14ac:dyDescent="0.25">
      <c r="A56">
        <v>33</v>
      </c>
      <c r="B56">
        <v>33.57</v>
      </c>
      <c r="C56">
        <v>-1.0356000000000001E-2</v>
      </c>
      <c r="D56">
        <v>4.3317000000000001E-2</v>
      </c>
      <c r="E56">
        <v>100</v>
      </c>
    </row>
    <row r="57" spans="1:5" x14ac:dyDescent="0.25">
      <c r="A57">
        <v>34</v>
      </c>
      <c r="B57">
        <v>34.57</v>
      </c>
      <c r="C57">
        <v>-8.1630000000000001E-3</v>
      </c>
      <c r="D57">
        <v>4.2136E-2</v>
      </c>
      <c r="E57">
        <v>100</v>
      </c>
    </row>
    <row r="58" spans="1:5" x14ac:dyDescent="0.25">
      <c r="A58">
        <v>35</v>
      </c>
      <c r="B58">
        <v>35.57</v>
      </c>
      <c r="C58">
        <v>-6.4380000000000001E-3</v>
      </c>
      <c r="D58">
        <v>4.1614999999999999E-2</v>
      </c>
      <c r="E58">
        <v>100</v>
      </c>
    </row>
    <row r="59" spans="1:5" x14ac:dyDescent="0.25">
      <c r="A59">
        <v>36</v>
      </c>
      <c r="B59">
        <v>36.57</v>
      </c>
      <c r="C59">
        <v>-4.8560000000000001E-3</v>
      </c>
      <c r="D59">
        <v>4.4988E-2</v>
      </c>
      <c r="E59">
        <v>100</v>
      </c>
    </row>
    <row r="60" spans="1:5" x14ac:dyDescent="0.25">
      <c r="A60">
        <v>37</v>
      </c>
      <c r="B60">
        <v>37.57</v>
      </c>
      <c r="C60">
        <v>-3.6700000000000001E-3</v>
      </c>
      <c r="D60">
        <v>4.2179000000000001E-2</v>
      </c>
      <c r="E60">
        <v>100</v>
      </c>
    </row>
    <row r="61" spans="1:5" x14ac:dyDescent="0.25">
      <c r="A61">
        <v>38</v>
      </c>
      <c r="B61">
        <v>38.57</v>
      </c>
      <c r="C61">
        <v>-2.591E-3</v>
      </c>
      <c r="D61">
        <v>4.5392000000000002E-2</v>
      </c>
      <c r="E61">
        <v>100</v>
      </c>
    </row>
    <row r="62" spans="1:5" x14ac:dyDescent="0.25">
      <c r="A62">
        <v>39</v>
      </c>
      <c r="B62">
        <v>39.57</v>
      </c>
      <c r="C62">
        <v>-9.7400000000000004E-4</v>
      </c>
      <c r="D62">
        <v>4.582E-2</v>
      </c>
      <c r="E62">
        <v>100</v>
      </c>
    </row>
    <row r="63" spans="1:5" x14ac:dyDescent="0.25">
      <c r="A63">
        <v>40</v>
      </c>
      <c r="B63">
        <v>40.57</v>
      </c>
      <c r="C63">
        <v>-1.1000000000000001E-3</v>
      </c>
      <c r="D63">
        <v>4.4003E-2</v>
      </c>
      <c r="E63">
        <v>100</v>
      </c>
    </row>
    <row r="64" spans="1:5" x14ac:dyDescent="0.25">
      <c r="A64">
        <v>41</v>
      </c>
      <c r="B64">
        <v>41.57</v>
      </c>
      <c r="C64">
        <v>-4.1370000000000001E-3</v>
      </c>
      <c r="D64">
        <v>4.1293000000000003E-2</v>
      </c>
      <c r="E64">
        <v>100</v>
      </c>
    </row>
    <row r="65" spans="1:5" x14ac:dyDescent="0.25">
      <c r="A65">
        <v>42</v>
      </c>
      <c r="B65">
        <v>42.57</v>
      </c>
      <c r="C65">
        <v>-5.2630000000000003E-3</v>
      </c>
      <c r="D65">
        <v>4.0827000000000002E-2</v>
      </c>
      <c r="E65">
        <v>99</v>
      </c>
    </row>
    <row r="66" spans="1:5" x14ac:dyDescent="0.25">
      <c r="A66">
        <v>43</v>
      </c>
      <c r="B66">
        <v>43.57</v>
      </c>
      <c r="C66">
        <v>-6.3299999999999997E-3</v>
      </c>
      <c r="D66">
        <v>4.1949E-2</v>
      </c>
      <c r="E66">
        <v>100</v>
      </c>
    </row>
    <row r="67" spans="1:5" x14ac:dyDescent="0.25">
      <c r="A67">
        <v>44</v>
      </c>
      <c r="B67">
        <v>44.57</v>
      </c>
      <c r="C67">
        <v>-7.2110000000000004E-3</v>
      </c>
      <c r="D67">
        <v>4.4445999999999999E-2</v>
      </c>
      <c r="E67">
        <v>100</v>
      </c>
    </row>
    <row r="68" spans="1:5" x14ac:dyDescent="0.25">
      <c r="A68">
        <v>45</v>
      </c>
      <c r="B68">
        <v>45.57</v>
      </c>
      <c r="C68">
        <v>-1.2017E-2</v>
      </c>
      <c r="D68">
        <v>3.9918000000000002E-2</v>
      </c>
      <c r="E68">
        <v>99</v>
      </c>
    </row>
    <row r="69" spans="1:5" x14ac:dyDescent="0.25">
      <c r="A69">
        <v>46</v>
      </c>
      <c r="B69">
        <v>46.57</v>
      </c>
      <c r="C69">
        <v>-1.4938999999999999E-2</v>
      </c>
      <c r="D69">
        <v>4.4659999999999998E-2</v>
      </c>
      <c r="E69">
        <v>100</v>
      </c>
    </row>
    <row r="70" spans="1:5" x14ac:dyDescent="0.25">
      <c r="A70">
        <v>47</v>
      </c>
      <c r="B70">
        <v>47.57</v>
      </c>
      <c r="C70">
        <v>-2.1367000000000001E-2</v>
      </c>
      <c r="D70">
        <v>4.2476E-2</v>
      </c>
      <c r="E70">
        <v>99</v>
      </c>
    </row>
    <row r="71" spans="1:5" x14ac:dyDescent="0.25">
      <c r="A71">
        <v>48</v>
      </c>
      <c r="B71">
        <v>48.57</v>
      </c>
      <c r="C71">
        <v>-2.2991000000000001E-2</v>
      </c>
      <c r="D71">
        <v>4.1811000000000001E-2</v>
      </c>
      <c r="E71">
        <v>100</v>
      </c>
    </row>
    <row r="72" spans="1:5" x14ac:dyDescent="0.25">
      <c r="A72">
        <v>49</v>
      </c>
      <c r="B72">
        <v>49.57</v>
      </c>
      <c r="C72">
        <v>-2.3206999999999998E-2</v>
      </c>
      <c r="D72">
        <v>4.3290000000000002E-2</v>
      </c>
      <c r="E72">
        <v>100</v>
      </c>
    </row>
    <row r="73" spans="1:5" x14ac:dyDescent="0.25">
      <c r="A73">
        <v>50</v>
      </c>
      <c r="B73">
        <v>50.57</v>
      </c>
      <c r="C73">
        <v>-3.0335000000000001E-2</v>
      </c>
      <c r="D73">
        <v>4.2789000000000001E-2</v>
      </c>
      <c r="E73">
        <v>99</v>
      </c>
    </row>
    <row r="74" spans="1:5" x14ac:dyDescent="0.25">
      <c r="A74">
        <v>51</v>
      </c>
      <c r="B74">
        <v>51.57</v>
      </c>
      <c r="C74">
        <v>-3.3416000000000001E-2</v>
      </c>
      <c r="D74">
        <v>4.5240000000000002E-2</v>
      </c>
      <c r="E74">
        <v>100</v>
      </c>
    </row>
    <row r="75" spans="1:5" x14ac:dyDescent="0.25">
      <c r="A75">
        <v>52</v>
      </c>
      <c r="B75">
        <v>52.57</v>
      </c>
      <c r="C75">
        <v>-3.3613999999999998E-2</v>
      </c>
      <c r="D75">
        <v>4.3567000000000002E-2</v>
      </c>
      <c r="E75">
        <v>100</v>
      </c>
    </row>
    <row r="76" spans="1:5" x14ac:dyDescent="0.25">
      <c r="A76">
        <v>53</v>
      </c>
      <c r="B76">
        <v>53.57</v>
      </c>
      <c r="C76">
        <v>-3.8646E-2</v>
      </c>
      <c r="D76">
        <v>4.3895000000000003E-2</v>
      </c>
      <c r="E76">
        <v>100</v>
      </c>
    </row>
    <row r="77" spans="1:5" x14ac:dyDescent="0.25">
      <c r="A77">
        <v>54</v>
      </c>
      <c r="B77">
        <v>54.57</v>
      </c>
      <c r="C77">
        <v>-4.1180000000000001E-2</v>
      </c>
      <c r="D77">
        <v>4.5400000000000003E-2</v>
      </c>
      <c r="E77">
        <v>100</v>
      </c>
    </row>
    <row r="78" spans="1:5" x14ac:dyDescent="0.25">
      <c r="A78">
        <v>55</v>
      </c>
      <c r="B78">
        <v>55.57</v>
      </c>
      <c r="C78">
        <v>-4.0875000000000002E-2</v>
      </c>
      <c r="D78">
        <v>4.4142000000000001E-2</v>
      </c>
      <c r="E78">
        <v>100</v>
      </c>
    </row>
    <row r="79" spans="1:5" x14ac:dyDescent="0.25">
      <c r="A79">
        <v>56</v>
      </c>
      <c r="B79">
        <v>56.57</v>
      </c>
      <c r="C79">
        <v>-4.2653999999999997E-2</v>
      </c>
      <c r="D79">
        <v>4.4895999999999998E-2</v>
      </c>
      <c r="E79">
        <v>100</v>
      </c>
    </row>
    <row r="80" spans="1:5" x14ac:dyDescent="0.25">
      <c r="A80">
        <v>57</v>
      </c>
      <c r="B80">
        <v>57.57</v>
      </c>
      <c r="C80">
        <v>-4.1557999999999998E-2</v>
      </c>
      <c r="D80">
        <v>4.317E-2</v>
      </c>
      <c r="E80">
        <v>100</v>
      </c>
    </row>
    <row r="81" spans="1:5" x14ac:dyDescent="0.25">
      <c r="A81">
        <v>58</v>
      </c>
      <c r="B81">
        <v>58.57</v>
      </c>
      <c r="C81">
        <v>-3.9994000000000002E-2</v>
      </c>
      <c r="D81">
        <v>4.4391E-2</v>
      </c>
      <c r="E81">
        <v>100</v>
      </c>
    </row>
    <row r="82" spans="1:5" x14ac:dyDescent="0.25">
      <c r="A82">
        <v>59</v>
      </c>
      <c r="B82">
        <v>59.57</v>
      </c>
      <c r="C82">
        <v>-4.0911000000000003E-2</v>
      </c>
      <c r="D82">
        <v>4.2804000000000002E-2</v>
      </c>
      <c r="E82">
        <v>100</v>
      </c>
    </row>
    <row r="83" spans="1:5" x14ac:dyDescent="0.25">
      <c r="A83">
        <v>60</v>
      </c>
      <c r="B83">
        <v>60.57</v>
      </c>
      <c r="C83">
        <v>-4.1209999999999997E-2</v>
      </c>
      <c r="D83">
        <v>4.2701999999999997E-2</v>
      </c>
      <c r="E83">
        <v>99</v>
      </c>
    </row>
    <row r="84" spans="1:5" x14ac:dyDescent="0.25">
      <c r="A84">
        <v>61</v>
      </c>
      <c r="B84">
        <v>61.57</v>
      </c>
      <c r="C84">
        <v>-3.5914000000000001E-2</v>
      </c>
      <c r="D84">
        <v>4.3716999999999999E-2</v>
      </c>
      <c r="E84">
        <v>100</v>
      </c>
    </row>
    <row r="85" spans="1:5" x14ac:dyDescent="0.25">
      <c r="A85">
        <v>62</v>
      </c>
      <c r="B85">
        <v>62.57</v>
      </c>
      <c r="C85">
        <v>-3.8412000000000002E-2</v>
      </c>
      <c r="D85">
        <v>4.3971000000000003E-2</v>
      </c>
      <c r="E85">
        <v>100</v>
      </c>
    </row>
    <row r="86" spans="1:5" x14ac:dyDescent="0.25">
      <c r="A86">
        <v>63</v>
      </c>
      <c r="B86">
        <v>63.57</v>
      </c>
      <c r="C86">
        <v>-3.4908000000000002E-2</v>
      </c>
      <c r="D86">
        <v>4.1960999999999998E-2</v>
      </c>
      <c r="E86">
        <v>100</v>
      </c>
    </row>
    <row r="87" spans="1:5" x14ac:dyDescent="0.25">
      <c r="A87">
        <v>64</v>
      </c>
      <c r="B87">
        <v>64.569999999999993</v>
      </c>
      <c r="C87">
        <v>-3.3648999999999998E-2</v>
      </c>
      <c r="D87">
        <v>4.3180000000000003E-2</v>
      </c>
      <c r="E87">
        <v>100</v>
      </c>
    </row>
    <row r="88" spans="1:5" x14ac:dyDescent="0.25">
      <c r="A88">
        <v>65</v>
      </c>
      <c r="B88">
        <v>65.569999999999993</v>
      </c>
      <c r="C88">
        <v>-3.6075999999999997E-2</v>
      </c>
      <c r="D88">
        <v>4.3791999999999998E-2</v>
      </c>
      <c r="E88">
        <v>100</v>
      </c>
    </row>
    <row r="89" spans="1:5" x14ac:dyDescent="0.25">
      <c r="A89">
        <v>66</v>
      </c>
      <c r="B89">
        <v>66.569999999999993</v>
      </c>
      <c r="C89">
        <v>-3.3487999999999997E-2</v>
      </c>
      <c r="D89">
        <v>4.3392E-2</v>
      </c>
      <c r="E89">
        <v>100</v>
      </c>
    </row>
    <row r="90" spans="1:5" x14ac:dyDescent="0.25">
      <c r="A90">
        <v>67</v>
      </c>
      <c r="B90">
        <v>67.569999999999993</v>
      </c>
      <c r="C90">
        <v>-3.1259000000000002E-2</v>
      </c>
      <c r="D90">
        <v>4.1829999999999999E-2</v>
      </c>
      <c r="E90">
        <v>100</v>
      </c>
    </row>
    <row r="91" spans="1:5" x14ac:dyDescent="0.25">
      <c r="A91">
        <v>68</v>
      </c>
      <c r="B91">
        <v>68.569999999999993</v>
      </c>
      <c r="C91">
        <v>-3.2426999999999997E-2</v>
      </c>
      <c r="D91">
        <v>4.3520999999999997E-2</v>
      </c>
      <c r="E91">
        <v>100</v>
      </c>
    </row>
    <row r="92" spans="1:5" x14ac:dyDescent="0.25">
      <c r="A92">
        <v>69</v>
      </c>
      <c r="B92">
        <v>69.569999999999993</v>
      </c>
      <c r="C92">
        <v>-2.9857000000000002E-2</v>
      </c>
      <c r="D92">
        <v>4.4061999999999997E-2</v>
      </c>
      <c r="E92">
        <v>100</v>
      </c>
    </row>
    <row r="93" spans="1:5" x14ac:dyDescent="0.25">
      <c r="A93">
        <v>70</v>
      </c>
      <c r="B93">
        <v>70.569999999999993</v>
      </c>
      <c r="C93">
        <v>-3.0269999999999998E-2</v>
      </c>
      <c r="D93">
        <v>4.2354000000000003E-2</v>
      </c>
      <c r="E93">
        <v>100</v>
      </c>
    </row>
    <row r="94" spans="1:5" x14ac:dyDescent="0.25">
      <c r="A94">
        <v>71</v>
      </c>
      <c r="B94">
        <v>71.569999999999993</v>
      </c>
      <c r="C94">
        <v>-3.2481000000000003E-2</v>
      </c>
      <c r="D94">
        <v>4.3972999999999998E-2</v>
      </c>
      <c r="E94">
        <v>100</v>
      </c>
    </row>
    <row r="95" spans="1:5" x14ac:dyDescent="0.25">
      <c r="A95">
        <v>72</v>
      </c>
      <c r="B95">
        <v>72.569999999999993</v>
      </c>
      <c r="C95">
        <v>-3.0575999999999999E-2</v>
      </c>
      <c r="D95">
        <v>4.2666000000000003E-2</v>
      </c>
      <c r="E95">
        <v>100</v>
      </c>
    </row>
    <row r="96" spans="1:5" x14ac:dyDescent="0.25">
      <c r="A96">
        <v>73</v>
      </c>
      <c r="B96">
        <v>73.569999999999993</v>
      </c>
      <c r="C96">
        <v>-3.0091E-2</v>
      </c>
      <c r="D96">
        <v>4.3454E-2</v>
      </c>
      <c r="E96">
        <v>100</v>
      </c>
    </row>
    <row r="97" spans="1:5" x14ac:dyDescent="0.25">
      <c r="A97">
        <v>74</v>
      </c>
      <c r="B97">
        <v>74.569999999999993</v>
      </c>
      <c r="C97">
        <v>-3.3343999999999999E-2</v>
      </c>
      <c r="D97">
        <v>4.2977000000000001E-2</v>
      </c>
      <c r="E97">
        <v>100</v>
      </c>
    </row>
    <row r="98" spans="1:5" x14ac:dyDescent="0.25">
      <c r="A98">
        <v>75</v>
      </c>
      <c r="B98">
        <v>75.569999999999993</v>
      </c>
      <c r="C98">
        <v>-3.3542000000000002E-2</v>
      </c>
      <c r="D98">
        <v>4.3985999999999997E-2</v>
      </c>
      <c r="E98">
        <v>100</v>
      </c>
    </row>
    <row r="99" spans="1:5" x14ac:dyDescent="0.25">
      <c r="A99">
        <v>76</v>
      </c>
      <c r="B99">
        <v>76.569999999999993</v>
      </c>
      <c r="C99">
        <v>-3.2858999999999999E-2</v>
      </c>
      <c r="D99">
        <v>4.3559E-2</v>
      </c>
      <c r="E99">
        <v>100</v>
      </c>
    </row>
    <row r="100" spans="1:5" x14ac:dyDescent="0.25">
      <c r="A100">
        <v>77</v>
      </c>
      <c r="B100">
        <v>77.569999999999993</v>
      </c>
      <c r="C100">
        <v>-3.3037999999999998E-2</v>
      </c>
      <c r="D100">
        <v>4.1840000000000002E-2</v>
      </c>
      <c r="E100">
        <v>100</v>
      </c>
    </row>
    <row r="101" spans="1:5" x14ac:dyDescent="0.25">
      <c r="A101">
        <v>78</v>
      </c>
      <c r="B101">
        <v>78.569999999999993</v>
      </c>
      <c r="C101">
        <v>-3.2715000000000001E-2</v>
      </c>
      <c r="D101">
        <v>4.1739999999999999E-2</v>
      </c>
      <c r="E101">
        <v>100</v>
      </c>
    </row>
    <row r="102" spans="1:5" x14ac:dyDescent="0.25">
      <c r="A102">
        <v>79</v>
      </c>
      <c r="B102">
        <v>79.569999999999993</v>
      </c>
      <c r="C102">
        <v>-3.7906000000000002E-2</v>
      </c>
      <c r="D102">
        <v>4.1244999999999997E-2</v>
      </c>
      <c r="E102">
        <v>99</v>
      </c>
    </row>
    <row r="103" spans="1:5" x14ac:dyDescent="0.25">
      <c r="A103">
        <v>80</v>
      </c>
      <c r="B103">
        <v>80.569999999999993</v>
      </c>
      <c r="C103">
        <v>-3.7470000000000003E-2</v>
      </c>
      <c r="D103">
        <v>4.0867000000000001E-2</v>
      </c>
      <c r="E103">
        <v>99</v>
      </c>
    </row>
    <row r="104" spans="1:5" x14ac:dyDescent="0.25">
      <c r="A104">
        <v>81</v>
      </c>
      <c r="B104">
        <v>81.569999999999993</v>
      </c>
      <c r="C104">
        <v>-3.4638000000000002E-2</v>
      </c>
      <c r="D104">
        <v>4.3882999999999998E-2</v>
      </c>
      <c r="E104">
        <v>100</v>
      </c>
    </row>
    <row r="105" spans="1:5" x14ac:dyDescent="0.25">
      <c r="A105">
        <v>82</v>
      </c>
      <c r="B105">
        <v>82.57</v>
      </c>
      <c r="C105">
        <v>-4.1047E-2</v>
      </c>
      <c r="D105">
        <v>4.0215000000000001E-2</v>
      </c>
      <c r="E105">
        <v>99</v>
      </c>
    </row>
    <row r="106" spans="1:5" x14ac:dyDescent="0.25">
      <c r="A106">
        <v>83</v>
      </c>
      <c r="B106">
        <v>83.57</v>
      </c>
      <c r="C106">
        <v>-4.1144E-2</v>
      </c>
      <c r="D106">
        <v>4.4759E-2</v>
      </c>
      <c r="E106">
        <v>100</v>
      </c>
    </row>
    <row r="107" spans="1:5" x14ac:dyDescent="0.25">
      <c r="A107">
        <v>84</v>
      </c>
      <c r="B107">
        <v>84.57</v>
      </c>
      <c r="C107">
        <v>-4.0892999999999999E-2</v>
      </c>
      <c r="D107">
        <v>4.2564999999999999E-2</v>
      </c>
      <c r="E107">
        <v>100</v>
      </c>
    </row>
    <row r="108" spans="1:5" x14ac:dyDescent="0.25">
      <c r="A108">
        <v>85</v>
      </c>
      <c r="B108">
        <v>85.57</v>
      </c>
      <c r="C108">
        <v>-4.1270000000000001E-2</v>
      </c>
      <c r="D108">
        <v>4.4082999999999997E-2</v>
      </c>
      <c r="E108">
        <v>100</v>
      </c>
    </row>
    <row r="109" spans="1:5" x14ac:dyDescent="0.25">
      <c r="A109">
        <v>86</v>
      </c>
      <c r="B109">
        <v>86.57</v>
      </c>
      <c r="C109">
        <v>-4.4877E-2</v>
      </c>
      <c r="D109">
        <v>4.1375000000000002E-2</v>
      </c>
      <c r="E109">
        <v>99</v>
      </c>
    </row>
    <row r="110" spans="1:5" x14ac:dyDescent="0.25">
      <c r="A110">
        <v>87</v>
      </c>
      <c r="B110">
        <v>87.57</v>
      </c>
      <c r="C110">
        <v>-4.58E-2</v>
      </c>
      <c r="D110">
        <v>4.3798999999999998E-2</v>
      </c>
      <c r="E110">
        <v>100</v>
      </c>
    </row>
    <row r="111" spans="1:5" x14ac:dyDescent="0.25">
      <c r="A111">
        <v>88</v>
      </c>
      <c r="B111">
        <v>88.57</v>
      </c>
      <c r="C111">
        <v>-4.5404E-2</v>
      </c>
      <c r="D111">
        <v>4.3832999999999997E-2</v>
      </c>
      <c r="E111">
        <v>100</v>
      </c>
    </row>
    <row r="112" spans="1:5" x14ac:dyDescent="0.25">
      <c r="A112">
        <v>89</v>
      </c>
      <c r="B112">
        <v>89.57</v>
      </c>
      <c r="C112">
        <v>-4.4595000000000003E-2</v>
      </c>
      <c r="D112">
        <v>4.3244999999999999E-2</v>
      </c>
      <c r="E112">
        <v>100</v>
      </c>
    </row>
    <row r="113" spans="1:5" x14ac:dyDescent="0.25">
      <c r="A113">
        <v>90</v>
      </c>
      <c r="B113">
        <v>90.57</v>
      </c>
      <c r="C113">
        <v>-4.9070999999999997E-2</v>
      </c>
      <c r="D113">
        <v>4.5816000000000003E-2</v>
      </c>
      <c r="E113">
        <v>100</v>
      </c>
    </row>
    <row r="114" spans="1:5" x14ac:dyDescent="0.25">
      <c r="A114">
        <v>91</v>
      </c>
      <c r="B114">
        <v>91.57</v>
      </c>
      <c r="C114">
        <v>-5.0377999999999999E-2</v>
      </c>
      <c r="D114">
        <v>4.2421E-2</v>
      </c>
      <c r="E114">
        <v>99</v>
      </c>
    </row>
    <row r="115" spans="1:5" x14ac:dyDescent="0.25">
      <c r="A115">
        <v>92</v>
      </c>
      <c r="B115">
        <v>92.57</v>
      </c>
      <c r="C115">
        <v>-4.9669999999999999E-2</v>
      </c>
      <c r="D115">
        <v>4.3357E-2</v>
      </c>
      <c r="E115">
        <v>99</v>
      </c>
    </row>
    <row r="116" spans="1:5" x14ac:dyDescent="0.25">
      <c r="A116">
        <v>93</v>
      </c>
      <c r="B116">
        <v>93.57</v>
      </c>
      <c r="C116">
        <v>-4.9411999999999998E-2</v>
      </c>
      <c r="D116">
        <v>4.4387000000000003E-2</v>
      </c>
      <c r="E116">
        <v>100</v>
      </c>
    </row>
    <row r="117" spans="1:5" x14ac:dyDescent="0.25">
      <c r="A117">
        <v>94</v>
      </c>
      <c r="B117">
        <v>94.57</v>
      </c>
      <c r="C117">
        <v>-5.203E-2</v>
      </c>
      <c r="D117">
        <v>4.2576000000000003E-2</v>
      </c>
      <c r="E117">
        <v>99</v>
      </c>
    </row>
    <row r="118" spans="1:5" x14ac:dyDescent="0.25">
      <c r="A118">
        <v>95</v>
      </c>
      <c r="B118">
        <v>95.57</v>
      </c>
      <c r="C118">
        <v>-5.1371E-2</v>
      </c>
      <c r="D118">
        <v>4.5865999999999997E-2</v>
      </c>
      <c r="E118">
        <v>100</v>
      </c>
    </row>
    <row r="119" spans="1:5" x14ac:dyDescent="0.25">
      <c r="A119">
        <v>96</v>
      </c>
      <c r="B119">
        <v>96.57</v>
      </c>
      <c r="C119">
        <v>-5.2072E-2</v>
      </c>
      <c r="D119">
        <v>4.2945999999999998E-2</v>
      </c>
      <c r="E119">
        <v>100</v>
      </c>
    </row>
    <row r="120" spans="1:5" x14ac:dyDescent="0.25">
      <c r="A120">
        <v>97</v>
      </c>
      <c r="B120">
        <v>97.57</v>
      </c>
      <c r="C120">
        <v>-5.3870000000000001E-2</v>
      </c>
      <c r="D120">
        <v>4.4145999999999998E-2</v>
      </c>
      <c r="E120">
        <v>100</v>
      </c>
    </row>
    <row r="121" spans="1:5" x14ac:dyDescent="0.25">
      <c r="A121">
        <v>98</v>
      </c>
      <c r="B121">
        <v>98.57</v>
      </c>
      <c r="C121">
        <v>-5.5128000000000003E-2</v>
      </c>
      <c r="D121">
        <v>4.3754000000000001E-2</v>
      </c>
      <c r="E121">
        <v>100</v>
      </c>
    </row>
    <row r="122" spans="1:5" x14ac:dyDescent="0.25">
      <c r="A122">
        <v>99</v>
      </c>
      <c r="B122">
        <v>99.57</v>
      </c>
      <c r="C122">
        <v>-5.3726000000000003E-2</v>
      </c>
      <c r="D122">
        <v>4.5310000000000003E-2</v>
      </c>
      <c r="E122">
        <v>100</v>
      </c>
    </row>
    <row r="123" spans="1:5" x14ac:dyDescent="0.25">
      <c r="A123">
        <v>100</v>
      </c>
      <c r="B123">
        <v>100.57</v>
      </c>
      <c r="C123">
        <v>-5.3797999999999999E-2</v>
      </c>
      <c r="D123">
        <v>4.3785999999999999E-2</v>
      </c>
      <c r="E123">
        <v>100</v>
      </c>
    </row>
    <row r="124" spans="1:5" x14ac:dyDescent="0.25">
      <c r="A124">
        <v>101</v>
      </c>
      <c r="B124">
        <v>101.57</v>
      </c>
      <c r="C124">
        <v>-5.4085000000000001E-2</v>
      </c>
      <c r="D124">
        <v>4.4227000000000002E-2</v>
      </c>
      <c r="E124">
        <v>100</v>
      </c>
    </row>
    <row r="125" spans="1:5" x14ac:dyDescent="0.25">
      <c r="A125">
        <v>102</v>
      </c>
      <c r="B125">
        <v>102.57</v>
      </c>
      <c r="C125">
        <v>-5.5378999999999998E-2</v>
      </c>
      <c r="D125">
        <v>4.4339000000000003E-2</v>
      </c>
      <c r="E125">
        <v>100</v>
      </c>
    </row>
    <row r="126" spans="1:5" x14ac:dyDescent="0.25">
      <c r="A126">
        <v>103</v>
      </c>
      <c r="B126">
        <v>103.57</v>
      </c>
      <c r="C126">
        <v>-5.6062000000000001E-2</v>
      </c>
      <c r="D126">
        <v>4.5087000000000002E-2</v>
      </c>
      <c r="E126">
        <v>100</v>
      </c>
    </row>
    <row r="127" spans="1:5" x14ac:dyDescent="0.25">
      <c r="A127">
        <v>104</v>
      </c>
      <c r="B127">
        <v>104.57</v>
      </c>
      <c r="C127">
        <v>-5.6458000000000001E-2</v>
      </c>
      <c r="D127">
        <v>4.5709E-2</v>
      </c>
      <c r="E127">
        <v>100</v>
      </c>
    </row>
    <row r="128" spans="1:5" x14ac:dyDescent="0.25">
      <c r="A128">
        <v>105</v>
      </c>
      <c r="B128">
        <v>105.57</v>
      </c>
      <c r="C128">
        <v>-5.7249000000000001E-2</v>
      </c>
      <c r="D128">
        <v>4.3826999999999998E-2</v>
      </c>
      <c r="E128">
        <v>100</v>
      </c>
    </row>
    <row r="129" spans="1:5" x14ac:dyDescent="0.25">
      <c r="A129">
        <v>106</v>
      </c>
      <c r="B129">
        <v>106.57</v>
      </c>
      <c r="C129">
        <v>-5.7374000000000001E-2</v>
      </c>
      <c r="D129">
        <v>4.3556999999999998E-2</v>
      </c>
      <c r="E129">
        <v>100</v>
      </c>
    </row>
    <row r="130" spans="1:5" x14ac:dyDescent="0.25">
      <c r="A130">
        <v>107</v>
      </c>
      <c r="B130">
        <v>107.57</v>
      </c>
      <c r="C130">
        <v>-5.4282999999999998E-2</v>
      </c>
      <c r="D130">
        <v>4.4614000000000001E-2</v>
      </c>
      <c r="E130">
        <v>100</v>
      </c>
    </row>
    <row r="131" spans="1:5" x14ac:dyDescent="0.25">
      <c r="A131">
        <v>108</v>
      </c>
      <c r="B131">
        <v>108.57</v>
      </c>
      <c r="C131">
        <v>-5.7176999999999999E-2</v>
      </c>
      <c r="D131">
        <v>4.4632999999999999E-2</v>
      </c>
      <c r="E131">
        <v>100</v>
      </c>
    </row>
    <row r="132" spans="1:5" x14ac:dyDescent="0.25">
      <c r="A132">
        <v>109</v>
      </c>
      <c r="B132">
        <v>109.57</v>
      </c>
      <c r="C132">
        <v>-5.7734000000000001E-2</v>
      </c>
      <c r="D132">
        <v>4.5454000000000001E-2</v>
      </c>
      <c r="E132">
        <v>100</v>
      </c>
    </row>
    <row r="133" spans="1:5" x14ac:dyDescent="0.25">
      <c r="A133">
        <v>110</v>
      </c>
      <c r="B133">
        <v>110.57</v>
      </c>
      <c r="C133">
        <v>-5.7249000000000001E-2</v>
      </c>
      <c r="D133">
        <v>4.4346999999999998E-2</v>
      </c>
      <c r="E133">
        <v>100</v>
      </c>
    </row>
    <row r="134" spans="1:5" x14ac:dyDescent="0.25">
      <c r="A134">
        <v>111</v>
      </c>
      <c r="B134">
        <v>111.57</v>
      </c>
      <c r="C134">
        <v>-5.8165000000000001E-2</v>
      </c>
      <c r="D134">
        <v>4.5019999999999998E-2</v>
      </c>
      <c r="E134">
        <v>100</v>
      </c>
    </row>
    <row r="135" spans="1:5" x14ac:dyDescent="0.25">
      <c r="A135">
        <v>112</v>
      </c>
      <c r="B135">
        <v>112.57</v>
      </c>
      <c r="C135">
        <v>-5.6314000000000003E-2</v>
      </c>
      <c r="D135">
        <v>4.5185000000000003E-2</v>
      </c>
      <c r="E135">
        <v>100</v>
      </c>
    </row>
    <row r="136" spans="1:5" x14ac:dyDescent="0.25">
      <c r="A136">
        <v>113</v>
      </c>
      <c r="B136">
        <v>113.57</v>
      </c>
      <c r="C136">
        <v>-5.7554000000000001E-2</v>
      </c>
      <c r="D136">
        <v>4.6198000000000003E-2</v>
      </c>
      <c r="E136">
        <v>100</v>
      </c>
    </row>
    <row r="137" spans="1:5" x14ac:dyDescent="0.25">
      <c r="A137">
        <v>114</v>
      </c>
      <c r="B137">
        <v>114.57</v>
      </c>
      <c r="C137">
        <v>-5.6673000000000001E-2</v>
      </c>
      <c r="D137">
        <v>4.4874999999999998E-2</v>
      </c>
      <c r="E137">
        <v>100</v>
      </c>
    </row>
    <row r="138" spans="1:5" x14ac:dyDescent="0.25">
      <c r="A138">
        <v>115</v>
      </c>
      <c r="B138">
        <v>115.57</v>
      </c>
      <c r="C138">
        <v>-5.7176999999999999E-2</v>
      </c>
      <c r="D138">
        <v>4.4469000000000002E-2</v>
      </c>
      <c r="E138">
        <v>100</v>
      </c>
    </row>
    <row r="139" spans="1:5" x14ac:dyDescent="0.25">
      <c r="A139">
        <v>116</v>
      </c>
      <c r="B139">
        <v>116.57</v>
      </c>
      <c r="C139">
        <v>-5.7751999999999998E-2</v>
      </c>
      <c r="D139">
        <v>4.5449999999999997E-2</v>
      </c>
      <c r="E139">
        <v>100</v>
      </c>
    </row>
    <row r="140" spans="1:5" x14ac:dyDescent="0.25">
      <c r="A140">
        <v>117</v>
      </c>
      <c r="B140">
        <v>117.57</v>
      </c>
      <c r="C140">
        <v>-5.5864999999999998E-2</v>
      </c>
      <c r="D140">
        <v>4.4689E-2</v>
      </c>
      <c r="E140">
        <v>100</v>
      </c>
    </row>
    <row r="141" spans="1:5" x14ac:dyDescent="0.25">
      <c r="A141">
        <v>118</v>
      </c>
      <c r="B141">
        <v>118.57</v>
      </c>
      <c r="C141">
        <v>-5.7500000000000002E-2</v>
      </c>
      <c r="D141">
        <v>4.5258E-2</v>
      </c>
      <c r="E141">
        <v>100</v>
      </c>
    </row>
    <row r="142" spans="1:5" x14ac:dyDescent="0.25">
      <c r="A142">
        <v>119</v>
      </c>
      <c r="B142">
        <v>119.57</v>
      </c>
      <c r="C142">
        <v>-5.7590000000000002E-2</v>
      </c>
      <c r="D142">
        <v>4.5607000000000002E-2</v>
      </c>
      <c r="E142">
        <v>100</v>
      </c>
    </row>
    <row r="143" spans="1:5" x14ac:dyDescent="0.25">
      <c r="A143">
        <v>120</v>
      </c>
      <c r="B143">
        <v>120.57</v>
      </c>
      <c r="C143">
        <v>-5.6422E-2</v>
      </c>
      <c r="D143">
        <v>4.6487000000000001E-2</v>
      </c>
      <c r="E143">
        <v>100</v>
      </c>
    </row>
    <row r="144" spans="1:5" x14ac:dyDescent="0.25">
      <c r="A144">
        <v>121</v>
      </c>
      <c r="B144">
        <v>121.57</v>
      </c>
      <c r="C144">
        <v>-5.5757000000000001E-2</v>
      </c>
      <c r="D144">
        <v>4.5754999999999997E-2</v>
      </c>
      <c r="E144">
        <v>100</v>
      </c>
    </row>
    <row r="145" spans="1:5" x14ac:dyDescent="0.25">
      <c r="A145">
        <v>122</v>
      </c>
      <c r="B145">
        <v>122.57</v>
      </c>
      <c r="C145">
        <v>-5.5343000000000003E-2</v>
      </c>
      <c r="D145">
        <v>4.4542999999999999E-2</v>
      </c>
      <c r="E145">
        <v>100</v>
      </c>
    </row>
    <row r="146" spans="1:5" x14ac:dyDescent="0.25">
      <c r="A146">
        <v>123</v>
      </c>
      <c r="B146">
        <v>123.57</v>
      </c>
      <c r="C146">
        <v>-5.6673000000000001E-2</v>
      </c>
      <c r="D146">
        <v>4.5022E-2</v>
      </c>
      <c r="E146">
        <v>100</v>
      </c>
    </row>
    <row r="147" spans="1:5" x14ac:dyDescent="0.25">
      <c r="A147">
        <v>124</v>
      </c>
      <c r="B147">
        <v>124.57</v>
      </c>
      <c r="C147">
        <v>-5.7159000000000001E-2</v>
      </c>
      <c r="D147">
        <v>4.4891E-2</v>
      </c>
      <c r="E147">
        <v>100</v>
      </c>
    </row>
    <row r="148" spans="1:5" x14ac:dyDescent="0.25">
      <c r="A148">
        <v>125</v>
      </c>
      <c r="B148">
        <v>125.57</v>
      </c>
      <c r="C148">
        <v>-5.7301999999999999E-2</v>
      </c>
      <c r="D148">
        <v>4.4875999999999999E-2</v>
      </c>
      <c r="E148">
        <v>100</v>
      </c>
    </row>
    <row r="149" spans="1:5" x14ac:dyDescent="0.25">
      <c r="A149">
        <v>126</v>
      </c>
      <c r="B149">
        <v>126.57</v>
      </c>
      <c r="C149">
        <v>-5.8632999999999998E-2</v>
      </c>
      <c r="D149">
        <v>4.5966E-2</v>
      </c>
      <c r="E149">
        <v>100</v>
      </c>
    </row>
    <row r="150" spans="1:5" x14ac:dyDescent="0.25">
      <c r="A150">
        <v>127</v>
      </c>
      <c r="B150">
        <v>127.57</v>
      </c>
      <c r="C150">
        <v>-5.9207999999999997E-2</v>
      </c>
      <c r="D150">
        <v>4.7390000000000002E-2</v>
      </c>
      <c r="E150">
        <v>100</v>
      </c>
    </row>
    <row r="151" spans="1:5" x14ac:dyDescent="0.25">
      <c r="A151">
        <v>128</v>
      </c>
      <c r="B151">
        <v>128.57</v>
      </c>
      <c r="C151">
        <v>-5.8866000000000002E-2</v>
      </c>
      <c r="D151">
        <v>4.6040999999999999E-2</v>
      </c>
      <c r="E151">
        <v>100</v>
      </c>
    </row>
    <row r="152" spans="1:5" x14ac:dyDescent="0.25">
      <c r="A152">
        <v>129</v>
      </c>
      <c r="B152">
        <v>129.57</v>
      </c>
      <c r="C152">
        <v>-5.7860000000000002E-2</v>
      </c>
      <c r="D152">
        <v>4.675E-2</v>
      </c>
      <c r="E152">
        <v>100</v>
      </c>
    </row>
    <row r="153" spans="1:5" x14ac:dyDescent="0.25">
      <c r="A153">
        <v>130</v>
      </c>
      <c r="B153">
        <v>130.57</v>
      </c>
      <c r="C153">
        <v>-5.8345000000000001E-2</v>
      </c>
      <c r="D153">
        <v>4.6455000000000003E-2</v>
      </c>
      <c r="E153">
        <v>100</v>
      </c>
    </row>
    <row r="154" spans="1:5" x14ac:dyDescent="0.25">
      <c r="A154">
        <v>131</v>
      </c>
      <c r="B154">
        <v>131.57</v>
      </c>
      <c r="C154">
        <v>-5.8146999999999997E-2</v>
      </c>
      <c r="D154">
        <v>4.4371000000000001E-2</v>
      </c>
      <c r="E154">
        <v>100</v>
      </c>
    </row>
    <row r="155" spans="1:5" x14ac:dyDescent="0.25">
      <c r="A155">
        <v>132</v>
      </c>
      <c r="B155">
        <v>132.57</v>
      </c>
      <c r="C155">
        <v>-5.8362999999999998E-2</v>
      </c>
      <c r="D155">
        <v>4.5617999999999999E-2</v>
      </c>
      <c r="E155">
        <v>100</v>
      </c>
    </row>
    <row r="156" spans="1:5" x14ac:dyDescent="0.25">
      <c r="A156">
        <v>133</v>
      </c>
      <c r="B156">
        <v>133.57</v>
      </c>
      <c r="C156">
        <v>-6.0196E-2</v>
      </c>
      <c r="D156">
        <v>4.6559999999999997E-2</v>
      </c>
      <c r="E156">
        <v>100</v>
      </c>
    </row>
    <row r="157" spans="1:5" x14ac:dyDescent="0.25">
      <c r="A157">
        <v>134</v>
      </c>
      <c r="B157">
        <v>134.57</v>
      </c>
      <c r="C157">
        <v>-5.6960999999999998E-2</v>
      </c>
      <c r="D157">
        <v>4.3098999999999998E-2</v>
      </c>
      <c r="E157">
        <v>100</v>
      </c>
    </row>
    <row r="158" spans="1:5" x14ac:dyDescent="0.25">
      <c r="A158">
        <v>135</v>
      </c>
      <c r="B158">
        <v>135.57</v>
      </c>
      <c r="C158">
        <v>-5.8092999999999999E-2</v>
      </c>
      <c r="D158">
        <v>4.5038000000000002E-2</v>
      </c>
      <c r="E158">
        <v>100</v>
      </c>
    </row>
    <row r="159" spans="1:5" x14ac:dyDescent="0.25">
      <c r="A159">
        <v>136</v>
      </c>
      <c r="B159">
        <v>136.57</v>
      </c>
      <c r="C159">
        <v>-5.7824E-2</v>
      </c>
      <c r="D159">
        <v>4.4238E-2</v>
      </c>
      <c r="E159">
        <v>100</v>
      </c>
    </row>
    <row r="160" spans="1:5" x14ac:dyDescent="0.25">
      <c r="A160">
        <v>137</v>
      </c>
      <c r="B160">
        <v>137.57</v>
      </c>
      <c r="C160">
        <v>-5.7320000000000003E-2</v>
      </c>
      <c r="D160">
        <v>4.4121E-2</v>
      </c>
      <c r="E160">
        <v>100</v>
      </c>
    </row>
    <row r="161" spans="1:5" x14ac:dyDescent="0.25">
      <c r="A161">
        <v>138</v>
      </c>
      <c r="B161">
        <v>138.57</v>
      </c>
      <c r="C161">
        <v>-5.7931999999999997E-2</v>
      </c>
      <c r="D161">
        <v>4.4401999999999997E-2</v>
      </c>
      <c r="E161">
        <v>100</v>
      </c>
    </row>
    <row r="162" spans="1:5" x14ac:dyDescent="0.25">
      <c r="A162">
        <v>139</v>
      </c>
      <c r="B162">
        <v>139.57</v>
      </c>
      <c r="C162">
        <v>-5.8146999999999997E-2</v>
      </c>
      <c r="D162">
        <v>4.2023999999999999E-2</v>
      </c>
      <c r="E162">
        <v>100</v>
      </c>
    </row>
    <row r="163" spans="1:5" x14ac:dyDescent="0.25">
      <c r="A163">
        <v>140</v>
      </c>
      <c r="B163">
        <v>140.57</v>
      </c>
      <c r="C163">
        <v>-5.6906999999999999E-2</v>
      </c>
      <c r="D163">
        <v>4.2092999999999998E-2</v>
      </c>
      <c r="E163">
        <v>100</v>
      </c>
    </row>
    <row r="164" spans="1:5" x14ac:dyDescent="0.25">
      <c r="A164">
        <v>141</v>
      </c>
      <c r="B164">
        <v>141.57</v>
      </c>
      <c r="C164">
        <v>-5.5516000000000003E-2</v>
      </c>
      <c r="D164">
        <v>4.1703999999999998E-2</v>
      </c>
      <c r="E164">
        <v>99</v>
      </c>
    </row>
    <row r="165" spans="1:5" x14ac:dyDescent="0.25">
      <c r="A165">
        <v>142</v>
      </c>
      <c r="B165">
        <v>142.57</v>
      </c>
      <c r="C165">
        <v>-5.5199999999999999E-2</v>
      </c>
      <c r="D165">
        <v>4.4455000000000001E-2</v>
      </c>
      <c r="E165">
        <v>100</v>
      </c>
    </row>
    <row r="166" spans="1:5" x14ac:dyDescent="0.25">
      <c r="A166">
        <v>143</v>
      </c>
      <c r="B166">
        <v>143.57</v>
      </c>
      <c r="C166">
        <v>-5.475E-2</v>
      </c>
      <c r="D166">
        <v>4.403E-2</v>
      </c>
      <c r="E166">
        <v>100</v>
      </c>
    </row>
    <row r="167" spans="1:5" x14ac:dyDescent="0.25">
      <c r="A167">
        <v>144</v>
      </c>
      <c r="B167">
        <v>144.57</v>
      </c>
      <c r="C167">
        <v>-5.4175000000000001E-2</v>
      </c>
      <c r="D167">
        <v>4.5677000000000002E-2</v>
      </c>
      <c r="E167">
        <v>100</v>
      </c>
    </row>
    <row r="168" spans="1:5" x14ac:dyDescent="0.25">
      <c r="A168">
        <v>145</v>
      </c>
      <c r="B168">
        <v>145.57</v>
      </c>
      <c r="C168">
        <v>-5.3311999999999998E-2</v>
      </c>
      <c r="D168">
        <v>4.4242999999999998E-2</v>
      </c>
      <c r="E168">
        <v>100</v>
      </c>
    </row>
    <row r="169" spans="1:5" x14ac:dyDescent="0.25">
      <c r="A169">
        <v>146</v>
      </c>
      <c r="B169">
        <v>146.57</v>
      </c>
      <c r="C169">
        <v>-5.3671999999999997E-2</v>
      </c>
      <c r="D169">
        <v>4.3875999999999998E-2</v>
      </c>
      <c r="E169">
        <v>100</v>
      </c>
    </row>
    <row r="170" spans="1:5" x14ac:dyDescent="0.25">
      <c r="A170">
        <v>147</v>
      </c>
      <c r="B170">
        <v>147.57</v>
      </c>
      <c r="C170">
        <v>-5.3510000000000002E-2</v>
      </c>
      <c r="D170">
        <v>4.3180999999999997E-2</v>
      </c>
      <c r="E170">
        <v>100</v>
      </c>
    </row>
    <row r="171" spans="1:5" x14ac:dyDescent="0.25">
      <c r="A171">
        <v>148</v>
      </c>
      <c r="B171">
        <v>148.57</v>
      </c>
      <c r="C171">
        <v>-5.1604999999999998E-2</v>
      </c>
      <c r="D171">
        <v>4.3695999999999999E-2</v>
      </c>
      <c r="E171">
        <v>100</v>
      </c>
    </row>
    <row r="172" spans="1:5" x14ac:dyDescent="0.25">
      <c r="A172">
        <v>149</v>
      </c>
      <c r="B172">
        <v>149.57</v>
      </c>
      <c r="C172">
        <v>-5.2414000000000002E-2</v>
      </c>
      <c r="D172">
        <v>4.4844000000000002E-2</v>
      </c>
      <c r="E172">
        <v>100</v>
      </c>
    </row>
    <row r="173" spans="1:5" x14ac:dyDescent="0.25">
      <c r="A173">
        <v>150</v>
      </c>
      <c r="B173">
        <v>150.57</v>
      </c>
      <c r="C173">
        <v>-5.1066E-2</v>
      </c>
      <c r="D173">
        <v>4.3638999999999997E-2</v>
      </c>
      <c r="E173">
        <v>100</v>
      </c>
    </row>
    <row r="174" spans="1:5" x14ac:dyDescent="0.25">
      <c r="A174">
        <v>151</v>
      </c>
      <c r="B174">
        <v>151.57</v>
      </c>
      <c r="C174">
        <v>-5.3006999999999999E-2</v>
      </c>
      <c r="D174">
        <v>4.3243999999999998E-2</v>
      </c>
      <c r="E174">
        <v>100</v>
      </c>
    </row>
    <row r="175" spans="1:5" x14ac:dyDescent="0.25">
      <c r="A175">
        <v>152</v>
      </c>
      <c r="B175">
        <v>152.57</v>
      </c>
      <c r="C175">
        <v>-5.1514999999999998E-2</v>
      </c>
      <c r="D175">
        <v>4.3060000000000001E-2</v>
      </c>
      <c r="E175">
        <v>100</v>
      </c>
    </row>
    <row r="176" spans="1:5" x14ac:dyDescent="0.25">
      <c r="A176">
        <v>153</v>
      </c>
      <c r="B176">
        <v>153.57</v>
      </c>
      <c r="C176">
        <v>-4.9304000000000001E-2</v>
      </c>
      <c r="D176">
        <v>4.5588999999999998E-2</v>
      </c>
      <c r="E176">
        <v>100</v>
      </c>
    </row>
    <row r="177" spans="1:5" x14ac:dyDescent="0.25">
      <c r="A177">
        <v>154</v>
      </c>
      <c r="B177">
        <v>154.57</v>
      </c>
      <c r="C177">
        <v>-4.8189999999999997E-2</v>
      </c>
      <c r="D177">
        <v>4.7574999999999999E-2</v>
      </c>
      <c r="E177">
        <v>100</v>
      </c>
    </row>
    <row r="178" spans="1:5" x14ac:dyDescent="0.25">
      <c r="A178">
        <v>155</v>
      </c>
      <c r="B178">
        <v>155.57</v>
      </c>
      <c r="C178">
        <v>-4.7614999999999998E-2</v>
      </c>
      <c r="D178">
        <v>4.3920000000000001E-2</v>
      </c>
      <c r="E178">
        <v>100</v>
      </c>
    </row>
    <row r="179" spans="1:5" x14ac:dyDescent="0.25">
      <c r="A179">
        <v>156</v>
      </c>
      <c r="B179">
        <v>156.57</v>
      </c>
      <c r="C179">
        <v>-4.6566000000000003E-2</v>
      </c>
      <c r="D179">
        <v>4.3055999999999997E-2</v>
      </c>
      <c r="E179">
        <v>99</v>
      </c>
    </row>
    <row r="180" spans="1:5" x14ac:dyDescent="0.25">
      <c r="A180">
        <v>157</v>
      </c>
      <c r="B180">
        <v>157.57</v>
      </c>
      <c r="C180">
        <v>-4.5009E-2</v>
      </c>
      <c r="D180">
        <v>4.3096000000000002E-2</v>
      </c>
      <c r="E180">
        <v>100</v>
      </c>
    </row>
    <row r="181" spans="1:5" x14ac:dyDescent="0.25">
      <c r="A181">
        <v>158</v>
      </c>
      <c r="B181">
        <v>158.57</v>
      </c>
      <c r="C181">
        <v>-4.5494E-2</v>
      </c>
      <c r="D181">
        <v>4.5234999999999997E-2</v>
      </c>
      <c r="E181">
        <v>100</v>
      </c>
    </row>
    <row r="182" spans="1:5" x14ac:dyDescent="0.25">
      <c r="A182">
        <v>159</v>
      </c>
      <c r="B182">
        <v>159.57</v>
      </c>
      <c r="C182">
        <v>-4.7560999999999999E-2</v>
      </c>
      <c r="D182">
        <v>4.487E-2</v>
      </c>
      <c r="E182">
        <v>100</v>
      </c>
    </row>
    <row r="183" spans="1:5" x14ac:dyDescent="0.25">
      <c r="A183">
        <v>160</v>
      </c>
      <c r="B183">
        <v>160.57</v>
      </c>
      <c r="C183">
        <v>-4.2258999999999998E-2</v>
      </c>
      <c r="D183">
        <v>4.3244999999999999E-2</v>
      </c>
      <c r="E183">
        <v>100</v>
      </c>
    </row>
    <row r="184" spans="1:5" x14ac:dyDescent="0.25">
      <c r="A184">
        <v>161</v>
      </c>
      <c r="B184">
        <v>161.57</v>
      </c>
      <c r="C184">
        <v>-4.5925000000000001E-2</v>
      </c>
      <c r="D184">
        <v>4.4699999999999997E-2</v>
      </c>
      <c r="E184">
        <v>100</v>
      </c>
    </row>
    <row r="185" spans="1:5" x14ac:dyDescent="0.25">
      <c r="A185">
        <v>162</v>
      </c>
      <c r="B185">
        <v>162.57</v>
      </c>
      <c r="C185">
        <v>-4.2599999999999999E-2</v>
      </c>
      <c r="D185">
        <v>4.5703000000000001E-2</v>
      </c>
      <c r="E185">
        <v>100</v>
      </c>
    </row>
    <row r="186" spans="1:5" x14ac:dyDescent="0.25">
      <c r="A186">
        <v>163</v>
      </c>
      <c r="B186">
        <v>163.57</v>
      </c>
      <c r="C186">
        <v>-4.2599999999999999E-2</v>
      </c>
      <c r="D186">
        <v>4.4547000000000003E-2</v>
      </c>
      <c r="E186">
        <v>100</v>
      </c>
    </row>
    <row r="187" spans="1:5" x14ac:dyDescent="0.25">
      <c r="A187">
        <v>164</v>
      </c>
      <c r="B187">
        <v>164.57</v>
      </c>
      <c r="C187">
        <v>-4.8800999999999997E-2</v>
      </c>
      <c r="D187">
        <v>4.5992999999999999E-2</v>
      </c>
      <c r="E187">
        <v>100</v>
      </c>
    </row>
    <row r="188" spans="1:5" x14ac:dyDescent="0.25">
      <c r="A188">
        <v>165</v>
      </c>
      <c r="B188">
        <v>165.57</v>
      </c>
      <c r="C188">
        <v>-4.4380000000000003E-2</v>
      </c>
      <c r="D188">
        <v>4.3622000000000001E-2</v>
      </c>
      <c r="E188">
        <v>100</v>
      </c>
    </row>
    <row r="189" spans="1:5" x14ac:dyDescent="0.25">
      <c r="A189">
        <v>166</v>
      </c>
      <c r="B189">
        <v>166.57</v>
      </c>
      <c r="C189">
        <v>-4.3733000000000001E-2</v>
      </c>
      <c r="D189">
        <v>4.5312999999999999E-2</v>
      </c>
      <c r="E189">
        <v>100</v>
      </c>
    </row>
    <row r="190" spans="1:5" x14ac:dyDescent="0.25">
      <c r="A190">
        <v>167</v>
      </c>
      <c r="B190">
        <v>167.57</v>
      </c>
      <c r="C190">
        <v>-4.2456000000000001E-2</v>
      </c>
      <c r="D190">
        <v>4.4331000000000002E-2</v>
      </c>
      <c r="E190">
        <v>100</v>
      </c>
    </row>
    <row r="191" spans="1:5" x14ac:dyDescent="0.25">
      <c r="A191">
        <v>168</v>
      </c>
      <c r="B191">
        <v>168.57</v>
      </c>
      <c r="C191">
        <v>-4.3984000000000002E-2</v>
      </c>
      <c r="D191">
        <v>4.7842000000000003E-2</v>
      </c>
      <c r="E191">
        <v>100</v>
      </c>
    </row>
    <row r="192" spans="1:5" x14ac:dyDescent="0.25">
      <c r="A192">
        <v>169</v>
      </c>
      <c r="B192">
        <v>169.57</v>
      </c>
      <c r="C192">
        <v>-4.2403000000000003E-2</v>
      </c>
      <c r="D192">
        <v>4.5915999999999998E-2</v>
      </c>
      <c r="E192">
        <v>100</v>
      </c>
    </row>
    <row r="193" spans="1:5" x14ac:dyDescent="0.25">
      <c r="A193">
        <v>170</v>
      </c>
      <c r="B193">
        <v>170.57</v>
      </c>
      <c r="C193">
        <v>-4.1486000000000002E-2</v>
      </c>
      <c r="D193">
        <v>4.5039000000000003E-2</v>
      </c>
      <c r="E193">
        <v>100</v>
      </c>
    </row>
    <row r="194" spans="1:5" x14ac:dyDescent="0.25">
      <c r="A194">
        <v>171</v>
      </c>
      <c r="B194">
        <v>171.57</v>
      </c>
      <c r="C194">
        <v>-4.19E-2</v>
      </c>
      <c r="D194">
        <v>4.3777999999999997E-2</v>
      </c>
      <c r="E194">
        <v>99</v>
      </c>
    </row>
    <row r="195" spans="1:5" x14ac:dyDescent="0.25">
      <c r="A195">
        <v>172</v>
      </c>
      <c r="B195">
        <v>172.57</v>
      </c>
      <c r="C195">
        <v>-4.0640999999999997E-2</v>
      </c>
      <c r="D195">
        <v>4.4151999999999997E-2</v>
      </c>
      <c r="E195">
        <v>100</v>
      </c>
    </row>
    <row r="196" spans="1:5" x14ac:dyDescent="0.25">
      <c r="A196">
        <v>173</v>
      </c>
      <c r="B196">
        <v>173.57</v>
      </c>
      <c r="C196">
        <v>-3.8736E-2</v>
      </c>
      <c r="D196">
        <v>4.6486E-2</v>
      </c>
      <c r="E196">
        <v>100</v>
      </c>
    </row>
    <row r="197" spans="1:5" x14ac:dyDescent="0.25">
      <c r="A197">
        <v>174</v>
      </c>
      <c r="B197">
        <v>174.57</v>
      </c>
      <c r="C197">
        <v>-3.9563000000000001E-2</v>
      </c>
      <c r="D197">
        <v>4.5471999999999999E-2</v>
      </c>
      <c r="E197">
        <v>100</v>
      </c>
    </row>
    <row r="198" spans="1:5" x14ac:dyDescent="0.25">
      <c r="A198">
        <v>175</v>
      </c>
      <c r="B198">
        <v>175.57</v>
      </c>
      <c r="C198">
        <v>-3.5177E-2</v>
      </c>
      <c r="D198">
        <v>4.6663999999999997E-2</v>
      </c>
      <c r="E198">
        <v>100</v>
      </c>
    </row>
    <row r="199" spans="1:5" x14ac:dyDescent="0.25">
      <c r="A199">
        <v>176</v>
      </c>
      <c r="B199">
        <v>176.57</v>
      </c>
      <c r="C199">
        <v>-3.1780000000000003E-2</v>
      </c>
      <c r="D199">
        <v>4.4549999999999999E-2</v>
      </c>
      <c r="E199">
        <v>100</v>
      </c>
    </row>
    <row r="200" spans="1:5" x14ac:dyDescent="0.25">
      <c r="A200">
        <v>177</v>
      </c>
      <c r="B200">
        <v>177.57</v>
      </c>
      <c r="C200">
        <v>-3.2140000000000002E-2</v>
      </c>
      <c r="D200">
        <v>4.3840999999999998E-2</v>
      </c>
      <c r="E200">
        <v>100</v>
      </c>
    </row>
    <row r="201" spans="1:5" x14ac:dyDescent="0.25">
      <c r="A201">
        <v>178</v>
      </c>
      <c r="B201">
        <v>178.57</v>
      </c>
      <c r="C201">
        <v>-3.2176000000000003E-2</v>
      </c>
      <c r="D201">
        <v>4.5766000000000001E-2</v>
      </c>
      <c r="E201">
        <v>100</v>
      </c>
    </row>
    <row r="202" spans="1:5" x14ac:dyDescent="0.25">
      <c r="A202">
        <v>179</v>
      </c>
      <c r="B202">
        <v>179.57</v>
      </c>
      <c r="C202">
        <v>-3.1529000000000001E-2</v>
      </c>
      <c r="D202">
        <v>4.4320999999999999E-2</v>
      </c>
      <c r="E202">
        <v>100</v>
      </c>
    </row>
    <row r="203" spans="1:5" x14ac:dyDescent="0.25">
      <c r="A203">
        <v>180</v>
      </c>
      <c r="B203">
        <v>180.57</v>
      </c>
      <c r="C203">
        <v>-2.9461999999999999E-2</v>
      </c>
      <c r="D203">
        <v>4.4138999999999998E-2</v>
      </c>
      <c r="E203">
        <v>100</v>
      </c>
    </row>
    <row r="204" spans="1:5" x14ac:dyDescent="0.25">
      <c r="A204">
        <v>181</v>
      </c>
      <c r="B204">
        <v>181.57</v>
      </c>
      <c r="C204">
        <v>-2.8060000000000002E-2</v>
      </c>
      <c r="D204">
        <v>4.4995E-2</v>
      </c>
      <c r="E204">
        <v>100</v>
      </c>
    </row>
    <row r="205" spans="1:5" x14ac:dyDescent="0.25">
      <c r="A205">
        <v>182</v>
      </c>
      <c r="B205">
        <v>182.57</v>
      </c>
      <c r="C205">
        <v>-2.7413E-2</v>
      </c>
      <c r="D205">
        <v>4.3323E-2</v>
      </c>
      <c r="E205">
        <v>100</v>
      </c>
    </row>
    <row r="206" spans="1:5" x14ac:dyDescent="0.25">
      <c r="A206">
        <v>183</v>
      </c>
      <c r="B206">
        <v>183.57</v>
      </c>
      <c r="C206">
        <v>-2.6029E-2</v>
      </c>
      <c r="D206">
        <v>4.3528999999999998E-2</v>
      </c>
      <c r="E206">
        <v>100</v>
      </c>
    </row>
    <row r="207" spans="1:5" x14ac:dyDescent="0.25">
      <c r="A207">
        <v>184</v>
      </c>
      <c r="B207">
        <v>184.57</v>
      </c>
      <c r="C207">
        <v>-2.6424E-2</v>
      </c>
      <c r="D207">
        <v>4.2412999999999999E-2</v>
      </c>
      <c r="E207">
        <v>100</v>
      </c>
    </row>
    <row r="208" spans="1:5" x14ac:dyDescent="0.25">
      <c r="A208">
        <v>185</v>
      </c>
      <c r="B208">
        <v>185.57</v>
      </c>
      <c r="C208">
        <v>-2.4015999999999999E-2</v>
      </c>
      <c r="D208">
        <v>4.3049999999999998E-2</v>
      </c>
      <c r="E208">
        <v>100</v>
      </c>
    </row>
    <row r="209" spans="1:5" x14ac:dyDescent="0.25">
      <c r="A209">
        <v>186</v>
      </c>
      <c r="B209">
        <v>186.57</v>
      </c>
      <c r="C209">
        <v>-2.1481E-2</v>
      </c>
      <c r="D209">
        <v>4.2138000000000002E-2</v>
      </c>
      <c r="E209">
        <v>100</v>
      </c>
    </row>
    <row r="210" spans="1:5" x14ac:dyDescent="0.25">
      <c r="A210">
        <v>187</v>
      </c>
      <c r="B210">
        <v>187.57</v>
      </c>
      <c r="C210">
        <v>-1.9234999999999999E-2</v>
      </c>
      <c r="D210">
        <v>4.3277000000000003E-2</v>
      </c>
      <c r="E210">
        <v>100</v>
      </c>
    </row>
    <row r="211" spans="1:5" x14ac:dyDescent="0.25">
      <c r="A211">
        <v>188</v>
      </c>
      <c r="B211">
        <v>188.57</v>
      </c>
      <c r="C211">
        <v>-1.7760999999999999E-2</v>
      </c>
      <c r="D211">
        <v>4.2571999999999999E-2</v>
      </c>
      <c r="E211">
        <v>100</v>
      </c>
    </row>
    <row r="212" spans="1:5" x14ac:dyDescent="0.25">
      <c r="A212">
        <v>189</v>
      </c>
      <c r="B212">
        <v>189.57</v>
      </c>
      <c r="C212">
        <v>-1.555E-2</v>
      </c>
      <c r="D212">
        <v>4.2737999999999998E-2</v>
      </c>
      <c r="E212">
        <v>100</v>
      </c>
    </row>
    <row r="213" spans="1:5" x14ac:dyDescent="0.25">
      <c r="A213">
        <v>190</v>
      </c>
      <c r="B213">
        <v>190.57</v>
      </c>
      <c r="C213">
        <v>-1.3698999999999999E-2</v>
      </c>
      <c r="D213">
        <v>4.4802000000000002E-2</v>
      </c>
      <c r="E213">
        <v>100</v>
      </c>
    </row>
    <row r="214" spans="1:5" x14ac:dyDescent="0.25">
      <c r="A214">
        <v>191</v>
      </c>
      <c r="B214">
        <v>191.57</v>
      </c>
      <c r="C214">
        <v>-1.3124E-2</v>
      </c>
      <c r="D214">
        <v>4.3395000000000003E-2</v>
      </c>
      <c r="E214">
        <v>100</v>
      </c>
    </row>
    <row r="215" spans="1:5" x14ac:dyDescent="0.25">
      <c r="A215">
        <v>192</v>
      </c>
      <c r="B215">
        <v>192.57</v>
      </c>
      <c r="C215">
        <v>-1.0410000000000001E-2</v>
      </c>
      <c r="D215">
        <v>4.3012000000000002E-2</v>
      </c>
      <c r="E215">
        <v>100</v>
      </c>
    </row>
    <row r="216" spans="1:5" x14ac:dyDescent="0.25">
      <c r="A216">
        <v>193</v>
      </c>
      <c r="B216">
        <v>193.57</v>
      </c>
      <c r="C216">
        <v>-7.1390000000000004E-3</v>
      </c>
      <c r="D216">
        <v>4.3784000000000003E-2</v>
      </c>
      <c r="E216">
        <v>100</v>
      </c>
    </row>
    <row r="217" spans="1:5" x14ac:dyDescent="0.25">
      <c r="A217">
        <v>194</v>
      </c>
      <c r="B217">
        <v>194.57</v>
      </c>
      <c r="C217">
        <v>-3.6519999999999999E-3</v>
      </c>
      <c r="D217">
        <v>4.3427E-2</v>
      </c>
      <c r="E217">
        <v>100</v>
      </c>
    </row>
    <row r="218" spans="1:5" x14ac:dyDescent="0.25">
      <c r="A218">
        <v>195</v>
      </c>
      <c r="B218">
        <v>195.57</v>
      </c>
      <c r="C218">
        <v>-1.106E-3</v>
      </c>
      <c r="D218">
        <v>4.2726E-2</v>
      </c>
      <c r="E218">
        <v>99</v>
      </c>
    </row>
    <row r="219" spans="1:5" x14ac:dyDescent="0.25">
      <c r="A219">
        <v>196</v>
      </c>
      <c r="B219">
        <v>196.57</v>
      </c>
      <c r="C219">
        <v>2.261E-3</v>
      </c>
      <c r="D219">
        <v>4.4630000000000003E-2</v>
      </c>
      <c r="E219">
        <v>100</v>
      </c>
    </row>
    <row r="220" spans="1:5" x14ac:dyDescent="0.25">
      <c r="A220">
        <v>197</v>
      </c>
      <c r="B220">
        <v>197.57</v>
      </c>
      <c r="C220">
        <v>5.1009999999999996E-3</v>
      </c>
      <c r="D220">
        <v>4.1887000000000001E-2</v>
      </c>
      <c r="E220">
        <v>100</v>
      </c>
    </row>
    <row r="221" spans="1:5" x14ac:dyDescent="0.25">
      <c r="A221">
        <v>198</v>
      </c>
      <c r="B221">
        <v>198.57</v>
      </c>
      <c r="C221">
        <v>8.3899999999999999E-3</v>
      </c>
      <c r="D221">
        <v>4.3968E-2</v>
      </c>
      <c r="E221">
        <v>100</v>
      </c>
    </row>
    <row r="222" spans="1:5" x14ac:dyDescent="0.25">
      <c r="A222">
        <v>199</v>
      </c>
      <c r="B222">
        <v>199.57</v>
      </c>
      <c r="C222">
        <v>1.3691999999999999E-2</v>
      </c>
      <c r="D222">
        <v>4.4025000000000002E-2</v>
      </c>
      <c r="E222">
        <v>100</v>
      </c>
    </row>
    <row r="223" spans="1:5" x14ac:dyDescent="0.25">
      <c r="A223">
        <v>200</v>
      </c>
      <c r="B223">
        <v>200.57</v>
      </c>
      <c r="C223">
        <v>1.6299000000000001E-2</v>
      </c>
      <c r="D223">
        <v>4.2735000000000002E-2</v>
      </c>
      <c r="E223">
        <v>100</v>
      </c>
    </row>
    <row r="224" spans="1:5" x14ac:dyDescent="0.25">
      <c r="A224">
        <v>201</v>
      </c>
      <c r="B224">
        <v>201.57</v>
      </c>
      <c r="C224">
        <v>1.9227999999999999E-2</v>
      </c>
      <c r="D224">
        <v>4.3387000000000002E-2</v>
      </c>
      <c r="E224">
        <v>100</v>
      </c>
    </row>
    <row r="225" spans="1:5" x14ac:dyDescent="0.25">
      <c r="A225">
        <v>202</v>
      </c>
      <c r="B225">
        <v>202.57</v>
      </c>
      <c r="C225">
        <v>2.1780999999999998E-2</v>
      </c>
      <c r="D225">
        <v>4.3205E-2</v>
      </c>
      <c r="E225">
        <v>100</v>
      </c>
    </row>
    <row r="226" spans="1:5" x14ac:dyDescent="0.25">
      <c r="A226">
        <v>203</v>
      </c>
      <c r="B226">
        <v>203.57</v>
      </c>
      <c r="C226">
        <v>2.5843000000000001E-2</v>
      </c>
      <c r="D226">
        <v>4.3954E-2</v>
      </c>
      <c r="E226">
        <v>100</v>
      </c>
    </row>
    <row r="227" spans="1:5" x14ac:dyDescent="0.25">
      <c r="A227">
        <v>204</v>
      </c>
      <c r="B227">
        <v>204.57</v>
      </c>
      <c r="C227">
        <v>2.8628000000000001E-2</v>
      </c>
      <c r="D227">
        <v>4.3360999999999997E-2</v>
      </c>
      <c r="E227">
        <v>100</v>
      </c>
    </row>
    <row r="228" spans="1:5" x14ac:dyDescent="0.25">
      <c r="A228">
        <v>205</v>
      </c>
      <c r="B228">
        <v>205.57</v>
      </c>
      <c r="C228">
        <v>3.0321000000000001E-2</v>
      </c>
      <c r="D228">
        <v>4.2193000000000001E-2</v>
      </c>
      <c r="E228">
        <v>99</v>
      </c>
    </row>
    <row r="229" spans="1:5" x14ac:dyDescent="0.25">
      <c r="A229">
        <v>206</v>
      </c>
      <c r="B229">
        <v>206.57</v>
      </c>
      <c r="C229">
        <v>3.5224999999999999E-2</v>
      </c>
      <c r="D229">
        <v>4.5601000000000003E-2</v>
      </c>
      <c r="E229">
        <v>100</v>
      </c>
    </row>
    <row r="230" spans="1:5" x14ac:dyDescent="0.25">
      <c r="A230">
        <v>207</v>
      </c>
      <c r="B230">
        <v>207.57</v>
      </c>
      <c r="C230">
        <v>3.7830999999999997E-2</v>
      </c>
      <c r="D230">
        <v>4.3173999999999997E-2</v>
      </c>
      <c r="E230">
        <v>100</v>
      </c>
    </row>
    <row r="231" spans="1:5" x14ac:dyDescent="0.25">
      <c r="A231">
        <v>208</v>
      </c>
      <c r="B231">
        <v>208.57</v>
      </c>
      <c r="C231">
        <v>3.9843999999999997E-2</v>
      </c>
      <c r="D231">
        <v>4.3203999999999999E-2</v>
      </c>
      <c r="E231">
        <v>100</v>
      </c>
    </row>
    <row r="232" spans="1:5" x14ac:dyDescent="0.25">
      <c r="A232">
        <v>209</v>
      </c>
      <c r="B232">
        <v>209.57</v>
      </c>
      <c r="C232">
        <v>4.2266999999999999E-2</v>
      </c>
      <c r="D232">
        <v>4.3805999999999998E-2</v>
      </c>
      <c r="E232">
        <v>99</v>
      </c>
    </row>
    <row r="233" spans="1:5" x14ac:dyDescent="0.25">
      <c r="A233">
        <v>210</v>
      </c>
      <c r="B233">
        <v>210.57</v>
      </c>
      <c r="C233">
        <v>4.36E-2</v>
      </c>
      <c r="D233">
        <v>4.4090999999999998E-2</v>
      </c>
      <c r="E233">
        <v>100</v>
      </c>
    </row>
    <row r="234" spans="1:5" x14ac:dyDescent="0.25">
      <c r="A234">
        <v>211</v>
      </c>
      <c r="B234">
        <v>211.57</v>
      </c>
      <c r="C234">
        <v>4.6530000000000002E-2</v>
      </c>
      <c r="D234">
        <v>4.2824000000000001E-2</v>
      </c>
      <c r="E234">
        <v>100</v>
      </c>
    </row>
    <row r="235" spans="1:5" x14ac:dyDescent="0.25">
      <c r="A235">
        <v>212</v>
      </c>
      <c r="B235">
        <v>212.57</v>
      </c>
      <c r="C235">
        <v>4.7465E-2</v>
      </c>
      <c r="D235">
        <v>4.2872E-2</v>
      </c>
      <c r="E235">
        <v>100</v>
      </c>
    </row>
    <row r="236" spans="1:5" x14ac:dyDescent="0.25">
      <c r="A236">
        <v>213</v>
      </c>
      <c r="B236">
        <v>213.57</v>
      </c>
      <c r="C236">
        <v>5.2335E-2</v>
      </c>
      <c r="D236">
        <v>4.3871E-2</v>
      </c>
      <c r="E236">
        <v>100</v>
      </c>
    </row>
    <row r="237" spans="1:5" x14ac:dyDescent="0.25">
      <c r="A237">
        <v>214</v>
      </c>
      <c r="B237">
        <v>214.57</v>
      </c>
      <c r="C237">
        <v>5.5085000000000002E-2</v>
      </c>
      <c r="D237">
        <v>4.3083999999999997E-2</v>
      </c>
      <c r="E237">
        <v>100</v>
      </c>
    </row>
    <row r="238" spans="1:5" x14ac:dyDescent="0.25">
      <c r="A238">
        <v>215</v>
      </c>
      <c r="B238">
        <v>215.57</v>
      </c>
      <c r="C238">
        <v>5.5445000000000001E-2</v>
      </c>
      <c r="D238">
        <v>4.3286999999999999E-2</v>
      </c>
      <c r="E238">
        <v>100</v>
      </c>
    </row>
    <row r="239" spans="1:5" x14ac:dyDescent="0.25">
      <c r="A239">
        <v>216</v>
      </c>
      <c r="B239">
        <v>216.57</v>
      </c>
      <c r="C239">
        <v>6.0082000000000003E-2</v>
      </c>
      <c r="D239">
        <v>4.4608000000000002E-2</v>
      </c>
      <c r="E239">
        <v>100</v>
      </c>
    </row>
    <row r="240" spans="1:5" x14ac:dyDescent="0.25">
      <c r="A240">
        <v>217</v>
      </c>
      <c r="B240">
        <v>217.57</v>
      </c>
      <c r="C240">
        <v>5.9811999999999997E-2</v>
      </c>
      <c r="D240">
        <v>4.48E-2</v>
      </c>
      <c r="E240">
        <v>100</v>
      </c>
    </row>
    <row r="241" spans="1:5" x14ac:dyDescent="0.25">
      <c r="A241">
        <v>218</v>
      </c>
      <c r="B241">
        <v>218.57</v>
      </c>
      <c r="C241">
        <v>6.3083E-2</v>
      </c>
      <c r="D241">
        <v>4.4047999999999997E-2</v>
      </c>
      <c r="E241">
        <v>100</v>
      </c>
    </row>
    <row r="242" spans="1:5" x14ac:dyDescent="0.25">
      <c r="A242">
        <v>219</v>
      </c>
      <c r="B242">
        <v>219.57</v>
      </c>
      <c r="C242">
        <v>6.5114000000000005E-2</v>
      </c>
      <c r="D242">
        <v>4.4187999999999998E-2</v>
      </c>
      <c r="E242">
        <v>100</v>
      </c>
    </row>
    <row r="243" spans="1:5" x14ac:dyDescent="0.25">
      <c r="A243">
        <v>220</v>
      </c>
      <c r="B243">
        <v>220.57</v>
      </c>
      <c r="C243">
        <v>6.5814999999999999E-2</v>
      </c>
      <c r="D243">
        <v>4.3894000000000002E-2</v>
      </c>
      <c r="E243">
        <v>100</v>
      </c>
    </row>
    <row r="244" spans="1:5" x14ac:dyDescent="0.25">
      <c r="A244">
        <v>221</v>
      </c>
      <c r="B244">
        <v>221.57</v>
      </c>
      <c r="C244">
        <v>6.9554000000000005E-2</v>
      </c>
      <c r="D244">
        <v>4.3744999999999999E-2</v>
      </c>
      <c r="E244">
        <v>100</v>
      </c>
    </row>
    <row r="245" spans="1:5" x14ac:dyDescent="0.25">
      <c r="A245">
        <v>222</v>
      </c>
      <c r="B245">
        <v>222.57</v>
      </c>
      <c r="C245">
        <v>6.9226999999999997E-2</v>
      </c>
      <c r="D245">
        <v>4.2396999999999997E-2</v>
      </c>
      <c r="E245">
        <v>99</v>
      </c>
    </row>
    <row r="246" spans="1:5" x14ac:dyDescent="0.25">
      <c r="A246">
        <v>223</v>
      </c>
      <c r="B246">
        <v>223.57</v>
      </c>
      <c r="C246">
        <v>7.4550000000000005E-2</v>
      </c>
      <c r="D246">
        <v>4.3695999999999999E-2</v>
      </c>
      <c r="E246">
        <v>100</v>
      </c>
    </row>
    <row r="247" spans="1:5" x14ac:dyDescent="0.25">
      <c r="A247">
        <v>224</v>
      </c>
      <c r="B247">
        <v>224.57</v>
      </c>
      <c r="C247">
        <v>7.4693999999999997E-2</v>
      </c>
      <c r="D247">
        <v>4.4017000000000001E-2</v>
      </c>
      <c r="E247">
        <v>100</v>
      </c>
    </row>
    <row r="248" spans="1:5" x14ac:dyDescent="0.25">
      <c r="A248">
        <v>225</v>
      </c>
      <c r="B248">
        <v>225.57</v>
      </c>
      <c r="C248">
        <v>7.6633999999999994E-2</v>
      </c>
      <c r="D248">
        <v>4.2349999999999999E-2</v>
      </c>
      <c r="E248">
        <v>99</v>
      </c>
    </row>
    <row r="249" spans="1:5" x14ac:dyDescent="0.25">
      <c r="A249">
        <v>226</v>
      </c>
      <c r="B249">
        <v>226.57</v>
      </c>
      <c r="C249">
        <v>8.0786999999999998E-2</v>
      </c>
      <c r="D249">
        <v>4.4785999999999999E-2</v>
      </c>
      <c r="E249">
        <v>100</v>
      </c>
    </row>
    <row r="250" spans="1:5" x14ac:dyDescent="0.25">
      <c r="A250">
        <v>227</v>
      </c>
      <c r="B250">
        <v>227.57</v>
      </c>
      <c r="C250">
        <v>8.2639000000000004E-2</v>
      </c>
      <c r="D250">
        <v>4.4442000000000002E-2</v>
      </c>
      <c r="E250">
        <v>100</v>
      </c>
    </row>
    <row r="251" spans="1:5" x14ac:dyDescent="0.25">
      <c r="A251">
        <v>228</v>
      </c>
      <c r="B251">
        <v>228.57</v>
      </c>
      <c r="C251">
        <v>8.6467000000000002E-2</v>
      </c>
      <c r="D251">
        <v>4.4037E-2</v>
      </c>
      <c r="E251">
        <v>100</v>
      </c>
    </row>
    <row r="252" spans="1:5" x14ac:dyDescent="0.25">
      <c r="A252">
        <v>229</v>
      </c>
      <c r="B252">
        <v>229.57</v>
      </c>
      <c r="C252">
        <v>8.8606000000000004E-2</v>
      </c>
      <c r="D252">
        <v>4.6755999999999999E-2</v>
      </c>
      <c r="E252">
        <v>100</v>
      </c>
    </row>
    <row r="253" spans="1:5" x14ac:dyDescent="0.25">
      <c r="A253">
        <v>230</v>
      </c>
      <c r="B253">
        <v>230.57</v>
      </c>
      <c r="C253">
        <v>9.1498999999999997E-2</v>
      </c>
      <c r="D253">
        <v>4.4589999999999998E-2</v>
      </c>
      <c r="E253">
        <v>100</v>
      </c>
    </row>
    <row r="254" spans="1:5" x14ac:dyDescent="0.25">
      <c r="A254">
        <v>231</v>
      </c>
      <c r="B254">
        <v>231.57</v>
      </c>
      <c r="C254">
        <v>9.6460000000000004E-2</v>
      </c>
      <c r="D254">
        <v>4.5324999999999997E-2</v>
      </c>
      <c r="E254">
        <v>100</v>
      </c>
    </row>
    <row r="255" spans="1:5" x14ac:dyDescent="0.25">
      <c r="A255">
        <v>232</v>
      </c>
      <c r="B255">
        <v>232.57</v>
      </c>
      <c r="C255">
        <v>9.912E-2</v>
      </c>
      <c r="D255">
        <v>4.5837999999999997E-2</v>
      </c>
      <c r="E255">
        <v>100</v>
      </c>
    </row>
    <row r="256" spans="1:5" x14ac:dyDescent="0.25">
      <c r="A256">
        <v>233</v>
      </c>
      <c r="B256">
        <v>233.57</v>
      </c>
      <c r="C256">
        <v>0.102895</v>
      </c>
      <c r="D256">
        <v>4.4597999999999999E-2</v>
      </c>
      <c r="E256">
        <v>100</v>
      </c>
    </row>
    <row r="257" spans="1:5" x14ac:dyDescent="0.25">
      <c r="A257">
        <v>234</v>
      </c>
      <c r="B257">
        <v>234.57</v>
      </c>
      <c r="C257">
        <v>0.105411</v>
      </c>
      <c r="D257">
        <v>4.4680999999999998E-2</v>
      </c>
      <c r="E257">
        <v>100</v>
      </c>
    </row>
    <row r="258" spans="1:5" x14ac:dyDescent="0.25">
      <c r="A258">
        <v>235</v>
      </c>
      <c r="B258">
        <v>235.57</v>
      </c>
      <c r="C258">
        <v>0.109401</v>
      </c>
      <c r="D258">
        <v>4.4320999999999999E-2</v>
      </c>
      <c r="E258">
        <v>100</v>
      </c>
    </row>
    <row r="259" spans="1:5" x14ac:dyDescent="0.25">
      <c r="A259">
        <v>236</v>
      </c>
      <c r="B259">
        <v>236.57</v>
      </c>
      <c r="C259">
        <v>0.114847</v>
      </c>
      <c r="D259">
        <v>4.3254000000000001E-2</v>
      </c>
      <c r="E259">
        <v>100</v>
      </c>
    </row>
    <row r="260" spans="1:5" x14ac:dyDescent="0.25">
      <c r="A260">
        <v>237</v>
      </c>
      <c r="B260">
        <v>237.57</v>
      </c>
      <c r="C260">
        <v>0.11792</v>
      </c>
      <c r="D260">
        <v>4.5866999999999998E-2</v>
      </c>
      <c r="E260">
        <v>100</v>
      </c>
    </row>
    <row r="261" spans="1:5" x14ac:dyDescent="0.25">
      <c r="A261">
        <v>238</v>
      </c>
      <c r="B261">
        <v>238.57</v>
      </c>
      <c r="C261">
        <v>0.123474</v>
      </c>
      <c r="D261">
        <v>4.4867999999999998E-2</v>
      </c>
      <c r="E261">
        <v>100</v>
      </c>
    </row>
    <row r="262" spans="1:5" x14ac:dyDescent="0.25">
      <c r="A262">
        <v>239</v>
      </c>
      <c r="B262">
        <v>239.57</v>
      </c>
      <c r="C262">
        <v>0.128668</v>
      </c>
      <c r="D262">
        <v>4.4068000000000003E-2</v>
      </c>
      <c r="E262">
        <v>100</v>
      </c>
    </row>
    <row r="263" spans="1:5" x14ac:dyDescent="0.25">
      <c r="A263">
        <v>240</v>
      </c>
      <c r="B263">
        <v>240.57</v>
      </c>
      <c r="C263">
        <v>0.13467199999999999</v>
      </c>
      <c r="D263">
        <v>4.3561999999999997E-2</v>
      </c>
      <c r="E263">
        <v>100</v>
      </c>
    </row>
    <row r="264" spans="1:5" x14ac:dyDescent="0.25">
      <c r="A264">
        <v>241</v>
      </c>
      <c r="B264">
        <v>241.57</v>
      </c>
      <c r="C264">
        <v>0.137907</v>
      </c>
      <c r="D264">
        <v>4.0783E-2</v>
      </c>
      <c r="E264">
        <v>99</v>
      </c>
    </row>
    <row r="265" spans="1:5" x14ac:dyDescent="0.25">
      <c r="A265">
        <v>242</v>
      </c>
      <c r="B265">
        <v>242.57</v>
      </c>
      <c r="C265">
        <v>0.14175299999999999</v>
      </c>
      <c r="D265">
        <v>4.5083999999999999E-2</v>
      </c>
      <c r="E265">
        <v>100</v>
      </c>
    </row>
    <row r="266" spans="1:5" x14ac:dyDescent="0.25">
      <c r="A266">
        <v>243</v>
      </c>
      <c r="B266">
        <v>243.57</v>
      </c>
      <c r="C266">
        <v>0.14807999999999999</v>
      </c>
      <c r="D266">
        <v>4.2132000000000003E-2</v>
      </c>
      <c r="E266">
        <v>100</v>
      </c>
    </row>
    <row r="267" spans="1:5" x14ac:dyDescent="0.25">
      <c r="A267">
        <v>244</v>
      </c>
      <c r="B267">
        <v>244.57</v>
      </c>
      <c r="C267">
        <v>0.151944</v>
      </c>
      <c r="D267">
        <v>4.4600000000000001E-2</v>
      </c>
      <c r="E267">
        <v>100</v>
      </c>
    </row>
    <row r="268" spans="1:5" x14ac:dyDescent="0.25">
      <c r="A268">
        <v>245</v>
      </c>
      <c r="B268">
        <v>245.57</v>
      </c>
      <c r="C268">
        <v>0.15809100000000001</v>
      </c>
      <c r="D268">
        <v>4.4662E-2</v>
      </c>
      <c r="E268">
        <v>100</v>
      </c>
    </row>
    <row r="269" spans="1:5" x14ac:dyDescent="0.25">
      <c r="A269">
        <v>246</v>
      </c>
      <c r="B269">
        <v>246.57</v>
      </c>
      <c r="C269">
        <v>0.16450699999999999</v>
      </c>
      <c r="D269">
        <v>4.4056999999999999E-2</v>
      </c>
      <c r="E269">
        <v>100</v>
      </c>
    </row>
    <row r="270" spans="1:5" x14ac:dyDescent="0.25">
      <c r="A270">
        <v>247</v>
      </c>
      <c r="B270">
        <v>247.57</v>
      </c>
      <c r="C270">
        <v>0.168318</v>
      </c>
      <c r="D270">
        <v>4.3985999999999997E-2</v>
      </c>
      <c r="E270">
        <v>100</v>
      </c>
    </row>
    <row r="271" spans="1:5" x14ac:dyDescent="0.25">
      <c r="A271">
        <v>248</v>
      </c>
      <c r="B271">
        <v>248.57</v>
      </c>
      <c r="C271">
        <v>0.17690900000000001</v>
      </c>
      <c r="D271">
        <v>4.3313999999999998E-2</v>
      </c>
      <c r="E271">
        <v>100</v>
      </c>
    </row>
    <row r="272" spans="1:5" x14ac:dyDescent="0.25">
      <c r="A272">
        <v>249</v>
      </c>
      <c r="B272">
        <v>249.57</v>
      </c>
      <c r="C272">
        <v>0.18399099999999999</v>
      </c>
      <c r="D272">
        <v>4.3701999999999998E-2</v>
      </c>
      <c r="E272">
        <v>100</v>
      </c>
    </row>
    <row r="273" spans="1:5" x14ac:dyDescent="0.25">
      <c r="A273">
        <v>250</v>
      </c>
      <c r="B273">
        <v>250.57</v>
      </c>
      <c r="C273">
        <v>0.19331899999999999</v>
      </c>
      <c r="D273">
        <v>4.3930999999999998E-2</v>
      </c>
      <c r="E273">
        <v>100</v>
      </c>
    </row>
    <row r="274" spans="1:5" x14ac:dyDescent="0.25">
      <c r="A274">
        <v>251</v>
      </c>
      <c r="B274">
        <v>251.57</v>
      </c>
      <c r="C274">
        <v>0.19806399999999999</v>
      </c>
      <c r="D274">
        <v>4.2037999999999999E-2</v>
      </c>
      <c r="E274">
        <v>100</v>
      </c>
    </row>
    <row r="275" spans="1:5" x14ac:dyDescent="0.25">
      <c r="A275">
        <v>252</v>
      </c>
      <c r="B275">
        <v>252.57</v>
      </c>
      <c r="C275">
        <v>0.20760799999999999</v>
      </c>
      <c r="D275">
        <v>4.3970000000000002E-2</v>
      </c>
      <c r="E275">
        <v>100</v>
      </c>
    </row>
    <row r="276" spans="1:5" x14ac:dyDescent="0.25">
      <c r="A276">
        <v>253</v>
      </c>
      <c r="B276">
        <v>253.57</v>
      </c>
      <c r="C276">
        <v>0.21512100000000001</v>
      </c>
      <c r="D276">
        <v>4.3284999999999997E-2</v>
      </c>
      <c r="E276">
        <v>100</v>
      </c>
    </row>
    <row r="277" spans="1:5" x14ac:dyDescent="0.25">
      <c r="A277">
        <v>254</v>
      </c>
      <c r="B277">
        <v>254.57</v>
      </c>
      <c r="C277">
        <v>0.22356799999999999</v>
      </c>
      <c r="D277">
        <v>4.1949E-2</v>
      </c>
      <c r="E277">
        <v>100</v>
      </c>
    </row>
    <row r="278" spans="1:5" x14ac:dyDescent="0.25">
      <c r="A278">
        <v>255</v>
      </c>
      <c r="B278">
        <v>255.57</v>
      </c>
      <c r="C278">
        <v>0.230596</v>
      </c>
      <c r="D278">
        <v>4.2835999999999999E-2</v>
      </c>
      <c r="E278">
        <v>100</v>
      </c>
    </row>
    <row r="279" spans="1:5" x14ac:dyDescent="0.25">
      <c r="A279">
        <v>256</v>
      </c>
      <c r="B279">
        <v>256.57</v>
      </c>
      <c r="C279">
        <v>0.24046300000000001</v>
      </c>
      <c r="D279">
        <v>4.2994999999999998E-2</v>
      </c>
      <c r="E279">
        <v>100</v>
      </c>
    </row>
    <row r="280" spans="1:5" x14ac:dyDescent="0.25">
      <c r="A280">
        <v>257</v>
      </c>
      <c r="B280">
        <v>257.57</v>
      </c>
      <c r="C280">
        <v>0.24815599999999999</v>
      </c>
      <c r="D280">
        <v>4.3629000000000001E-2</v>
      </c>
      <c r="E280">
        <v>100</v>
      </c>
    </row>
    <row r="281" spans="1:5" x14ac:dyDescent="0.25">
      <c r="A281">
        <v>258</v>
      </c>
      <c r="B281">
        <v>258.57</v>
      </c>
      <c r="C281">
        <v>0.25746599999999997</v>
      </c>
      <c r="D281">
        <v>4.3254000000000001E-2</v>
      </c>
      <c r="E281">
        <v>100</v>
      </c>
    </row>
    <row r="282" spans="1:5" x14ac:dyDescent="0.25">
      <c r="A282">
        <v>259</v>
      </c>
      <c r="B282">
        <v>259.57</v>
      </c>
      <c r="C282">
        <v>0.266704</v>
      </c>
      <c r="D282">
        <v>4.3473999999999999E-2</v>
      </c>
      <c r="E282">
        <v>100</v>
      </c>
    </row>
    <row r="283" spans="1:5" x14ac:dyDescent="0.25">
      <c r="A283">
        <v>260</v>
      </c>
      <c r="B283">
        <v>260.57</v>
      </c>
      <c r="C283">
        <v>0.27624799999999999</v>
      </c>
      <c r="D283">
        <v>4.3790999999999997E-2</v>
      </c>
      <c r="E283">
        <v>100</v>
      </c>
    </row>
    <row r="284" spans="1:5" x14ac:dyDescent="0.25">
      <c r="A284">
        <v>261</v>
      </c>
      <c r="B284">
        <v>261.57</v>
      </c>
      <c r="C284">
        <v>0.28712199999999999</v>
      </c>
      <c r="D284">
        <v>4.3744999999999999E-2</v>
      </c>
      <c r="E284">
        <v>100</v>
      </c>
    </row>
    <row r="285" spans="1:5" x14ac:dyDescent="0.25">
      <c r="A285">
        <v>262</v>
      </c>
      <c r="B285">
        <v>262.57</v>
      </c>
      <c r="C285">
        <v>0.298877</v>
      </c>
      <c r="D285">
        <v>4.3386000000000001E-2</v>
      </c>
      <c r="E285">
        <v>100</v>
      </c>
    </row>
    <row r="286" spans="1:5" x14ac:dyDescent="0.25">
      <c r="A286">
        <v>263</v>
      </c>
      <c r="B286">
        <v>263.57</v>
      </c>
      <c r="C286">
        <v>0.30626399999999998</v>
      </c>
      <c r="D286">
        <v>4.3922000000000003E-2</v>
      </c>
      <c r="E286">
        <v>100</v>
      </c>
    </row>
    <row r="287" spans="1:5" x14ac:dyDescent="0.25">
      <c r="A287">
        <v>264</v>
      </c>
      <c r="B287">
        <v>264.57</v>
      </c>
      <c r="C287">
        <v>0.31848599999999999</v>
      </c>
      <c r="D287">
        <v>4.4322E-2</v>
      </c>
      <c r="E287">
        <v>100</v>
      </c>
    </row>
    <row r="288" spans="1:5" x14ac:dyDescent="0.25">
      <c r="A288">
        <v>265</v>
      </c>
      <c r="B288">
        <v>265.57</v>
      </c>
      <c r="C288">
        <v>0.32975500000000002</v>
      </c>
      <c r="D288">
        <v>4.5062999999999999E-2</v>
      </c>
      <c r="E288">
        <v>100</v>
      </c>
    </row>
    <row r="289" spans="1:5" x14ac:dyDescent="0.25">
      <c r="A289">
        <v>266</v>
      </c>
      <c r="B289">
        <v>266.57</v>
      </c>
      <c r="C289">
        <v>0.34043099999999998</v>
      </c>
      <c r="D289">
        <v>4.5017000000000001E-2</v>
      </c>
      <c r="E289">
        <v>100</v>
      </c>
    </row>
    <row r="290" spans="1:5" x14ac:dyDescent="0.25">
      <c r="A290">
        <v>267</v>
      </c>
      <c r="B290">
        <v>267.57</v>
      </c>
      <c r="C290">
        <v>0.353408</v>
      </c>
      <c r="D290">
        <v>4.4921999999999997E-2</v>
      </c>
      <c r="E290">
        <v>100</v>
      </c>
    </row>
    <row r="291" spans="1:5" x14ac:dyDescent="0.25">
      <c r="A291">
        <v>268</v>
      </c>
      <c r="B291">
        <v>268.57</v>
      </c>
      <c r="C291">
        <v>0.36465900000000001</v>
      </c>
      <c r="D291">
        <v>4.5415999999999998E-2</v>
      </c>
      <c r="E291">
        <v>100</v>
      </c>
    </row>
    <row r="292" spans="1:5" x14ac:dyDescent="0.25">
      <c r="A292">
        <v>269</v>
      </c>
      <c r="B292">
        <v>269.57</v>
      </c>
      <c r="C292">
        <v>0.377888</v>
      </c>
      <c r="D292">
        <v>4.4650000000000002E-2</v>
      </c>
      <c r="E292">
        <v>100</v>
      </c>
    </row>
    <row r="293" spans="1:5" x14ac:dyDescent="0.25">
      <c r="A293">
        <v>270</v>
      </c>
      <c r="B293">
        <v>270.57</v>
      </c>
      <c r="C293">
        <v>0.39260800000000001</v>
      </c>
      <c r="D293">
        <v>4.5461000000000001E-2</v>
      </c>
      <c r="E293">
        <v>100</v>
      </c>
    </row>
    <row r="294" spans="1:5" x14ac:dyDescent="0.25">
      <c r="A294">
        <v>271</v>
      </c>
      <c r="B294">
        <v>271.57</v>
      </c>
      <c r="C294">
        <v>0.40524300000000002</v>
      </c>
      <c r="D294">
        <v>4.4354999999999999E-2</v>
      </c>
      <c r="E294">
        <v>100</v>
      </c>
    </row>
    <row r="295" spans="1:5" x14ac:dyDescent="0.25">
      <c r="A295">
        <v>272</v>
      </c>
      <c r="B295">
        <v>272.57</v>
      </c>
      <c r="C295">
        <v>0.42138300000000001</v>
      </c>
      <c r="D295">
        <v>4.4768000000000002E-2</v>
      </c>
      <c r="E295">
        <v>100</v>
      </c>
    </row>
    <row r="296" spans="1:5" x14ac:dyDescent="0.25">
      <c r="A296">
        <v>273</v>
      </c>
      <c r="B296">
        <v>273.57</v>
      </c>
      <c r="C296">
        <v>0.43606800000000001</v>
      </c>
      <c r="D296">
        <v>4.6779000000000001E-2</v>
      </c>
      <c r="E296">
        <v>100</v>
      </c>
    </row>
    <row r="297" spans="1:5" x14ac:dyDescent="0.25">
      <c r="A297">
        <v>274</v>
      </c>
      <c r="B297">
        <v>274.57</v>
      </c>
      <c r="C297">
        <v>0.45073400000000002</v>
      </c>
      <c r="D297">
        <v>4.5227999999999997E-2</v>
      </c>
      <c r="E297">
        <v>100</v>
      </c>
    </row>
    <row r="298" spans="1:5" x14ac:dyDescent="0.25">
      <c r="A298">
        <v>275</v>
      </c>
      <c r="B298">
        <v>275.57</v>
      </c>
      <c r="C298">
        <v>0.46712599999999999</v>
      </c>
      <c r="D298">
        <v>4.4379000000000002E-2</v>
      </c>
      <c r="E298">
        <v>100</v>
      </c>
    </row>
    <row r="299" spans="1:5" x14ac:dyDescent="0.25">
      <c r="A299">
        <v>276</v>
      </c>
      <c r="B299">
        <v>276.57</v>
      </c>
      <c r="C299">
        <v>0.48206199999999999</v>
      </c>
      <c r="D299">
        <v>4.7151999999999999E-2</v>
      </c>
      <c r="E299">
        <v>100</v>
      </c>
    </row>
    <row r="300" spans="1:5" x14ac:dyDescent="0.25">
      <c r="A300">
        <v>277</v>
      </c>
      <c r="B300">
        <v>277.57</v>
      </c>
      <c r="C300">
        <v>0.49848900000000002</v>
      </c>
      <c r="D300">
        <v>4.6804999999999999E-2</v>
      </c>
      <c r="E300">
        <v>100</v>
      </c>
    </row>
    <row r="301" spans="1:5" x14ac:dyDescent="0.25">
      <c r="A301">
        <v>278</v>
      </c>
      <c r="B301">
        <v>278.57</v>
      </c>
      <c r="C301">
        <v>0.51836800000000005</v>
      </c>
      <c r="D301">
        <v>4.5733000000000003E-2</v>
      </c>
      <c r="E301">
        <v>100</v>
      </c>
    </row>
    <row r="302" spans="1:5" x14ac:dyDescent="0.25">
      <c r="A302">
        <v>279</v>
      </c>
      <c r="B302">
        <v>279.57</v>
      </c>
      <c r="C302">
        <v>0.53578400000000004</v>
      </c>
      <c r="D302">
        <v>4.6843000000000003E-2</v>
      </c>
      <c r="E302">
        <v>100</v>
      </c>
    </row>
    <row r="303" spans="1:5" x14ac:dyDescent="0.25">
      <c r="A303">
        <v>280</v>
      </c>
      <c r="B303">
        <v>280.57</v>
      </c>
      <c r="C303">
        <v>0.55368600000000001</v>
      </c>
      <c r="D303">
        <v>4.6234999999999998E-2</v>
      </c>
      <c r="E303">
        <v>100</v>
      </c>
    </row>
    <row r="304" spans="1:5" x14ac:dyDescent="0.25">
      <c r="A304">
        <v>281</v>
      </c>
      <c r="B304">
        <v>281.57</v>
      </c>
      <c r="C304">
        <v>0.573133</v>
      </c>
      <c r="D304">
        <v>4.7349000000000002E-2</v>
      </c>
      <c r="E304">
        <v>100</v>
      </c>
    </row>
    <row r="305" spans="1:5" x14ac:dyDescent="0.25">
      <c r="A305">
        <v>282</v>
      </c>
      <c r="B305">
        <v>282.57</v>
      </c>
      <c r="C305">
        <v>0.59486300000000003</v>
      </c>
      <c r="D305">
        <v>4.6549E-2</v>
      </c>
      <c r="E305">
        <v>100</v>
      </c>
    </row>
    <row r="306" spans="1:5" x14ac:dyDescent="0.25">
      <c r="A306">
        <v>283</v>
      </c>
      <c r="B306">
        <v>283.57</v>
      </c>
      <c r="C306">
        <v>0.61495699999999998</v>
      </c>
      <c r="D306">
        <v>4.6378999999999997E-2</v>
      </c>
      <c r="E306">
        <v>100</v>
      </c>
    </row>
    <row r="307" spans="1:5" x14ac:dyDescent="0.25">
      <c r="A307">
        <v>284</v>
      </c>
      <c r="B307">
        <v>284.57</v>
      </c>
      <c r="C307">
        <v>0.63650700000000004</v>
      </c>
      <c r="D307">
        <v>4.7452000000000001E-2</v>
      </c>
      <c r="E307">
        <v>100</v>
      </c>
    </row>
    <row r="308" spans="1:5" x14ac:dyDescent="0.25">
      <c r="A308">
        <v>285</v>
      </c>
      <c r="B308">
        <v>285.57</v>
      </c>
      <c r="C308">
        <v>0.65714099999999998</v>
      </c>
      <c r="D308">
        <v>4.8371999999999998E-2</v>
      </c>
      <c r="E308">
        <v>100</v>
      </c>
    </row>
    <row r="309" spans="1:5" x14ac:dyDescent="0.25">
      <c r="A309">
        <v>286</v>
      </c>
      <c r="B309">
        <v>286.57</v>
      </c>
      <c r="C309">
        <v>0.68327400000000005</v>
      </c>
      <c r="D309">
        <v>4.65E-2</v>
      </c>
      <c r="E309">
        <v>100</v>
      </c>
    </row>
    <row r="310" spans="1:5" x14ac:dyDescent="0.25">
      <c r="A310">
        <v>287</v>
      </c>
      <c r="B310">
        <v>287.57</v>
      </c>
      <c r="C310">
        <v>0.70861700000000005</v>
      </c>
      <c r="D310">
        <v>4.8963E-2</v>
      </c>
      <c r="E310">
        <v>100</v>
      </c>
    </row>
    <row r="311" spans="1:5" x14ac:dyDescent="0.25">
      <c r="A311">
        <v>288</v>
      </c>
      <c r="B311">
        <v>288.57</v>
      </c>
      <c r="C311">
        <v>0.73424699999999998</v>
      </c>
      <c r="D311">
        <v>4.7708E-2</v>
      </c>
      <c r="E311">
        <v>100</v>
      </c>
    </row>
    <row r="312" spans="1:5" x14ac:dyDescent="0.25">
      <c r="A312">
        <v>289</v>
      </c>
      <c r="B312">
        <v>289.57</v>
      </c>
      <c r="C312">
        <v>0.75883400000000001</v>
      </c>
      <c r="D312">
        <v>4.8578999999999997E-2</v>
      </c>
      <c r="E312">
        <v>100</v>
      </c>
    </row>
    <row r="313" spans="1:5" x14ac:dyDescent="0.25">
      <c r="A313">
        <v>290</v>
      </c>
      <c r="B313">
        <v>290.57</v>
      </c>
      <c r="C313">
        <v>0.78595599999999999</v>
      </c>
      <c r="D313">
        <v>4.7882000000000001E-2</v>
      </c>
      <c r="E313">
        <v>100</v>
      </c>
    </row>
    <row r="314" spans="1:5" x14ac:dyDescent="0.25">
      <c r="A314">
        <v>291</v>
      </c>
      <c r="B314">
        <v>291.57</v>
      </c>
      <c r="C314">
        <v>0.81643900000000003</v>
      </c>
      <c r="D314">
        <v>4.8028000000000001E-2</v>
      </c>
      <c r="E314">
        <v>100</v>
      </c>
    </row>
    <row r="315" spans="1:5" x14ac:dyDescent="0.25">
      <c r="A315">
        <v>292</v>
      </c>
      <c r="B315">
        <v>292.57</v>
      </c>
      <c r="C315">
        <v>0.84656299999999995</v>
      </c>
      <c r="D315">
        <v>4.8224999999999997E-2</v>
      </c>
      <c r="E315">
        <v>100</v>
      </c>
    </row>
    <row r="316" spans="1:5" x14ac:dyDescent="0.25">
      <c r="A316">
        <v>293</v>
      </c>
      <c r="B316">
        <v>293.57</v>
      </c>
      <c r="C316">
        <v>0.87675800000000004</v>
      </c>
      <c r="D316">
        <v>4.6450999999999999E-2</v>
      </c>
      <c r="E316">
        <v>100</v>
      </c>
    </row>
    <row r="317" spans="1:5" x14ac:dyDescent="0.25">
      <c r="A317">
        <v>294</v>
      </c>
      <c r="B317">
        <v>294.57</v>
      </c>
      <c r="C317">
        <v>0.90795999999999999</v>
      </c>
      <c r="D317">
        <v>4.8743000000000002E-2</v>
      </c>
      <c r="E317">
        <v>100</v>
      </c>
    </row>
    <row r="318" spans="1:5" x14ac:dyDescent="0.25">
      <c r="A318">
        <v>295</v>
      </c>
      <c r="B318">
        <v>295.57</v>
      </c>
      <c r="C318">
        <v>0.94437400000000005</v>
      </c>
      <c r="D318">
        <v>4.7785000000000001E-2</v>
      </c>
      <c r="E318">
        <v>100</v>
      </c>
    </row>
    <row r="319" spans="1:5" x14ac:dyDescent="0.25">
      <c r="A319">
        <v>296</v>
      </c>
      <c r="B319">
        <v>296.57</v>
      </c>
      <c r="C319">
        <v>0.97726500000000005</v>
      </c>
      <c r="D319">
        <v>4.8197999999999998E-2</v>
      </c>
      <c r="E319">
        <v>100</v>
      </c>
    </row>
    <row r="320" spans="1:5" x14ac:dyDescent="0.25">
      <c r="A320">
        <v>297</v>
      </c>
      <c r="B320">
        <v>297.57</v>
      </c>
      <c r="C320">
        <v>1.0132300000000001</v>
      </c>
      <c r="D320">
        <v>4.8529999999999997E-2</v>
      </c>
      <c r="E320">
        <v>100</v>
      </c>
    </row>
    <row r="321" spans="1:5" x14ac:dyDescent="0.25">
      <c r="A321">
        <v>298</v>
      </c>
      <c r="B321">
        <v>298.57</v>
      </c>
      <c r="C321">
        <v>1.0512079999999999</v>
      </c>
      <c r="D321">
        <v>4.8474999999999997E-2</v>
      </c>
      <c r="E321">
        <v>100</v>
      </c>
    </row>
    <row r="322" spans="1:5" x14ac:dyDescent="0.25">
      <c r="A322">
        <v>299</v>
      </c>
      <c r="B322">
        <v>299.57</v>
      </c>
      <c r="C322">
        <v>1.0920080000000001</v>
      </c>
      <c r="D322">
        <v>4.9938000000000003E-2</v>
      </c>
      <c r="E322">
        <v>100</v>
      </c>
    </row>
    <row r="323" spans="1:5" x14ac:dyDescent="0.25">
      <c r="A323">
        <v>300</v>
      </c>
      <c r="B323">
        <v>300.57</v>
      </c>
      <c r="C323">
        <v>1.133292</v>
      </c>
      <c r="D323">
        <v>5.0092999999999999E-2</v>
      </c>
      <c r="E323">
        <v>100</v>
      </c>
    </row>
    <row r="324" spans="1:5" x14ac:dyDescent="0.25">
      <c r="A324">
        <v>301</v>
      </c>
      <c r="B324">
        <v>301.57</v>
      </c>
      <c r="C324">
        <v>1.176015</v>
      </c>
      <c r="D324">
        <v>4.8903000000000002E-2</v>
      </c>
      <c r="E324">
        <v>100</v>
      </c>
    </row>
    <row r="325" spans="1:5" x14ac:dyDescent="0.25">
      <c r="A325">
        <v>302</v>
      </c>
      <c r="B325">
        <v>302.57</v>
      </c>
      <c r="C325">
        <v>1.2207870000000001</v>
      </c>
      <c r="D325">
        <v>5.0596000000000002E-2</v>
      </c>
      <c r="E325">
        <v>100</v>
      </c>
    </row>
    <row r="326" spans="1:5" x14ac:dyDescent="0.25">
      <c r="A326">
        <v>303</v>
      </c>
      <c r="B326">
        <v>303.57</v>
      </c>
      <c r="C326">
        <v>1.2677879999999999</v>
      </c>
      <c r="D326">
        <v>5.0674999999999998E-2</v>
      </c>
      <c r="E326">
        <v>100</v>
      </c>
    </row>
    <row r="327" spans="1:5" x14ac:dyDescent="0.25">
      <c r="A327">
        <v>304</v>
      </c>
      <c r="B327">
        <v>304.57</v>
      </c>
      <c r="C327">
        <v>1.313566</v>
      </c>
      <c r="D327">
        <v>5.3291999999999999E-2</v>
      </c>
      <c r="E327">
        <v>100</v>
      </c>
    </row>
    <row r="328" spans="1:5" x14ac:dyDescent="0.25">
      <c r="A328">
        <v>305</v>
      </c>
      <c r="B328">
        <v>305.57</v>
      </c>
      <c r="C328">
        <v>1.3640890000000001</v>
      </c>
      <c r="D328">
        <v>5.1728000000000003E-2</v>
      </c>
      <c r="E328">
        <v>100</v>
      </c>
    </row>
    <row r="329" spans="1:5" x14ac:dyDescent="0.25">
      <c r="A329">
        <v>306</v>
      </c>
      <c r="B329">
        <v>306.57</v>
      </c>
      <c r="C329">
        <v>1.416895</v>
      </c>
      <c r="D329">
        <v>5.0935000000000001E-2</v>
      </c>
      <c r="E329">
        <v>100</v>
      </c>
    </row>
    <row r="330" spans="1:5" x14ac:dyDescent="0.25">
      <c r="A330">
        <v>307</v>
      </c>
      <c r="B330">
        <v>307.57</v>
      </c>
      <c r="C330">
        <v>1.471265</v>
      </c>
      <c r="D330">
        <v>5.3940000000000002E-2</v>
      </c>
      <c r="E330">
        <v>100</v>
      </c>
    </row>
    <row r="331" spans="1:5" x14ac:dyDescent="0.25">
      <c r="A331">
        <v>308</v>
      </c>
      <c r="B331">
        <v>308.57</v>
      </c>
      <c r="C331">
        <v>1.529355</v>
      </c>
      <c r="D331">
        <v>5.3782000000000003E-2</v>
      </c>
      <c r="E331">
        <v>100</v>
      </c>
    </row>
    <row r="332" spans="1:5" x14ac:dyDescent="0.25">
      <c r="A332">
        <v>309</v>
      </c>
      <c r="B332">
        <v>309.57</v>
      </c>
      <c r="C332">
        <v>1.592333</v>
      </c>
      <c r="D332">
        <v>5.3310999999999997E-2</v>
      </c>
      <c r="E332">
        <v>100</v>
      </c>
    </row>
    <row r="333" spans="1:5" x14ac:dyDescent="0.25">
      <c r="A333">
        <v>310</v>
      </c>
      <c r="B333">
        <v>310.57</v>
      </c>
      <c r="C333">
        <v>1.6534070000000001</v>
      </c>
      <c r="D333">
        <v>5.4273000000000002E-2</v>
      </c>
      <c r="E333">
        <v>100</v>
      </c>
    </row>
    <row r="334" spans="1:5" x14ac:dyDescent="0.25">
      <c r="A334">
        <v>311</v>
      </c>
      <c r="B334">
        <v>311.57</v>
      </c>
      <c r="C334">
        <v>1.721203</v>
      </c>
      <c r="D334">
        <v>5.5236E-2</v>
      </c>
      <c r="E334">
        <v>100</v>
      </c>
    </row>
    <row r="335" spans="1:5" x14ac:dyDescent="0.25">
      <c r="A335">
        <v>312</v>
      </c>
      <c r="B335">
        <v>312.57</v>
      </c>
      <c r="C335">
        <v>1.7887649999999999</v>
      </c>
      <c r="D335">
        <v>5.5474999999999997E-2</v>
      </c>
      <c r="E335">
        <v>100</v>
      </c>
    </row>
    <row r="336" spans="1:5" x14ac:dyDescent="0.25">
      <c r="A336">
        <v>313</v>
      </c>
      <c r="B336">
        <v>313.57</v>
      </c>
      <c r="C336">
        <v>1.857945</v>
      </c>
      <c r="D336">
        <v>5.6999000000000001E-2</v>
      </c>
      <c r="E336">
        <v>100</v>
      </c>
    </row>
    <row r="337" spans="1:5" x14ac:dyDescent="0.25">
      <c r="A337">
        <v>314</v>
      </c>
      <c r="B337">
        <v>314.57</v>
      </c>
      <c r="C337">
        <v>1.933271</v>
      </c>
      <c r="D337">
        <v>5.6403000000000002E-2</v>
      </c>
      <c r="E337">
        <v>100</v>
      </c>
    </row>
    <row r="338" spans="1:5" x14ac:dyDescent="0.25">
      <c r="A338">
        <v>315</v>
      </c>
      <c r="B338">
        <v>315.57</v>
      </c>
      <c r="C338">
        <v>2.0118870000000002</v>
      </c>
      <c r="D338">
        <v>5.6514000000000002E-2</v>
      </c>
      <c r="E338">
        <v>100</v>
      </c>
    </row>
    <row r="339" spans="1:5" x14ac:dyDescent="0.25">
      <c r="A339">
        <v>316</v>
      </c>
      <c r="B339">
        <v>316.57</v>
      </c>
      <c r="C339">
        <v>2.0962179999999999</v>
      </c>
      <c r="D339">
        <v>5.8411999999999999E-2</v>
      </c>
      <c r="E339">
        <v>100</v>
      </c>
    </row>
    <row r="340" spans="1:5" x14ac:dyDescent="0.25">
      <c r="A340">
        <v>317</v>
      </c>
      <c r="B340">
        <v>317.57</v>
      </c>
      <c r="C340">
        <v>2.1802800000000002</v>
      </c>
      <c r="D340">
        <v>5.8616000000000001E-2</v>
      </c>
      <c r="E340">
        <v>100</v>
      </c>
    </row>
    <row r="341" spans="1:5" x14ac:dyDescent="0.25">
      <c r="A341">
        <v>318</v>
      </c>
      <c r="B341">
        <v>318.57</v>
      </c>
      <c r="C341">
        <v>2.2712789999999998</v>
      </c>
      <c r="D341">
        <v>5.6890999999999997E-2</v>
      </c>
      <c r="E341">
        <v>100</v>
      </c>
    </row>
    <row r="342" spans="1:5" x14ac:dyDescent="0.25">
      <c r="A342">
        <v>319</v>
      </c>
      <c r="B342">
        <v>319.57</v>
      </c>
      <c r="C342">
        <v>2.3652259999999998</v>
      </c>
      <c r="D342">
        <v>5.9258999999999999E-2</v>
      </c>
      <c r="E342">
        <v>100</v>
      </c>
    </row>
    <row r="343" spans="1:5" x14ac:dyDescent="0.25">
      <c r="A343">
        <v>320</v>
      </c>
      <c r="B343">
        <v>320.57</v>
      </c>
      <c r="C343">
        <v>2.4623370000000002</v>
      </c>
      <c r="D343">
        <v>5.9964000000000003E-2</v>
      </c>
      <c r="E343">
        <v>100</v>
      </c>
    </row>
    <row r="344" spans="1:5" x14ac:dyDescent="0.25">
      <c r="A344">
        <v>321</v>
      </c>
      <c r="B344">
        <v>321.57</v>
      </c>
      <c r="C344">
        <v>2.5646049999999998</v>
      </c>
      <c r="D344">
        <v>6.0100000000000001E-2</v>
      </c>
      <c r="E344">
        <v>100</v>
      </c>
    </row>
    <row r="345" spans="1:5" x14ac:dyDescent="0.25">
      <c r="A345">
        <v>322</v>
      </c>
      <c r="B345">
        <v>322.57</v>
      </c>
      <c r="C345">
        <v>2.6720139999999999</v>
      </c>
      <c r="D345">
        <v>6.3753000000000004E-2</v>
      </c>
      <c r="E345">
        <v>100</v>
      </c>
    </row>
    <row r="346" spans="1:5" x14ac:dyDescent="0.25">
      <c r="A346">
        <v>323</v>
      </c>
      <c r="B346">
        <v>323.57</v>
      </c>
      <c r="C346">
        <v>2.7824610000000001</v>
      </c>
      <c r="D346">
        <v>6.2659000000000006E-2</v>
      </c>
      <c r="E346">
        <v>100</v>
      </c>
    </row>
    <row r="347" spans="1:5" x14ac:dyDescent="0.25">
      <c r="A347">
        <v>324</v>
      </c>
      <c r="B347">
        <v>324.57</v>
      </c>
      <c r="C347">
        <v>2.8967719999999999</v>
      </c>
      <c r="D347">
        <v>6.4620999999999998E-2</v>
      </c>
      <c r="E347">
        <v>100</v>
      </c>
    </row>
    <row r="348" spans="1:5" x14ac:dyDescent="0.25">
      <c r="A348">
        <v>325</v>
      </c>
      <c r="B348">
        <v>325.57</v>
      </c>
      <c r="C348">
        <v>3.0166369999999998</v>
      </c>
      <c r="D348">
        <v>6.4296000000000006E-2</v>
      </c>
      <c r="E348">
        <v>100</v>
      </c>
    </row>
    <row r="349" spans="1:5" x14ac:dyDescent="0.25">
      <c r="A349">
        <v>326</v>
      </c>
      <c r="B349">
        <v>326.57</v>
      </c>
      <c r="C349">
        <v>3.1429</v>
      </c>
      <c r="D349">
        <v>6.5870999999999999E-2</v>
      </c>
      <c r="E349">
        <v>100</v>
      </c>
    </row>
    <row r="350" spans="1:5" x14ac:dyDescent="0.25">
      <c r="A350">
        <v>327</v>
      </c>
      <c r="B350">
        <v>327.57</v>
      </c>
      <c r="C350">
        <v>3.2734770000000002</v>
      </c>
      <c r="D350">
        <v>6.6385E-2</v>
      </c>
      <c r="E350">
        <v>100</v>
      </c>
    </row>
    <row r="351" spans="1:5" x14ac:dyDescent="0.25">
      <c r="A351">
        <v>328</v>
      </c>
      <c r="B351">
        <v>328.57</v>
      </c>
      <c r="C351">
        <v>3.409697</v>
      </c>
      <c r="D351">
        <v>6.8778000000000006E-2</v>
      </c>
      <c r="E351">
        <v>100</v>
      </c>
    </row>
    <row r="352" spans="1:5" x14ac:dyDescent="0.25">
      <c r="A352">
        <v>329</v>
      </c>
      <c r="B352">
        <v>329.57</v>
      </c>
      <c r="C352">
        <v>3.549423</v>
      </c>
      <c r="D352">
        <v>6.9145999999999999E-2</v>
      </c>
      <c r="E352">
        <v>100</v>
      </c>
    </row>
    <row r="353" spans="1:5" x14ac:dyDescent="0.25">
      <c r="A353">
        <v>330</v>
      </c>
      <c r="B353">
        <v>330.57</v>
      </c>
      <c r="C353">
        <v>3.6939470000000001</v>
      </c>
      <c r="D353">
        <v>6.8085000000000007E-2</v>
      </c>
      <c r="E353">
        <v>100</v>
      </c>
    </row>
    <row r="354" spans="1:5" x14ac:dyDescent="0.25">
      <c r="A354">
        <v>331</v>
      </c>
      <c r="B354">
        <v>331.57</v>
      </c>
      <c r="C354">
        <v>3.843054</v>
      </c>
      <c r="D354">
        <v>7.3953000000000005E-2</v>
      </c>
      <c r="E354">
        <v>100</v>
      </c>
    </row>
    <row r="355" spans="1:5" x14ac:dyDescent="0.25">
      <c r="A355">
        <v>332</v>
      </c>
      <c r="B355">
        <v>332.57</v>
      </c>
      <c r="C355">
        <v>4.0023169999999997</v>
      </c>
      <c r="D355">
        <v>7.4454999999999993E-2</v>
      </c>
      <c r="E355">
        <v>100</v>
      </c>
    </row>
    <row r="356" spans="1:5" x14ac:dyDescent="0.25">
      <c r="A356">
        <v>333</v>
      </c>
      <c r="B356">
        <v>333.57</v>
      </c>
      <c r="C356">
        <v>4.1667019999999999</v>
      </c>
      <c r="D356">
        <v>7.4822E-2</v>
      </c>
      <c r="E356">
        <v>100</v>
      </c>
    </row>
    <row r="357" spans="1:5" x14ac:dyDescent="0.25">
      <c r="A357">
        <v>334</v>
      </c>
      <c r="B357">
        <v>334.57</v>
      </c>
      <c r="C357">
        <v>4.328678</v>
      </c>
      <c r="D357">
        <v>7.7639E-2</v>
      </c>
      <c r="E357">
        <v>100</v>
      </c>
    </row>
    <row r="358" spans="1:5" x14ac:dyDescent="0.25">
      <c r="A358">
        <v>335</v>
      </c>
      <c r="B358">
        <v>335.57</v>
      </c>
      <c r="C358">
        <v>4.5076749999999999</v>
      </c>
      <c r="D358">
        <v>7.7714000000000005E-2</v>
      </c>
      <c r="E358">
        <v>100</v>
      </c>
    </row>
    <row r="359" spans="1:5" x14ac:dyDescent="0.25">
      <c r="A359">
        <v>336</v>
      </c>
      <c r="B359">
        <v>336.57</v>
      </c>
      <c r="C359">
        <v>4.6839709999999997</v>
      </c>
      <c r="D359">
        <v>7.4047000000000002E-2</v>
      </c>
      <c r="E359">
        <v>98</v>
      </c>
    </row>
    <row r="360" spans="1:5" x14ac:dyDescent="0.25">
      <c r="A360">
        <v>337</v>
      </c>
      <c r="B360">
        <v>337.57</v>
      </c>
      <c r="C360">
        <v>4.8713889999999997</v>
      </c>
      <c r="D360">
        <v>7.6161000000000006E-2</v>
      </c>
      <c r="E360">
        <v>98</v>
      </c>
    </row>
    <row r="361" spans="1:5" x14ac:dyDescent="0.25">
      <c r="A361">
        <v>338</v>
      </c>
      <c r="B361">
        <v>338.57</v>
      </c>
      <c r="C361">
        <v>5.0573040000000002</v>
      </c>
      <c r="D361">
        <v>7.8350000000000003E-2</v>
      </c>
      <c r="E361">
        <v>98</v>
      </c>
    </row>
    <row r="362" spans="1:5" x14ac:dyDescent="0.25">
      <c r="A362">
        <v>339</v>
      </c>
      <c r="B362">
        <v>339.57</v>
      </c>
      <c r="C362">
        <v>5.2539569999999998</v>
      </c>
      <c r="D362">
        <v>7.4330999999999994E-2</v>
      </c>
      <c r="E362">
        <v>97</v>
      </c>
    </row>
    <row r="363" spans="1:5" x14ac:dyDescent="0.25">
      <c r="A363">
        <v>340</v>
      </c>
      <c r="B363">
        <v>340.57</v>
      </c>
      <c r="C363">
        <v>5.450126</v>
      </c>
      <c r="D363">
        <v>7.6543E-2</v>
      </c>
      <c r="E363">
        <v>97</v>
      </c>
    </row>
    <row r="364" spans="1:5" x14ac:dyDescent="0.25">
      <c r="A364">
        <v>341</v>
      </c>
      <c r="B364">
        <v>341.57</v>
      </c>
      <c r="C364">
        <v>5.6517619999999997</v>
      </c>
      <c r="D364">
        <v>7.9515000000000002E-2</v>
      </c>
      <c r="E364">
        <v>97</v>
      </c>
    </row>
    <row r="365" spans="1:5" x14ac:dyDescent="0.25">
      <c r="A365">
        <v>342</v>
      </c>
      <c r="B365">
        <v>342.57</v>
      </c>
      <c r="C365">
        <v>5.8621970000000001</v>
      </c>
      <c r="D365">
        <v>7.3147000000000004E-2</v>
      </c>
      <c r="E365">
        <v>96</v>
      </c>
    </row>
    <row r="366" spans="1:5" x14ac:dyDescent="0.25">
      <c r="A366">
        <v>343</v>
      </c>
      <c r="B366">
        <v>343.57</v>
      </c>
      <c r="C366">
        <v>6.0770090000000003</v>
      </c>
      <c r="D366">
        <v>8.2631999999999997E-2</v>
      </c>
      <c r="E366">
        <v>97</v>
      </c>
    </row>
    <row r="367" spans="1:5" x14ac:dyDescent="0.25">
      <c r="A367">
        <v>344</v>
      </c>
      <c r="B367">
        <v>344.57</v>
      </c>
      <c r="C367">
        <v>6.2954330000000001</v>
      </c>
      <c r="D367">
        <v>8.1559999999999994E-2</v>
      </c>
      <c r="E367">
        <v>97</v>
      </c>
    </row>
    <row r="368" spans="1:5" x14ac:dyDescent="0.25">
      <c r="A368">
        <v>345</v>
      </c>
      <c r="B368">
        <v>345.57</v>
      </c>
      <c r="C368">
        <v>6.526961</v>
      </c>
      <c r="D368">
        <v>9.0675000000000006E-2</v>
      </c>
      <c r="E368">
        <v>98</v>
      </c>
    </row>
    <row r="369" spans="1:5" x14ac:dyDescent="0.25">
      <c r="A369">
        <v>346</v>
      </c>
      <c r="B369">
        <v>346.57</v>
      </c>
      <c r="C369">
        <v>6.7613329999999996</v>
      </c>
      <c r="D369">
        <v>8.8932999999999998E-2</v>
      </c>
      <c r="E369">
        <v>97</v>
      </c>
    </row>
    <row r="370" spans="1:5" x14ac:dyDescent="0.25">
      <c r="A370">
        <v>347</v>
      </c>
      <c r="B370">
        <v>347.57</v>
      </c>
      <c r="C370">
        <v>7.0094919999999998</v>
      </c>
      <c r="D370">
        <v>0.100324</v>
      </c>
      <c r="E370">
        <v>98</v>
      </c>
    </row>
    <row r="371" spans="1:5" x14ac:dyDescent="0.25">
      <c r="A371">
        <v>348</v>
      </c>
      <c r="B371">
        <v>348.57</v>
      </c>
      <c r="C371">
        <v>7.2707569999999997</v>
      </c>
      <c r="D371">
        <v>0.114562</v>
      </c>
      <c r="E371">
        <v>99</v>
      </c>
    </row>
    <row r="372" spans="1:5" x14ac:dyDescent="0.25">
      <c r="A372">
        <v>349</v>
      </c>
      <c r="B372">
        <v>349.57</v>
      </c>
      <c r="C372">
        <v>7.5500160000000003</v>
      </c>
      <c r="D372">
        <v>0.12736500000000001</v>
      </c>
      <c r="E372">
        <v>99</v>
      </c>
    </row>
    <row r="373" spans="1:5" x14ac:dyDescent="0.25">
      <c r="A373">
        <v>350</v>
      </c>
      <c r="B373">
        <v>350.57</v>
      </c>
      <c r="C373">
        <v>7.8467589999999996</v>
      </c>
      <c r="D373">
        <v>0.15073900000000001</v>
      </c>
      <c r="E373">
        <v>99</v>
      </c>
    </row>
    <row r="374" spans="1:5" x14ac:dyDescent="0.25">
      <c r="A374">
        <v>351</v>
      </c>
      <c r="B374">
        <v>351.57</v>
      </c>
      <c r="C374">
        <v>8.1762350000000001</v>
      </c>
      <c r="D374">
        <v>0.18245600000000001</v>
      </c>
      <c r="E374">
        <v>99</v>
      </c>
    </row>
    <row r="375" spans="1:5" x14ac:dyDescent="0.25">
      <c r="A375">
        <v>352</v>
      </c>
      <c r="B375">
        <v>352.57</v>
      </c>
      <c r="C375">
        <v>8.5220330000000004</v>
      </c>
      <c r="D375">
        <v>0.22245899999999999</v>
      </c>
      <c r="E375">
        <v>99</v>
      </c>
    </row>
    <row r="376" spans="1:5" x14ac:dyDescent="0.25">
      <c r="A376">
        <v>353</v>
      </c>
      <c r="B376">
        <v>353.57</v>
      </c>
      <c r="C376">
        <v>8.9147610000000004</v>
      </c>
      <c r="D376">
        <v>0.27759600000000001</v>
      </c>
      <c r="E376">
        <v>99</v>
      </c>
    </row>
    <row r="377" spans="1:5" x14ac:dyDescent="0.25">
      <c r="A377">
        <v>354</v>
      </c>
      <c r="B377">
        <v>354.57</v>
      </c>
      <c r="C377">
        <v>9.3350120000000008</v>
      </c>
      <c r="D377">
        <v>0.342362</v>
      </c>
      <c r="E377">
        <v>99</v>
      </c>
    </row>
    <row r="378" spans="1:5" x14ac:dyDescent="0.25">
      <c r="A378">
        <v>355</v>
      </c>
      <c r="B378">
        <v>355.57</v>
      </c>
      <c r="C378">
        <v>9.8028840000000006</v>
      </c>
      <c r="D378">
        <v>0.42176400000000003</v>
      </c>
      <c r="E378">
        <v>99</v>
      </c>
    </row>
    <row r="379" spans="1:5" x14ac:dyDescent="0.25">
      <c r="A379">
        <v>356</v>
      </c>
      <c r="B379">
        <v>356.57</v>
      </c>
      <c r="C379">
        <v>10.309516</v>
      </c>
      <c r="D379">
        <v>0.51052799999999998</v>
      </c>
      <c r="E379">
        <v>99</v>
      </c>
    </row>
    <row r="380" spans="1:5" x14ac:dyDescent="0.25">
      <c r="A380">
        <v>357</v>
      </c>
      <c r="B380">
        <v>357.57</v>
      </c>
      <c r="C380">
        <v>10.850861</v>
      </c>
      <c r="D380">
        <v>0.60495600000000005</v>
      </c>
      <c r="E380">
        <v>99</v>
      </c>
    </row>
    <row r="381" spans="1:5" x14ac:dyDescent="0.25">
      <c r="A381">
        <v>358</v>
      </c>
      <c r="B381">
        <v>358.57</v>
      </c>
      <c r="C381">
        <v>11.419729</v>
      </c>
      <c r="D381">
        <v>0.70704299999999998</v>
      </c>
      <c r="E381">
        <v>99</v>
      </c>
    </row>
    <row r="382" spans="1:5" x14ac:dyDescent="0.25">
      <c r="A382">
        <v>359</v>
      </c>
      <c r="B382">
        <v>359.57</v>
      </c>
      <c r="C382">
        <v>12.051387</v>
      </c>
      <c r="D382">
        <v>0.84480200000000005</v>
      </c>
      <c r="E382">
        <v>100</v>
      </c>
    </row>
    <row r="383" spans="1:5" x14ac:dyDescent="0.25">
      <c r="A383">
        <v>360</v>
      </c>
      <c r="B383">
        <v>360.57</v>
      </c>
      <c r="C383">
        <v>12.699527</v>
      </c>
      <c r="D383">
        <v>0.96016900000000005</v>
      </c>
      <c r="E383">
        <v>100</v>
      </c>
    </row>
    <row r="384" spans="1:5" x14ac:dyDescent="0.25">
      <c r="A384">
        <v>361</v>
      </c>
      <c r="B384">
        <v>361.57</v>
      </c>
      <c r="C384">
        <v>13.332390999999999</v>
      </c>
      <c r="D384">
        <v>1.034591</v>
      </c>
      <c r="E384">
        <v>99</v>
      </c>
    </row>
    <row r="385" spans="1:5" x14ac:dyDescent="0.25">
      <c r="A385">
        <v>362</v>
      </c>
      <c r="B385">
        <v>362.57</v>
      </c>
      <c r="C385">
        <v>14.008972</v>
      </c>
      <c r="D385">
        <v>1.1409149999999999</v>
      </c>
      <c r="E385">
        <v>99</v>
      </c>
    </row>
    <row r="386" spans="1:5" x14ac:dyDescent="0.25">
      <c r="A386">
        <v>363</v>
      </c>
      <c r="B386">
        <v>363.57</v>
      </c>
      <c r="C386">
        <v>14.736112</v>
      </c>
      <c r="D386">
        <v>1.296929</v>
      </c>
      <c r="E386">
        <v>100</v>
      </c>
    </row>
    <row r="387" spans="1:5" x14ac:dyDescent="0.25">
      <c r="A387">
        <v>364</v>
      </c>
      <c r="B387">
        <v>364.57</v>
      </c>
      <c r="C387">
        <v>15.440149</v>
      </c>
      <c r="D387">
        <v>1.4040319999999999</v>
      </c>
      <c r="E387">
        <v>100</v>
      </c>
    </row>
    <row r="388" spans="1:5" x14ac:dyDescent="0.25">
      <c r="A388">
        <v>365</v>
      </c>
      <c r="B388">
        <v>365.57</v>
      </c>
      <c r="C388">
        <v>16.131999</v>
      </c>
      <c r="D388">
        <v>1.496397</v>
      </c>
      <c r="E388">
        <v>100</v>
      </c>
    </row>
    <row r="389" spans="1:5" x14ac:dyDescent="0.25">
      <c r="A389">
        <v>366</v>
      </c>
      <c r="B389">
        <v>366.57</v>
      </c>
      <c r="C389">
        <v>16.814055</v>
      </c>
      <c r="D389">
        <v>1.5728709999999999</v>
      </c>
      <c r="E389">
        <v>100</v>
      </c>
    </row>
    <row r="390" spans="1:5" x14ac:dyDescent="0.25">
      <c r="A390">
        <v>367</v>
      </c>
      <c r="B390">
        <v>367.57</v>
      </c>
      <c r="C390">
        <v>17.446287000000002</v>
      </c>
      <c r="D390">
        <v>1.628017</v>
      </c>
      <c r="E390">
        <v>100</v>
      </c>
    </row>
    <row r="391" spans="1:5" x14ac:dyDescent="0.25">
      <c r="A391">
        <v>368</v>
      </c>
      <c r="B391">
        <v>368.57</v>
      </c>
      <c r="C391">
        <v>18.045431000000001</v>
      </c>
      <c r="D391">
        <v>1.6529579999999999</v>
      </c>
      <c r="E391">
        <v>100</v>
      </c>
    </row>
    <row r="392" spans="1:5" x14ac:dyDescent="0.25">
      <c r="A392">
        <v>369</v>
      </c>
      <c r="B392">
        <v>369.57</v>
      </c>
      <c r="C392">
        <v>18.579224</v>
      </c>
      <c r="D392">
        <v>1.6513580000000001</v>
      </c>
      <c r="E392">
        <v>100</v>
      </c>
    </row>
    <row r="393" spans="1:5" x14ac:dyDescent="0.25">
      <c r="A393">
        <v>370</v>
      </c>
      <c r="B393">
        <v>370.57</v>
      </c>
      <c r="C393">
        <v>19.037438000000002</v>
      </c>
      <c r="D393">
        <v>1.6248309999999999</v>
      </c>
      <c r="E393">
        <v>100</v>
      </c>
    </row>
    <row r="394" spans="1:5" x14ac:dyDescent="0.25">
      <c r="A394">
        <v>371</v>
      </c>
      <c r="B394">
        <v>371.57</v>
      </c>
      <c r="C394">
        <v>19.392161000000002</v>
      </c>
      <c r="D394">
        <v>1.572093</v>
      </c>
      <c r="E394">
        <v>100</v>
      </c>
    </row>
    <row r="395" spans="1:5" x14ac:dyDescent="0.25">
      <c r="A395">
        <v>372</v>
      </c>
      <c r="B395">
        <v>372.57</v>
      </c>
      <c r="C395">
        <v>19.649989999999999</v>
      </c>
      <c r="D395">
        <v>1.4937469999999999</v>
      </c>
      <c r="E395">
        <v>100</v>
      </c>
    </row>
    <row r="396" spans="1:5" x14ac:dyDescent="0.25">
      <c r="A396">
        <v>373</v>
      </c>
      <c r="B396">
        <v>373.57</v>
      </c>
      <c r="C396">
        <v>19.800445</v>
      </c>
      <c r="D396">
        <v>1.3998649999999999</v>
      </c>
      <c r="E396">
        <v>100</v>
      </c>
    </row>
    <row r="397" spans="1:5" x14ac:dyDescent="0.25">
      <c r="A397">
        <v>374</v>
      </c>
      <c r="B397">
        <v>374.57</v>
      </c>
      <c r="C397">
        <v>19.845972</v>
      </c>
      <c r="D397">
        <v>1.2846109999999999</v>
      </c>
      <c r="E397">
        <v>100</v>
      </c>
    </row>
    <row r="398" spans="1:5" x14ac:dyDescent="0.25">
      <c r="A398">
        <v>375</v>
      </c>
      <c r="B398">
        <v>375.57</v>
      </c>
      <c r="C398">
        <v>19.796472999999999</v>
      </c>
      <c r="D398">
        <v>1.1621220000000001</v>
      </c>
      <c r="E398">
        <v>100</v>
      </c>
    </row>
    <row r="399" spans="1:5" x14ac:dyDescent="0.25">
      <c r="A399">
        <v>376</v>
      </c>
      <c r="B399">
        <v>376.57</v>
      </c>
      <c r="C399">
        <v>19.673448</v>
      </c>
      <c r="D399">
        <v>0.989178</v>
      </c>
      <c r="E399">
        <v>99</v>
      </c>
    </row>
    <row r="400" spans="1:5" x14ac:dyDescent="0.25">
      <c r="A400">
        <v>377</v>
      </c>
      <c r="B400">
        <v>377.57</v>
      </c>
      <c r="C400">
        <v>19.466498999999999</v>
      </c>
      <c r="D400">
        <v>0.82816400000000001</v>
      </c>
      <c r="E400">
        <v>98</v>
      </c>
    </row>
    <row r="401" spans="1:5" x14ac:dyDescent="0.25">
      <c r="A401">
        <v>378</v>
      </c>
      <c r="B401">
        <v>378.57</v>
      </c>
      <c r="C401">
        <v>19.159374</v>
      </c>
      <c r="D401">
        <v>0.712982</v>
      </c>
      <c r="E401">
        <v>98</v>
      </c>
    </row>
    <row r="402" spans="1:5" x14ac:dyDescent="0.25">
      <c r="A402">
        <v>379</v>
      </c>
      <c r="B402">
        <v>379.57</v>
      </c>
      <c r="C402">
        <v>18.794146999999999</v>
      </c>
      <c r="D402">
        <v>0.60697900000000005</v>
      </c>
      <c r="E402">
        <v>98</v>
      </c>
    </row>
    <row r="403" spans="1:5" x14ac:dyDescent="0.25">
      <c r="A403">
        <v>380</v>
      </c>
      <c r="B403">
        <v>380.57</v>
      </c>
      <c r="C403">
        <v>18.380336</v>
      </c>
      <c r="D403">
        <v>0.52112000000000003</v>
      </c>
      <c r="E403">
        <v>98</v>
      </c>
    </row>
    <row r="404" spans="1:5" x14ac:dyDescent="0.25">
      <c r="A404">
        <v>381</v>
      </c>
      <c r="B404">
        <v>381.57</v>
      </c>
      <c r="C404">
        <v>17.925536000000001</v>
      </c>
      <c r="D404">
        <v>0.45033299999999998</v>
      </c>
      <c r="E404">
        <v>98</v>
      </c>
    </row>
    <row r="405" spans="1:5" x14ac:dyDescent="0.25">
      <c r="A405">
        <v>382</v>
      </c>
      <c r="B405">
        <v>382.57</v>
      </c>
      <c r="C405">
        <v>17.435721000000001</v>
      </c>
      <c r="D405">
        <v>0.41406100000000001</v>
      </c>
      <c r="E405">
        <v>99</v>
      </c>
    </row>
    <row r="406" spans="1:5" x14ac:dyDescent="0.25">
      <c r="A406">
        <v>383</v>
      </c>
      <c r="B406">
        <v>383.57</v>
      </c>
      <c r="C406">
        <v>16.936831000000002</v>
      </c>
      <c r="D406">
        <v>0.38376199999999999</v>
      </c>
      <c r="E406">
        <v>100</v>
      </c>
    </row>
    <row r="407" spans="1:5" x14ac:dyDescent="0.25">
      <c r="A407">
        <v>384</v>
      </c>
      <c r="B407">
        <v>384.57</v>
      </c>
      <c r="C407">
        <v>16.430969000000001</v>
      </c>
      <c r="D407">
        <v>0.34678500000000001</v>
      </c>
      <c r="E407">
        <v>100</v>
      </c>
    </row>
    <row r="408" spans="1:5" x14ac:dyDescent="0.25">
      <c r="A408">
        <v>385</v>
      </c>
      <c r="B408">
        <v>385.57</v>
      </c>
      <c r="C408">
        <v>15.917109</v>
      </c>
      <c r="D408">
        <v>0.32419700000000001</v>
      </c>
      <c r="E408">
        <v>100</v>
      </c>
    </row>
    <row r="409" spans="1:5" x14ac:dyDescent="0.25">
      <c r="A409">
        <v>386</v>
      </c>
      <c r="B409">
        <v>386.57</v>
      </c>
      <c r="C409">
        <v>15.400931</v>
      </c>
      <c r="D409">
        <v>0.30668699999999999</v>
      </c>
      <c r="E409">
        <v>100</v>
      </c>
    </row>
    <row r="410" spans="1:5" x14ac:dyDescent="0.25">
      <c r="A410">
        <v>387</v>
      </c>
      <c r="B410">
        <v>387.57</v>
      </c>
      <c r="C410">
        <v>14.887556</v>
      </c>
      <c r="D410">
        <v>0.29528199999999999</v>
      </c>
      <c r="E410">
        <v>100</v>
      </c>
    </row>
    <row r="411" spans="1:5" x14ac:dyDescent="0.25">
      <c r="A411">
        <v>388</v>
      </c>
      <c r="B411">
        <v>388.57</v>
      </c>
      <c r="C411">
        <v>14.38227</v>
      </c>
      <c r="D411">
        <v>0.286381</v>
      </c>
      <c r="E411">
        <v>100</v>
      </c>
    </row>
    <row r="412" spans="1:5" x14ac:dyDescent="0.25">
      <c r="A412">
        <v>389</v>
      </c>
      <c r="B412">
        <v>389.57</v>
      </c>
      <c r="C412">
        <v>13.874098</v>
      </c>
      <c r="D412">
        <v>0.26720100000000002</v>
      </c>
      <c r="E412">
        <v>99</v>
      </c>
    </row>
    <row r="413" spans="1:5" x14ac:dyDescent="0.25">
      <c r="A413">
        <v>390</v>
      </c>
      <c r="B413">
        <v>390.57</v>
      </c>
      <c r="C413">
        <v>13.385294</v>
      </c>
      <c r="D413">
        <v>0.25652999999999998</v>
      </c>
      <c r="E413">
        <v>99</v>
      </c>
    </row>
    <row r="414" spans="1:5" x14ac:dyDescent="0.25">
      <c r="A414">
        <v>391</v>
      </c>
      <c r="B414">
        <v>391.57</v>
      </c>
      <c r="C414">
        <v>12.911776</v>
      </c>
      <c r="D414">
        <v>0.25034800000000001</v>
      </c>
      <c r="E414">
        <v>99</v>
      </c>
    </row>
    <row r="415" spans="1:5" x14ac:dyDescent="0.25">
      <c r="A415">
        <v>392</v>
      </c>
      <c r="B415">
        <v>392.57</v>
      </c>
      <c r="C415">
        <v>12.455052</v>
      </c>
      <c r="D415">
        <v>0.23998900000000001</v>
      </c>
      <c r="E415">
        <v>99</v>
      </c>
    </row>
    <row r="416" spans="1:5" x14ac:dyDescent="0.25">
      <c r="A416">
        <v>393</v>
      </c>
      <c r="B416">
        <v>393.57</v>
      </c>
      <c r="C416">
        <v>12.010509000000001</v>
      </c>
      <c r="D416">
        <v>0.231877</v>
      </c>
      <c r="E416">
        <v>99</v>
      </c>
    </row>
    <row r="417" spans="1:5" x14ac:dyDescent="0.25">
      <c r="A417">
        <v>394</v>
      </c>
      <c r="B417">
        <v>394.57</v>
      </c>
      <c r="C417">
        <v>11.570088</v>
      </c>
      <c r="D417">
        <v>0.22253700000000001</v>
      </c>
      <c r="E417">
        <v>99</v>
      </c>
    </row>
    <row r="418" spans="1:5" x14ac:dyDescent="0.25">
      <c r="A418">
        <v>395</v>
      </c>
      <c r="B418">
        <v>395.57</v>
      </c>
      <c r="C418">
        <v>11.153287000000001</v>
      </c>
      <c r="D418">
        <v>0.21515699999999999</v>
      </c>
      <c r="E418">
        <v>99</v>
      </c>
    </row>
    <row r="419" spans="1:5" x14ac:dyDescent="0.25">
      <c r="A419">
        <v>396</v>
      </c>
      <c r="B419">
        <v>396.57</v>
      </c>
      <c r="C419">
        <v>10.748248999999999</v>
      </c>
      <c r="D419">
        <v>0.20771300000000001</v>
      </c>
      <c r="E419">
        <v>99</v>
      </c>
    </row>
    <row r="420" spans="1:5" x14ac:dyDescent="0.25">
      <c r="A420">
        <v>397</v>
      </c>
      <c r="B420">
        <v>397.57</v>
      </c>
      <c r="C420">
        <v>10.359641999999999</v>
      </c>
      <c r="D420">
        <v>0.203234</v>
      </c>
      <c r="E420">
        <v>99</v>
      </c>
    </row>
    <row r="421" spans="1:5" x14ac:dyDescent="0.25">
      <c r="A421">
        <v>398</v>
      </c>
      <c r="B421">
        <v>398.57</v>
      </c>
      <c r="C421">
        <v>9.9805849999999996</v>
      </c>
      <c r="D421">
        <v>0.194213</v>
      </c>
      <c r="E421">
        <v>99</v>
      </c>
    </row>
    <row r="422" spans="1:5" x14ac:dyDescent="0.25">
      <c r="A422">
        <v>399</v>
      </c>
      <c r="B422">
        <v>399.57</v>
      </c>
      <c r="C422">
        <v>9.6273250000000008</v>
      </c>
      <c r="D422">
        <v>0.188587</v>
      </c>
      <c r="E422">
        <v>99</v>
      </c>
    </row>
    <row r="423" spans="1:5" x14ac:dyDescent="0.25">
      <c r="A423">
        <v>400</v>
      </c>
      <c r="B423">
        <v>400.57</v>
      </c>
      <c r="C423">
        <v>9.2779330000000009</v>
      </c>
      <c r="D423">
        <v>0.18140300000000001</v>
      </c>
      <c r="E423">
        <v>99</v>
      </c>
    </row>
    <row r="424" spans="1:5" x14ac:dyDescent="0.25">
      <c r="A424">
        <v>401</v>
      </c>
      <c r="B424">
        <v>401.57</v>
      </c>
      <c r="C424">
        <v>8.9466590000000004</v>
      </c>
      <c r="D424">
        <v>0.17303399999999999</v>
      </c>
      <c r="E424">
        <v>99</v>
      </c>
    </row>
    <row r="425" spans="1:5" x14ac:dyDescent="0.25">
      <c r="A425">
        <v>402</v>
      </c>
      <c r="B425">
        <v>402.57</v>
      </c>
      <c r="C425">
        <v>8.6290379999999995</v>
      </c>
      <c r="D425">
        <v>0.16742499999999999</v>
      </c>
      <c r="E425">
        <v>99</v>
      </c>
    </row>
    <row r="426" spans="1:5" x14ac:dyDescent="0.25">
      <c r="A426">
        <v>403</v>
      </c>
      <c r="B426">
        <v>403.57</v>
      </c>
      <c r="C426">
        <v>8.3216929999999998</v>
      </c>
      <c r="D426">
        <v>0.16267400000000001</v>
      </c>
      <c r="E426">
        <v>99</v>
      </c>
    </row>
    <row r="427" spans="1:5" x14ac:dyDescent="0.25">
      <c r="A427">
        <v>404</v>
      </c>
      <c r="B427">
        <v>404.57</v>
      </c>
      <c r="C427">
        <v>8.0281269999999996</v>
      </c>
      <c r="D427">
        <v>0.15504999999999999</v>
      </c>
      <c r="E427">
        <v>99</v>
      </c>
    </row>
    <row r="428" spans="1:5" x14ac:dyDescent="0.25">
      <c r="A428">
        <v>405</v>
      </c>
      <c r="B428">
        <v>405.57</v>
      </c>
      <c r="C428">
        <v>7.745908</v>
      </c>
      <c r="D428">
        <v>0.15102299999999999</v>
      </c>
      <c r="E428">
        <v>99</v>
      </c>
    </row>
    <row r="429" spans="1:5" x14ac:dyDescent="0.25">
      <c r="A429">
        <v>406</v>
      </c>
      <c r="B429">
        <v>406.57</v>
      </c>
      <c r="C429">
        <v>7.4787220000000003</v>
      </c>
      <c r="D429">
        <v>0.14435999999999999</v>
      </c>
      <c r="E429">
        <v>99</v>
      </c>
    </row>
    <row r="430" spans="1:5" x14ac:dyDescent="0.25">
      <c r="A430">
        <v>407</v>
      </c>
      <c r="B430">
        <v>407.57</v>
      </c>
      <c r="C430">
        <v>7.2197959999999997</v>
      </c>
      <c r="D430">
        <v>0.14008200000000001</v>
      </c>
      <c r="E430">
        <v>99</v>
      </c>
    </row>
    <row r="431" spans="1:5" x14ac:dyDescent="0.25">
      <c r="A431">
        <v>408</v>
      </c>
      <c r="B431">
        <v>408.57</v>
      </c>
      <c r="C431">
        <v>6.9690940000000001</v>
      </c>
      <c r="D431">
        <v>0.136375</v>
      </c>
      <c r="E431">
        <v>99</v>
      </c>
    </row>
    <row r="432" spans="1:5" x14ac:dyDescent="0.25">
      <c r="A432">
        <v>409</v>
      </c>
      <c r="B432">
        <v>409.57</v>
      </c>
      <c r="C432">
        <v>6.7341870000000004</v>
      </c>
      <c r="D432">
        <v>0.13183900000000001</v>
      </c>
      <c r="E432">
        <v>99</v>
      </c>
    </row>
    <row r="433" spans="1:5" x14ac:dyDescent="0.25">
      <c r="A433">
        <v>410</v>
      </c>
      <c r="B433">
        <v>410.57</v>
      </c>
      <c r="C433">
        <v>6.5092470000000002</v>
      </c>
      <c r="D433">
        <v>0.12851799999999999</v>
      </c>
      <c r="E433">
        <v>99</v>
      </c>
    </row>
    <row r="434" spans="1:5" x14ac:dyDescent="0.25">
      <c r="A434">
        <v>411</v>
      </c>
      <c r="B434">
        <v>411.57</v>
      </c>
      <c r="C434">
        <v>6.2906610000000001</v>
      </c>
      <c r="D434">
        <v>0.12492</v>
      </c>
      <c r="E434">
        <v>99</v>
      </c>
    </row>
    <row r="435" spans="1:5" x14ac:dyDescent="0.25">
      <c r="A435">
        <v>412</v>
      </c>
      <c r="B435">
        <v>412.57</v>
      </c>
      <c r="C435">
        <v>6.0867440000000004</v>
      </c>
      <c r="D435">
        <v>0.12310599999999999</v>
      </c>
      <c r="E435">
        <v>99</v>
      </c>
    </row>
    <row r="436" spans="1:5" x14ac:dyDescent="0.25">
      <c r="A436">
        <v>413</v>
      </c>
      <c r="B436">
        <v>413.57</v>
      </c>
      <c r="C436">
        <v>5.8945939999999997</v>
      </c>
      <c r="D436">
        <v>0.12350899999999999</v>
      </c>
      <c r="E436">
        <v>100</v>
      </c>
    </row>
    <row r="437" spans="1:5" x14ac:dyDescent="0.25">
      <c r="A437">
        <v>414</v>
      </c>
      <c r="B437">
        <v>414.57</v>
      </c>
      <c r="C437">
        <v>5.7077239999999998</v>
      </c>
      <c r="D437">
        <v>0.120658</v>
      </c>
      <c r="E437">
        <v>100</v>
      </c>
    </row>
    <row r="438" spans="1:5" x14ac:dyDescent="0.25">
      <c r="A438">
        <v>415</v>
      </c>
      <c r="B438">
        <v>415.57</v>
      </c>
      <c r="C438">
        <v>5.5266780000000004</v>
      </c>
      <c r="D438">
        <v>0.11792</v>
      </c>
      <c r="E438">
        <v>100</v>
      </c>
    </row>
    <row r="439" spans="1:5" x14ac:dyDescent="0.25">
      <c r="A439">
        <v>416</v>
      </c>
      <c r="B439">
        <v>416.57</v>
      </c>
      <c r="C439">
        <v>5.3533600000000003</v>
      </c>
      <c r="D439">
        <v>0.11436399999999999</v>
      </c>
      <c r="E439">
        <v>100</v>
      </c>
    </row>
    <row r="440" spans="1:5" x14ac:dyDescent="0.25">
      <c r="A440">
        <v>417</v>
      </c>
      <c r="B440">
        <v>417.57</v>
      </c>
      <c r="C440">
        <v>5.1844640000000002</v>
      </c>
      <c r="D440">
        <v>0.112149</v>
      </c>
      <c r="E440">
        <v>100</v>
      </c>
    </row>
    <row r="441" spans="1:5" x14ac:dyDescent="0.25">
      <c r="A441">
        <v>418</v>
      </c>
      <c r="B441">
        <v>418.57</v>
      </c>
      <c r="C441">
        <v>5.027431</v>
      </c>
      <c r="D441">
        <v>0.110665</v>
      </c>
      <c r="E441">
        <v>100</v>
      </c>
    </row>
    <row r="442" spans="1:5" x14ac:dyDescent="0.25">
      <c r="A442">
        <v>419</v>
      </c>
      <c r="B442">
        <v>419.57</v>
      </c>
      <c r="C442">
        <v>4.8724639999999999</v>
      </c>
      <c r="D442">
        <v>0.107347</v>
      </c>
      <c r="E442">
        <v>100</v>
      </c>
    </row>
    <row r="443" spans="1:5" x14ac:dyDescent="0.25">
      <c r="A443">
        <v>420</v>
      </c>
      <c r="B443">
        <v>420.57</v>
      </c>
      <c r="C443">
        <v>4.7296110000000002</v>
      </c>
      <c r="D443">
        <v>0.106529</v>
      </c>
      <c r="E443">
        <v>100</v>
      </c>
    </row>
    <row r="444" spans="1:5" x14ac:dyDescent="0.25">
      <c r="A444">
        <v>421</v>
      </c>
      <c r="B444">
        <v>421.57</v>
      </c>
      <c r="C444">
        <v>4.5903530000000003</v>
      </c>
      <c r="D444">
        <v>0.103412</v>
      </c>
      <c r="E444">
        <v>100</v>
      </c>
    </row>
    <row r="445" spans="1:5" x14ac:dyDescent="0.25">
      <c r="A445">
        <v>422</v>
      </c>
      <c r="B445">
        <v>422.57</v>
      </c>
      <c r="C445">
        <v>4.4548870000000003</v>
      </c>
      <c r="D445">
        <v>0.101677</v>
      </c>
      <c r="E445">
        <v>100</v>
      </c>
    </row>
    <row r="446" spans="1:5" x14ac:dyDescent="0.25">
      <c r="A446">
        <v>423</v>
      </c>
      <c r="B446">
        <v>423.57</v>
      </c>
      <c r="C446">
        <v>4.3237889999999997</v>
      </c>
      <c r="D446">
        <v>0.10188</v>
      </c>
      <c r="E446">
        <v>100</v>
      </c>
    </row>
    <row r="447" spans="1:5" x14ac:dyDescent="0.25">
      <c r="A447">
        <v>424</v>
      </c>
      <c r="B447">
        <v>424.57</v>
      </c>
      <c r="C447">
        <v>4.2032059999999998</v>
      </c>
      <c r="D447">
        <v>9.7429000000000002E-2</v>
      </c>
      <c r="E447">
        <v>100</v>
      </c>
    </row>
    <row r="448" spans="1:5" x14ac:dyDescent="0.25">
      <c r="A448">
        <v>425</v>
      </c>
      <c r="B448">
        <v>425.57</v>
      </c>
      <c r="C448">
        <v>4.0822450000000003</v>
      </c>
      <c r="D448">
        <v>9.6573000000000006E-2</v>
      </c>
      <c r="E448">
        <v>100</v>
      </c>
    </row>
    <row r="449" spans="1:5" x14ac:dyDescent="0.25">
      <c r="A449">
        <v>426</v>
      </c>
      <c r="B449">
        <v>426.57</v>
      </c>
      <c r="C449">
        <v>3.969354</v>
      </c>
      <c r="D449">
        <v>9.6782999999999994E-2</v>
      </c>
      <c r="E449">
        <v>100</v>
      </c>
    </row>
    <row r="450" spans="1:5" x14ac:dyDescent="0.25">
      <c r="A450">
        <v>427</v>
      </c>
      <c r="B450">
        <v>427.57</v>
      </c>
      <c r="C450">
        <v>3.8633099999999998</v>
      </c>
      <c r="D450">
        <v>9.5161999999999997E-2</v>
      </c>
      <c r="E450">
        <v>100</v>
      </c>
    </row>
    <row r="451" spans="1:5" x14ac:dyDescent="0.25">
      <c r="A451">
        <v>428</v>
      </c>
      <c r="B451">
        <v>428.57</v>
      </c>
      <c r="C451">
        <v>3.75644</v>
      </c>
      <c r="D451">
        <v>9.1205999999999995E-2</v>
      </c>
      <c r="E451">
        <v>100</v>
      </c>
    </row>
    <row r="452" spans="1:5" x14ac:dyDescent="0.25">
      <c r="A452">
        <v>429</v>
      </c>
      <c r="B452">
        <v>429.57</v>
      </c>
      <c r="C452">
        <v>3.6561309999999998</v>
      </c>
      <c r="D452">
        <v>8.9927999999999994E-2</v>
      </c>
      <c r="E452">
        <v>100</v>
      </c>
    </row>
    <row r="453" spans="1:5" x14ac:dyDescent="0.25">
      <c r="A453">
        <v>430</v>
      </c>
      <c r="B453">
        <v>430.57</v>
      </c>
      <c r="C453">
        <v>3.557655</v>
      </c>
      <c r="D453">
        <v>8.8319999999999996E-2</v>
      </c>
      <c r="E453">
        <v>100</v>
      </c>
    </row>
    <row r="454" spans="1:5" x14ac:dyDescent="0.25">
      <c r="A454">
        <v>431</v>
      </c>
      <c r="B454">
        <v>431.57</v>
      </c>
      <c r="C454">
        <v>3.4684699999999999</v>
      </c>
      <c r="D454">
        <v>8.8955999999999993E-2</v>
      </c>
      <c r="E454">
        <v>100</v>
      </c>
    </row>
    <row r="455" spans="1:5" x14ac:dyDescent="0.25">
      <c r="A455">
        <v>432</v>
      </c>
      <c r="B455">
        <v>432.57</v>
      </c>
      <c r="C455">
        <v>3.3772190000000002</v>
      </c>
      <c r="D455">
        <v>8.7523000000000004E-2</v>
      </c>
      <c r="E455">
        <v>100</v>
      </c>
    </row>
    <row r="456" spans="1:5" x14ac:dyDescent="0.25">
      <c r="A456">
        <v>433</v>
      </c>
      <c r="B456">
        <v>433.57</v>
      </c>
      <c r="C456">
        <v>3.2912530000000002</v>
      </c>
      <c r="D456">
        <v>8.3806000000000005E-2</v>
      </c>
      <c r="E456">
        <v>100</v>
      </c>
    </row>
    <row r="457" spans="1:5" x14ac:dyDescent="0.25">
      <c r="A457">
        <v>434</v>
      </c>
      <c r="B457">
        <v>434.57</v>
      </c>
      <c r="C457">
        <v>3.2098870000000002</v>
      </c>
      <c r="D457">
        <v>8.3040000000000003E-2</v>
      </c>
      <c r="E457">
        <v>100</v>
      </c>
    </row>
    <row r="458" spans="1:5" x14ac:dyDescent="0.25">
      <c r="A458">
        <v>435</v>
      </c>
      <c r="B458">
        <v>435.57</v>
      </c>
      <c r="C458">
        <v>3.1314510000000002</v>
      </c>
      <c r="D458">
        <v>8.2767999999999994E-2</v>
      </c>
      <c r="E458">
        <v>100</v>
      </c>
    </row>
    <row r="459" spans="1:5" x14ac:dyDescent="0.25">
      <c r="A459">
        <v>436</v>
      </c>
      <c r="B459">
        <v>436.57</v>
      </c>
      <c r="C459">
        <v>3.0567350000000002</v>
      </c>
      <c r="D459">
        <v>8.0181000000000002E-2</v>
      </c>
      <c r="E459">
        <v>100</v>
      </c>
    </row>
    <row r="460" spans="1:5" x14ac:dyDescent="0.25">
      <c r="A460">
        <v>437</v>
      </c>
      <c r="B460">
        <v>437.57</v>
      </c>
      <c r="C460">
        <v>2.9843570000000001</v>
      </c>
      <c r="D460">
        <v>8.0021999999999996E-2</v>
      </c>
      <c r="E460">
        <v>100</v>
      </c>
    </row>
    <row r="461" spans="1:5" x14ac:dyDescent="0.25">
      <c r="A461">
        <v>438</v>
      </c>
      <c r="B461">
        <v>438.57</v>
      </c>
      <c r="C461">
        <v>2.9144399999999999</v>
      </c>
      <c r="D461">
        <v>7.8350000000000003E-2</v>
      </c>
      <c r="E461">
        <v>100</v>
      </c>
    </row>
    <row r="462" spans="1:5" x14ac:dyDescent="0.25">
      <c r="A462">
        <v>439</v>
      </c>
      <c r="B462">
        <v>439.57</v>
      </c>
      <c r="C462">
        <v>2.8469139999999999</v>
      </c>
      <c r="D462">
        <v>7.8326000000000007E-2</v>
      </c>
      <c r="E462">
        <v>100</v>
      </c>
    </row>
    <row r="463" spans="1:5" x14ac:dyDescent="0.25">
      <c r="A463">
        <v>440</v>
      </c>
      <c r="B463">
        <v>440.57</v>
      </c>
      <c r="C463">
        <v>2.7829100000000002</v>
      </c>
      <c r="D463">
        <v>7.6469999999999996E-2</v>
      </c>
      <c r="E463">
        <v>100</v>
      </c>
    </row>
    <row r="464" spans="1:5" x14ac:dyDescent="0.25">
      <c r="A464">
        <v>441</v>
      </c>
      <c r="B464">
        <v>441.57</v>
      </c>
      <c r="C464">
        <v>2.7203089999999999</v>
      </c>
      <c r="D464">
        <v>7.6295000000000002E-2</v>
      </c>
      <c r="E464">
        <v>100</v>
      </c>
    </row>
    <row r="465" spans="1:5" x14ac:dyDescent="0.25">
      <c r="A465">
        <v>442</v>
      </c>
      <c r="B465">
        <v>442.57</v>
      </c>
      <c r="C465">
        <v>2.6594150000000001</v>
      </c>
      <c r="D465">
        <v>7.4689000000000005E-2</v>
      </c>
      <c r="E465">
        <v>100</v>
      </c>
    </row>
    <row r="466" spans="1:5" x14ac:dyDescent="0.25">
      <c r="A466">
        <v>443</v>
      </c>
      <c r="B466">
        <v>443.57</v>
      </c>
      <c r="C466">
        <v>2.599815</v>
      </c>
      <c r="D466">
        <v>7.4356000000000005E-2</v>
      </c>
      <c r="E466">
        <v>100</v>
      </c>
    </row>
    <row r="467" spans="1:5" x14ac:dyDescent="0.25">
      <c r="A467">
        <v>444</v>
      </c>
      <c r="B467">
        <v>444.57</v>
      </c>
      <c r="C467">
        <v>2.5440079999999998</v>
      </c>
      <c r="D467">
        <v>7.3437000000000002E-2</v>
      </c>
      <c r="E467">
        <v>100</v>
      </c>
    </row>
    <row r="468" spans="1:5" x14ac:dyDescent="0.25">
      <c r="A468">
        <v>445</v>
      </c>
      <c r="B468">
        <v>445.57</v>
      </c>
      <c r="C468">
        <v>2.4893689999999999</v>
      </c>
      <c r="D468">
        <v>7.2598999999999997E-2</v>
      </c>
      <c r="E468">
        <v>100</v>
      </c>
    </row>
    <row r="469" spans="1:5" x14ac:dyDescent="0.25">
      <c r="A469">
        <v>446</v>
      </c>
      <c r="B469">
        <v>446.57</v>
      </c>
      <c r="C469">
        <v>2.435718</v>
      </c>
      <c r="D469">
        <v>7.2557999999999997E-2</v>
      </c>
      <c r="E469">
        <v>100</v>
      </c>
    </row>
    <row r="470" spans="1:5" x14ac:dyDescent="0.25">
      <c r="A470">
        <v>447</v>
      </c>
      <c r="B470">
        <v>447.57</v>
      </c>
      <c r="C470">
        <v>2.3845299999999998</v>
      </c>
      <c r="D470">
        <v>6.9750000000000006E-2</v>
      </c>
      <c r="E470">
        <v>100</v>
      </c>
    </row>
    <row r="471" spans="1:5" x14ac:dyDescent="0.25">
      <c r="A471">
        <v>448</v>
      </c>
      <c r="B471">
        <v>448.57</v>
      </c>
      <c r="C471">
        <v>2.3360189999999998</v>
      </c>
      <c r="D471">
        <v>6.9865999999999998E-2</v>
      </c>
      <c r="E471">
        <v>100</v>
      </c>
    </row>
    <row r="472" spans="1:5" x14ac:dyDescent="0.25">
      <c r="A472">
        <v>449</v>
      </c>
      <c r="B472">
        <v>449.57</v>
      </c>
      <c r="C472">
        <v>2.2887849999999998</v>
      </c>
      <c r="D472">
        <v>7.0920999999999998E-2</v>
      </c>
      <c r="E472">
        <v>100</v>
      </c>
    </row>
    <row r="473" spans="1:5" x14ac:dyDescent="0.25">
      <c r="A473">
        <v>450</v>
      </c>
      <c r="B473">
        <v>450.57</v>
      </c>
      <c r="C473">
        <v>2.2429890000000001</v>
      </c>
      <c r="D473">
        <v>6.9488999999999995E-2</v>
      </c>
      <c r="E473">
        <v>100</v>
      </c>
    </row>
    <row r="474" spans="1:5" x14ac:dyDescent="0.25">
      <c r="A474">
        <v>451</v>
      </c>
      <c r="B474">
        <v>451.57</v>
      </c>
      <c r="C474">
        <v>2.1995469999999999</v>
      </c>
      <c r="D474">
        <v>6.7595000000000002E-2</v>
      </c>
      <c r="E474">
        <v>100</v>
      </c>
    </row>
    <row r="475" spans="1:5" x14ac:dyDescent="0.25">
      <c r="A475">
        <v>452</v>
      </c>
      <c r="B475">
        <v>452.57</v>
      </c>
      <c r="C475">
        <v>2.1556199999999999</v>
      </c>
      <c r="D475">
        <v>6.7996000000000001E-2</v>
      </c>
      <c r="E475">
        <v>100</v>
      </c>
    </row>
    <row r="476" spans="1:5" x14ac:dyDescent="0.25">
      <c r="A476">
        <v>453</v>
      </c>
      <c r="B476">
        <v>453.57</v>
      </c>
      <c r="C476">
        <v>2.1142810000000001</v>
      </c>
      <c r="D476">
        <v>6.7117999999999997E-2</v>
      </c>
      <c r="E476">
        <v>100</v>
      </c>
    </row>
    <row r="477" spans="1:5" x14ac:dyDescent="0.25">
      <c r="A477">
        <v>454</v>
      </c>
      <c r="B477">
        <v>454.57</v>
      </c>
      <c r="C477">
        <v>2.0762860000000001</v>
      </c>
      <c r="D477">
        <v>6.6656000000000007E-2</v>
      </c>
      <c r="E477">
        <v>100</v>
      </c>
    </row>
    <row r="478" spans="1:5" x14ac:dyDescent="0.25">
      <c r="A478">
        <v>455</v>
      </c>
      <c r="B478">
        <v>455.57</v>
      </c>
      <c r="C478">
        <v>2.0364749999999998</v>
      </c>
      <c r="D478">
        <v>6.5419000000000005E-2</v>
      </c>
      <c r="E478">
        <v>100</v>
      </c>
    </row>
    <row r="479" spans="1:5" x14ac:dyDescent="0.25">
      <c r="A479">
        <v>456</v>
      </c>
      <c r="B479">
        <v>456.57</v>
      </c>
      <c r="C479">
        <v>1.999018</v>
      </c>
      <c r="D479">
        <v>6.7544999999999994E-2</v>
      </c>
      <c r="E479">
        <v>100</v>
      </c>
    </row>
    <row r="480" spans="1:5" x14ac:dyDescent="0.25">
      <c r="A480">
        <v>457</v>
      </c>
      <c r="B480">
        <v>457.57</v>
      </c>
      <c r="C480">
        <v>1.961687</v>
      </c>
      <c r="D480">
        <v>6.4883999999999997E-2</v>
      </c>
      <c r="E480">
        <v>100</v>
      </c>
    </row>
    <row r="481" spans="1:5" x14ac:dyDescent="0.25">
      <c r="A481">
        <v>458</v>
      </c>
      <c r="B481">
        <v>458.57</v>
      </c>
      <c r="C481">
        <v>1.926423</v>
      </c>
      <c r="D481">
        <v>6.5277000000000002E-2</v>
      </c>
      <c r="E481">
        <v>100</v>
      </c>
    </row>
    <row r="482" spans="1:5" x14ac:dyDescent="0.25">
      <c r="A482">
        <v>459</v>
      </c>
      <c r="B482">
        <v>459.57</v>
      </c>
      <c r="C482">
        <v>1.8932800000000001</v>
      </c>
      <c r="D482">
        <v>6.4661999999999997E-2</v>
      </c>
      <c r="E482">
        <v>100</v>
      </c>
    </row>
    <row r="483" spans="1:5" x14ac:dyDescent="0.25">
      <c r="A483">
        <v>460</v>
      </c>
      <c r="B483">
        <v>460.57</v>
      </c>
      <c r="C483">
        <v>1.8598680000000001</v>
      </c>
      <c r="D483">
        <v>6.3954999999999998E-2</v>
      </c>
      <c r="E483">
        <v>100</v>
      </c>
    </row>
    <row r="484" spans="1:5" x14ac:dyDescent="0.25">
      <c r="A484">
        <v>461</v>
      </c>
      <c r="B484">
        <v>461.57</v>
      </c>
      <c r="C484">
        <v>1.827623</v>
      </c>
      <c r="D484">
        <v>6.4745999999999998E-2</v>
      </c>
      <c r="E484">
        <v>100</v>
      </c>
    </row>
    <row r="485" spans="1:5" x14ac:dyDescent="0.25">
      <c r="A485">
        <v>462</v>
      </c>
      <c r="B485">
        <v>462.57</v>
      </c>
      <c r="C485">
        <v>1.799998</v>
      </c>
      <c r="D485">
        <v>6.4521999999999996E-2</v>
      </c>
      <c r="E485">
        <v>100</v>
      </c>
    </row>
    <row r="486" spans="1:5" x14ac:dyDescent="0.25">
      <c r="A486">
        <v>463</v>
      </c>
      <c r="B486">
        <v>463.57</v>
      </c>
      <c r="C486">
        <v>1.768149</v>
      </c>
      <c r="D486">
        <v>6.4193E-2</v>
      </c>
      <c r="E486">
        <v>100</v>
      </c>
    </row>
    <row r="487" spans="1:5" x14ac:dyDescent="0.25">
      <c r="A487">
        <v>464</v>
      </c>
      <c r="B487">
        <v>464.57</v>
      </c>
      <c r="C487">
        <v>1.739662</v>
      </c>
      <c r="D487">
        <v>6.2890000000000001E-2</v>
      </c>
      <c r="E487">
        <v>100</v>
      </c>
    </row>
    <row r="488" spans="1:5" x14ac:dyDescent="0.25">
      <c r="A488">
        <v>465</v>
      </c>
      <c r="B488">
        <v>465.57</v>
      </c>
      <c r="C488">
        <v>1.710275</v>
      </c>
      <c r="D488">
        <v>6.2885999999999997E-2</v>
      </c>
      <c r="E488">
        <v>100</v>
      </c>
    </row>
    <row r="489" spans="1:5" x14ac:dyDescent="0.25">
      <c r="A489">
        <v>466</v>
      </c>
      <c r="B489">
        <v>466.57</v>
      </c>
      <c r="C489">
        <v>1.683009</v>
      </c>
      <c r="D489">
        <v>6.3648999999999997E-2</v>
      </c>
      <c r="E489">
        <v>100</v>
      </c>
    </row>
    <row r="490" spans="1:5" x14ac:dyDescent="0.25">
      <c r="A490">
        <v>467</v>
      </c>
      <c r="B490">
        <v>467.57</v>
      </c>
      <c r="C490">
        <v>1.6552579999999999</v>
      </c>
      <c r="D490">
        <v>6.0583999999999999E-2</v>
      </c>
      <c r="E490">
        <v>100</v>
      </c>
    </row>
    <row r="491" spans="1:5" x14ac:dyDescent="0.25">
      <c r="A491">
        <v>468</v>
      </c>
      <c r="B491">
        <v>468.57</v>
      </c>
      <c r="C491">
        <v>1.6332949999999999</v>
      </c>
      <c r="D491">
        <v>6.2094999999999997E-2</v>
      </c>
      <c r="E491">
        <v>100</v>
      </c>
    </row>
    <row r="492" spans="1:5" x14ac:dyDescent="0.25">
      <c r="A492">
        <v>469</v>
      </c>
      <c r="B492">
        <v>469.57</v>
      </c>
      <c r="C492">
        <v>1.6073409999999999</v>
      </c>
      <c r="D492">
        <v>6.0879000000000003E-2</v>
      </c>
      <c r="E492">
        <v>100</v>
      </c>
    </row>
    <row r="493" spans="1:5" x14ac:dyDescent="0.25">
      <c r="A493">
        <v>470</v>
      </c>
      <c r="B493">
        <v>470.57</v>
      </c>
      <c r="C493">
        <v>1.5828789999999999</v>
      </c>
      <c r="D493">
        <v>6.0970999999999997E-2</v>
      </c>
      <c r="E493">
        <v>100</v>
      </c>
    </row>
    <row r="494" spans="1:5" x14ac:dyDescent="0.25">
      <c r="A494">
        <v>471</v>
      </c>
      <c r="B494">
        <v>471.57</v>
      </c>
      <c r="C494">
        <v>1.560808</v>
      </c>
      <c r="D494">
        <v>6.1530000000000001E-2</v>
      </c>
      <c r="E494">
        <v>100</v>
      </c>
    </row>
    <row r="495" spans="1:5" x14ac:dyDescent="0.25">
      <c r="A495">
        <v>472</v>
      </c>
      <c r="B495">
        <v>472.57</v>
      </c>
      <c r="C495">
        <v>1.538467</v>
      </c>
      <c r="D495">
        <v>5.9523E-2</v>
      </c>
      <c r="E495">
        <v>100</v>
      </c>
    </row>
    <row r="496" spans="1:5" x14ac:dyDescent="0.25">
      <c r="A496">
        <v>473</v>
      </c>
      <c r="B496">
        <v>473.57</v>
      </c>
      <c r="C496">
        <v>1.515317</v>
      </c>
      <c r="D496">
        <v>5.9597999999999998E-2</v>
      </c>
      <c r="E496">
        <v>100</v>
      </c>
    </row>
    <row r="497" spans="1:5" x14ac:dyDescent="0.25">
      <c r="A497">
        <v>474</v>
      </c>
      <c r="B497">
        <v>474.57</v>
      </c>
      <c r="C497">
        <v>1.4945040000000001</v>
      </c>
      <c r="D497">
        <v>6.0747000000000002E-2</v>
      </c>
      <c r="E497">
        <v>100</v>
      </c>
    </row>
    <row r="498" spans="1:5" x14ac:dyDescent="0.25">
      <c r="A498">
        <v>475</v>
      </c>
      <c r="B498">
        <v>475.57</v>
      </c>
      <c r="C498">
        <v>1.4746969999999999</v>
      </c>
      <c r="D498">
        <v>5.6916000000000001E-2</v>
      </c>
      <c r="E498">
        <v>100</v>
      </c>
    </row>
    <row r="499" spans="1:5" x14ac:dyDescent="0.25">
      <c r="A499">
        <v>476</v>
      </c>
      <c r="B499">
        <v>476.57</v>
      </c>
      <c r="C499">
        <v>1.4564010000000001</v>
      </c>
      <c r="D499">
        <v>5.8486000000000003E-2</v>
      </c>
      <c r="E499">
        <v>100</v>
      </c>
    </row>
    <row r="500" spans="1:5" x14ac:dyDescent="0.25">
      <c r="A500">
        <v>477</v>
      </c>
      <c r="B500">
        <v>477.57</v>
      </c>
      <c r="C500">
        <v>1.4370609999999999</v>
      </c>
      <c r="D500">
        <v>5.7861000000000003E-2</v>
      </c>
      <c r="E500">
        <v>100</v>
      </c>
    </row>
    <row r="501" spans="1:5" x14ac:dyDescent="0.25">
      <c r="A501">
        <v>478</v>
      </c>
      <c r="B501">
        <v>478.57</v>
      </c>
      <c r="C501">
        <v>1.416482</v>
      </c>
      <c r="D501">
        <v>5.8415000000000002E-2</v>
      </c>
      <c r="E501">
        <v>100</v>
      </c>
    </row>
    <row r="502" spans="1:5" x14ac:dyDescent="0.25">
      <c r="A502">
        <v>479</v>
      </c>
      <c r="B502">
        <v>479.57</v>
      </c>
      <c r="C502">
        <v>1.40018</v>
      </c>
      <c r="D502">
        <v>5.6501999999999997E-2</v>
      </c>
      <c r="E502">
        <v>100</v>
      </c>
    </row>
    <row r="503" spans="1:5" x14ac:dyDescent="0.25">
      <c r="A503">
        <v>480</v>
      </c>
      <c r="B503">
        <v>480.57</v>
      </c>
      <c r="C503">
        <v>1.3857109999999999</v>
      </c>
      <c r="D503">
        <v>5.6922E-2</v>
      </c>
      <c r="E503">
        <v>100</v>
      </c>
    </row>
    <row r="504" spans="1:5" x14ac:dyDescent="0.25">
      <c r="A504">
        <v>481</v>
      </c>
      <c r="B504">
        <v>481.57</v>
      </c>
      <c r="C504">
        <v>1.3667670000000001</v>
      </c>
      <c r="D504">
        <v>5.5639000000000001E-2</v>
      </c>
      <c r="E504">
        <v>100</v>
      </c>
    </row>
    <row r="505" spans="1:5" x14ac:dyDescent="0.25">
      <c r="A505">
        <v>482</v>
      </c>
      <c r="B505">
        <v>482.57</v>
      </c>
      <c r="C505">
        <v>1.34971</v>
      </c>
      <c r="D505">
        <v>5.8844E-2</v>
      </c>
      <c r="E505">
        <v>100</v>
      </c>
    </row>
    <row r="506" spans="1:5" x14ac:dyDescent="0.25">
      <c r="A506">
        <v>483</v>
      </c>
      <c r="B506">
        <v>483.57</v>
      </c>
      <c r="C506">
        <v>1.3336239999999999</v>
      </c>
      <c r="D506">
        <v>5.8429000000000002E-2</v>
      </c>
      <c r="E506">
        <v>100</v>
      </c>
    </row>
    <row r="507" spans="1:5" x14ac:dyDescent="0.25">
      <c r="A507">
        <v>484</v>
      </c>
      <c r="B507">
        <v>484.57</v>
      </c>
      <c r="C507">
        <v>1.3185800000000001</v>
      </c>
      <c r="D507">
        <v>5.7879E-2</v>
      </c>
      <c r="E507">
        <v>100</v>
      </c>
    </row>
    <row r="508" spans="1:5" x14ac:dyDescent="0.25">
      <c r="A508">
        <v>485</v>
      </c>
      <c r="B508">
        <v>485.57</v>
      </c>
      <c r="C508">
        <v>1.300014</v>
      </c>
      <c r="D508">
        <v>5.6517999999999999E-2</v>
      </c>
      <c r="E508">
        <v>100</v>
      </c>
    </row>
    <row r="509" spans="1:5" x14ac:dyDescent="0.25">
      <c r="A509">
        <v>486</v>
      </c>
      <c r="B509">
        <v>486.57</v>
      </c>
      <c r="C509">
        <v>1.2848980000000001</v>
      </c>
      <c r="D509">
        <v>5.6187000000000001E-2</v>
      </c>
      <c r="E509">
        <v>100</v>
      </c>
    </row>
    <row r="510" spans="1:5" x14ac:dyDescent="0.25">
      <c r="A510">
        <v>487</v>
      </c>
      <c r="B510">
        <v>487.57</v>
      </c>
      <c r="C510">
        <v>1.2714179999999999</v>
      </c>
      <c r="D510">
        <v>5.6668999999999997E-2</v>
      </c>
      <c r="E510">
        <v>100</v>
      </c>
    </row>
    <row r="511" spans="1:5" x14ac:dyDescent="0.25">
      <c r="A511">
        <v>488</v>
      </c>
      <c r="B511">
        <v>488.57</v>
      </c>
      <c r="C511">
        <v>1.2584770000000001</v>
      </c>
      <c r="D511">
        <v>5.6030999999999997E-2</v>
      </c>
      <c r="E511">
        <v>100</v>
      </c>
    </row>
    <row r="512" spans="1:5" x14ac:dyDescent="0.25">
      <c r="A512">
        <v>489</v>
      </c>
      <c r="B512">
        <v>489.57</v>
      </c>
      <c r="C512">
        <v>1.2432540000000001</v>
      </c>
      <c r="D512">
        <v>5.6161000000000003E-2</v>
      </c>
      <c r="E512">
        <v>100</v>
      </c>
    </row>
    <row r="513" spans="1:5" x14ac:dyDescent="0.25">
      <c r="A513">
        <v>490</v>
      </c>
      <c r="B513">
        <v>490.57</v>
      </c>
      <c r="C513">
        <v>1.22963</v>
      </c>
      <c r="D513">
        <v>5.5365999999999999E-2</v>
      </c>
      <c r="E513">
        <v>100</v>
      </c>
    </row>
    <row r="514" spans="1:5" x14ac:dyDescent="0.25">
      <c r="A514">
        <v>491</v>
      </c>
      <c r="B514">
        <v>491.57</v>
      </c>
      <c r="C514">
        <v>1.2168330000000001</v>
      </c>
      <c r="D514">
        <v>5.5057000000000002E-2</v>
      </c>
      <c r="E514">
        <v>100</v>
      </c>
    </row>
    <row r="515" spans="1:5" x14ac:dyDescent="0.25">
      <c r="A515">
        <v>492</v>
      </c>
      <c r="B515">
        <v>492.57</v>
      </c>
      <c r="C515">
        <v>1.2022740000000001</v>
      </c>
      <c r="D515">
        <v>5.5425000000000002E-2</v>
      </c>
      <c r="E515">
        <v>100</v>
      </c>
    </row>
    <row r="516" spans="1:5" x14ac:dyDescent="0.25">
      <c r="A516">
        <v>493</v>
      </c>
      <c r="B516">
        <v>493.57</v>
      </c>
      <c r="C516">
        <v>1.1880040000000001</v>
      </c>
      <c r="D516">
        <v>5.5541E-2</v>
      </c>
      <c r="E516">
        <v>100</v>
      </c>
    </row>
    <row r="517" spans="1:5" x14ac:dyDescent="0.25">
      <c r="A517">
        <v>494</v>
      </c>
      <c r="B517">
        <v>494.57</v>
      </c>
      <c r="C517">
        <v>1.1758</v>
      </c>
      <c r="D517">
        <v>5.3538000000000002E-2</v>
      </c>
      <c r="E517">
        <v>100</v>
      </c>
    </row>
    <row r="518" spans="1:5" x14ac:dyDescent="0.25">
      <c r="A518">
        <v>495</v>
      </c>
      <c r="B518">
        <v>495.57</v>
      </c>
      <c r="C518">
        <v>1.1632899999999999</v>
      </c>
      <c r="D518">
        <v>5.4040999999999999E-2</v>
      </c>
      <c r="E518">
        <v>100</v>
      </c>
    </row>
    <row r="519" spans="1:5" x14ac:dyDescent="0.25">
      <c r="A519">
        <v>496</v>
      </c>
      <c r="B519">
        <v>496.57</v>
      </c>
      <c r="C519">
        <v>1.1514279999999999</v>
      </c>
      <c r="D519">
        <v>5.3863000000000001E-2</v>
      </c>
      <c r="E519">
        <v>100</v>
      </c>
    </row>
    <row r="520" spans="1:5" x14ac:dyDescent="0.25">
      <c r="A520">
        <v>497</v>
      </c>
      <c r="B520">
        <v>497.57</v>
      </c>
      <c r="C520">
        <v>1.139278</v>
      </c>
      <c r="D520">
        <v>5.4179999999999999E-2</v>
      </c>
      <c r="E520">
        <v>100</v>
      </c>
    </row>
    <row r="521" spans="1:5" x14ac:dyDescent="0.25">
      <c r="A521">
        <v>498</v>
      </c>
      <c r="B521">
        <v>498.57</v>
      </c>
      <c r="C521">
        <v>1.127631</v>
      </c>
      <c r="D521">
        <v>5.4865999999999998E-2</v>
      </c>
      <c r="E521">
        <v>100</v>
      </c>
    </row>
    <row r="522" spans="1:5" x14ac:dyDescent="0.25">
      <c r="A522">
        <v>499</v>
      </c>
      <c r="B522">
        <v>499.57</v>
      </c>
      <c r="C522">
        <v>1.114582</v>
      </c>
      <c r="D522">
        <v>5.287E-2</v>
      </c>
      <c r="E522">
        <v>100</v>
      </c>
    </row>
    <row r="523" spans="1:5" x14ac:dyDescent="0.25">
      <c r="A523">
        <v>500</v>
      </c>
      <c r="B523">
        <v>500.57</v>
      </c>
      <c r="C523">
        <v>1.099952</v>
      </c>
      <c r="D523">
        <v>5.1901999999999997E-2</v>
      </c>
      <c r="E523">
        <v>100</v>
      </c>
    </row>
    <row r="524" spans="1:5" x14ac:dyDescent="0.25">
      <c r="A524">
        <v>501</v>
      </c>
      <c r="B524">
        <v>501.57</v>
      </c>
      <c r="C524">
        <v>1.0894550000000001</v>
      </c>
      <c r="D524">
        <v>5.3178000000000003E-2</v>
      </c>
      <c r="E524">
        <v>100</v>
      </c>
    </row>
    <row r="525" spans="1:5" x14ac:dyDescent="0.25">
      <c r="A525">
        <v>502</v>
      </c>
      <c r="B525">
        <v>502.57</v>
      </c>
      <c r="C525">
        <v>1.0758669999999999</v>
      </c>
      <c r="D525">
        <v>5.2589999999999998E-2</v>
      </c>
      <c r="E525">
        <v>100</v>
      </c>
    </row>
    <row r="526" spans="1:5" x14ac:dyDescent="0.25">
      <c r="A526">
        <v>503</v>
      </c>
      <c r="B526">
        <v>503.57</v>
      </c>
      <c r="C526">
        <v>1.0642750000000001</v>
      </c>
      <c r="D526">
        <v>5.2401999999999997E-2</v>
      </c>
      <c r="E526">
        <v>100</v>
      </c>
    </row>
    <row r="527" spans="1:5" x14ac:dyDescent="0.25">
      <c r="A527">
        <v>504</v>
      </c>
      <c r="B527">
        <v>504.57</v>
      </c>
      <c r="C527">
        <v>1.050705</v>
      </c>
      <c r="D527">
        <v>5.1496E-2</v>
      </c>
      <c r="E527">
        <v>100</v>
      </c>
    </row>
    <row r="528" spans="1:5" x14ac:dyDescent="0.25">
      <c r="A528">
        <v>505</v>
      </c>
      <c r="B528">
        <v>505.57</v>
      </c>
      <c r="C528">
        <v>1.034403</v>
      </c>
      <c r="D528">
        <v>5.0710999999999999E-2</v>
      </c>
      <c r="E528">
        <v>100</v>
      </c>
    </row>
    <row r="529" spans="1:5" x14ac:dyDescent="0.25">
      <c r="A529">
        <v>506</v>
      </c>
      <c r="B529">
        <v>506.57</v>
      </c>
      <c r="C529">
        <v>1.019603</v>
      </c>
      <c r="D529">
        <v>5.0151000000000001E-2</v>
      </c>
      <c r="E529">
        <v>99</v>
      </c>
    </row>
    <row r="530" spans="1:5" x14ac:dyDescent="0.25">
      <c r="A530">
        <v>507</v>
      </c>
      <c r="B530">
        <v>507.57</v>
      </c>
      <c r="C530">
        <v>1.0096350000000001</v>
      </c>
      <c r="D530">
        <v>5.2129000000000002E-2</v>
      </c>
      <c r="E530">
        <v>100</v>
      </c>
    </row>
    <row r="531" spans="1:5" x14ac:dyDescent="0.25">
      <c r="A531">
        <v>508</v>
      </c>
      <c r="B531">
        <v>508.57</v>
      </c>
      <c r="C531">
        <v>0.99204400000000004</v>
      </c>
      <c r="D531">
        <v>4.8294999999999998E-2</v>
      </c>
      <c r="E531">
        <v>99</v>
      </c>
    </row>
    <row r="532" spans="1:5" x14ac:dyDescent="0.25">
      <c r="A532">
        <v>509</v>
      </c>
      <c r="B532">
        <v>509.57</v>
      </c>
      <c r="C532">
        <v>0.97902699999999998</v>
      </c>
      <c r="D532">
        <v>5.0618999999999997E-2</v>
      </c>
      <c r="E532">
        <v>100</v>
      </c>
    </row>
    <row r="533" spans="1:5" x14ac:dyDescent="0.25">
      <c r="A533">
        <v>510</v>
      </c>
      <c r="B533">
        <v>510.57</v>
      </c>
      <c r="C533">
        <v>0.96290399999999998</v>
      </c>
      <c r="D533">
        <v>5.1123000000000002E-2</v>
      </c>
      <c r="E533">
        <v>100</v>
      </c>
    </row>
    <row r="534" spans="1:5" x14ac:dyDescent="0.25">
      <c r="A534">
        <v>511</v>
      </c>
      <c r="B534">
        <v>511.57</v>
      </c>
      <c r="C534">
        <v>0.94818400000000003</v>
      </c>
      <c r="D534">
        <v>5.0124000000000002E-2</v>
      </c>
      <c r="E534">
        <v>100</v>
      </c>
    </row>
    <row r="535" spans="1:5" x14ac:dyDescent="0.25">
      <c r="A535">
        <v>512</v>
      </c>
      <c r="B535">
        <v>512.57000000000005</v>
      </c>
      <c r="C535">
        <v>0.93143299999999996</v>
      </c>
      <c r="D535">
        <v>4.9493000000000002E-2</v>
      </c>
      <c r="E535">
        <v>100</v>
      </c>
    </row>
    <row r="536" spans="1:5" x14ac:dyDescent="0.25">
      <c r="A536">
        <v>513</v>
      </c>
      <c r="B536">
        <v>513.57000000000005</v>
      </c>
      <c r="C536">
        <v>0.91610199999999997</v>
      </c>
      <c r="D536">
        <v>4.9086999999999999E-2</v>
      </c>
      <c r="E536">
        <v>100</v>
      </c>
    </row>
    <row r="537" spans="1:5" x14ac:dyDescent="0.25">
      <c r="A537">
        <v>514</v>
      </c>
      <c r="B537">
        <v>514.57000000000005</v>
      </c>
      <c r="C537">
        <v>0.90112999999999999</v>
      </c>
      <c r="D537">
        <v>5.0590999999999997E-2</v>
      </c>
      <c r="E537">
        <v>100</v>
      </c>
    </row>
    <row r="538" spans="1:5" x14ac:dyDescent="0.25">
      <c r="A538">
        <v>515</v>
      </c>
      <c r="B538">
        <v>515.57000000000005</v>
      </c>
      <c r="C538">
        <v>0.88507999999999998</v>
      </c>
      <c r="D538">
        <v>4.9664E-2</v>
      </c>
      <c r="E538">
        <v>100</v>
      </c>
    </row>
    <row r="539" spans="1:5" x14ac:dyDescent="0.25">
      <c r="A539">
        <v>516</v>
      </c>
      <c r="B539">
        <v>516.57000000000005</v>
      </c>
      <c r="C539">
        <v>0.86726800000000004</v>
      </c>
      <c r="D539">
        <v>5.0882999999999998E-2</v>
      </c>
      <c r="E539">
        <v>100</v>
      </c>
    </row>
    <row r="540" spans="1:5" x14ac:dyDescent="0.25">
      <c r="A540">
        <v>517</v>
      </c>
      <c r="B540">
        <v>517.57000000000005</v>
      </c>
      <c r="C540">
        <v>0.85182899999999995</v>
      </c>
      <c r="D540">
        <v>4.7928999999999999E-2</v>
      </c>
      <c r="E540">
        <v>100</v>
      </c>
    </row>
    <row r="541" spans="1:5" x14ac:dyDescent="0.25">
      <c r="A541">
        <v>518</v>
      </c>
      <c r="B541">
        <v>518.57000000000005</v>
      </c>
      <c r="C541">
        <v>0.83369400000000005</v>
      </c>
      <c r="D541">
        <v>4.8647000000000003E-2</v>
      </c>
      <c r="E541">
        <v>100</v>
      </c>
    </row>
    <row r="542" spans="1:5" x14ac:dyDescent="0.25">
      <c r="A542">
        <v>519</v>
      </c>
      <c r="B542">
        <v>519.57000000000005</v>
      </c>
      <c r="C542">
        <v>0.81543299999999996</v>
      </c>
      <c r="D542">
        <v>4.8434999999999999E-2</v>
      </c>
      <c r="E542">
        <v>100</v>
      </c>
    </row>
    <row r="543" spans="1:5" x14ac:dyDescent="0.25">
      <c r="A543">
        <v>520</v>
      </c>
      <c r="B543">
        <v>520.57000000000005</v>
      </c>
      <c r="C543">
        <v>0.80020899999999995</v>
      </c>
      <c r="D543">
        <v>4.9390999999999997E-2</v>
      </c>
      <c r="E543">
        <v>100</v>
      </c>
    </row>
    <row r="544" spans="1:5" x14ac:dyDescent="0.25">
      <c r="A544">
        <v>521</v>
      </c>
      <c r="B544">
        <v>521.57000000000005</v>
      </c>
      <c r="C544">
        <v>0.78139099999999995</v>
      </c>
      <c r="D544">
        <v>4.7303999999999999E-2</v>
      </c>
      <c r="E544">
        <v>100</v>
      </c>
    </row>
    <row r="545" spans="1:5" x14ac:dyDescent="0.25">
      <c r="A545">
        <v>522</v>
      </c>
      <c r="B545">
        <v>522.57000000000005</v>
      </c>
      <c r="C545">
        <v>0.76372300000000004</v>
      </c>
      <c r="D545">
        <v>4.7765000000000002E-2</v>
      </c>
      <c r="E545">
        <v>100</v>
      </c>
    </row>
    <row r="546" spans="1:5" x14ac:dyDescent="0.25">
      <c r="A546">
        <v>523</v>
      </c>
      <c r="B546">
        <v>523.57000000000005</v>
      </c>
      <c r="C546">
        <v>0.74607299999999999</v>
      </c>
      <c r="D546">
        <v>4.6292E-2</v>
      </c>
      <c r="E546">
        <v>100</v>
      </c>
    </row>
    <row r="547" spans="1:5" x14ac:dyDescent="0.25">
      <c r="A547">
        <v>524</v>
      </c>
      <c r="B547">
        <v>524.57000000000005</v>
      </c>
      <c r="C547">
        <v>0.72132399999999997</v>
      </c>
      <c r="D547">
        <v>4.7688000000000001E-2</v>
      </c>
      <c r="E547">
        <v>100</v>
      </c>
    </row>
    <row r="548" spans="1:5" x14ac:dyDescent="0.25">
      <c r="A548">
        <v>525</v>
      </c>
      <c r="B548">
        <v>525.57000000000005</v>
      </c>
      <c r="C548">
        <v>0.70662199999999997</v>
      </c>
      <c r="D548">
        <v>4.8658E-2</v>
      </c>
      <c r="E548">
        <v>100</v>
      </c>
    </row>
    <row r="549" spans="1:5" x14ac:dyDescent="0.25">
      <c r="A549">
        <v>526</v>
      </c>
      <c r="B549">
        <v>526.57000000000005</v>
      </c>
      <c r="C549">
        <v>0.69023000000000001</v>
      </c>
      <c r="D549">
        <v>4.8833000000000001E-2</v>
      </c>
      <c r="E549">
        <v>100</v>
      </c>
    </row>
    <row r="550" spans="1:5" x14ac:dyDescent="0.25">
      <c r="A550">
        <v>527</v>
      </c>
      <c r="B550">
        <v>527.57000000000005</v>
      </c>
      <c r="C550">
        <v>0.67385600000000001</v>
      </c>
      <c r="D550">
        <v>4.8222000000000001E-2</v>
      </c>
      <c r="E550">
        <v>100</v>
      </c>
    </row>
    <row r="551" spans="1:5" x14ac:dyDescent="0.25">
      <c r="A551">
        <v>528</v>
      </c>
      <c r="B551">
        <v>528.57000000000005</v>
      </c>
      <c r="C551">
        <v>0.65620599999999996</v>
      </c>
      <c r="D551">
        <v>4.6979E-2</v>
      </c>
      <c r="E551">
        <v>100</v>
      </c>
    </row>
    <row r="552" spans="1:5" x14ac:dyDescent="0.25">
      <c r="A552">
        <v>529</v>
      </c>
      <c r="B552">
        <v>529.57000000000005</v>
      </c>
      <c r="C552">
        <v>0.63972499999999999</v>
      </c>
      <c r="D552">
        <v>4.7392999999999998E-2</v>
      </c>
      <c r="E552">
        <v>100</v>
      </c>
    </row>
    <row r="553" spans="1:5" x14ac:dyDescent="0.25">
      <c r="A553">
        <v>530</v>
      </c>
      <c r="B553">
        <v>530.57000000000005</v>
      </c>
      <c r="C553">
        <v>0.625112</v>
      </c>
      <c r="D553">
        <v>4.675E-2</v>
      </c>
      <c r="E553">
        <v>100</v>
      </c>
    </row>
    <row r="554" spans="1:5" x14ac:dyDescent="0.25">
      <c r="A554">
        <v>531</v>
      </c>
      <c r="B554">
        <v>531.57000000000005</v>
      </c>
      <c r="C554">
        <v>0.60857700000000003</v>
      </c>
      <c r="D554">
        <v>4.4926000000000001E-2</v>
      </c>
      <c r="E554">
        <v>100</v>
      </c>
    </row>
    <row r="555" spans="1:5" x14ac:dyDescent="0.25">
      <c r="A555">
        <v>532</v>
      </c>
      <c r="B555">
        <v>532.57000000000005</v>
      </c>
      <c r="C555">
        <v>0.59261600000000003</v>
      </c>
      <c r="D555">
        <v>4.7348000000000001E-2</v>
      </c>
      <c r="E555">
        <v>100</v>
      </c>
    </row>
    <row r="556" spans="1:5" x14ac:dyDescent="0.25">
      <c r="A556">
        <v>533</v>
      </c>
      <c r="B556">
        <v>533.57000000000005</v>
      </c>
      <c r="C556">
        <v>0.578094</v>
      </c>
      <c r="D556">
        <v>4.3485999999999997E-2</v>
      </c>
      <c r="E556">
        <v>100</v>
      </c>
    </row>
    <row r="557" spans="1:5" x14ac:dyDescent="0.25">
      <c r="A557">
        <v>534</v>
      </c>
      <c r="B557">
        <v>534.57000000000005</v>
      </c>
      <c r="C557">
        <v>0.56721999999999995</v>
      </c>
      <c r="D557">
        <v>4.4898E-2</v>
      </c>
      <c r="E557">
        <v>100</v>
      </c>
    </row>
    <row r="558" spans="1:5" x14ac:dyDescent="0.25">
      <c r="A558">
        <v>535</v>
      </c>
      <c r="B558">
        <v>535.57000000000005</v>
      </c>
      <c r="C558">
        <v>0.55052199999999996</v>
      </c>
      <c r="D558">
        <v>4.5829000000000002E-2</v>
      </c>
      <c r="E558">
        <v>100</v>
      </c>
    </row>
    <row r="559" spans="1:5" x14ac:dyDescent="0.25">
      <c r="A559">
        <v>536</v>
      </c>
      <c r="B559">
        <v>536.57000000000005</v>
      </c>
      <c r="C559">
        <v>0.53729400000000005</v>
      </c>
      <c r="D559">
        <v>4.5837000000000003E-2</v>
      </c>
      <c r="E559">
        <v>100</v>
      </c>
    </row>
    <row r="560" spans="1:5" x14ac:dyDescent="0.25">
      <c r="A560">
        <v>537</v>
      </c>
      <c r="B560">
        <v>537.57000000000005</v>
      </c>
      <c r="C560">
        <v>0.52322100000000005</v>
      </c>
      <c r="D560">
        <v>4.6627000000000002E-2</v>
      </c>
      <c r="E560">
        <v>100</v>
      </c>
    </row>
    <row r="561" spans="1:5" x14ac:dyDescent="0.25">
      <c r="A561">
        <v>538</v>
      </c>
      <c r="B561">
        <v>538.57000000000005</v>
      </c>
      <c r="C561">
        <v>0.51085499999999995</v>
      </c>
      <c r="D561">
        <v>4.4419E-2</v>
      </c>
      <c r="E561">
        <v>100</v>
      </c>
    </row>
    <row r="562" spans="1:5" x14ac:dyDescent="0.25">
      <c r="A562">
        <v>539</v>
      </c>
      <c r="B562">
        <v>539.57000000000005</v>
      </c>
      <c r="C562">
        <v>0.49904700000000002</v>
      </c>
      <c r="D562">
        <v>4.3367999999999997E-2</v>
      </c>
      <c r="E562">
        <v>100</v>
      </c>
    </row>
    <row r="563" spans="1:5" x14ac:dyDescent="0.25">
      <c r="A563">
        <v>540</v>
      </c>
      <c r="B563">
        <v>540.57000000000005</v>
      </c>
      <c r="C563">
        <v>0.48858600000000002</v>
      </c>
      <c r="D563">
        <v>4.2930999999999997E-2</v>
      </c>
      <c r="E563">
        <v>100</v>
      </c>
    </row>
    <row r="564" spans="1:5" x14ac:dyDescent="0.25">
      <c r="A564">
        <v>541</v>
      </c>
      <c r="B564">
        <v>541.57000000000005</v>
      </c>
      <c r="C564">
        <v>0.477802</v>
      </c>
      <c r="D564">
        <v>4.2894000000000002E-2</v>
      </c>
      <c r="E564">
        <v>100</v>
      </c>
    </row>
    <row r="565" spans="1:5" x14ac:dyDescent="0.25">
      <c r="A565">
        <v>542</v>
      </c>
      <c r="B565">
        <v>542.57000000000005</v>
      </c>
      <c r="C565">
        <v>0.46696399999999999</v>
      </c>
      <c r="D565">
        <v>4.2902000000000003E-2</v>
      </c>
      <c r="E565">
        <v>100</v>
      </c>
    </row>
    <row r="566" spans="1:5" x14ac:dyDescent="0.25">
      <c r="A566">
        <v>543</v>
      </c>
      <c r="B566">
        <v>543.57000000000005</v>
      </c>
      <c r="C566">
        <v>0.45458399999999999</v>
      </c>
      <c r="D566">
        <v>4.0627000000000003E-2</v>
      </c>
      <c r="E566">
        <v>99</v>
      </c>
    </row>
    <row r="567" spans="1:5" x14ac:dyDescent="0.25">
      <c r="A567">
        <v>544</v>
      </c>
      <c r="B567">
        <v>544.57000000000005</v>
      </c>
      <c r="C567">
        <v>0.44532500000000003</v>
      </c>
      <c r="D567">
        <v>4.2291000000000002E-2</v>
      </c>
      <c r="E567">
        <v>99</v>
      </c>
    </row>
    <row r="568" spans="1:5" x14ac:dyDescent="0.25">
      <c r="A568">
        <v>545</v>
      </c>
      <c r="B568">
        <v>545.57000000000005</v>
      </c>
      <c r="C568">
        <v>0.43484600000000001</v>
      </c>
      <c r="D568">
        <v>4.1399999999999999E-2</v>
      </c>
      <c r="E568">
        <v>100</v>
      </c>
    </row>
    <row r="569" spans="1:5" x14ac:dyDescent="0.25">
      <c r="A569">
        <v>546</v>
      </c>
      <c r="B569">
        <v>546.57000000000005</v>
      </c>
      <c r="C569">
        <v>0.427261</v>
      </c>
      <c r="D569">
        <v>4.0339E-2</v>
      </c>
      <c r="E569">
        <v>99</v>
      </c>
    </row>
    <row r="570" spans="1:5" x14ac:dyDescent="0.25">
      <c r="A570">
        <v>547</v>
      </c>
      <c r="B570">
        <v>547.57000000000005</v>
      </c>
      <c r="C570">
        <v>0.41954999999999998</v>
      </c>
      <c r="D570">
        <v>4.2096000000000001E-2</v>
      </c>
      <c r="E570">
        <v>100</v>
      </c>
    </row>
    <row r="571" spans="1:5" x14ac:dyDescent="0.25">
      <c r="A571">
        <v>548</v>
      </c>
      <c r="B571">
        <v>548.57000000000005</v>
      </c>
      <c r="C571">
        <v>0.41173199999999999</v>
      </c>
      <c r="D571">
        <v>4.3413E-2</v>
      </c>
      <c r="E571">
        <v>100</v>
      </c>
    </row>
    <row r="572" spans="1:5" x14ac:dyDescent="0.25">
      <c r="A572">
        <v>549</v>
      </c>
      <c r="B572">
        <v>549.57000000000005</v>
      </c>
      <c r="C572">
        <v>0.40596199999999999</v>
      </c>
      <c r="D572">
        <v>4.36E-2</v>
      </c>
      <c r="E572">
        <v>100</v>
      </c>
    </row>
    <row r="573" spans="1:5" x14ac:dyDescent="0.25">
      <c r="A573">
        <v>550</v>
      </c>
      <c r="B573">
        <v>550.57000000000005</v>
      </c>
      <c r="C573">
        <v>0.39834199999999997</v>
      </c>
      <c r="D573">
        <v>4.2652000000000002E-2</v>
      </c>
      <c r="E573">
        <v>100</v>
      </c>
    </row>
    <row r="574" spans="1:5" x14ac:dyDescent="0.25">
      <c r="A574">
        <v>551</v>
      </c>
      <c r="B574">
        <v>551.57000000000005</v>
      </c>
      <c r="C574">
        <v>0.38885199999999998</v>
      </c>
      <c r="D574">
        <v>4.2630000000000001E-2</v>
      </c>
      <c r="E574">
        <v>100</v>
      </c>
    </row>
    <row r="575" spans="1:5" x14ac:dyDescent="0.25">
      <c r="A575">
        <v>552</v>
      </c>
      <c r="B575">
        <v>552.57000000000005</v>
      </c>
      <c r="C575">
        <v>0.38189200000000001</v>
      </c>
      <c r="D575">
        <v>4.1107999999999999E-2</v>
      </c>
      <c r="E575">
        <v>99</v>
      </c>
    </row>
    <row r="576" spans="1:5" x14ac:dyDescent="0.25">
      <c r="A576">
        <v>553</v>
      </c>
      <c r="B576">
        <v>553.57000000000005</v>
      </c>
      <c r="C576">
        <v>0.37423899999999999</v>
      </c>
      <c r="D576">
        <v>4.2784000000000003E-2</v>
      </c>
      <c r="E576">
        <v>100</v>
      </c>
    </row>
    <row r="577" spans="1:5" x14ac:dyDescent="0.25">
      <c r="A577">
        <v>554</v>
      </c>
      <c r="B577">
        <v>554.57000000000005</v>
      </c>
      <c r="C577">
        <v>0.36670799999999998</v>
      </c>
      <c r="D577">
        <v>4.2606999999999999E-2</v>
      </c>
      <c r="E577">
        <v>100</v>
      </c>
    </row>
    <row r="578" spans="1:5" x14ac:dyDescent="0.25">
      <c r="A578">
        <v>555</v>
      </c>
      <c r="B578">
        <v>555.57000000000005</v>
      </c>
      <c r="C578">
        <v>0.35970600000000003</v>
      </c>
      <c r="D578">
        <v>4.2617000000000002E-2</v>
      </c>
      <c r="E578">
        <v>99</v>
      </c>
    </row>
    <row r="579" spans="1:5" x14ac:dyDescent="0.25">
      <c r="A579">
        <v>556</v>
      </c>
      <c r="B579">
        <v>556.57000000000005</v>
      </c>
      <c r="C579">
        <v>0.35438700000000001</v>
      </c>
      <c r="D579">
        <v>4.0443E-2</v>
      </c>
      <c r="E579">
        <v>99</v>
      </c>
    </row>
    <row r="580" spans="1:5" x14ac:dyDescent="0.25">
      <c r="A580">
        <v>557</v>
      </c>
      <c r="B580">
        <v>557.57000000000005</v>
      </c>
      <c r="C580">
        <v>0.34750599999999998</v>
      </c>
      <c r="D580">
        <v>3.8404000000000001E-2</v>
      </c>
      <c r="E580">
        <v>99</v>
      </c>
    </row>
    <row r="581" spans="1:5" x14ac:dyDescent="0.25">
      <c r="A581">
        <v>558</v>
      </c>
      <c r="B581">
        <v>558.57000000000005</v>
      </c>
      <c r="C581">
        <v>0.342254</v>
      </c>
      <c r="D581">
        <v>3.9051000000000002E-2</v>
      </c>
      <c r="E581">
        <v>98</v>
      </c>
    </row>
    <row r="582" spans="1:5" x14ac:dyDescent="0.25">
      <c r="A582">
        <v>559</v>
      </c>
      <c r="B582">
        <v>559.57000000000005</v>
      </c>
      <c r="C582">
        <v>0.33686700000000003</v>
      </c>
      <c r="D582">
        <v>4.1619999999999997E-2</v>
      </c>
      <c r="E582">
        <v>99</v>
      </c>
    </row>
    <row r="583" spans="1:5" x14ac:dyDescent="0.25">
      <c r="A583">
        <v>560</v>
      </c>
      <c r="B583">
        <v>560.57000000000005</v>
      </c>
      <c r="C583">
        <v>0.33305499999999999</v>
      </c>
      <c r="D583">
        <v>4.1706E-2</v>
      </c>
      <c r="E583">
        <v>99</v>
      </c>
    </row>
    <row r="584" spans="1:5" x14ac:dyDescent="0.25">
      <c r="A584">
        <v>561</v>
      </c>
      <c r="B584">
        <v>561.57000000000005</v>
      </c>
      <c r="C584">
        <v>0.32689699999999999</v>
      </c>
      <c r="D584">
        <v>4.3997000000000001E-2</v>
      </c>
      <c r="E584">
        <v>100</v>
      </c>
    </row>
    <row r="585" spans="1:5" x14ac:dyDescent="0.25">
      <c r="A585">
        <v>562</v>
      </c>
      <c r="B585">
        <v>562.57000000000005</v>
      </c>
      <c r="C585">
        <v>0.32081799999999999</v>
      </c>
      <c r="D585">
        <v>4.0961999999999998E-2</v>
      </c>
      <c r="E585">
        <v>99</v>
      </c>
    </row>
    <row r="586" spans="1:5" x14ac:dyDescent="0.25">
      <c r="A586">
        <v>563</v>
      </c>
      <c r="B586">
        <v>563.57000000000005</v>
      </c>
      <c r="C586">
        <v>0.31657000000000002</v>
      </c>
      <c r="D586">
        <v>4.1792000000000003E-2</v>
      </c>
      <c r="E586">
        <v>99</v>
      </c>
    </row>
    <row r="587" spans="1:5" x14ac:dyDescent="0.25">
      <c r="A587">
        <v>564</v>
      </c>
      <c r="B587">
        <v>564.57000000000005</v>
      </c>
      <c r="C587">
        <v>0.314334</v>
      </c>
      <c r="D587">
        <v>4.3437999999999997E-2</v>
      </c>
      <c r="E587">
        <v>100</v>
      </c>
    </row>
    <row r="588" spans="1:5" x14ac:dyDescent="0.25">
      <c r="A588">
        <v>565</v>
      </c>
      <c r="B588">
        <v>565.57000000000005</v>
      </c>
      <c r="C588">
        <v>0.30908999999999998</v>
      </c>
      <c r="D588">
        <v>4.2883999999999999E-2</v>
      </c>
      <c r="E588">
        <v>99</v>
      </c>
    </row>
    <row r="589" spans="1:5" x14ac:dyDescent="0.25">
      <c r="A589">
        <v>566</v>
      </c>
      <c r="B589">
        <v>566.57000000000005</v>
      </c>
      <c r="C589">
        <v>0.30436999999999997</v>
      </c>
      <c r="D589">
        <v>4.1453999999999998E-2</v>
      </c>
      <c r="E589">
        <v>99</v>
      </c>
    </row>
    <row r="590" spans="1:5" x14ac:dyDescent="0.25">
      <c r="A590">
        <v>567</v>
      </c>
      <c r="B590">
        <v>567.57000000000005</v>
      </c>
      <c r="C590">
        <v>0.30191899999999999</v>
      </c>
      <c r="D590">
        <v>4.3805999999999998E-2</v>
      </c>
      <c r="E590">
        <v>99</v>
      </c>
    </row>
    <row r="591" spans="1:5" x14ac:dyDescent="0.25">
      <c r="A591">
        <v>568</v>
      </c>
      <c r="B591">
        <v>568.57000000000005</v>
      </c>
      <c r="C591">
        <v>0.30094399999999999</v>
      </c>
      <c r="D591">
        <v>4.4445999999999999E-2</v>
      </c>
      <c r="E591">
        <v>100</v>
      </c>
    </row>
    <row r="592" spans="1:5" x14ac:dyDescent="0.25">
      <c r="A592">
        <v>569</v>
      </c>
      <c r="B592">
        <v>569.57000000000005</v>
      </c>
      <c r="C592">
        <v>0.299344</v>
      </c>
      <c r="D592">
        <v>4.4860999999999998E-2</v>
      </c>
      <c r="E592">
        <v>100</v>
      </c>
    </row>
    <row r="593" spans="1:5" x14ac:dyDescent="0.25">
      <c r="A593">
        <v>570</v>
      </c>
      <c r="B593">
        <v>570.57000000000005</v>
      </c>
      <c r="C593">
        <v>0.29533599999999999</v>
      </c>
      <c r="D593">
        <v>4.5710000000000001E-2</v>
      </c>
      <c r="E593">
        <v>100</v>
      </c>
    </row>
    <row r="594" spans="1:5" x14ac:dyDescent="0.25">
      <c r="A594">
        <v>571</v>
      </c>
      <c r="B594">
        <v>571.57000000000005</v>
      </c>
      <c r="C594">
        <v>0.290663</v>
      </c>
      <c r="D594">
        <v>4.3006000000000003E-2</v>
      </c>
      <c r="E594">
        <v>99</v>
      </c>
    </row>
    <row r="595" spans="1:5" x14ac:dyDescent="0.25">
      <c r="A595">
        <v>572</v>
      </c>
      <c r="B595">
        <v>572.57000000000005</v>
      </c>
      <c r="C595">
        <v>0.29278399999999999</v>
      </c>
      <c r="D595">
        <v>4.2590000000000003E-2</v>
      </c>
      <c r="E595">
        <v>100</v>
      </c>
    </row>
    <row r="596" spans="1:5" x14ac:dyDescent="0.25">
      <c r="A596">
        <v>573</v>
      </c>
      <c r="B596">
        <v>573.57000000000005</v>
      </c>
      <c r="C596">
        <v>0.29359200000000002</v>
      </c>
      <c r="D596">
        <v>4.2825000000000002E-2</v>
      </c>
      <c r="E596">
        <v>100</v>
      </c>
    </row>
    <row r="597" spans="1:5" x14ac:dyDescent="0.25">
      <c r="A597">
        <v>574</v>
      </c>
      <c r="B597">
        <v>574.57000000000005</v>
      </c>
      <c r="C597">
        <v>0.29156100000000001</v>
      </c>
      <c r="D597">
        <v>4.165E-2</v>
      </c>
      <c r="E597">
        <v>100</v>
      </c>
    </row>
    <row r="598" spans="1:5" x14ac:dyDescent="0.25">
      <c r="A598">
        <v>575</v>
      </c>
      <c r="B598">
        <v>575.57000000000005</v>
      </c>
      <c r="C598">
        <v>0.29037200000000002</v>
      </c>
      <c r="D598">
        <v>4.2012000000000001E-2</v>
      </c>
      <c r="E598">
        <v>99</v>
      </c>
    </row>
    <row r="599" spans="1:5" x14ac:dyDescent="0.25">
      <c r="A599">
        <v>576</v>
      </c>
      <c r="B599">
        <v>576.57000000000005</v>
      </c>
      <c r="C599">
        <v>0.291292</v>
      </c>
      <c r="D599">
        <v>4.3355999999999999E-2</v>
      </c>
      <c r="E599">
        <v>100</v>
      </c>
    </row>
    <row r="600" spans="1:5" x14ac:dyDescent="0.25">
      <c r="A600">
        <v>577</v>
      </c>
      <c r="B600">
        <v>577.57000000000005</v>
      </c>
      <c r="C600">
        <v>0.29317900000000002</v>
      </c>
      <c r="D600">
        <v>4.0995999999999998E-2</v>
      </c>
      <c r="E600">
        <v>100</v>
      </c>
    </row>
    <row r="601" spans="1:5" x14ac:dyDescent="0.25">
      <c r="A601">
        <v>578</v>
      </c>
      <c r="B601">
        <v>578.57000000000005</v>
      </c>
      <c r="C601">
        <v>0.29133500000000001</v>
      </c>
      <c r="D601">
        <v>3.9648999999999997E-2</v>
      </c>
      <c r="E601">
        <v>99</v>
      </c>
    </row>
    <row r="602" spans="1:5" x14ac:dyDescent="0.25">
      <c r="A602">
        <v>579</v>
      </c>
      <c r="B602">
        <v>579.57000000000005</v>
      </c>
      <c r="C602">
        <v>0.29440100000000002</v>
      </c>
      <c r="D602">
        <v>4.2389000000000003E-2</v>
      </c>
      <c r="E602">
        <v>100</v>
      </c>
    </row>
    <row r="603" spans="1:5" x14ac:dyDescent="0.25">
      <c r="A603">
        <v>580</v>
      </c>
      <c r="B603">
        <v>580.57000000000005</v>
      </c>
      <c r="C603">
        <v>0.29371799999999998</v>
      </c>
      <c r="D603">
        <v>4.1755E-2</v>
      </c>
      <c r="E603">
        <v>100</v>
      </c>
    </row>
    <row r="604" spans="1:5" x14ac:dyDescent="0.25">
      <c r="A604">
        <v>581</v>
      </c>
      <c r="B604">
        <v>581.57000000000005</v>
      </c>
      <c r="C604">
        <v>0.295821</v>
      </c>
      <c r="D604">
        <v>4.2448E-2</v>
      </c>
      <c r="E604">
        <v>100</v>
      </c>
    </row>
    <row r="605" spans="1:5" x14ac:dyDescent="0.25">
      <c r="A605">
        <v>582</v>
      </c>
      <c r="B605">
        <v>582.57000000000005</v>
      </c>
      <c r="C605">
        <v>0.29550999999999999</v>
      </c>
      <c r="D605">
        <v>4.1818000000000001E-2</v>
      </c>
      <c r="E605">
        <v>99</v>
      </c>
    </row>
    <row r="606" spans="1:5" x14ac:dyDescent="0.25">
      <c r="A606">
        <v>583</v>
      </c>
      <c r="B606">
        <v>583.57000000000005</v>
      </c>
      <c r="C606">
        <v>0.29833700000000002</v>
      </c>
      <c r="D606">
        <v>4.1730000000000003E-2</v>
      </c>
      <c r="E606">
        <v>100</v>
      </c>
    </row>
    <row r="607" spans="1:5" x14ac:dyDescent="0.25">
      <c r="A607">
        <v>584</v>
      </c>
      <c r="B607">
        <v>584.57000000000005</v>
      </c>
      <c r="C607">
        <v>0.29894100000000001</v>
      </c>
      <c r="D607">
        <v>4.0680000000000001E-2</v>
      </c>
      <c r="E607">
        <v>99</v>
      </c>
    </row>
    <row r="608" spans="1:5" x14ac:dyDescent="0.25">
      <c r="A608">
        <v>585</v>
      </c>
      <c r="B608">
        <v>585.57000000000005</v>
      </c>
      <c r="C608">
        <v>0.30078199999999999</v>
      </c>
      <c r="D608">
        <v>4.2812999999999997E-2</v>
      </c>
      <c r="E608">
        <v>100</v>
      </c>
    </row>
    <row r="609" spans="1:5" x14ac:dyDescent="0.25">
      <c r="A609">
        <v>586</v>
      </c>
      <c r="B609">
        <v>586.57000000000005</v>
      </c>
      <c r="C609">
        <v>0.30203999999999998</v>
      </c>
      <c r="D609">
        <v>4.4650000000000002E-2</v>
      </c>
      <c r="E609">
        <v>100</v>
      </c>
    </row>
    <row r="610" spans="1:5" x14ac:dyDescent="0.25">
      <c r="A610">
        <v>587</v>
      </c>
      <c r="B610">
        <v>587.57000000000005</v>
      </c>
      <c r="C610">
        <v>0.30434099999999997</v>
      </c>
      <c r="D610">
        <v>4.4097999999999998E-2</v>
      </c>
      <c r="E610">
        <v>100</v>
      </c>
    </row>
    <row r="611" spans="1:5" x14ac:dyDescent="0.25">
      <c r="A611">
        <v>588</v>
      </c>
      <c r="B611">
        <v>588.57000000000005</v>
      </c>
      <c r="C611">
        <v>0.30482599999999999</v>
      </c>
      <c r="D611">
        <v>4.3020999999999997E-2</v>
      </c>
      <c r="E611">
        <v>100</v>
      </c>
    </row>
    <row r="612" spans="1:5" x14ac:dyDescent="0.25">
      <c r="A612">
        <v>589</v>
      </c>
      <c r="B612">
        <v>589.57000000000005</v>
      </c>
      <c r="C612">
        <v>0.30619200000000002</v>
      </c>
      <c r="D612">
        <v>4.2306999999999997E-2</v>
      </c>
      <c r="E612">
        <v>100</v>
      </c>
    </row>
    <row r="613" spans="1:5" x14ac:dyDescent="0.25">
      <c r="A613">
        <v>590</v>
      </c>
      <c r="B613">
        <v>590.57000000000005</v>
      </c>
      <c r="C613">
        <v>0.30753999999999998</v>
      </c>
      <c r="D613">
        <v>4.6525999999999998E-2</v>
      </c>
      <c r="E613">
        <v>100</v>
      </c>
    </row>
    <row r="614" spans="1:5" x14ac:dyDescent="0.25">
      <c r="A614">
        <v>591</v>
      </c>
      <c r="B614">
        <v>591.57000000000005</v>
      </c>
      <c r="C614">
        <v>0.30784499999999998</v>
      </c>
      <c r="D614">
        <v>4.3757999999999998E-2</v>
      </c>
      <c r="E614">
        <v>100</v>
      </c>
    </row>
    <row r="615" spans="1:5" x14ac:dyDescent="0.25">
      <c r="A615">
        <v>592</v>
      </c>
      <c r="B615">
        <v>592.57000000000005</v>
      </c>
      <c r="C615">
        <v>0.31169200000000002</v>
      </c>
      <c r="D615">
        <v>4.2728000000000002E-2</v>
      </c>
      <c r="E615">
        <v>100</v>
      </c>
    </row>
    <row r="616" spans="1:5" x14ac:dyDescent="0.25">
      <c r="A616">
        <v>593</v>
      </c>
      <c r="B616">
        <v>593.57000000000005</v>
      </c>
      <c r="C616">
        <v>0.313309</v>
      </c>
      <c r="D616">
        <v>4.4374999999999998E-2</v>
      </c>
      <c r="E616">
        <v>100</v>
      </c>
    </row>
    <row r="617" spans="1:5" x14ac:dyDescent="0.25">
      <c r="A617">
        <v>594</v>
      </c>
      <c r="B617">
        <v>594.57000000000005</v>
      </c>
      <c r="C617">
        <v>0.31314799999999998</v>
      </c>
      <c r="D617">
        <v>4.3098999999999998E-2</v>
      </c>
      <c r="E617">
        <v>100</v>
      </c>
    </row>
    <row r="618" spans="1:5" x14ac:dyDescent="0.25">
      <c r="A618">
        <v>595</v>
      </c>
      <c r="B618">
        <v>595.57000000000005</v>
      </c>
      <c r="C618">
        <v>0.31605899999999998</v>
      </c>
      <c r="D618">
        <v>4.4853999999999998E-2</v>
      </c>
      <c r="E618">
        <v>100</v>
      </c>
    </row>
    <row r="619" spans="1:5" x14ac:dyDescent="0.25">
      <c r="A619">
        <v>596</v>
      </c>
      <c r="B619">
        <v>596.57000000000005</v>
      </c>
      <c r="C619">
        <v>0.31801800000000002</v>
      </c>
      <c r="D619">
        <v>4.5282999999999997E-2</v>
      </c>
      <c r="E619">
        <v>100</v>
      </c>
    </row>
    <row r="620" spans="1:5" x14ac:dyDescent="0.25">
      <c r="A620">
        <v>597</v>
      </c>
      <c r="B620">
        <v>597.57000000000005</v>
      </c>
      <c r="C620">
        <v>0.32186500000000001</v>
      </c>
      <c r="D620">
        <v>4.2634999999999999E-2</v>
      </c>
      <c r="E620">
        <v>100</v>
      </c>
    </row>
    <row r="621" spans="1:5" x14ac:dyDescent="0.25">
      <c r="A621">
        <v>598</v>
      </c>
      <c r="B621">
        <v>598.57000000000005</v>
      </c>
      <c r="C621">
        <v>0.32366200000000001</v>
      </c>
      <c r="D621">
        <v>4.4776000000000003E-2</v>
      </c>
      <c r="E621">
        <v>100</v>
      </c>
    </row>
    <row r="622" spans="1:5" x14ac:dyDescent="0.25">
      <c r="A622">
        <v>599</v>
      </c>
      <c r="B622">
        <v>599.57000000000005</v>
      </c>
      <c r="C622">
        <v>0.32529799999999998</v>
      </c>
      <c r="D622">
        <v>4.3721000000000003E-2</v>
      </c>
      <c r="E622">
        <v>100</v>
      </c>
    </row>
    <row r="623" spans="1:5" x14ac:dyDescent="0.25">
      <c r="A623">
        <v>600</v>
      </c>
      <c r="B623">
        <v>600.57000000000005</v>
      </c>
      <c r="C623">
        <v>0.33002500000000001</v>
      </c>
      <c r="D623">
        <v>4.2228000000000002E-2</v>
      </c>
      <c r="E623">
        <v>100</v>
      </c>
    </row>
    <row r="624" spans="1:5" x14ac:dyDescent="0.25">
      <c r="A624">
        <v>601</v>
      </c>
      <c r="B624">
        <v>601.57000000000005</v>
      </c>
      <c r="C624">
        <v>0.333368</v>
      </c>
      <c r="D624">
        <v>4.4236999999999999E-2</v>
      </c>
      <c r="E624">
        <v>100</v>
      </c>
    </row>
    <row r="625" spans="1:5" x14ac:dyDescent="0.25">
      <c r="A625">
        <v>602</v>
      </c>
      <c r="B625">
        <v>602.57000000000005</v>
      </c>
      <c r="C625">
        <v>0.335003</v>
      </c>
      <c r="D625">
        <v>4.3719000000000001E-2</v>
      </c>
      <c r="E625">
        <v>100</v>
      </c>
    </row>
    <row r="626" spans="1:5" x14ac:dyDescent="0.25">
      <c r="A626">
        <v>603</v>
      </c>
      <c r="B626">
        <v>603.57000000000005</v>
      </c>
      <c r="C626">
        <v>0.338472</v>
      </c>
      <c r="D626">
        <v>4.2283000000000001E-2</v>
      </c>
      <c r="E626">
        <v>100</v>
      </c>
    </row>
    <row r="627" spans="1:5" x14ac:dyDescent="0.25">
      <c r="A627">
        <v>604</v>
      </c>
      <c r="B627">
        <v>604.57000000000005</v>
      </c>
      <c r="C627">
        <v>0.341582</v>
      </c>
      <c r="D627">
        <v>4.4130000000000003E-2</v>
      </c>
      <c r="E627">
        <v>100</v>
      </c>
    </row>
    <row r="628" spans="1:5" x14ac:dyDescent="0.25">
      <c r="A628">
        <v>605</v>
      </c>
      <c r="B628">
        <v>605.57000000000005</v>
      </c>
      <c r="C628">
        <v>0.34548200000000001</v>
      </c>
      <c r="D628">
        <v>4.2673000000000003E-2</v>
      </c>
      <c r="E628">
        <v>100</v>
      </c>
    </row>
    <row r="629" spans="1:5" x14ac:dyDescent="0.25">
      <c r="A629">
        <v>606</v>
      </c>
      <c r="B629">
        <v>606.57000000000005</v>
      </c>
      <c r="C629">
        <v>0.34913</v>
      </c>
      <c r="D629">
        <v>4.3092999999999999E-2</v>
      </c>
      <c r="E629">
        <v>100</v>
      </c>
    </row>
    <row r="630" spans="1:5" x14ac:dyDescent="0.25">
      <c r="A630">
        <v>607</v>
      </c>
      <c r="B630">
        <v>607.57000000000005</v>
      </c>
      <c r="C630">
        <v>0.35583399999999998</v>
      </c>
      <c r="D630">
        <v>4.3119999999999999E-2</v>
      </c>
      <c r="E630">
        <v>100</v>
      </c>
    </row>
    <row r="631" spans="1:5" x14ac:dyDescent="0.25">
      <c r="A631">
        <v>608</v>
      </c>
      <c r="B631">
        <v>608.57000000000005</v>
      </c>
      <c r="C631">
        <v>0.35966300000000001</v>
      </c>
      <c r="D631">
        <v>4.3726000000000001E-2</v>
      </c>
      <c r="E631">
        <v>100</v>
      </c>
    </row>
    <row r="632" spans="1:5" x14ac:dyDescent="0.25">
      <c r="A632">
        <v>609</v>
      </c>
      <c r="B632">
        <v>609.57000000000005</v>
      </c>
      <c r="C632">
        <v>0.36638500000000002</v>
      </c>
      <c r="D632">
        <v>4.1828999999999998E-2</v>
      </c>
      <c r="E632">
        <v>100</v>
      </c>
    </row>
    <row r="633" spans="1:5" x14ac:dyDescent="0.25">
      <c r="A633">
        <v>610</v>
      </c>
      <c r="B633">
        <v>610.57000000000005</v>
      </c>
      <c r="C633">
        <v>0.37161499999999997</v>
      </c>
      <c r="D633">
        <v>4.3615000000000001E-2</v>
      </c>
      <c r="E633">
        <v>100</v>
      </c>
    </row>
    <row r="634" spans="1:5" x14ac:dyDescent="0.25">
      <c r="A634">
        <v>611</v>
      </c>
      <c r="B634">
        <v>611.57000000000005</v>
      </c>
      <c r="C634">
        <v>0.37831900000000002</v>
      </c>
      <c r="D634">
        <v>4.3304000000000002E-2</v>
      </c>
      <c r="E634">
        <v>100</v>
      </c>
    </row>
    <row r="635" spans="1:5" x14ac:dyDescent="0.25">
      <c r="A635">
        <v>612</v>
      </c>
      <c r="B635">
        <v>612.57000000000005</v>
      </c>
      <c r="C635">
        <v>0.38628099999999999</v>
      </c>
      <c r="D635">
        <v>4.1952000000000003E-2</v>
      </c>
      <c r="E635">
        <v>100</v>
      </c>
    </row>
    <row r="636" spans="1:5" x14ac:dyDescent="0.25">
      <c r="A636">
        <v>613</v>
      </c>
      <c r="B636">
        <v>613.57000000000005</v>
      </c>
      <c r="C636">
        <v>0.39160200000000001</v>
      </c>
      <c r="D636">
        <v>4.2723999999999998E-2</v>
      </c>
      <c r="E636">
        <v>100</v>
      </c>
    </row>
    <row r="637" spans="1:5" x14ac:dyDescent="0.25">
      <c r="A637">
        <v>614</v>
      </c>
      <c r="B637">
        <v>614.57000000000005</v>
      </c>
      <c r="C637">
        <v>0.39859299999999998</v>
      </c>
      <c r="D637">
        <v>4.3290000000000002E-2</v>
      </c>
      <c r="E637">
        <v>100</v>
      </c>
    </row>
    <row r="638" spans="1:5" x14ac:dyDescent="0.25">
      <c r="A638">
        <v>615</v>
      </c>
      <c r="B638">
        <v>615.57000000000005</v>
      </c>
      <c r="C638">
        <v>0.406358</v>
      </c>
      <c r="D638">
        <v>4.0731000000000003E-2</v>
      </c>
      <c r="E638">
        <v>100</v>
      </c>
    </row>
    <row r="639" spans="1:5" x14ac:dyDescent="0.25">
      <c r="A639">
        <v>616</v>
      </c>
      <c r="B639">
        <v>616.57000000000005</v>
      </c>
      <c r="C639">
        <v>0.412163</v>
      </c>
      <c r="D639">
        <v>4.3468E-2</v>
      </c>
      <c r="E639">
        <v>100</v>
      </c>
    </row>
    <row r="640" spans="1:5" x14ac:dyDescent="0.25">
      <c r="A640">
        <v>617</v>
      </c>
      <c r="B640">
        <v>617.57000000000005</v>
      </c>
      <c r="C640">
        <v>0.41998200000000002</v>
      </c>
      <c r="D640">
        <v>4.2275E-2</v>
      </c>
      <c r="E640">
        <v>100</v>
      </c>
    </row>
    <row r="641" spans="1:5" x14ac:dyDescent="0.25">
      <c r="A641">
        <v>618</v>
      </c>
      <c r="B641">
        <v>618.57000000000005</v>
      </c>
      <c r="C641">
        <v>0.425931</v>
      </c>
      <c r="D641">
        <v>4.2001999999999998E-2</v>
      </c>
      <c r="E641">
        <v>100</v>
      </c>
    </row>
    <row r="642" spans="1:5" x14ac:dyDescent="0.25">
      <c r="A642">
        <v>619</v>
      </c>
      <c r="B642">
        <v>619.57000000000005</v>
      </c>
      <c r="C642">
        <v>0.43563600000000002</v>
      </c>
      <c r="D642">
        <v>4.4630000000000003E-2</v>
      </c>
      <c r="E642">
        <v>100</v>
      </c>
    </row>
    <row r="643" spans="1:5" x14ac:dyDescent="0.25">
      <c r="A643">
        <v>620</v>
      </c>
      <c r="B643">
        <v>620.57000000000005</v>
      </c>
      <c r="C643">
        <v>0.44050699999999998</v>
      </c>
      <c r="D643">
        <v>4.2715999999999997E-2</v>
      </c>
      <c r="E643">
        <v>100</v>
      </c>
    </row>
    <row r="644" spans="1:5" x14ac:dyDescent="0.25">
      <c r="A644">
        <v>621</v>
      </c>
      <c r="B644">
        <v>621.57000000000005</v>
      </c>
      <c r="C644">
        <v>0.44866699999999998</v>
      </c>
      <c r="D644">
        <v>4.2825000000000002E-2</v>
      </c>
      <c r="E644">
        <v>100</v>
      </c>
    </row>
    <row r="645" spans="1:5" x14ac:dyDescent="0.25">
      <c r="A645">
        <v>622</v>
      </c>
      <c r="B645">
        <v>622.57000000000005</v>
      </c>
      <c r="C645">
        <v>0.453349</v>
      </c>
      <c r="D645">
        <v>4.1528000000000002E-2</v>
      </c>
      <c r="E645">
        <v>99</v>
      </c>
    </row>
    <row r="646" spans="1:5" x14ac:dyDescent="0.25">
      <c r="A646">
        <v>623</v>
      </c>
      <c r="B646">
        <v>623.57000000000005</v>
      </c>
      <c r="C646">
        <v>0.46401599999999998</v>
      </c>
      <c r="D646">
        <v>4.3638000000000003E-2</v>
      </c>
      <c r="E646">
        <v>100</v>
      </c>
    </row>
    <row r="647" spans="1:5" x14ac:dyDescent="0.25">
      <c r="A647">
        <v>624</v>
      </c>
      <c r="B647">
        <v>624.57000000000005</v>
      </c>
      <c r="C647">
        <v>0.46672999999999998</v>
      </c>
      <c r="D647">
        <v>4.2678000000000001E-2</v>
      </c>
      <c r="E647">
        <v>100</v>
      </c>
    </row>
    <row r="648" spans="1:5" x14ac:dyDescent="0.25">
      <c r="A648">
        <v>625</v>
      </c>
      <c r="B648">
        <v>625.57000000000005</v>
      </c>
      <c r="C648">
        <v>0.47575299999999998</v>
      </c>
      <c r="D648">
        <v>4.4305999999999998E-2</v>
      </c>
      <c r="E648">
        <v>100</v>
      </c>
    </row>
    <row r="649" spans="1:5" x14ac:dyDescent="0.25">
      <c r="A649">
        <v>626</v>
      </c>
      <c r="B649">
        <v>626.57000000000005</v>
      </c>
      <c r="C649">
        <v>0.480875</v>
      </c>
      <c r="D649">
        <v>4.4574999999999997E-2</v>
      </c>
      <c r="E649">
        <v>100</v>
      </c>
    </row>
    <row r="650" spans="1:5" x14ac:dyDescent="0.25">
      <c r="A650">
        <v>627</v>
      </c>
      <c r="B650">
        <v>627.57000000000005</v>
      </c>
      <c r="C650">
        <v>0.48585400000000001</v>
      </c>
      <c r="D650">
        <v>4.3376999999999999E-2</v>
      </c>
      <c r="E650">
        <v>100</v>
      </c>
    </row>
    <row r="651" spans="1:5" x14ac:dyDescent="0.25">
      <c r="A651">
        <v>628</v>
      </c>
      <c r="B651">
        <v>628.57000000000005</v>
      </c>
      <c r="C651">
        <v>0.49374400000000002</v>
      </c>
      <c r="D651">
        <v>4.3059E-2</v>
      </c>
      <c r="E651">
        <v>100</v>
      </c>
    </row>
    <row r="652" spans="1:5" x14ac:dyDescent="0.25">
      <c r="A652">
        <v>629</v>
      </c>
      <c r="B652">
        <v>629.57000000000005</v>
      </c>
      <c r="C652">
        <v>0.49954999999999999</v>
      </c>
      <c r="D652">
        <v>4.5490999999999997E-2</v>
      </c>
      <c r="E652">
        <v>100</v>
      </c>
    </row>
    <row r="653" spans="1:5" x14ac:dyDescent="0.25">
      <c r="A653">
        <v>630</v>
      </c>
      <c r="B653">
        <v>630.57000000000005</v>
      </c>
      <c r="C653">
        <v>0.50621799999999995</v>
      </c>
      <c r="D653">
        <v>4.4102000000000002E-2</v>
      </c>
      <c r="E653">
        <v>100</v>
      </c>
    </row>
    <row r="654" spans="1:5" x14ac:dyDescent="0.25">
      <c r="A654">
        <v>631</v>
      </c>
      <c r="B654">
        <v>631.57000000000005</v>
      </c>
      <c r="C654">
        <v>0.51293999999999995</v>
      </c>
      <c r="D654">
        <v>4.4248000000000003E-2</v>
      </c>
      <c r="E654">
        <v>100</v>
      </c>
    </row>
    <row r="655" spans="1:5" x14ac:dyDescent="0.25">
      <c r="A655">
        <v>632</v>
      </c>
      <c r="B655">
        <v>632.57000000000005</v>
      </c>
      <c r="C655">
        <v>0.51725399999999999</v>
      </c>
      <c r="D655">
        <v>4.3152000000000003E-2</v>
      </c>
      <c r="E655">
        <v>100</v>
      </c>
    </row>
    <row r="656" spans="1:5" x14ac:dyDescent="0.25">
      <c r="A656">
        <v>633</v>
      </c>
      <c r="B656">
        <v>633.57000000000005</v>
      </c>
      <c r="C656">
        <v>0.52503599999999995</v>
      </c>
      <c r="D656">
        <v>4.6781999999999997E-2</v>
      </c>
      <c r="E656">
        <v>100</v>
      </c>
    </row>
    <row r="657" spans="1:5" x14ac:dyDescent="0.25">
      <c r="A657">
        <v>634</v>
      </c>
      <c r="B657">
        <v>634.57000000000005</v>
      </c>
      <c r="C657">
        <v>0.53130900000000003</v>
      </c>
      <c r="D657">
        <v>4.3978000000000003E-2</v>
      </c>
      <c r="E657">
        <v>100</v>
      </c>
    </row>
    <row r="658" spans="1:5" x14ac:dyDescent="0.25">
      <c r="A658">
        <v>635</v>
      </c>
      <c r="B658">
        <v>635.57000000000005</v>
      </c>
      <c r="C658">
        <v>0.53641300000000003</v>
      </c>
      <c r="D658">
        <v>4.7128999999999997E-2</v>
      </c>
      <c r="E658">
        <v>100</v>
      </c>
    </row>
    <row r="659" spans="1:5" x14ac:dyDescent="0.25">
      <c r="A659">
        <v>636</v>
      </c>
      <c r="B659">
        <v>636.57000000000005</v>
      </c>
      <c r="C659">
        <v>0.54230900000000004</v>
      </c>
      <c r="D659">
        <v>4.6253000000000002E-2</v>
      </c>
      <c r="E659">
        <v>100</v>
      </c>
    </row>
    <row r="660" spans="1:5" x14ac:dyDescent="0.25">
      <c r="A660">
        <v>637</v>
      </c>
      <c r="B660">
        <v>637.57000000000005</v>
      </c>
      <c r="C660">
        <v>0.54716100000000001</v>
      </c>
      <c r="D660">
        <v>4.5296000000000003E-2</v>
      </c>
      <c r="E660">
        <v>100</v>
      </c>
    </row>
    <row r="661" spans="1:5" x14ac:dyDescent="0.25">
      <c r="A661">
        <v>638</v>
      </c>
      <c r="B661">
        <v>638.57000000000005</v>
      </c>
      <c r="C661">
        <v>0.55343399999999998</v>
      </c>
      <c r="D661">
        <v>4.5536E-2</v>
      </c>
      <c r="E661">
        <v>100</v>
      </c>
    </row>
    <row r="662" spans="1:5" x14ac:dyDescent="0.25">
      <c r="A662">
        <v>639</v>
      </c>
      <c r="B662">
        <v>639.57000000000005</v>
      </c>
      <c r="C662">
        <v>0.559222</v>
      </c>
      <c r="D662">
        <v>4.7109999999999999E-2</v>
      </c>
      <c r="E662">
        <v>100</v>
      </c>
    </row>
    <row r="663" spans="1:5" x14ac:dyDescent="0.25">
      <c r="A663">
        <v>640</v>
      </c>
      <c r="B663">
        <v>640.57000000000005</v>
      </c>
      <c r="C663">
        <v>0.56526100000000001</v>
      </c>
      <c r="D663">
        <v>4.5433000000000001E-2</v>
      </c>
      <c r="E663">
        <v>100</v>
      </c>
    </row>
    <row r="664" spans="1:5" x14ac:dyDescent="0.25">
      <c r="A664">
        <v>641</v>
      </c>
      <c r="B664">
        <v>641.57000000000005</v>
      </c>
      <c r="C664">
        <v>0.57171300000000003</v>
      </c>
      <c r="D664">
        <v>4.8420999999999999E-2</v>
      </c>
      <c r="E664">
        <v>100</v>
      </c>
    </row>
    <row r="665" spans="1:5" x14ac:dyDescent="0.25">
      <c r="A665">
        <v>642</v>
      </c>
      <c r="B665">
        <v>642.57000000000005</v>
      </c>
      <c r="C665">
        <v>0.57599100000000003</v>
      </c>
      <c r="D665">
        <v>4.6413999999999997E-2</v>
      </c>
      <c r="E665">
        <v>100</v>
      </c>
    </row>
    <row r="666" spans="1:5" x14ac:dyDescent="0.25">
      <c r="A666">
        <v>643</v>
      </c>
      <c r="B666">
        <v>643.57000000000005</v>
      </c>
      <c r="C666">
        <v>0.58346799999999999</v>
      </c>
      <c r="D666">
        <v>4.3105999999999998E-2</v>
      </c>
      <c r="E666">
        <v>100</v>
      </c>
    </row>
    <row r="667" spans="1:5" x14ac:dyDescent="0.25">
      <c r="A667">
        <v>644</v>
      </c>
      <c r="B667">
        <v>644.57000000000005</v>
      </c>
      <c r="C667">
        <v>0.58704400000000001</v>
      </c>
      <c r="D667">
        <v>4.5489000000000002E-2</v>
      </c>
      <c r="E667">
        <v>100</v>
      </c>
    </row>
    <row r="668" spans="1:5" x14ac:dyDescent="0.25">
      <c r="A668">
        <v>645</v>
      </c>
      <c r="B668">
        <v>645.57000000000005</v>
      </c>
      <c r="C668">
        <v>0.59248999999999996</v>
      </c>
      <c r="D668">
        <v>4.5929999999999999E-2</v>
      </c>
      <c r="E668">
        <v>100</v>
      </c>
    </row>
    <row r="669" spans="1:5" x14ac:dyDescent="0.25">
      <c r="A669">
        <v>646</v>
      </c>
      <c r="B669">
        <v>646.57000000000005</v>
      </c>
      <c r="C669">
        <v>0.59840400000000005</v>
      </c>
      <c r="D669">
        <v>4.4429000000000003E-2</v>
      </c>
      <c r="E669">
        <v>100</v>
      </c>
    </row>
    <row r="670" spans="1:5" x14ac:dyDescent="0.25">
      <c r="A670">
        <v>647</v>
      </c>
      <c r="B670">
        <v>647.57000000000005</v>
      </c>
      <c r="C670">
        <v>0.60552099999999998</v>
      </c>
      <c r="D670">
        <v>4.6306E-2</v>
      </c>
      <c r="E670">
        <v>100</v>
      </c>
    </row>
    <row r="671" spans="1:5" x14ac:dyDescent="0.25">
      <c r="A671">
        <v>648</v>
      </c>
      <c r="B671">
        <v>648.57000000000005</v>
      </c>
      <c r="C671">
        <v>0.60877400000000004</v>
      </c>
      <c r="D671">
        <v>4.6962999999999998E-2</v>
      </c>
      <c r="E671">
        <v>100</v>
      </c>
    </row>
    <row r="672" spans="1:5" x14ac:dyDescent="0.25">
      <c r="A672">
        <v>649</v>
      </c>
      <c r="B672">
        <v>649.57000000000005</v>
      </c>
      <c r="C672">
        <v>0.61278200000000005</v>
      </c>
      <c r="D672">
        <v>4.6059000000000003E-2</v>
      </c>
      <c r="E672">
        <v>100</v>
      </c>
    </row>
    <row r="673" spans="1:5" x14ac:dyDescent="0.25">
      <c r="A673">
        <v>650</v>
      </c>
      <c r="B673">
        <v>650.57000000000005</v>
      </c>
      <c r="C673">
        <v>0.61810200000000004</v>
      </c>
      <c r="D673">
        <v>4.5247999999999997E-2</v>
      </c>
      <c r="E673">
        <v>100</v>
      </c>
    </row>
    <row r="674" spans="1:5" x14ac:dyDescent="0.25">
      <c r="A674">
        <v>651</v>
      </c>
      <c r="B674">
        <v>651.57000000000005</v>
      </c>
      <c r="C674">
        <v>0.62191300000000005</v>
      </c>
      <c r="D674">
        <v>4.6795000000000003E-2</v>
      </c>
      <c r="E674">
        <v>100</v>
      </c>
    </row>
    <row r="675" spans="1:5" x14ac:dyDescent="0.25">
      <c r="A675">
        <v>652</v>
      </c>
      <c r="B675">
        <v>652.57000000000005</v>
      </c>
      <c r="C675">
        <v>0.62575899999999995</v>
      </c>
      <c r="D675">
        <v>4.4691000000000002E-2</v>
      </c>
      <c r="E675">
        <v>100</v>
      </c>
    </row>
    <row r="676" spans="1:5" x14ac:dyDescent="0.25">
      <c r="A676">
        <v>653</v>
      </c>
      <c r="B676">
        <v>653.57000000000005</v>
      </c>
      <c r="C676">
        <v>0.62840099999999999</v>
      </c>
      <c r="D676">
        <v>4.4852000000000003E-2</v>
      </c>
      <c r="E676">
        <v>100</v>
      </c>
    </row>
    <row r="677" spans="1:5" x14ac:dyDescent="0.25">
      <c r="A677">
        <v>654</v>
      </c>
      <c r="B677">
        <v>654.57000000000005</v>
      </c>
      <c r="C677">
        <v>0.63291299999999995</v>
      </c>
      <c r="D677">
        <v>4.4651999999999997E-2</v>
      </c>
      <c r="E677">
        <v>100</v>
      </c>
    </row>
    <row r="678" spans="1:5" x14ac:dyDescent="0.25">
      <c r="A678">
        <v>655</v>
      </c>
      <c r="B678">
        <v>655.57</v>
      </c>
      <c r="C678">
        <v>0.63647100000000001</v>
      </c>
      <c r="D678">
        <v>4.6191999999999997E-2</v>
      </c>
      <c r="E678">
        <v>100</v>
      </c>
    </row>
    <row r="679" spans="1:5" x14ac:dyDescent="0.25">
      <c r="A679">
        <v>656</v>
      </c>
      <c r="B679">
        <v>656.57</v>
      </c>
      <c r="C679">
        <v>0.63607599999999997</v>
      </c>
      <c r="D679">
        <v>4.4435000000000002E-2</v>
      </c>
      <c r="E679">
        <v>100</v>
      </c>
    </row>
    <row r="680" spans="1:5" x14ac:dyDescent="0.25">
      <c r="A680">
        <v>657</v>
      </c>
      <c r="B680">
        <v>657.57</v>
      </c>
      <c r="C680">
        <v>0.63672300000000004</v>
      </c>
      <c r="D680">
        <v>4.3536999999999999E-2</v>
      </c>
      <c r="E680">
        <v>100</v>
      </c>
    </row>
    <row r="681" spans="1:5" x14ac:dyDescent="0.25">
      <c r="A681">
        <v>658</v>
      </c>
      <c r="B681">
        <v>658.57</v>
      </c>
      <c r="C681">
        <v>0.63763999999999998</v>
      </c>
      <c r="D681">
        <v>4.5245E-2</v>
      </c>
      <c r="E681">
        <v>100</v>
      </c>
    </row>
    <row r="682" spans="1:5" x14ac:dyDescent="0.25">
      <c r="A682">
        <v>659</v>
      </c>
      <c r="B682">
        <v>659.57</v>
      </c>
      <c r="C682">
        <v>0.63722599999999996</v>
      </c>
      <c r="D682">
        <v>4.4290000000000003E-2</v>
      </c>
      <c r="E682">
        <v>100</v>
      </c>
    </row>
    <row r="683" spans="1:5" x14ac:dyDescent="0.25">
      <c r="A683">
        <v>660</v>
      </c>
      <c r="B683">
        <v>660.57</v>
      </c>
      <c r="C683">
        <v>0.63907700000000001</v>
      </c>
      <c r="D683">
        <v>4.333E-2</v>
      </c>
      <c r="E683">
        <v>100</v>
      </c>
    </row>
    <row r="684" spans="1:5" x14ac:dyDescent="0.25">
      <c r="A684">
        <v>661</v>
      </c>
      <c r="B684">
        <v>661.57</v>
      </c>
      <c r="C684">
        <v>0.63992199999999999</v>
      </c>
      <c r="D684">
        <v>4.7594999999999998E-2</v>
      </c>
      <c r="E684">
        <v>100</v>
      </c>
    </row>
    <row r="685" spans="1:5" x14ac:dyDescent="0.25">
      <c r="A685">
        <v>662</v>
      </c>
      <c r="B685">
        <v>662.57</v>
      </c>
      <c r="C685">
        <v>0.63763999999999998</v>
      </c>
      <c r="D685">
        <v>4.4150000000000002E-2</v>
      </c>
      <c r="E685">
        <v>100</v>
      </c>
    </row>
    <row r="686" spans="1:5" x14ac:dyDescent="0.25">
      <c r="A686">
        <v>663</v>
      </c>
      <c r="B686">
        <v>663.57</v>
      </c>
      <c r="C686">
        <v>0.63783699999999999</v>
      </c>
      <c r="D686">
        <v>4.6414999999999998E-2</v>
      </c>
      <c r="E686">
        <v>100</v>
      </c>
    </row>
    <row r="687" spans="1:5" x14ac:dyDescent="0.25">
      <c r="A687">
        <v>664</v>
      </c>
      <c r="B687">
        <v>664.57</v>
      </c>
      <c r="C687">
        <v>0.63713600000000004</v>
      </c>
      <c r="D687">
        <v>4.3997000000000001E-2</v>
      </c>
      <c r="E687">
        <v>100</v>
      </c>
    </row>
    <row r="688" spans="1:5" x14ac:dyDescent="0.25">
      <c r="A688">
        <v>665</v>
      </c>
      <c r="B688">
        <v>665.57</v>
      </c>
      <c r="C688">
        <v>0.63641700000000001</v>
      </c>
      <c r="D688">
        <v>4.2342999999999999E-2</v>
      </c>
      <c r="E688">
        <v>100</v>
      </c>
    </row>
    <row r="689" spans="1:5" x14ac:dyDescent="0.25">
      <c r="A689">
        <v>666</v>
      </c>
      <c r="B689">
        <v>666.57</v>
      </c>
      <c r="C689">
        <v>0.63717199999999996</v>
      </c>
      <c r="D689">
        <v>4.3847999999999998E-2</v>
      </c>
      <c r="E689">
        <v>100</v>
      </c>
    </row>
    <row r="690" spans="1:5" x14ac:dyDescent="0.25">
      <c r="A690">
        <v>667</v>
      </c>
      <c r="B690">
        <v>667.57</v>
      </c>
      <c r="C690">
        <v>0.63514099999999996</v>
      </c>
      <c r="D690">
        <v>4.5322000000000001E-2</v>
      </c>
      <c r="E690">
        <v>100</v>
      </c>
    </row>
    <row r="691" spans="1:5" x14ac:dyDescent="0.25">
      <c r="A691">
        <v>668</v>
      </c>
      <c r="B691">
        <v>668.57</v>
      </c>
      <c r="C691">
        <v>0.636741</v>
      </c>
      <c r="D691">
        <v>4.3607E-2</v>
      </c>
      <c r="E691">
        <v>100</v>
      </c>
    </row>
    <row r="692" spans="1:5" x14ac:dyDescent="0.25">
      <c r="A692">
        <v>669</v>
      </c>
      <c r="B692">
        <v>669.57</v>
      </c>
      <c r="C692">
        <v>0.63467399999999996</v>
      </c>
      <c r="D692">
        <v>4.3270000000000003E-2</v>
      </c>
      <c r="E692">
        <v>100</v>
      </c>
    </row>
    <row r="693" spans="1:5" x14ac:dyDescent="0.25">
      <c r="A693">
        <v>670</v>
      </c>
      <c r="B693">
        <v>670.57</v>
      </c>
      <c r="C693">
        <v>0.63366699999999998</v>
      </c>
      <c r="D693">
        <v>4.369E-2</v>
      </c>
      <c r="E693">
        <v>100</v>
      </c>
    </row>
    <row r="694" spans="1:5" x14ac:dyDescent="0.25">
      <c r="A694">
        <v>671</v>
      </c>
      <c r="B694">
        <v>671.57</v>
      </c>
      <c r="C694">
        <v>0.63334400000000002</v>
      </c>
      <c r="D694">
        <v>4.4531000000000001E-2</v>
      </c>
      <c r="E694">
        <v>100</v>
      </c>
    </row>
    <row r="695" spans="1:5" x14ac:dyDescent="0.25">
      <c r="A695">
        <v>672</v>
      </c>
      <c r="B695">
        <v>672.57</v>
      </c>
      <c r="C695">
        <v>0.63346999999999998</v>
      </c>
      <c r="D695">
        <v>4.4638999999999998E-2</v>
      </c>
      <c r="E695">
        <v>100</v>
      </c>
    </row>
    <row r="696" spans="1:5" x14ac:dyDescent="0.25">
      <c r="A696">
        <v>673</v>
      </c>
      <c r="B696">
        <v>673.57</v>
      </c>
      <c r="C696">
        <v>0.63327199999999995</v>
      </c>
      <c r="D696">
        <v>4.4424999999999999E-2</v>
      </c>
      <c r="E696">
        <v>100</v>
      </c>
    </row>
    <row r="697" spans="1:5" x14ac:dyDescent="0.25">
      <c r="A697">
        <v>674</v>
      </c>
      <c r="B697">
        <v>674.57</v>
      </c>
      <c r="C697">
        <v>0.63219400000000003</v>
      </c>
      <c r="D697">
        <v>4.3334999999999999E-2</v>
      </c>
      <c r="E697">
        <v>100</v>
      </c>
    </row>
    <row r="698" spans="1:5" x14ac:dyDescent="0.25">
      <c r="A698">
        <v>675</v>
      </c>
      <c r="B698">
        <v>675.57</v>
      </c>
      <c r="C698">
        <v>0.63048599999999999</v>
      </c>
      <c r="D698">
        <v>4.1473000000000003E-2</v>
      </c>
      <c r="E698">
        <v>100</v>
      </c>
    </row>
    <row r="699" spans="1:5" x14ac:dyDescent="0.25">
      <c r="A699">
        <v>676</v>
      </c>
      <c r="B699">
        <v>676.57</v>
      </c>
      <c r="C699">
        <v>0.63195999999999997</v>
      </c>
      <c r="D699">
        <v>4.3008999999999999E-2</v>
      </c>
      <c r="E699">
        <v>100</v>
      </c>
    </row>
    <row r="700" spans="1:5" x14ac:dyDescent="0.25">
      <c r="A700">
        <v>677</v>
      </c>
      <c r="B700">
        <v>677.57</v>
      </c>
      <c r="C700">
        <v>0.62992899999999996</v>
      </c>
      <c r="D700">
        <v>4.4880000000000003E-2</v>
      </c>
      <c r="E700">
        <v>100</v>
      </c>
    </row>
    <row r="701" spans="1:5" x14ac:dyDescent="0.25">
      <c r="A701">
        <v>678</v>
      </c>
      <c r="B701">
        <v>678.57</v>
      </c>
      <c r="C701">
        <v>0.62931800000000004</v>
      </c>
      <c r="D701">
        <v>4.3422000000000002E-2</v>
      </c>
      <c r="E701">
        <v>100</v>
      </c>
    </row>
    <row r="702" spans="1:5" x14ac:dyDescent="0.25">
      <c r="A702">
        <v>679</v>
      </c>
      <c r="B702">
        <v>679.57</v>
      </c>
      <c r="C702">
        <v>0.62795199999999995</v>
      </c>
      <c r="D702">
        <v>4.3137000000000002E-2</v>
      </c>
      <c r="E702">
        <v>100</v>
      </c>
    </row>
    <row r="703" spans="1:5" x14ac:dyDescent="0.25">
      <c r="A703">
        <v>680</v>
      </c>
      <c r="B703">
        <v>680.57</v>
      </c>
      <c r="C703">
        <v>0.62558599999999998</v>
      </c>
      <c r="D703">
        <v>4.1675999999999998E-2</v>
      </c>
      <c r="E703">
        <v>99</v>
      </c>
    </row>
    <row r="704" spans="1:5" x14ac:dyDescent="0.25">
      <c r="A704">
        <v>681</v>
      </c>
      <c r="B704">
        <v>681.57</v>
      </c>
      <c r="C704">
        <v>0.62644200000000005</v>
      </c>
      <c r="D704">
        <v>4.2972999999999997E-2</v>
      </c>
      <c r="E704">
        <v>100</v>
      </c>
    </row>
    <row r="705" spans="1:5" x14ac:dyDescent="0.25">
      <c r="A705">
        <v>682</v>
      </c>
      <c r="B705">
        <v>682.57</v>
      </c>
      <c r="C705">
        <v>0.624807</v>
      </c>
      <c r="D705">
        <v>4.4253000000000001E-2</v>
      </c>
      <c r="E705">
        <v>100</v>
      </c>
    </row>
    <row r="706" spans="1:5" x14ac:dyDescent="0.25">
      <c r="A706">
        <v>683</v>
      </c>
      <c r="B706">
        <v>683.57</v>
      </c>
      <c r="C706">
        <v>0.62182300000000001</v>
      </c>
      <c r="D706">
        <v>4.1839000000000001E-2</v>
      </c>
      <c r="E706">
        <v>100</v>
      </c>
    </row>
    <row r="707" spans="1:5" x14ac:dyDescent="0.25">
      <c r="A707">
        <v>684</v>
      </c>
      <c r="B707">
        <v>684.57</v>
      </c>
      <c r="C707">
        <v>0.61946800000000002</v>
      </c>
      <c r="D707">
        <v>4.1817E-2</v>
      </c>
      <c r="E707">
        <v>100</v>
      </c>
    </row>
    <row r="708" spans="1:5" x14ac:dyDescent="0.25">
      <c r="A708">
        <v>685</v>
      </c>
      <c r="B708">
        <v>685.57</v>
      </c>
      <c r="C708">
        <v>0.62018700000000004</v>
      </c>
      <c r="D708">
        <v>4.2199E-2</v>
      </c>
      <c r="E708">
        <v>100</v>
      </c>
    </row>
    <row r="709" spans="1:5" x14ac:dyDescent="0.25">
      <c r="A709">
        <v>686</v>
      </c>
      <c r="B709">
        <v>686.57</v>
      </c>
      <c r="C709">
        <v>0.618174</v>
      </c>
      <c r="D709">
        <v>4.4010000000000001E-2</v>
      </c>
      <c r="E709">
        <v>100</v>
      </c>
    </row>
    <row r="710" spans="1:5" x14ac:dyDescent="0.25">
      <c r="A710">
        <v>687</v>
      </c>
      <c r="B710">
        <v>687.57</v>
      </c>
      <c r="C710">
        <v>0.61756100000000003</v>
      </c>
      <c r="D710">
        <v>4.0425000000000003E-2</v>
      </c>
      <c r="E710">
        <v>99</v>
      </c>
    </row>
    <row r="711" spans="1:5" x14ac:dyDescent="0.25">
      <c r="A711">
        <v>688</v>
      </c>
      <c r="B711">
        <v>688.57</v>
      </c>
      <c r="C711">
        <v>0.61749100000000001</v>
      </c>
      <c r="D711">
        <v>4.3282000000000001E-2</v>
      </c>
      <c r="E711">
        <v>100</v>
      </c>
    </row>
    <row r="712" spans="1:5" x14ac:dyDescent="0.25">
      <c r="A712">
        <v>689</v>
      </c>
      <c r="B712">
        <v>689.57</v>
      </c>
      <c r="C712">
        <v>0.62060099999999996</v>
      </c>
      <c r="D712">
        <v>4.4713000000000003E-2</v>
      </c>
      <c r="E712">
        <v>100</v>
      </c>
    </row>
    <row r="713" spans="1:5" x14ac:dyDescent="0.25">
      <c r="A713">
        <v>690</v>
      </c>
      <c r="B713">
        <v>690.57</v>
      </c>
      <c r="C713">
        <v>0.61991799999999997</v>
      </c>
      <c r="D713">
        <v>4.3201999999999997E-2</v>
      </c>
      <c r="E713">
        <v>100</v>
      </c>
    </row>
    <row r="714" spans="1:5" x14ac:dyDescent="0.25">
      <c r="A714">
        <v>691</v>
      </c>
      <c r="B714">
        <v>691.57</v>
      </c>
      <c r="C714">
        <v>0.620259</v>
      </c>
      <c r="D714">
        <v>4.2798999999999997E-2</v>
      </c>
      <c r="E714">
        <v>100</v>
      </c>
    </row>
    <row r="715" spans="1:5" x14ac:dyDescent="0.25">
      <c r="A715">
        <v>692</v>
      </c>
      <c r="B715">
        <v>692.57</v>
      </c>
      <c r="C715">
        <v>0.62246999999999997</v>
      </c>
      <c r="D715">
        <v>4.1971000000000001E-2</v>
      </c>
      <c r="E715">
        <v>100</v>
      </c>
    </row>
    <row r="716" spans="1:5" x14ac:dyDescent="0.25">
      <c r="A716">
        <v>693</v>
      </c>
      <c r="B716">
        <v>693.57</v>
      </c>
      <c r="C716">
        <v>0.62358899999999995</v>
      </c>
      <c r="D716">
        <v>4.1050999999999997E-2</v>
      </c>
      <c r="E716">
        <v>99</v>
      </c>
    </row>
    <row r="717" spans="1:5" x14ac:dyDescent="0.25">
      <c r="A717">
        <v>694</v>
      </c>
      <c r="B717">
        <v>694.57</v>
      </c>
      <c r="C717">
        <v>0.61864200000000003</v>
      </c>
      <c r="D717">
        <v>4.3853000000000003E-2</v>
      </c>
      <c r="E717">
        <v>100</v>
      </c>
    </row>
    <row r="718" spans="1:5" x14ac:dyDescent="0.25">
      <c r="A718">
        <v>695</v>
      </c>
      <c r="B718">
        <v>695.57</v>
      </c>
      <c r="C718">
        <v>0.62317100000000003</v>
      </c>
      <c r="D718">
        <v>4.5392000000000002E-2</v>
      </c>
      <c r="E718">
        <v>100</v>
      </c>
    </row>
    <row r="719" spans="1:5" x14ac:dyDescent="0.25">
      <c r="A719">
        <v>696</v>
      </c>
      <c r="B719">
        <v>696.57</v>
      </c>
      <c r="C719">
        <v>0.624807</v>
      </c>
      <c r="D719">
        <v>4.3970000000000002E-2</v>
      </c>
      <c r="E719">
        <v>100</v>
      </c>
    </row>
    <row r="720" spans="1:5" x14ac:dyDescent="0.25">
      <c r="A720">
        <v>697</v>
      </c>
      <c r="B720">
        <v>697.57</v>
      </c>
      <c r="C720">
        <v>0.625058</v>
      </c>
      <c r="D720">
        <v>4.4048999999999998E-2</v>
      </c>
      <c r="E720">
        <v>100</v>
      </c>
    </row>
    <row r="721" spans="1:5" x14ac:dyDescent="0.25">
      <c r="A721">
        <v>698</v>
      </c>
      <c r="B721">
        <v>698.57</v>
      </c>
      <c r="C721">
        <v>0.62446500000000005</v>
      </c>
      <c r="D721">
        <v>4.5218000000000001E-2</v>
      </c>
      <c r="E721">
        <v>100</v>
      </c>
    </row>
    <row r="722" spans="1:5" x14ac:dyDescent="0.25">
      <c r="A722">
        <v>699</v>
      </c>
      <c r="B722">
        <v>699.57</v>
      </c>
      <c r="C722">
        <v>0.627718</v>
      </c>
      <c r="D722">
        <v>4.4326999999999998E-2</v>
      </c>
      <c r="E722">
        <v>100</v>
      </c>
    </row>
    <row r="723" spans="1:5" x14ac:dyDescent="0.25">
      <c r="A723">
        <v>700</v>
      </c>
      <c r="B723">
        <v>700.57</v>
      </c>
      <c r="C723">
        <v>0.62737699999999996</v>
      </c>
      <c r="D723">
        <v>4.4835E-2</v>
      </c>
      <c r="E723">
        <v>100</v>
      </c>
    </row>
    <row r="724" spans="1:5" x14ac:dyDescent="0.25">
      <c r="A724">
        <v>701</v>
      </c>
      <c r="B724">
        <v>701.57</v>
      </c>
      <c r="C724">
        <v>0.62802400000000003</v>
      </c>
      <c r="D724">
        <v>4.5187999999999999E-2</v>
      </c>
      <c r="E724">
        <v>100</v>
      </c>
    </row>
    <row r="725" spans="1:5" x14ac:dyDescent="0.25">
      <c r="A725">
        <v>702</v>
      </c>
      <c r="B725">
        <v>702.57</v>
      </c>
      <c r="C725">
        <v>0.62592099999999995</v>
      </c>
      <c r="D725">
        <v>4.3331000000000001E-2</v>
      </c>
      <c r="E725">
        <v>100</v>
      </c>
    </row>
    <row r="726" spans="1:5" x14ac:dyDescent="0.25">
      <c r="A726">
        <v>703</v>
      </c>
      <c r="B726">
        <v>703.57</v>
      </c>
      <c r="C726">
        <v>0.62437500000000001</v>
      </c>
      <c r="D726">
        <v>4.5164000000000003E-2</v>
      </c>
      <c r="E726">
        <v>100</v>
      </c>
    </row>
    <row r="727" spans="1:5" x14ac:dyDescent="0.25">
      <c r="A727">
        <v>704</v>
      </c>
      <c r="B727">
        <v>704.57</v>
      </c>
      <c r="C727">
        <v>0.62410600000000005</v>
      </c>
      <c r="D727">
        <v>4.3083999999999997E-2</v>
      </c>
      <c r="E727">
        <v>100</v>
      </c>
    </row>
    <row r="728" spans="1:5" x14ac:dyDescent="0.25">
      <c r="A728">
        <v>705</v>
      </c>
      <c r="B728">
        <v>705.57</v>
      </c>
      <c r="C728">
        <v>0.620259</v>
      </c>
      <c r="D728">
        <v>4.6181E-2</v>
      </c>
      <c r="E728">
        <v>100</v>
      </c>
    </row>
    <row r="729" spans="1:5" x14ac:dyDescent="0.25">
      <c r="A729">
        <v>706</v>
      </c>
      <c r="B729">
        <v>706.57</v>
      </c>
      <c r="C729">
        <v>0.62128399999999995</v>
      </c>
      <c r="D729">
        <v>4.3903999999999999E-2</v>
      </c>
      <c r="E729">
        <v>100</v>
      </c>
    </row>
    <row r="730" spans="1:5" x14ac:dyDescent="0.25">
      <c r="A730">
        <v>707</v>
      </c>
      <c r="B730">
        <v>707.57</v>
      </c>
      <c r="C730">
        <v>0.61555000000000004</v>
      </c>
      <c r="D730">
        <v>4.4602999999999997E-2</v>
      </c>
      <c r="E730">
        <v>100</v>
      </c>
    </row>
    <row r="731" spans="1:5" x14ac:dyDescent="0.25">
      <c r="A731">
        <v>708</v>
      </c>
      <c r="B731">
        <v>708.57</v>
      </c>
      <c r="C731">
        <v>0.61404099999999995</v>
      </c>
      <c r="D731">
        <v>4.4753000000000001E-2</v>
      </c>
      <c r="E731">
        <v>100</v>
      </c>
    </row>
    <row r="732" spans="1:5" x14ac:dyDescent="0.25">
      <c r="A732">
        <v>709</v>
      </c>
      <c r="B732">
        <v>709.57</v>
      </c>
      <c r="C732">
        <v>0.61019400000000001</v>
      </c>
      <c r="D732">
        <v>4.4659999999999998E-2</v>
      </c>
      <c r="E732">
        <v>100</v>
      </c>
    </row>
    <row r="733" spans="1:5" x14ac:dyDescent="0.25">
      <c r="A733">
        <v>710</v>
      </c>
      <c r="B733">
        <v>710.57</v>
      </c>
      <c r="C733">
        <v>0.60530499999999998</v>
      </c>
      <c r="D733">
        <v>4.4275000000000002E-2</v>
      </c>
      <c r="E733">
        <v>100</v>
      </c>
    </row>
    <row r="734" spans="1:5" x14ac:dyDescent="0.25">
      <c r="A734">
        <v>711</v>
      </c>
      <c r="B734">
        <v>711.57</v>
      </c>
      <c r="C734">
        <v>0.60086600000000001</v>
      </c>
      <c r="D734">
        <v>4.4223999999999999E-2</v>
      </c>
      <c r="E734">
        <v>100</v>
      </c>
    </row>
    <row r="735" spans="1:5" x14ac:dyDescent="0.25">
      <c r="A735">
        <v>712</v>
      </c>
      <c r="B735">
        <v>712.57</v>
      </c>
      <c r="C735">
        <v>0.59443199999999996</v>
      </c>
      <c r="D735">
        <v>4.4610999999999998E-2</v>
      </c>
      <c r="E735">
        <v>100</v>
      </c>
    </row>
    <row r="736" spans="1:5" x14ac:dyDescent="0.25">
      <c r="A736">
        <v>713</v>
      </c>
      <c r="B736">
        <v>713.57</v>
      </c>
      <c r="C736">
        <v>0.58690100000000001</v>
      </c>
      <c r="D736">
        <v>4.3431999999999998E-2</v>
      </c>
      <c r="E736">
        <v>100</v>
      </c>
    </row>
    <row r="737" spans="1:5" x14ac:dyDescent="0.25">
      <c r="A737">
        <v>714</v>
      </c>
      <c r="B737">
        <v>714.57</v>
      </c>
      <c r="C737">
        <v>0.57960299999999998</v>
      </c>
      <c r="D737">
        <v>4.5704000000000002E-2</v>
      </c>
      <c r="E737">
        <v>100</v>
      </c>
    </row>
    <row r="738" spans="1:5" x14ac:dyDescent="0.25">
      <c r="A738">
        <v>715</v>
      </c>
      <c r="B738">
        <v>715.57</v>
      </c>
      <c r="C738">
        <v>0.57052700000000001</v>
      </c>
      <c r="D738">
        <v>4.308E-2</v>
      </c>
      <c r="E738">
        <v>100</v>
      </c>
    </row>
    <row r="739" spans="1:5" x14ac:dyDescent="0.25">
      <c r="A739">
        <v>716</v>
      </c>
      <c r="B739">
        <v>716.57</v>
      </c>
      <c r="C739">
        <v>0.56332000000000004</v>
      </c>
      <c r="D739">
        <v>4.3888999999999997E-2</v>
      </c>
      <c r="E739">
        <v>100</v>
      </c>
    </row>
    <row r="740" spans="1:5" x14ac:dyDescent="0.25">
      <c r="A740">
        <v>717</v>
      </c>
      <c r="B740">
        <v>717.57</v>
      </c>
      <c r="C740">
        <v>0.549786</v>
      </c>
      <c r="D740">
        <v>4.3101E-2</v>
      </c>
      <c r="E740">
        <v>100</v>
      </c>
    </row>
    <row r="741" spans="1:5" x14ac:dyDescent="0.25">
      <c r="A741">
        <v>718</v>
      </c>
      <c r="B741">
        <v>718.57</v>
      </c>
      <c r="C741">
        <v>0.53869599999999995</v>
      </c>
      <c r="D741">
        <v>4.3618999999999998E-2</v>
      </c>
      <c r="E741">
        <v>100</v>
      </c>
    </row>
    <row r="742" spans="1:5" x14ac:dyDescent="0.25">
      <c r="A742">
        <v>719</v>
      </c>
      <c r="B742">
        <v>719.57</v>
      </c>
      <c r="C742">
        <v>0.52327500000000005</v>
      </c>
      <c r="D742">
        <v>4.2963000000000001E-2</v>
      </c>
      <c r="E742"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"/>
  <sheetViews>
    <sheetView workbookViewId="0">
      <selection sqref="A1:R8"/>
    </sheetView>
  </sheetViews>
  <sheetFormatPr defaultRowHeight="15" x14ac:dyDescent="0.25"/>
  <cols>
    <col min="5" max="5" width="17.28515625" customWidth="1"/>
    <col min="7" max="7" width="19.140625" customWidth="1"/>
    <col min="10" max="10" width="12.42578125" customWidth="1"/>
    <col min="14" max="14" width="10.7109375" bestFit="1" customWidth="1"/>
    <col min="17" max="17" width="13.85546875" customWidth="1"/>
  </cols>
  <sheetData>
    <row r="1" spans="1:24" x14ac:dyDescent="0.25">
      <c r="A1" t="s">
        <v>10</v>
      </c>
      <c r="B1" t="s">
        <v>5</v>
      </c>
      <c r="C1" t="s">
        <v>11</v>
      </c>
      <c r="D1" t="s">
        <v>0</v>
      </c>
      <c r="E1" t="s">
        <v>13</v>
      </c>
      <c r="F1" t="s">
        <v>12</v>
      </c>
      <c r="G1" t="s">
        <v>14</v>
      </c>
      <c r="H1" t="s">
        <v>15</v>
      </c>
      <c r="I1" t="s">
        <v>16</v>
      </c>
      <c r="J1" t="s">
        <v>17</v>
      </c>
      <c r="K1" t="s">
        <v>22</v>
      </c>
      <c r="L1" t="s">
        <v>23</v>
      </c>
      <c r="N1" t="s">
        <v>20</v>
      </c>
    </row>
    <row r="2" spans="1:24" x14ac:dyDescent="0.25">
      <c r="A2">
        <v>44</v>
      </c>
      <c r="B2">
        <f>2*PI()*C2/60</f>
        <v>157.07963267948966</v>
      </c>
      <c r="C2">
        <v>1500</v>
      </c>
      <c r="D2">
        <v>1.04</v>
      </c>
      <c r="E2">
        <v>1.001E-2</v>
      </c>
      <c r="F2">
        <v>25.3</v>
      </c>
      <c r="G2">
        <v>39.4</v>
      </c>
      <c r="H2">
        <v>0.96740000000000004</v>
      </c>
      <c r="I2">
        <v>0.43120000000000003</v>
      </c>
      <c r="J2">
        <v>7.6499999999999995E-4</v>
      </c>
      <c r="K2">
        <f>A2*B2</f>
        <v>6911.5038378975451</v>
      </c>
      <c r="L2">
        <f>K2/($R$8*1000000*N2)</f>
        <v>0.18492494668953477</v>
      </c>
      <c r="N2" s="2">
        <f>J2/0.714</f>
        <v>1.0714285714285715E-3</v>
      </c>
    </row>
    <row r="3" spans="1:24" x14ac:dyDescent="0.25">
      <c r="A3">
        <v>82.7</v>
      </c>
      <c r="B3">
        <f t="shared" ref="B3:B7" si="0">2*PI()*C3/60</f>
        <v>157.07963267948966</v>
      </c>
      <c r="C3">
        <v>1500</v>
      </c>
      <c r="D3">
        <v>1.06</v>
      </c>
      <c r="E3">
        <v>1.532E-2</v>
      </c>
      <c r="F3">
        <v>26</v>
      </c>
      <c r="G3">
        <v>38</v>
      </c>
      <c r="H3">
        <v>0.96740000000000004</v>
      </c>
      <c r="I3">
        <v>0.63200000000000001</v>
      </c>
      <c r="J3">
        <v>1.1349999999999999E-3</v>
      </c>
      <c r="K3">
        <f t="shared" ref="K3:K7" si="1">A3*B3</f>
        <v>12990.485622593795</v>
      </c>
      <c r="L3">
        <f t="shared" ref="L3:L7" si="2">K3/($R$8*1000000*N3)</f>
        <v>0.2342685065035395</v>
      </c>
      <c r="N3" s="2">
        <f t="shared" ref="N3:N7" si="3">J3/0.714</f>
        <v>1.5896358543417367E-3</v>
      </c>
    </row>
    <row r="4" spans="1:24" x14ac:dyDescent="0.25">
      <c r="A4">
        <v>41</v>
      </c>
      <c r="B4">
        <f t="shared" si="0"/>
        <v>209.43951023931953</v>
      </c>
      <c r="C4">
        <v>2000</v>
      </c>
      <c r="D4">
        <v>1.04</v>
      </c>
      <c r="E4">
        <v>1.2760000000000001E-2</v>
      </c>
      <c r="F4">
        <v>27</v>
      </c>
      <c r="G4">
        <v>35.200000000000003</v>
      </c>
      <c r="H4">
        <v>0.96740000000000004</v>
      </c>
      <c r="I4">
        <v>0.42199999999999999</v>
      </c>
      <c r="J4">
        <v>9.7000000000000005E-4</v>
      </c>
      <c r="K4">
        <f t="shared" si="1"/>
        <v>8587.0199198121009</v>
      </c>
      <c r="L4">
        <f t="shared" si="2"/>
        <v>0.1811987176793895</v>
      </c>
      <c r="N4" s="2">
        <f t="shared" si="3"/>
        <v>1.3585434173669468E-3</v>
      </c>
    </row>
    <row r="5" spans="1:24" x14ac:dyDescent="0.25">
      <c r="A5">
        <v>83</v>
      </c>
      <c r="B5">
        <f t="shared" si="0"/>
        <v>209.43951023931953</v>
      </c>
      <c r="C5">
        <v>2000</v>
      </c>
      <c r="D5">
        <v>1.06</v>
      </c>
      <c r="E5">
        <v>2.0389999999999998E-2</v>
      </c>
      <c r="F5">
        <v>27.5</v>
      </c>
      <c r="G5">
        <v>35.299999999999997</v>
      </c>
      <c r="H5">
        <v>0.96750000000000003</v>
      </c>
      <c r="I5">
        <v>0.62</v>
      </c>
      <c r="J5">
        <v>1.5100000000000001E-3</v>
      </c>
      <c r="K5">
        <f t="shared" si="1"/>
        <v>17383.479349863523</v>
      </c>
      <c r="L5">
        <f t="shared" si="2"/>
        <v>0.23563735681420853</v>
      </c>
      <c r="N5" s="2">
        <f t="shared" si="3"/>
        <v>2.1148459383753503E-3</v>
      </c>
    </row>
    <row r="6" spans="1:24" x14ac:dyDescent="0.25">
      <c r="A6">
        <v>40</v>
      </c>
      <c r="B6">
        <f t="shared" si="0"/>
        <v>251.32741228718345</v>
      </c>
      <c r="C6">
        <v>2400</v>
      </c>
      <c r="D6">
        <v>1.04</v>
      </c>
      <c r="E6">
        <v>1.553E-2</v>
      </c>
      <c r="F6">
        <v>28.2</v>
      </c>
      <c r="G6">
        <v>30.4</v>
      </c>
      <c r="H6">
        <v>0.96750000000000003</v>
      </c>
      <c r="I6">
        <v>0.42499999999999999</v>
      </c>
      <c r="J6">
        <v>1.158E-3</v>
      </c>
      <c r="K6">
        <f t="shared" si="1"/>
        <v>10053.096491487338</v>
      </c>
      <c r="L6">
        <f t="shared" si="2"/>
        <v>0.1776951913549934</v>
      </c>
      <c r="N6" s="2">
        <f t="shared" si="3"/>
        <v>1.6218487394957983E-3</v>
      </c>
    </row>
    <row r="7" spans="1:24" x14ac:dyDescent="0.25">
      <c r="A7">
        <v>79</v>
      </c>
      <c r="B7">
        <f t="shared" si="0"/>
        <v>251.32741228718345</v>
      </c>
      <c r="C7">
        <v>2400</v>
      </c>
      <c r="D7">
        <v>1.06</v>
      </c>
      <c r="E7">
        <v>2.3E-2</v>
      </c>
      <c r="F7">
        <v>28</v>
      </c>
      <c r="G7">
        <v>31.5</v>
      </c>
      <c r="H7">
        <v>0.96750000000000003</v>
      </c>
      <c r="I7">
        <v>0.6</v>
      </c>
      <c r="J7">
        <v>1.75E-3</v>
      </c>
      <c r="K7">
        <f t="shared" si="1"/>
        <v>19854.865570687492</v>
      </c>
      <c r="L7">
        <f t="shared" si="2"/>
        <v>0.23222730707910721</v>
      </c>
      <c r="N7" s="2">
        <f t="shared" si="3"/>
        <v>2.4509803921568627E-3</v>
      </c>
    </row>
    <row r="8" spans="1:24" x14ac:dyDescent="0.25">
      <c r="Q8" t="s">
        <v>19</v>
      </c>
      <c r="R8">
        <v>34.883000000000003</v>
      </c>
    </row>
    <row r="11" spans="1:24" x14ac:dyDescent="0.25">
      <c r="X11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Sheet3</vt:lpstr>
      <vt:lpstr>Sheet2</vt:lpstr>
      <vt:lpstr>Sheet3!_1500_40_x</vt:lpstr>
    </vt:vector>
  </TitlesOfParts>
  <Company>UL FS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Žvar Baškovič, Urban</dc:creator>
  <cp:lastModifiedBy>Žvar Baškovič, Urban</cp:lastModifiedBy>
  <dcterms:created xsi:type="dcterms:W3CDTF">2019-11-28T11:01:37Z</dcterms:created>
  <dcterms:modified xsi:type="dcterms:W3CDTF">2019-11-28T14:12:24Z</dcterms:modified>
</cp:coreProperties>
</file>