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Y:\System_Power\Reliabilty_Quality_Modeling\Charger_Effect_On_Battery_Life\"/>
    </mc:Choice>
  </mc:AlternateContent>
  <xr:revisionPtr revIDLastSave="0" documentId="13_ncr:11_{BF99B52D-D5FC-4DEE-8E20-27AA5C5D6125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Tweak" sheetId="2" r:id="rId2"/>
    <sheet name="Patch" sheetId="3" r:id="rId3"/>
    <sheet name="Normalized" sheetId="4" r:id="rId4"/>
  </sheets>
  <definedNames>
    <definedName name="ExternalData_1" localSheetId="1" hidden="1">Tweak!$A$1:$N$300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Params_182cb054-5dfd-41c6-bcfb-1d0c1e75901c" name="_tParams" connection="Query - _tParams"/>
          <x15:modelTable id="dta_path_a4cd77c6-2f3e-41a2-b106-fa6fff5b053d" name="dta_path" connection="Query - dta_path"/>
          <x15:modelTable id="Tweak_097eb0cd-f2d2-48ac-91e1-ac0d8029af2d" name="Tweak" connection="Query - Tweak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O1" i="4"/>
  <c r="V7" i="3" l="1"/>
  <c r="V8" i="3"/>
  <c r="V3" i="3"/>
  <c r="V4" i="3"/>
  <c r="V5" i="3"/>
  <c r="V6" i="3"/>
  <c r="V9" i="3"/>
  <c r="V10" i="3"/>
  <c r="V11" i="3"/>
  <c r="V2" i="3"/>
  <c r="A1" i="3" a="1"/>
  <c r="A2" i="3" a="1"/>
  <c r="C15" i="1" a="1"/>
  <c r="C15" i="1" s="1"/>
  <c r="C16" i="1" s="1"/>
  <c r="B3" i="1"/>
  <c r="A10" i="4" l="1"/>
  <c r="A18" i="4"/>
  <c r="A26" i="4"/>
  <c r="A34" i="4"/>
  <c r="A42" i="4"/>
  <c r="A50" i="4"/>
  <c r="A58" i="4"/>
  <c r="A66" i="4"/>
  <c r="A74" i="4"/>
  <c r="A82" i="4"/>
  <c r="A90" i="4"/>
  <c r="A98" i="4"/>
  <c r="A106" i="4"/>
  <c r="A114" i="4"/>
  <c r="A122" i="4"/>
  <c r="A130" i="4"/>
  <c r="A138" i="4"/>
  <c r="A146" i="4"/>
  <c r="A154" i="4"/>
  <c r="A162" i="4"/>
  <c r="A170" i="4"/>
  <c r="A178" i="4"/>
  <c r="A186" i="4"/>
  <c r="A194" i="4"/>
  <c r="A202" i="4"/>
  <c r="A210" i="4"/>
  <c r="A218" i="4"/>
  <c r="A226" i="4"/>
  <c r="A234" i="4"/>
  <c r="A242" i="4"/>
  <c r="A250" i="4"/>
  <c r="A258" i="4"/>
  <c r="A266" i="4"/>
  <c r="A274" i="4"/>
  <c r="A282" i="4"/>
  <c r="A290" i="4"/>
  <c r="A298" i="4"/>
  <c r="A15" i="4"/>
  <c r="A47" i="4"/>
  <c r="A79" i="4"/>
  <c r="A119" i="4"/>
  <c r="A151" i="4"/>
  <c r="A199" i="4"/>
  <c r="A239" i="4"/>
  <c r="A271" i="4"/>
  <c r="A73" i="4"/>
  <c r="A129" i="4"/>
  <c r="A185" i="4"/>
  <c r="A233" i="4"/>
  <c r="A273" i="4"/>
  <c r="A3" i="4"/>
  <c r="A11" i="4"/>
  <c r="A19" i="4"/>
  <c r="A27" i="4"/>
  <c r="A35" i="4"/>
  <c r="A43" i="4"/>
  <c r="A51" i="4"/>
  <c r="A59" i="4"/>
  <c r="A67" i="4"/>
  <c r="A75" i="4"/>
  <c r="A83" i="4"/>
  <c r="A91" i="4"/>
  <c r="A99" i="4"/>
  <c r="A107" i="4"/>
  <c r="A115" i="4"/>
  <c r="A123" i="4"/>
  <c r="A131" i="4"/>
  <c r="A139" i="4"/>
  <c r="A147" i="4"/>
  <c r="A155" i="4"/>
  <c r="A163" i="4"/>
  <c r="A171" i="4"/>
  <c r="A179" i="4"/>
  <c r="A187" i="4"/>
  <c r="A195" i="4"/>
  <c r="A203" i="4"/>
  <c r="A211" i="4"/>
  <c r="A219" i="4"/>
  <c r="A227" i="4"/>
  <c r="A235" i="4"/>
  <c r="A243" i="4"/>
  <c r="A251" i="4"/>
  <c r="A259" i="4"/>
  <c r="A267" i="4"/>
  <c r="A275" i="4"/>
  <c r="A283" i="4"/>
  <c r="A291" i="4"/>
  <c r="A299" i="4"/>
  <c r="A31" i="4"/>
  <c r="A55" i="4"/>
  <c r="A87" i="4"/>
  <c r="A127" i="4"/>
  <c r="A167" i="4"/>
  <c r="A191" i="4"/>
  <c r="A231" i="4"/>
  <c r="A279" i="4"/>
  <c r="A65" i="4"/>
  <c r="A145" i="4"/>
  <c r="A193" i="4"/>
  <c r="A241" i="4"/>
  <c r="A281" i="4"/>
  <c r="A4" i="4"/>
  <c r="A12" i="4"/>
  <c r="A20" i="4"/>
  <c r="A28" i="4"/>
  <c r="A36" i="4"/>
  <c r="A44" i="4"/>
  <c r="A52" i="4"/>
  <c r="A60" i="4"/>
  <c r="A68" i="4"/>
  <c r="A76" i="4"/>
  <c r="A84" i="4"/>
  <c r="A92" i="4"/>
  <c r="A100" i="4"/>
  <c r="A108" i="4"/>
  <c r="A116" i="4"/>
  <c r="A124" i="4"/>
  <c r="A132" i="4"/>
  <c r="A140" i="4"/>
  <c r="A148" i="4"/>
  <c r="A156" i="4"/>
  <c r="A164" i="4"/>
  <c r="A172" i="4"/>
  <c r="A180" i="4"/>
  <c r="A188" i="4"/>
  <c r="A196" i="4"/>
  <c r="A204" i="4"/>
  <c r="A212" i="4"/>
  <c r="A220" i="4"/>
  <c r="A228" i="4"/>
  <c r="A236" i="4"/>
  <c r="A244" i="4"/>
  <c r="A252" i="4"/>
  <c r="A260" i="4"/>
  <c r="A268" i="4"/>
  <c r="A276" i="4"/>
  <c r="A284" i="4"/>
  <c r="A292" i="4"/>
  <c r="A300" i="4"/>
  <c r="A23" i="4"/>
  <c r="A63" i="4"/>
  <c r="A95" i="4"/>
  <c r="A135" i="4"/>
  <c r="A175" i="4"/>
  <c r="A223" i="4"/>
  <c r="A263" i="4"/>
  <c r="A97" i="4"/>
  <c r="A161" i="4"/>
  <c r="A225" i="4"/>
  <c r="A289" i="4"/>
  <c r="A5" i="4"/>
  <c r="A13" i="4"/>
  <c r="A21" i="4"/>
  <c r="A29" i="4"/>
  <c r="A37" i="4"/>
  <c r="A45" i="4"/>
  <c r="A53" i="4"/>
  <c r="A61" i="4"/>
  <c r="A69" i="4"/>
  <c r="A77" i="4"/>
  <c r="A85" i="4"/>
  <c r="A93" i="4"/>
  <c r="A101" i="4"/>
  <c r="A109" i="4"/>
  <c r="A117" i="4"/>
  <c r="A125" i="4"/>
  <c r="A133" i="4"/>
  <c r="A141" i="4"/>
  <c r="A149" i="4"/>
  <c r="A157" i="4"/>
  <c r="A165" i="4"/>
  <c r="A173" i="4"/>
  <c r="A181" i="4"/>
  <c r="A189" i="4"/>
  <c r="A197" i="4"/>
  <c r="A205" i="4"/>
  <c r="A213" i="4"/>
  <c r="A221" i="4"/>
  <c r="A229" i="4"/>
  <c r="A237" i="4"/>
  <c r="A245" i="4"/>
  <c r="A253" i="4"/>
  <c r="A261" i="4"/>
  <c r="A269" i="4"/>
  <c r="A277" i="4"/>
  <c r="A285" i="4"/>
  <c r="A293" i="4"/>
  <c r="A39" i="4"/>
  <c r="A111" i="4"/>
  <c r="A143" i="4"/>
  <c r="A183" i="4"/>
  <c r="A215" i="4"/>
  <c r="A255" i="4"/>
  <c r="A295" i="4"/>
  <c r="A89" i="4"/>
  <c r="A121" i="4"/>
  <c r="A169" i="4"/>
  <c r="A217" i="4"/>
  <c r="A265" i="4"/>
  <c r="A6" i="4"/>
  <c r="A14" i="4"/>
  <c r="A22" i="4"/>
  <c r="A30" i="4"/>
  <c r="A38" i="4"/>
  <c r="A46" i="4"/>
  <c r="A54" i="4"/>
  <c r="A62" i="4"/>
  <c r="A70" i="4"/>
  <c r="A78" i="4"/>
  <c r="A86" i="4"/>
  <c r="A94" i="4"/>
  <c r="A102" i="4"/>
  <c r="A110" i="4"/>
  <c r="A118" i="4"/>
  <c r="A126" i="4"/>
  <c r="A134" i="4"/>
  <c r="A142" i="4"/>
  <c r="A150" i="4"/>
  <c r="A158" i="4"/>
  <c r="A166" i="4"/>
  <c r="A174" i="4"/>
  <c r="A182" i="4"/>
  <c r="A190" i="4"/>
  <c r="A198" i="4"/>
  <c r="A206" i="4"/>
  <c r="A214" i="4"/>
  <c r="A222" i="4"/>
  <c r="A230" i="4"/>
  <c r="A238" i="4"/>
  <c r="A246" i="4"/>
  <c r="A254" i="4"/>
  <c r="A262" i="4"/>
  <c r="A270" i="4"/>
  <c r="A278" i="4"/>
  <c r="A286" i="4"/>
  <c r="A294" i="4"/>
  <c r="A7" i="4"/>
  <c r="A71" i="4"/>
  <c r="A103" i="4"/>
  <c r="A159" i="4"/>
  <c r="A207" i="4"/>
  <c r="A247" i="4"/>
  <c r="A287" i="4"/>
  <c r="A81" i="4"/>
  <c r="A153" i="4"/>
  <c r="A201" i="4"/>
  <c r="A249" i="4"/>
  <c r="A8" i="4"/>
  <c r="A16" i="4"/>
  <c r="A24" i="4"/>
  <c r="A32" i="4"/>
  <c r="A40" i="4"/>
  <c r="A48" i="4"/>
  <c r="A56" i="4"/>
  <c r="A64" i="4"/>
  <c r="A72" i="4"/>
  <c r="A80" i="4"/>
  <c r="A88" i="4"/>
  <c r="A96" i="4"/>
  <c r="A104" i="4"/>
  <c r="A112" i="4"/>
  <c r="A120" i="4"/>
  <c r="A128" i="4"/>
  <c r="A136" i="4"/>
  <c r="A144" i="4"/>
  <c r="A152" i="4"/>
  <c r="A160" i="4"/>
  <c r="A168" i="4"/>
  <c r="A176" i="4"/>
  <c r="A184" i="4"/>
  <c r="A192" i="4"/>
  <c r="A200" i="4"/>
  <c r="A208" i="4"/>
  <c r="A216" i="4"/>
  <c r="A224" i="4"/>
  <c r="A232" i="4"/>
  <c r="A240" i="4"/>
  <c r="A248" i="4"/>
  <c r="A256" i="4"/>
  <c r="A264" i="4"/>
  <c r="A272" i="4"/>
  <c r="A280" i="4"/>
  <c r="A288" i="4"/>
  <c r="A296" i="4"/>
  <c r="A9" i="4"/>
  <c r="A17" i="4"/>
  <c r="A25" i="4"/>
  <c r="A33" i="4"/>
  <c r="A41" i="4"/>
  <c r="A49" i="4"/>
  <c r="A57" i="4"/>
  <c r="A105" i="4"/>
  <c r="A113" i="4"/>
  <c r="A137" i="4"/>
  <c r="A177" i="4"/>
  <c r="A209" i="4"/>
  <c r="A257" i="4"/>
  <c r="A297" i="4"/>
  <c r="A1" i="3"/>
  <c r="A1" i="4" s="1"/>
  <c r="B1" i="4"/>
  <c r="J1" i="4"/>
  <c r="N1" i="4"/>
  <c r="C1" i="4"/>
  <c r="K1" i="4"/>
  <c r="E1" i="4"/>
  <c r="I1" i="4"/>
  <c r="D1" i="4"/>
  <c r="G1" i="4"/>
  <c r="M1" i="4"/>
  <c r="F1" i="4"/>
  <c r="L1" i="4"/>
  <c r="H1" i="4"/>
  <c r="G227" i="3" a="1"/>
  <c r="G227" i="3" s="1"/>
  <c r="M299" i="3" a="1"/>
  <c r="M299" i="3" s="1"/>
  <c r="G297" i="3" a="1"/>
  <c r="G297" i="3" s="1"/>
  <c r="C295" i="3" a="1"/>
  <c r="C295" i="3" s="1"/>
  <c r="I290" i="3" a="1"/>
  <c r="I290" i="3" s="1"/>
  <c r="G273" i="3" a="1"/>
  <c r="G273" i="3" s="1"/>
  <c r="I255" i="3" a="1"/>
  <c r="I255" i="3" s="1"/>
  <c r="I300" i="3" a="1"/>
  <c r="I300" i="3" s="1"/>
  <c r="N299" i="3" a="1"/>
  <c r="N299" i="3" s="1"/>
  <c r="F299" i="3" a="1"/>
  <c r="F299" i="3" s="1"/>
  <c r="K298" i="3" a="1"/>
  <c r="K298" i="3" s="1"/>
  <c r="C298" i="3" a="1"/>
  <c r="C298" i="3" s="1"/>
  <c r="H297" i="3" a="1"/>
  <c r="H297" i="3" s="1"/>
  <c r="M296" i="3" a="1"/>
  <c r="M296" i="3" s="1"/>
  <c r="F296" i="3" a="1"/>
  <c r="F296" i="3" s="1"/>
  <c r="L295" i="3" a="1"/>
  <c r="L295" i="3" s="1"/>
  <c r="D295" i="3" a="1"/>
  <c r="D295" i="3" s="1"/>
  <c r="B293" i="3" a="1"/>
  <c r="B293" i="3" s="1"/>
  <c r="L290" i="3" a="1"/>
  <c r="L290" i="3" s="1"/>
  <c r="G287" i="3" a="1"/>
  <c r="G287" i="3" s="1"/>
  <c r="N282" i="3" a="1"/>
  <c r="N282" i="3" s="1"/>
  <c r="G278" i="3" a="1"/>
  <c r="G278" i="3" s="1"/>
  <c r="N273" i="3" a="1"/>
  <c r="N273" i="3" s="1"/>
  <c r="H269" i="3" a="1"/>
  <c r="H269" i="3" s="1"/>
  <c r="N264" i="3" a="1"/>
  <c r="N264" i="3" s="1"/>
  <c r="H260" i="3" a="1"/>
  <c r="H260" i="3" s="1"/>
  <c r="C256" i="3" a="1"/>
  <c r="C256" i="3" s="1"/>
  <c r="F241" i="3" a="1"/>
  <c r="F241" i="3" s="1"/>
  <c r="G300" i="3" a="1"/>
  <c r="G300" i="3" s="1"/>
  <c r="L299" i="3" a="1"/>
  <c r="L299" i="3" s="1"/>
  <c r="D299" i="3" a="1"/>
  <c r="D299" i="3" s="1"/>
  <c r="I298" i="3" a="1"/>
  <c r="I298" i="3" s="1"/>
  <c r="N297" i="3" a="1"/>
  <c r="N297" i="3" s="1"/>
  <c r="F297" i="3" a="1"/>
  <c r="F297" i="3" s="1"/>
  <c r="K296" i="3" a="1"/>
  <c r="K296" i="3" s="1"/>
  <c r="D296" i="3" a="1"/>
  <c r="D296" i="3" s="1"/>
  <c r="J295" i="3" a="1"/>
  <c r="J295" i="3" s="1"/>
  <c r="K294" i="3" a="1"/>
  <c r="K294" i="3" s="1"/>
  <c r="H292" i="3" a="1"/>
  <c r="H292" i="3" s="1"/>
  <c r="E290" i="3" a="1"/>
  <c r="E290" i="3" s="1"/>
  <c r="E286" i="3" a="1"/>
  <c r="E286" i="3" s="1"/>
  <c r="L281" i="3" a="1"/>
  <c r="L281" i="3" s="1"/>
  <c r="F277" i="3" a="1"/>
  <c r="F277" i="3" s="1"/>
  <c r="M272" i="3" a="1"/>
  <c r="M272" i="3" s="1"/>
  <c r="F268" i="3" a="1"/>
  <c r="F268" i="3" s="1"/>
  <c r="M263" i="3" a="1"/>
  <c r="M263" i="3" s="1"/>
  <c r="G259" i="3" a="1"/>
  <c r="G259" i="3" s="1"/>
  <c r="B232" i="3" a="1"/>
  <c r="B232" i="3" s="1"/>
  <c r="J298" i="3" a="1"/>
  <c r="J298" i="3" s="1"/>
  <c r="K295" i="3" a="1"/>
  <c r="K295" i="3" s="1"/>
  <c r="F282" i="3" a="1"/>
  <c r="F282" i="3" s="1"/>
  <c r="G264" i="3" a="1"/>
  <c r="G264" i="3" s="1"/>
  <c r="N300" i="3" a="1"/>
  <c r="N300" i="3" s="1"/>
  <c r="F300" i="3" a="1"/>
  <c r="F300" i="3" s="1"/>
  <c r="K299" i="3" a="1"/>
  <c r="K299" i="3" s="1"/>
  <c r="C299" i="3" a="1"/>
  <c r="C299" i="3" s="1"/>
  <c r="H298" i="3" a="1"/>
  <c r="H298" i="3" s="1"/>
  <c r="M297" i="3" a="1"/>
  <c r="M297" i="3" s="1"/>
  <c r="E297" i="3" a="1"/>
  <c r="E297" i="3" s="1"/>
  <c r="J296" i="3" a="1"/>
  <c r="J296" i="3" s="1"/>
  <c r="C296" i="3" a="1"/>
  <c r="C296" i="3" s="1"/>
  <c r="I295" i="3" a="1"/>
  <c r="I295" i="3" s="1"/>
  <c r="H294" i="3" a="1"/>
  <c r="H294" i="3" s="1"/>
  <c r="E292" i="3" a="1"/>
  <c r="E292" i="3" s="1"/>
  <c r="B290" i="3" a="1"/>
  <c r="B290" i="3" s="1"/>
  <c r="K285" i="3" a="1"/>
  <c r="K285" i="3" s="1"/>
  <c r="L276" i="3" a="1"/>
  <c r="L276" i="3" s="1"/>
  <c r="E272" i="3" a="1"/>
  <c r="E272" i="3" s="1"/>
  <c r="L267" i="3" a="1"/>
  <c r="L267" i="3" s="1"/>
  <c r="F263" i="3" a="1"/>
  <c r="F263" i="3" s="1"/>
  <c r="M258" i="3" a="1"/>
  <c r="M258" i="3" s="1"/>
  <c r="I254" i="3" a="1"/>
  <c r="I254" i="3" s="1"/>
  <c r="A2" i="3"/>
  <c r="A2" i="4" s="1"/>
  <c r="B3" i="3" a="1"/>
  <c r="B3" i="3" s="1"/>
  <c r="J3" i="3" a="1"/>
  <c r="J3" i="3" s="1"/>
  <c r="E4" i="3" a="1"/>
  <c r="E4" i="3" s="1"/>
  <c r="M4" i="3" a="1"/>
  <c r="M4" i="3" s="1"/>
  <c r="H5" i="3" a="1"/>
  <c r="H5" i="3" s="1"/>
  <c r="C6" i="3" a="1"/>
  <c r="C6" i="3" s="1"/>
  <c r="K6" i="3" a="1"/>
  <c r="K6" i="3" s="1"/>
  <c r="F7" i="3" a="1"/>
  <c r="F7" i="3" s="1"/>
  <c r="N7" i="3" a="1"/>
  <c r="N7" i="3" s="1"/>
  <c r="I8" i="3" a="1"/>
  <c r="I8" i="3" s="1"/>
  <c r="D9" i="3" a="1"/>
  <c r="D9" i="3" s="1"/>
  <c r="L9" i="3" a="1"/>
  <c r="L9" i="3" s="1"/>
  <c r="G10" i="3" a="1"/>
  <c r="G10" i="3" s="1"/>
  <c r="B11" i="3" a="1"/>
  <c r="B11" i="3" s="1"/>
  <c r="J11" i="3" a="1"/>
  <c r="J11" i="3" s="1"/>
  <c r="E12" i="3" a="1"/>
  <c r="E12" i="3" s="1"/>
  <c r="M12" i="3" a="1"/>
  <c r="M12" i="3" s="1"/>
  <c r="H13" i="3" a="1"/>
  <c r="H13" i="3" s="1"/>
  <c r="C14" i="3" a="1"/>
  <c r="C14" i="3" s="1"/>
  <c r="K14" i="3" a="1"/>
  <c r="K14" i="3" s="1"/>
  <c r="F15" i="3" a="1"/>
  <c r="F15" i="3" s="1"/>
  <c r="N15" i="3" a="1"/>
  <c r="N15" i="3" s="1"/>
  <c r="I16" i="3" a="1"/>
  <c r="I16" i="3" s="1"/>
  <c r="D17" i="3" a="1"/>
  <c r="D17" i="3" s="1"/>
  <c r="L17" i="3" a="1"/>
  <c r="L17" i="3" s="1"/>
  <c r="G18" i="3" a="1"/>
  <c r="G18" i="3" s="1"/>
  <c r="B19" i="3" a="1"/>
  <c r="B19" i="3" s="1"/>
  <c r="J19" i="3" a="1"/>
  <c r="J19" i="3" s="1"/>
  <c r="E20" i="3" a="1"/>
  <c r="E20" i="3" s="1"/>
  <c r="M20" i="3" a="1"/>
  <c r="M20" i="3" s="1"/>
  <c r="H21" i="3" a="1"/>
  <c r="H21" i="3" s="1"/>
  <c r="C22" i="3" a="1"/>
  <c r="C22" i="3" s="1"/>
  <c r="K22" i="3" a="1"/>
  <c r="K22" i="3" s="1"/>
  <c r="F23" i="3" a="1"/>
  <c r="F23" i="3" s="1"/>
  <c r="N23" i="3" a="1"/>
  <c r="N23" i="3" s="1"/>
  <c r="I24" i="3" a="1"/>
  <c r="I24" i="3" s="1"/>
  <c r="D25" i="3" a="1"/>
  <c r="D25" i="3" s="1"/>
  <c r="L25" i="3" a="1"/>
  <c r="L25" i="3" s="1"/>
  <c r="G26" i="3" a="1"/>
  <c r="G26" i="3" s="1"/>
  <c r="B27" i="3" a="1"/>
  <c r="B27" i="3" s="1"/>
  <c r="J27" i="3" a="1"/>
  <c r="J27" i="3" s="1"/>
  <c r="E28" i="3" a="1"/>
  <c r="E28" i="3" s="1"/>
  <c r="M28" i="3" a="1"/>
  <c r="M28" i="3" s="1"/>
  <c r="N29" i="3" a="1"/>
  <c r="N29" i="3" s="1"/>
  <c r="H30" i="3" a="1"/>
  <c r="H30" i="3" s="1"/>
  <c r="C31" i="3" a="1"/>
  <c r="C31" i="3" s="1"/>
  <c r="K31" i="3" a="1"/>
  <c r="K31" i="3" s="1"/>
  <c r="F32" i="3" a="1"/>
  <c r="F32" i="3" s="1"/>
  <c r="N32" i="3" a="1"/>
  <c r="N32" i="3" s="1"/>
  <c r="I33" i="3" a="1"/>
  <c r="I33" i="3" s="1"/>
  <c r="D34" i="3" a="1"/>
  <c r="D34" i="3" s="1"/>
  <c r="L34" i="3" a="1"/>
  <c r="L34" i="3" s="1"/>
  <c r="G35" i="3" a="1"/>
  <c r="G35" i="3" s="1"/>
  <c r="B36" i="3" a="1"/>
  <c r="B36" i="3" s="1"/>
  <c r="J36" i="3" a="1"/>
  <c r="J36" i="3" s="1"/>
  <c r="E37" i="3" a="1"/>
  <c r="E37" i="3" s="1"/>
  <c r="M37" i="3" a="1"/>
  <c r="M37" i="3" s="1"/>
  <c r="H38" i="3" a="1"/>
  <c r="H38" i="3" s="1"/>
  <c r="C39" i="3" a="1"/>
  <c r="C39" i="3" s="1"/>
  <c r="K39" i="3" a="1"/>
  <c r="K39" i="3" s="1"/>
  <c r="F40" i="3" a="1"/>
  <c r="F40" i="3" s="1"/>
  <c r="N40" i="3" a="1"/>
  <c r="N40" i="3" s="1"/>
  <c r="I41" i="3" a="1"/>
  <c r="I41" i="3" s="1"/>
  <c r="D42" i="3" a="1"/>
  <c r="D42" i="3" s="1"/>
  <c r="L42" i="3" a="1"/>
  <c r="L42" i="3" s="1"/>
  <c r="G43" i="3" a="1"/>
  <c r="G43" i="3" s="1"/>
  <c r="B44" i="3" a="1"/>
  <c r="B44" i="3" s="1"/>
  <c r="J44" i="3" a="1"/>
  <c r="J44" i="3" s="1"/>
  <c r="E45" i="3" a="1"/>
  <c r="E45" i="3" s="1"/>
  <c r="E46" i="3" a="1"/>
  <c r="E46" i="3" s="1"/>
  <c r="L46" i="3" a="1"/>
  <c r="L46" i="3" s="1"/>
  <c r="G47" i="3" a="1"/>
  <c r="G47" i="3" s="1"/>
  <c r="N47" i="3" a="1"/>
  <c r="N47" i="3" s="1"/>
  <c r="H48" i="3" a="1"/>
  <c r="H48" i="3" s="1"/>
  <c r="N48" i="3" a="1"/>
  <c r="N48" i="3" s="1"/>
  <c r="I49" i="3" a="1"/>
  <c r="I49" i="3" s="1"/>
  <c r="D50" i="3" a="1"/>
  <c r="D50" i="3" s="1"/>
  <c r="D51" i="3" a="1"/>
  <c r="D51" i="3" s="1"/>
  <c r="K51" i="3" a="1"/>
  <c r="K51" i="3" s="1"/>
  <c r="F52" i="3" a="1"/>
  <c r="F52" i="3" s="1"/>
  <c r="M52" i="3" a="1"/>
  <c r="M52" i="3" s="1"/>
  <c r="G53" i="3" a="1"/>
  <c r="G53" i="3" s="1"/>
  <c r="C3" i="3" a="1"/>
  <c r="C3" i="3" s="1"/>
  <c r="K3" i="3" a="1"/>
  <c r="K3" i="3" s="1"/>
  <c r="F4" i="3" a="1"/>
  <c r="F4" i="3" s="1"/>
  <c r="N4" i="3" a="1"/>
  <c r="N4" i="3" s="1"/>
  <c r="I5" i="3" a="1"/>
  <c r="I5" i="3" s="1"/>
  <c r="D6" i="3" a="1"/>
  <c r="D6" i="3" s="1"/>
  <c r="L6" i="3" a="1"/>
  <c r="L6" i="3" s="1"/>
  <c r="G7" i="3" a="1"/>
  <c r="G7" i="3" s="1"/>
  <c r="B8" i="3" a="1"/>
  <c r="B8" i="3" s="1"/>
  <c r="J8" i="3" a="1"/>
  <c r="J8" i="3" s="1"/>
  <c r="E9" i="3" a="1"/>
  <c r="E9" i="3" s="1"/>
  <c r="M9" i="3" a="1"/>
  <c r="M9" i="3" s="1"/>
  <c r="H10" i="3" a="1"/>
  <c r="H10" i="3" s="1"/>
  <c r="C11" i="3" a="1"/>
  <c r="C11" i="3" s="1"/>
  <c r="K11" i="3" a="1"/>
  <c r="K11" i="3" s="1"/>
  <c r="F12" i="3" a="1"/>
  <c r="F12" i="3" s="1"/>
  <c r="N12" i="3" a="1"/>
  <c r="N12" i="3" s="1"/>
  <c r="I13" i="3" a="1"/>
  <c r="I13" i="3" s="1"/>
  <c r="D14" i="3" a="1"/>
  <c r="D14" i="3" s="1"/>
  <c r="L14" i="3" a="1"/>
  <c r="L14" i="3" s="1"/>
  <c r="G15" i="3" a="1"/>
  <c r="G15" i="3" s="1"/>
  <c r="B16" i="3" a="1"/>
  <c r="B16" i="3" s="1"/>
  <c r="J16" i="3" a="1"/>
  <c r="J16" i="3" s="1"/>
  <c r="E17" i="3" a="1"/>
  <c r="E17" i="3" s="1"/>
  <c r="M17" i="3" a="1"/>
  <c r="M17" i="3" s="1"/>
  <c r="H18" i="3" a="1"/>
  <c r="H18" i="3" s="1"/>
  <c r="C19" i="3" a="1"/>
  <c r="C19" i="3" s="1"/>
  <c r="K19" i="3" a="1"/>
  <c r="K19" i="3" s="1"/>
  <c r="F20" i="3" a="1"/>
  <c r="F20" i="3" s="1"/>
  <c r="N20" i="3" a="1"/>
  <c r="N20" i="3" s="1"/>
  <c r="I21" i="3" a="1"/>
  <c r="I21" i="3" s="1"/>
  <c r="D22" i="3" a="1"/>
  <c r="D22" i="3" s="1"/>
  <c r="L22" i="3" a="1"/>
  <c r="L22" i="3" s="1"/>
  <c r="G23" i="3" a="1"/>
  <c r="G23" i="3" s="1"/>
  <c r="B24" i="3" a="1"/>
  <c r="B24" i="3" s="1"/>
  <c r="J24" i="3" a="1"/>
  <c r="J24" i="3" s="1"/>
  <c r="E25" i="3" a="1"/>
  <c r="E25" i="3" s="1"/>
  <c r="M25" i="3" a="1"/>
  <c r="M25" i="3" s="1"/>
  <c r="H26" i="3" a="1"/>
  <c r="H26" i="3" s="1"/>
  <c r="C27" i="3" a="1"/>
  <c r="C27" i="3" s="1"/>
  <c r="K27" i="3" a="1"/>
  <c r="K27" i="3" s="1"/>
  <c r="F28" i="3" a="1"/>
  <c r="F28" i="3" s="1"/>
  <c r="N28" i="3" a="1"/>
  <c r="N28" i="3" s="1"/>
  <c r="H29" i="3" a="1"/>
  <c r="H29" i="3" s="1"/>
  <c r="B30" i="3" a="1"/>
  <c r="B30" i="3" s="1"/>
  <c r="I30" i="3" a="1"/>
  <c r="I30" i="3" s="1"/>
  <c r="D31" i="3" a="1"/>
  <c r="D31" i="3" s="1"/>
  <c r="L31" i="3" a="1"/>
  <c r="L31" i="3" s="1"/>
  <c r="G32" i="3" a="1"/>
  <c r="G32" i="3" s="1"/>
  <c r="B33" i="3" a="1"/>
  <c r="B33" i="3" s="1"/>
  <c r="J33" i="3" a="1"/>
  <c r="J33" i="3" s="1"/>
  <c r="E34" i="3" a="1"/>
  <c r="E34" i="3" s="1"/>
  <c r="M34" i="3" a="1"/>
  <c r="M34" i="3" s="1"/>
  <c r="H35" i="3" a="1"/>
  <c r="H35" i="3" s="1"/>
  <c r="C36" i="3" a="1"/>
  <c r="C36" i="3" s="1"/>
  <c r="K36" i="3" a="1"/>
  <c r="K36" i="3" s="1"/>
  <c r="F37" i="3" a="1"/>
  <c r="F37" i="3" s="1"/>
  <c r="N37" i="3" a="1"/>
  <c r="N37" i="3" s="1"/>
  <c r="I38" i="3" a="1"/>
  <c r="I38" i="3" s="1"/>
  <c r="D39" i="3" a="1"/>
  <c r="D39" i="3" s="1"/>
  <c r="L39" i="3" a="1"/>
  <c r="L39" i="3" s="1"/>
  <c r="G40" i="3" a="1"/>
  <c r="G40" i="3" s="1"/>
  <c r="B41" i="3" a="1"/>
  <c r="B41" i="3" s="1"/>
  <c r="J41" i="3" a="1"/>
  <c r="J41" i="3" s="1"/>
  <c r="E42" i="3" a="1"/>
  <c r="E42" i="3" s="1"/>
  <c r="M42" i="3" a="1"/>
  <c r="M42" i="3" s="1"/>
  <c r="H43" i="3" a="1"/>
  <c r="H43" i="3" s="1"/>
  <c r="C44" i="3" a="1"/>
  <c r="C44" i="3" s="1"/>
  <c r="K44" i="3" a="1"/>
  <c r="K44" i="3" s="1"/>
  <c r="F45" i="3" a="1"/>
  <c r="F45" i="3" s="1"/>
  <c r="L45" i="3" a="1"/>
  <c r="L45" i="3" s="1"/>
  <c r="F46" i="3" a="1"/>
  <c r="F46" i="3" s="1"/>
  <c r="M46" i="3" a="1"/>
  <c r="M46" i="3" s="1"/>
  <c r="H47" i="3" a="1"/>
  <c r="H47" i="3" s="1"/>
  <c r="B48" i="3" a="1"/>
  <c r="B48" i="3" s="1"/>
  <c r="B49" i="3" a="1"/>
  <c r="B49" i="3" s="1"/>
  <c r="D3" i="3" a="1"/>
  <c r="D3" i="3" s="1"/>
  <c r="L3" i="3" a="1"/>
  <c r="L3" i="3" s="1"/>
  <c r="G4" i="3" a="1"/>
  <c r="G4" i="3" s="1"/>
  <c r="B5" i="3" a="1"/>
  <c r="B5" i="3" s="1"/>
  <c r="J5" i="3" a="1"/>
  <c r="J5" i="3" s="1"/>
  <c r="E6" i="3" a="1"/>
  <c r="E6" i="3" s="1"/>
  <c r="M6" i="3" a="1"/>
  <c r="M6" i="3" s="1"/>
  <c r="H7" i="3" a="1"/>
  <c r="H7" i="3" s="1"/>
  <c r="C8" i="3" a="1"/>
  <c r="C8" i="3" s="1"/>
  <c r="K8" i="3" a="1"/>
  <c r="K8" i="3" s="1"/>
  <c r="F9" i="3" a="1"/>
  <c r="F9" i="3" s="1"/>
  <c r="N9" i="3" a="1"/>
  <c r="N9" i="3" s="1"/>
  <c r="I10" i="3" a="1"/>
  <c r="I10" i="3" s="1"/>
  <c r="D11" i="3" a="1"/>
  <c r="D11" i="3" s="1"/>
  <c r="L11" i="3" a="1"/>
  <c r="L11" i="3" s="1"/>
  <c r="G12" i="3" a="1"/>
  <c r="G12" i="3" s="1"/>
  <c r="B13" i="3" a="1"/>
  <c r="B13" i="3" s="1"/>
  <c r="J13" i="3" a="1"/>
  <c r="J13" i="3" s="1"/>
  <c r="E14" i="3" a="1"/>
  <c r="E14" i="3" s="1"/>
  <c r="M14" i="3" a="1"/>
  <c r="M14" i="3" s="1"/>
  <c r="H15" i="3" a="1"/>
  <c r="H15" i="3" s="1"/>
  <c r="C16" i="3" a="1"/>
  <c r="C16" i="3" s="1"/>
  <c r="K16" i="3" a="1"/>
  <c r="K16" i="3" s="1"/>
  <c r="F17" i="3" a="1"/>
  <c r="F17" i="3" s="1"/>
  <c r="N17" i="3" a="1"/>
  <c r="N17" i="3" s="1"/>
  <c r="I18" i="3" a="1"/>
  <c r="I18" i="3" s="1"/>
  <c r="D19" i="3" a="1"/>
  <c r="D19" i="3" s="1"/>
  <c r="L19" i="3" a="1"/>
  <c r="L19" i="3" s="1"/>
  <c r="G20" i="3" a="1"/>
  <c r="G20" i="3" s="1"/>
  <c r="B21" i="3" a="1"/>
  <c r="B21" i="3" s="1"/>
  <c r="J21" i="3" a="1"/>
  <c r="J21" i="3" s="1"/>
  <c r="E22" i="3" a="1"/>
  <c r="E22" i="3" s="1"/>
  <c r="M22" i="3" a="1"/>
  <c r="M22" i="3" s="1"/>
  <c r="H23" i="3" a="1"/>
  <c r="H23" i="3" s="1"/>
  <c r="C24" i="3" a="1"/>
  <c r="C24" i="3" s="1"/>
  <c r="K24" i="3" a="1"/>
  <c r="K24" i="3" s="1"/>
  <c r="F25" i="3" a="1"/>
  <c r="F25" i="3" s="1"/>
  <c r="N25" i="3" a="1"/>
  <c r="N25" i="3" s="1"/>
  <c r="I26" i="3" a="1"/>
  <c r="I26" i="3" s="1"/>
  <c r="D27" i="3" a="1"/>
  <c r="D27" i="3" s="1"/>
  <c r="L27" i="3" a="1"/>
  <c r="L27" i="3" s="1"/>
  <c r="G28" i="3" a="1"/>
  <c r="G28" i="3" s="1"/>
  <c r="B29" i="3" a="1"/>
  <c r="B29" i="3" s="1"/>
  <c r="I29" i="3" a="1"/>
  <c r="I29" i="3" s="1"/>
  <c r="J30" i="3" a="1"/>
  <c r="J30" i="3" s="1"/>
  <c r="E31" i="3" a="1"/>
  <c r="E31" i="3" s="1"/>
  <c r="M31" i="3" a="1"/>
  <c r="M31" i="3" s="1"/>
  <c r="H32" i="3" a="1"/>
  <c r="H32" i="3" s="1"/>
  <c r="C33" i="3" a="1"/>
  <c r="C33" i="3" s="1"/>
  <c r="K33" i="3" a="1"/>
  <c r="K33" i="3" s="1"/>
  <c r="F34" i="3" a="1"/>
  <c r="F34" i="3" s="1"/>
  <c r="N34" i="3" a="1"/>
  <c r="N34" i="3" s="1"/>
  <c r="I35" i="3" a="1"/>
  <c r="I35" i="3" s="1"/>
  <c r="D36" i="3" a="1"/>
  <c r="D36" i="3" s="1"/>
  <c r="L36" i="3" a="1"/>
  <c r="L36" i="3" s="1"/>
  <c r="G37" i="3" a="1"/>
  <c r="G37" i="3" s="1"/>
  <c r="B38" i="3" a="1"/>
  <c r="B38" i="3" s="1"/>
  <c r="J38" i="3" a="1"/>
  <c r="J38" i="3" s="1"/>
  <c r="E39" i="3" a="1"/>
  <c r="E39" i="3" s="1"/>
  <c r="M39" i="3" a="1"/>
  <c r="M39" i="3" s="1"/>
  <c r="H40" i="3" a="1"/>
  <c r="H40" i="3" s="1"/>
  <c r="C41" i="3" a="1"/>
  <c r="C41" i="3" s="1"/>
  <c r="K41" i="3" a="1"/>
  <c r="K41" i="3" s="1"/>
  <c r="F42" i="3" a="1"/>
  <c r="F42" i="3" s="1"/>
  <c r="N42" i="3" a="1"/>
  <c r="N42" i="3" s="1"/>
  <c r="I43" i="3" a="1"/>
  <c r="I43" i="3" s="1"/>
  <c r="D44" i="3" a="1"/>
  <c r="D44" i="3" s="1"/>
  <c r="L44" i="3" a="1"/>
  <c r="L44" i="3" s="1"/>
  <c r="G45" i="3" a="1"/>
  <c r="G45" i="3" s="1"/>
  <c r="M45" i="3" a="1"/>
  <c r="M45" i="3" s="1"/>
  <c r="N46" i="3" a="1"/>
  <c r="N46" i="3" s="1"/>
  <c r="I47" i="3" a="1"/>
  <c r="I47" i="3" s="1"/>
  <c r="C48" i="3" a="1"/>
  <c r="C48" i="3" s="1"/>
  <c r="I48" i="3" a="1"/>
  <c r="I48" i="3" s="1"/>
  <c r="C49" i="3" a="1"/>
  <c r="C49" i="3" s="1"/>
  <c r="K49" i="3" a="1"/>
  <c r="K49" i="3" s="1"/>
  <c r="F50" i="3" a="1"/>
  <c r="F50" i="3" s="1"/>
  <c r="L50" i="3" a="1"/>
  <c r="L50" i="3" s="1"/>
  <c r="M51" i="3" a="1"/>
  <c r="M51" i="3" s="1"/>
  <c r="H52" i="3" a="1"/>
  <c r="H52" i="3" s="1"/>
  <c r="B53" i="3" a="1"/>
  <c r="B53" i="3" s="1"/>
  <c r="H53" i="3" a="1"/>
  <c r="H53" i="3" s="1"/>
  <c r="E3" i="3" a="1"/>
  <c r="E3" i="3" s="1"/>
  <c r="M3" i="3" a="1"/>
  <c r="M3" i="3" s="1"/>
  <c r="H4" i="3" a="1"/>
  <c r="H4" i="3" s="1"/>
  <c r="C5" i="3" a="1"/>
  <c r="C5" i="3" s="1"/>
  <c r="K5" i="3" a="1"/>
  <c r="K5" i="3" s="1"/>
  <c r="F6" i="3" a="1"/>
  <c r="F6" i="3" s="1"/>
  <c r="N6" i="3" a="1"/>
  <c r="N6" i="3" s="1"/>
  <c r="I7" i="3" a="1"/>
  <c r="I7" i="3" s="1"/>
  <c r="D8" i="3" a="1"/>
  <c r="D8" i="3" s="1"/>
  <c r="L8" i="3" a="1"/>
  <c r="L8" i="3" s="1"/>
  <c r="G9" i="3" a="1"/>
  <c r="G9" i="3" s="1"/>
  <c r="B10" i="3" a="1"/>
  <c r="B10" i="3" s="1"/>
  <c r="J10" i="3" a="1"/>
  <c r="J10" i="3" s="1"/>
  <c r="E11" i="3" a="1"/>
  <c r="E11" i="3" s="1"/>
  <c r="M11" i="3" a="1"/>
  <c r="M11" i="3" s="1"/>
  <c r="H12" i="3" a="1"/>
  <c r="H12" i="3" s="1"/>
  <c r="C13" i="3" a="1"/>
  <c r="C13" i="3" s="1"/>
  <c r="K13" i="3" a="1"/>
  <c r="K13" i="3" s="1"/>
  <c r="F14" i="3" a="1"/>
  <c r="F14" i="3" s="1"/>
  <c r="N14" i="3" a="1"/>
  <c r="N14" i="3" s="1"/>
  <c r="I15" i="3" a="1"/>
  <c r="I15" i="3" s="1"/>
  <c r="D16" i="3" a="1"/>
  <c r="D16" i="3" s="1"/>
  <c r="L16" i="3" a="1"/>
  <c r="L16" i="3" s="1"/>
  <c r="G17" i="3" a="1"/>
  <c r="G17" i="3" s="1"/>
  <c r="B18" i="3" a="1"/>
  <c r="B18" i="3" s="1"/>
  <c r="J18" i="3" a="1"/>
  <c r="J18" i="3" s="1"/>
  <c r="E19" i="3" a="1"/>
  <c r="E19" i="3" s="1"/>
  <c r="M19" i="3" a="1"/>
  <c r="M19" i="3" s="1"/>
  <c r="H20" i="3" a="1"/>
  <c r="H20" i="3" s="1"/>
  <c r="C21" i="3" a="1"/>
  <c r="C21" i="3" s="1"/>
  <c r="K21" i="3" a="1"/>
  <c r="K21" i="3" s="1"/>
  <c r="F22" i="3" a="1"/>
  <c r="F22" i="3" s="1"/>
  <c r="N22" i="3" a="1"/>
  <c r="N22" i="3" s="1"/>
  <c r="I23" i="3" a="1"/>
  <c r="I23" i="3" s="1"/>
  <c r="D24" i="3" a="1"/>
  <c r="D24" i="3" s="1"/>
  <c r="L24" i="3" a="1"/>
  <c r="L24" i="3" s="1"/>
  <c r="G25" i="3" a="1"/>
  <c r="G25" i="3" s="1"/>
  <c r="B26" i="3" a="1"/>
  <c r="B26" i="3" s="1"/>
  <c r="J26" i="3" a="1"/>
  <c r="J26" i="3" s="1"/>
  <c r="E27" i="3" a="1"/>
  <c r="E27" i="3" s="1"/>
  <c r="M27" i="3" a="1"/>
  <c r="M27" i="3" s="1"/>
  <c r="H28" i="3" a="1"/>
  <c r="H28" i="3" s="1"/>
  <c r="C29" i="3" a="1"/>
  <c r="C29" i="3" s="1"/>
  <c r="J29" i="3" a="1"/>
  <c r="J29" i="3" s="1"/>
  <c r="C30" i="3" a="1"/>
  <c r="C30" i="3" s="1"/>
  <c r="K30" i="3" a="1"/>
  <c r="K30" i="3" s="1"/>
  <c r="F31" i="3" a="1"/>
  <c r="F31" i="3" s="1"/>
  <c r="N31" i="3" a="1"/>
  <c r="N31" i="3" s="1"/>
  <c r="I32" i="3" a="1"/>
  <c r="I32" i="3" s="1"/>
  <c r="D33" i="3" a="1"/>
  <c r="D33" i="3" s="1"/>
  <c r="L33" i="3" a="1"/>
  <c r="L33" i="3" s="1"/>
  <c r="G34" i="3" a="1"/>
  <c r="G34" i="3" s="1"/>
  <c r="B35" i="3" a="1"/>
  <c r="B35" i="3" s="1"/>
  <c r="J35" i="3" a="1"/>
  <c r="J35" i="3" s="1"/>
  <c r="E36" i="3" a="1"/>
  <c r="E36" i="3" s="1"/>
  <c r="M36" i="3" a="1"/>
  <c r="M36" i="3" s="1"/>
  <c r="H37" i="3" a="1"/>
  <c r="H37" i="3" s="1"/>
  <c r="C38" i="3" a="1"/>
  <c r="C38" i="3" s="1"/>
  <c r="K38" i="3" a="1"/>
  <c r="K38" i="3" s="1"/>
  <c r="F39" i="3" a="1"/>
  <c r="F39" i="3" s="1"/>
  <c r="N39" i="3" a="1"/>
  <c r="N39" i="3" s="1"/>
  <c r="I40" i="3" a="1"/>
  <c r="I40" i="3" s="1"/>
  <c r="D41" i="3" a="1"/>
  <c r="D41" i="3" s="1"/>
  <c r="L41" i="3" a="1"/>
  <c r="L41" i="3" s="1"/>
  <c r="G42" i="3" a="1"/>
  <c r="G42" i="3" s="1"/>
  <c r="B43" i="3" a="1"/>
  <c r="B43" i="3" s="1"/>
  <c r="J43" i="3" a="1"/>
  <c r="J43" i="3" s="1"/>
  <c r="E44" i="3" a="1"/>
  <c r="E44" i="3" s="1"/>
  <c r="M44" i="3" a="1"/>
  <c r="M44" i="3" s="1"/>
  <c r="N45" i="3" a="1"/>
  <c r="N45" i="3" s="1"/>
  <c r="G46" i="3" a="1"/>
  <c r="G46" i="3" s="1"/>
  <c r="B47" i="3" a="1"/>
  <c r="B47" i="3" s="1"/>
  <c r="J47" i="3" a="1"/>
  <c r="J47" i="3" s="1"/>
  <c r="D48" i="3" a="1"/>
  <c r="D48" i="3" s="1"/>
  <c r="J48" i="3" a="1"/>
  <c r="J48" i="3" s="1"/>
  <c r="F3" i="3" a="1"/>
  <c r="F3" i="3" s="1"/>
  <c r="N3" i="3" a="1"/>
  <c r="N3" i="3" s="1"/>
  <c r="I4" i="3" a="1"/>
  <c r="I4" i="3" s="1"/>
  <c r="D5" i="3" a="1"/>
  <c r="D5" i="3" s="1"/>
  <c r="L5" i="3" a="1"/>
  <c r="L5" i="3" s="1"/>
  <c r="G6" i="3" a="1"/>
  <c r="G6" i="3" s="1"/>
  <c r="B7" i="3" a="1"/>
  <c r="B7" i="3" s="1"/>
  <c r="J7" i="3" a="1"/>
  <c r="J7" i="3" s="1"/>
  <c r="E8" i="3" a="1"/>
  <c r="E8" i="3" s="1"/>
  <c r="M8" i="3" a="1"/>
  <c r="M8" i="3" s="1"/>
  <c r="H9" i="3" a="1"/>
  <c r="H9" i="3" s="1"/>
  <c r="C10" i="3" a="1"/>
  <c r="C10" i="3" s="1"/>
  <c r="K10" i="3" a="1"/>
  <c r="K10" i="3" s="1"/>
  <c r="F11" i="3" a="1"/>
  <c r="F11" i="3" s="1"/>
  <c r="N11" i="3" a="1"/>
  <c r="N11" i="3" s="1"/>
  <c r="I12" i="3" a="1"/>
  <c r="I12" i="3" s="1"/>
  <c r="D13" i="3" a="1"/>
  <c r="D13" i="3" s="1"/>
  <c r="L13" i="3" a="1"/>
  <c r="L13" i="3" s="1"/>
  <c r="G14" i="3" a="1"/>
  <c r="G14" i="3" s="1"/>
  <c r="B15" i="3" a="1"/>
  <c r="B15" i="3" s="1"/>
  <c r="J15" i="3" a="1"/>
  <c r="J15" i="3" s="1"/>
  <c r="E16" i="3" a="1"/>
  <c r="E16" i="3" s="1"/>
  <c r="M16" i="3" a="1"/>
  <c r="M16" i="3" s="1"/>
  <c r="H17" i="3" a="1"/>
  <c r="H17" i="3" s="1"/>
  <c r="C18" i="3" a="1"/>
  <c r="C18" i="3" s="1"/>
  <c r="K18" i="3" a="1"/>
  <c r="K18" i="3" s="1"/>
  <c r="F19" i="3" a="1"/>
  <c r="F19" i="3" s="1"/>
  <c r="N19" i="3" a="1"/>
  <c r="N19" i="3" s="1"/>
  <c r="I20" i="3" a="1"/>
  <c r="I20" i="3" s="1"/>
  <c r="D21" i="3" a="1"/>
  <c r="D21" i="3" s="1"/>
  <c r="L21" i="3" a="1"/>
  <c r="L21" i="3" s="1"/>
  <c r="G22" i="3" a="1"/>
  <c r="G22" i="3" s="1"/>
  <c r="B23" i="3" a="1"/>
  <c r="B23" i="3" s="1"/>
  <c r="J23" i="3" a="1"/>
  <c r="J23" i="3" s="1"/>
  <c r="E24" i="3" a="1"/>
  <c r="E24" i="3" s="1"/>
  <c r="M24" i="3" a="1"/>
  <c r="M24" i="3" s="1"/>
  <c r="H25" i="3" a="1"/>
  <c r="H25" i="3" s="1"/>
  <c r="C26" i="3" a="1"/>
  <c r="C26" i="3" s="1"/>
  <c r="K26" i="3" a="1"/>
  <c r="K26" i="3" s="1"/>
  <c r="F27" i="3" a="1"/>
  <c r="F27" i="3" s="1"/>
  <c r="N27" i="3" a="1"/>
  <c r="N27" i="3" s="1"/>
  <c r="I28" i="3" a="1"/>
  <c r="I28" i="3" s="1"/>
  <c r="D29" i="3" a="1"/>
  <c r="D29" i="3" s="1"/>
  <c r="K29" i="3" a="1"/>
  <c r="K29" i="3" s="1"/>
  <c r="D30" i="3" a="1"/>
  <c r="D30" i="3" s="1"/>
  <c r="L30" i="3" a="1"/>
  <c r="L30" i="3" s="1"/>
  <c r="G31" i="3" a="1"/>
  <c r="G31" i="3" s="1"/>
  <c r="B32" i="3" a="1"/>
  <c r="B32" i="3" s="1"/>
  <c r="J32" i="3" a="1"/>
  <c r="J32" i="3" s="1"/>
  <c r="E33" i="3" a="1"/>
  <c r="E33" i="3" s="1"/>
  <c r="M33" i="3" a="1"/>
  <c r="M33" i="3" s="1"/>
  <c r="H34" i="3" a="1"/>
  <c r="H34" i="3" s="1"/>
  <c r="C35" i="3" a="1"/>
  <c r="C35" i="3" s="1"/>
  <c r="K35" i="3" a="1"/>
  <c r="K35" i="3" s="1"/>
  <c r="F36" i="3" a="1"/>
  <c r="F36" i="3" s="1"/>
  <c r="N36" i="3" a="1"/>
  <c r="N36" i="3" s="1"/>
  <c r="I37" i="3" a="1"/>
  <c r="I37" i="3" s="1"/>
  <c r="D38" i="3" a="1"/>
  <c r="D38" i="3" s="1"/>
  <c r="L38" i="3" a="1"/>
  <c r="L38" i="3" s="1"/>
  <c r="G39" i="3" a="1"/>
  <c r="G39" i="3" s="1"/>
  <c r="B40" i="3" a="1"/>
  <c r="B40" i="3" s="1"/>
  <c r="J40" i="3" a="1"/>
  <c r="J40" i="3" s="1"/>
  <c r="E41" i="3" a="1"/>
  <c r="E41" i="3" s="1"/>
  <c r="M41" i="3" a="1"/>
  <c r="M41" i="3" s="1"/>
  <c r="H42" i="3" a="1"/>
  <c r="H42" i="3" s="1"/>
  <c r="C43" i="3" a="1"/>
  <c r="C43" i="3" s="1"/>
  <c r="K43" i="3" a="1"/>
  <c r="K43" i="3" s="1"/>
  <c r="F44" i="3" a="1"/>
  <c r="F44" i="3" s="1"/>
  <c r="N44" i="3" a="1"/>
  <c r="N44" i="3" s="1"/>
  <c r="H45" i="3" a="1"/>
  <c r="H45" i="3" s="1"/>
  <c r="B46" i="3" a="1"/>
  <c r="B46" i="3" s="1"/>
  <c r="H46" i="3" a="1"/>
  <c r="H46" i="3" s="1"/>
  <c r="C47" i="3" a="1"/>
  <c r="C47" i="3" s="1"/>
  <c r="K47" i="3" a="1"/>
  <c r="K47" i="3" s="1"/>
  <c r="K48" i="3" a="1"/>
  <c r="K48" i="3" s="1"/>
  <c r="E49" i="3" a="1"/>
  <c r="E49" i="3" s="1"/>
  <c r="M49" i="3" a="1"/>
  <c r="M49" i="3" s="1"/>
  <c r="G50" i="3" a="1"/>
  <c r="G50" i="3" s="1"/>
  <c r="N50" i="3" a="1"/>
  <c r="N50" i="3" s="1"/>
  <c r="G51" i="3" a="1"/>
  <c r="G51" i="3" s="1"/>
  <c r="B52" i="3" a="1"/>
  <c r="B52" i="3" s="1"/>
  <c r="J52" i="3" a="1"/>
  <c r="J52" i="3" s="1"/>
  <c r="J53" i="3" a="1"/>
  <c r="J53" i="3" s="1"/>
  <c r="G3" i="3" a="1"/>
  <c r="G3" i="3" s="1"/>
  <c r="B4" i="3" a="1"/>
  <c r="B4" i="3" s="1"/>
  <c r="J4" i="3" a="1"/>
  <c r="J4" i="3" s="1"/>
  <c r="E5" i="3" a="1"/>
  <c r="E5" i="3" s="1"/>
  <c r="M5" i="3" a="1"/>
  <c r="M5" i="3" s="1"/>
  <c r="H6" i="3" a="1"/>
  <c r="H6" i="3" s="1"/>
  <c r="C7" i="3" a="1"/>
  <c r="C7" i="3" s="1"/>
  <c r="K7" i="3" a="1"/>
  <c r="K7" i="3" s="1"/>
  <c r="F8" i="3" a="1"/>
  <c r="F8" i="3" s="1"/>
  <c r="N8" i="3" a="1"/>
  <c r="N8" i="3" s="1"/>
  <c r="I9" i="3" a="1"/>
  <c r="I9" i="3" s="1"/>
  <c r="D10" i="3" a="1"/>
  <c r="D10" i="3" s="1"/>
  <c r="L10" i="3" a="1"/>
  <c r="L10" i="3" s="1"/>
  <c r="G11" i="3" a="1"/>
  <c r="G11" i="3" s="1"/>
  <c r="B12" i="3" a="1"/>
  <c r="B12" i="3" s="1"/>
  <c r="J12" i="3" a="1"/>
  <c r="J12" i="3" s="1"/>
  <c r="E13" i="3" a="1"/>
  <c r="E13" i="3" s="1"/>
  <c r="M13" i="3" a="1"/>
  <c r="M13" i="3" s="1"/>
  <c r="H14" i="3" a="1"/>
  <c r="H14" i="3" s="1"/>
  <c r="C15" i="3" a="1"/>
  <c r="C15" i="3" s="1"/>
  <c r="K15" i="3" a="1"/>
  <c r="K15" i="3" s="1"/>
  <c r="F16" i="3" a="1"/>
  <c r="F16" i="3" s="1"/>
  <c r="N16" i="3" a="1"/>
  <c r="N16" i="3" s="1"/>
  <c r="I17" i="3" a="1"/>
  <c r="I17" i="3" s="1"/>
  <c r="D18" i="3" a="1"/>
  <c r="D18" i="3" s="1"/>
  <c r="L18" i="3" a="1"/>
  <c r="L18" i="3" s="1"/>
  <c r="G19" i="3" a="1"/>
  <c r="G19" i="3" s="1"/>
  <c r="B20" i="3" a="1"/>
  <c r="B20" i="3" s="1"/>
  <c r="J20" i="3" a="1"/>
  <c r="J20" i="3" s="1"/>
  <c r="E21" i="3" a="1"/>
  <c r="E21" i="3" s="1"/>
  <c r="M21" i="3" a="1"/>
  <c r="M21" i="3" s="1"/>
  <c r="H22" i="3" a="1"/>
  <c r="H22" i="3" s="1"/>
  <c r="C23" i="3" a="1"/>
  <c r="C23" i="3" s="1"/>
  <c r="K23" i="3" a="1"/>
  <c r="K23" i="3" s="1"/>
  <c r="F24" i="3" a="1"/>
  <c r="F24" i="3" s="1"/>
  <c r="N24" i="3" a="1"/>
  <c r="N24" i="3" s="1"/>
  <c r="I25" i="3" a="1"/>
  <c r="I25" i="3" s="1"/>
  <c r="D26" i="3" a="1"/>
  <c r="D26" i="3" s="1"/>
  <c r="L26" i="3" a="1"/>
  <c r="L26" i="3" s="1"/>
  <c r="G27" i="3" a="1"/>
  <c r="G27" i="3" s="1"/>
  <c r="B28" i="3" a="1"/>
  <c r="B28" i="3" s="1"/>
  <c r="J28" i="3" a="1"/>
  <c r="J28" i="3" s="1"/>
  <c r="E29" i="3" a="1"/>
  <c r="E29" i="3" s="1"/>
  <c r="E30" i="3" a="1"/>
  <c r="E30" i="3" s="1"/>
  <c r="M30" i="3" a="1"/>
  <c r="M30" i="3" s="1"/>
  <c r="H31" i="3" a="1"/>
  <c r="H31" i="3" s="1"/>
  <c r="C32" i="3" a="1"/>
  <c r="C32" i="3" s="1"/>
  <c r="K32" i="3" a="1"/>
  <c r="K32" i="3" s="1"/>
  <c r="F33" i="3" a="1"/>
  <c r="F33" i="3" s="1"/>
  <c r="N33" i="3" a="1"/>
  <c r="N33" i="3" s="1"/>
  <c r="I34" i="3" a="1"/>
  <c r="I34" i="3" s="1"/>
  <c r="D35" i="3" a="1"/>
  <c r="D35" i="3" s="1"/>
  <c r="L35" i="3" a="1"/>
  <c r="L35" i="3" s="1"/>
  <c r="G36" i="3" a="1"/>
  <c r="G36" i="3" s="1"/>
  <c r="B37" i="3" a="1"/>
  <c r="B37" i="3" s="1"/>
  <c r="J37" i="3" a="1"/>
  <c r="J37" i="3" s="1"/>
  <c r="E38" i="3" a="1"/>
  <c r="E38" i="3" s="1"/>
  <c r="M38" i="3" a="1"/>
  <c r="M38" i="3" s="1"/>
  <c r="H39" i="3" a="1"/>
  <c r="H39" i="3" s="1"/>
  <c r="C40" i="3" a="1"/>
  <c r="C40" i="3" s="1"/>
  <c r="K40" i="3" a="1"/>
  <c r="K40" i="3" s="1"/>
  <c r="F41" i="3" a="1"/>
  <c r="F41" i="3" s="1"/>
  <c r="N41" i="3" a="1"/>
  <c r="N41" i="3" s="1"/>
  <c r="I42" i="3" a="1"/>
  <c r="I42" i="3" s="1"/>
  <c r="D43" i="3" a="1"/>
  <c r="D43" i="3" s="1"/>
  <c r="L43" i="3" a="1"/>
  <c r="L43" i="3" s="1"/>
  <c r="G44" i="3" a="1"/>
  <c r="G44" i="3" s="1"/>
  <c r="B45" i="3" a="1"/>
  <c r="B45" i="3" s="1"/>
  <c r="I45" i="3" a="1"/>
  <c r="I45" i="3" s="1"/>
  <c r="I46" i="3" a="1"/>
  <c r="I46" i="3" s="1"/>
  <c r="D47" i="3" a="1"/>
  <c r="D47" i="3" s="1"/>
  <c r="L47" i="3" a="1"/>
  <c r="L47" i="3" s="1"/>
  <c r="E48" i="3" a="1"/>
  <c r="E48" i="3" s="1"/>
  <c r="L48" i="3" a="1"/>
  <c r="L48" i="3" s="1"/>
  <c r="F49" i="3" a="1"/>
  <c r="F49" i="3" s="1"/>
  <c r="N49" i="3" a="1"/>
  <c r="N49" i="3" s="1"/>
  <c r="H50" i="3" a="1"/>
  <c r="H50" i="3" s="1"/>
  <c r="H51" i="3" a="1"/>
  <c r="H51" i="3" s="1"/>
  <c r="C52" i="3" a="1"/>
  <c r="C52" i="3" s="1"/>
  <c r="K52" i="3" a="1"/>
  <c r="K52" i="3" s="1"/>
  <c r="D53" i="3" a="1"/>
  <c r="D53" i="3" s="1"/>
  <c r="K53" i="3" a="1"/>
  <c r="K53" i="3" s="1"/>
  <c r="I3" i="3" a="1"/>
  <c r="I3" i="3" s="1"/>
  <c r="D4" i="3" a="1"/>
  <c r="D4" i="3" s="1"/>
  <c r="L4" i="3" a="1"/>
  <c r="L4" i="3" s="1"/>
  <c r="G5" i="3" a="1"/>
  <c r="G5" i="3" s="1"/>
  <c r="B6" i="3" a="1"/>
  <c r="B6" i="3" s="1"/>
  <c r="J6" i="3" a="1"/>
  <c r="J6" i="3" s="1"/>
  <c r="E7" i="3" a="1"/>
  <c r="E7" i="3" s="1"/>
  <c r="M7" i="3" a="1"/>
  <c r="M7" i="3" s="1"/>
  <c r="H8" i="3" a="1"/>
  <c r="H8" i="3" s="1"/>
  <c r="C9" i="3" a="1"/>
  <c r="C9" i="3" s="1"/>
  <c r="K9" i="3" a="1"/>
  <c r="K9" i="3" s="1"/>
  <c r="F10" i="3" a="1"/>
  <c r="F10" i="3" s="1"/>
  <c r="N10" i="3" a="1"/>
  <c r="N10" i="3" s="1"/>
  <c r="I11" i="3" a="1"/>
  <c r="I11" i="3" s="1"/>
  <c r="D12" i="3" a="1"/>
  <c r="D12" i="3" s="1"/>
  <c r="L12" i="3" a="1"/>
  <c r="L12" i="3" s="1"/>
  <c r="G13" i="3" a="1"/>
  <c r="G13" i="3" s="1"/>
  <c r="B14" i="3" a="1"/>
  <c r="B14" i="3" s="1"/>
  <c r="J14" i="3" a="1"/>
  <c r="J14" i="3" s="1"/>
  <c r="E15" i="3" a="1"/>
  <c r="E15" i="3" s="1"/>
  <c r="M15" i="3" a="1"/>
  <c r="M15" i="3" s="1"/>
  <c r="H16" i="3" a="1"/>
  <c r="H16" i="3" s="1"/>
  <c r="C17" i="3" a="1"/>
  <c r="C17" i="3" s="1"/>
  <c r="K17" i="3" a="1"/>
  <c r="K17" i="3" s="1"/>
  <c r="F18" i="3" a="1"/>
  <c r="F18" i="3" s="1"/>
  <c r="N18" i="3" a="1"/>
  <c r="N18" i="3" s="1"/>
  <c r="I19" i="3" a="1"/>
  <c r="I19" i="3" s="1"/>
  <c r="D20" i="3" a="1"/>
  <c r="D20" i="3" s="1"/>
  <c r="L20" i="3" a="1"/>
  <c r="L20" i="3" s="1"/>
  <c r="G21" i="3" a="1"/>
  <c r="G21" i="3" s="1"/>
  <c r="B22" i="3" a="1"/>
  <c r="B22" i="3" s="1"/>
  <c r="J22" i="3" a="1"/>
  <c r="J22" i="3" s="1"/>
  <c r="E23" i="3" a="1"/>
  <c r="E23" i="3" s="1"/>
  <c r="M23" i="3" a="1"/>
  <c r="M23" i="3" s="1"/>
  <c r="H24" i="3" a="1"/>
  <c r="H24" i="3" s="1"/>
  <c r="C25" i="3" a="1"/>
  <c r="C25" i="3" s="1"/>
  <c r="K25" i="3" a="1"/>
  <c r="K25" i="3" s="1"/>
  <c r="F26" i="3" a="1"/>
  <c r="F26" i="3" s="1"/>
  <c r="N26" i="3" a="1"/>
  <c r="N26" i="3" s="1"/>
  <c r="I27" i="3" a="1"/>
  <c r="I27" i="3" s="1"/>
  <c r="D28" i="3" a="1"/>
  <c r="D28" i="3" s="1"/>
  <c r="L28" i="3" a="1"/>
  <c r="L28" i="3" s="1"/>
  <c r="G29" i="3" a="1"/>
  <c r="G29" i="3" s="1"/>
  <c r="M29" i="3" a="1"/>
  <c r="M29" i="3" s="1"/>
  <c r="G30" i="3" a="1"/>
  <c r="G30" i="3" s="1"/>
  <c r="B31" i="3" a="1"/>
  <c r="B31" i="3" s="1"/>
  <c r="J31" i="3" a="1"/>
  <c r="J31" i="3" s="1"/>
  <c r="E32" i="3" a="1"/>
  <c r="E32" i="3" s="1"/>
  <c r="M32" i="3" a="1"/>
  <c r="M32" i="3" s="1"/>
  <c r="H33" i="3" a="1"/>
  <c r="H33" i="3" s="1"/>
  <c r="C34" i="3" a="1"/>
  <c r="C34" i="3" s="1"/>
  <c r="K34" i="3" a="1"/>
  <c r="K34" i="3" s="1"/>
  <c r="F35" i="3" a="1"/>
  <c r="F35" i="3" s="1"/>
  <c r="N35" i="3" a="1"/>
  <c r="N35" i="3" s="1"/>
  <c r="I36" i="3" a="1"/>
  <c r="I36" i="3" s="1"/>
  <c r="D37" i="3" a="1"/>
  <c r="D37" i="3" s="1"/>
  <c r="L37" i="3" a="1"/>
  <c r="L37" i="3" s="1"/>
  <c r="G38" i="3" a="1"/>
  <c r="G38" i="3" s="1"/>
  <c r="B39" i="3" a="1"/>
  <c r="B39" i="3" s="1"/>
  <c r="J39" i="3" a="1"/>
  <c r="J39" i="3" s="1"/>
  <c r="E40" i="3" a="1"/>
  <c r="E40" i="3" s="1"/>
  <c r="M40" i="3" a="1"/>
  <c r="M40" i="3" s="1"/>
  <c r="H41" i="3" a="1"/>
  <c r="H41" i="3" s="1"/>
  <c r="C42" i="3" a="1"/>
  <c r="C42" i="3" s="1"/>
  <c r="K42" i="3" a="1"/>
  <c r="K42" i="3" s="1"/>
  <c r="F43" i="3" a="1"/>
  <c r="F43" i="3" s="1"/>
  <c r="N43" i="3" a="1"/>
  <c r="N43" i="3" s="1"/>
  <c r="I44" i="3" a="1"/>
  <c r="I44" i="3" s="1"/>
  <c r="D45" i="3" a="1"/>
  <c r="D45" i="3" s="1"/>
  <c r="K45" i="3" a="1"/>
  <c r="K45" i="3" s="1"/>
  <c r="D46" i="3" a="1"/>
  <c r="D46" i="3" s="1"/>
  <c r="K46" i="3" a="1"/>
  <c r="K46" i="3" s="1"/>
  <c r="F47" i="3" a="1"/>
  <c r="F47" i="3" s="1"/>
  <c r="G48" i="3" a="1"/>
  <c r="G48" i="3" s="1"/>
  <c r="M48" i="3" a="1"/>
  <c r="M48" i="3" s="1"/>
  <c r="H49" i="3" a="1"/>
  <c r="H49" i="3" s="1"/>
  <c r="C50" i="3" a="1"/>
  <c r="C50" i="3" s="1"/>
  <c r="J50" i="3" a="1"/>
  <c r="J50" i="3" s="1"/>
  <c r="C51" i="3" a="1"/>
  <c r="C51" i="3" s="1"/>
  <c r="J51" i="3" a="1"/>
  <c r="J51" i="3" s="1"/>
  <c r="E52" i="3" a="1"/>
  <c r="E52" i="3" s="1"/>
  <c r="F53" i="3" a="1"/>
  <c r="F53" i="3" s="1"/>
  <c r="L53" i="3" a="1"/>
  <c r="L53" i="3" s="1"/>
  <c r="H3" i="3" a="1"/>
  <c r="H3" i="3" s="1"/>
  <c r="G8" i="3" a="1"/>
  <c r="G8" i="3" s="1"/>
  <c r="F13" i="3" a="1"/>
  <c r="F13" i="3" s="1"/>
  <c r="E18" i="3" a="1"/>
  <c r="E18" i="3" s="1"/>
  <c r="D23" i="3" a="1"/>
  <c r="D23" i="3" s="1"/>
  <c r="C28" i="3" a="1"/>
  <c r="C28" i="3" s="1"/>
  <c r="L32" i="3" a="1"/>
  <c r="L32" i="3" s="1"/>
  <c r="K37" i="3" a="1"/>
  <c r="K37" i="3" s="1"/>
  <c r="J42" i="3" a="1"/>
  <c r="J42" i="3" s="1"/>
  <c r="E47" i="3" a="1"/>
  <c r="E47" i="3" s="1"/>
  <c r="B50" i="3" a="1"/>
  <c r="B50" i="3" s="1"/>
  <c r="F51" i="3" a="1"/>
  <c r="F51" i="3" s="1"/>
  <c r="N52" i="3" a="1"/>
  <c r="N52" i="3" s="1"/>
  <c r="B54" i="3" a="1"/>
  <c r="B54" i="3" s="1"/>
  <c r="J54" i="3" a="1"/>
  <c r="J54" i="3" s="1"/>
  <c r="E55" i="3" a="1"/>
  <c r="E55" i="3" s="1"/>
  <c r="J55" i="3" a="1"/>
  <c r="J55" i="3" s="1"/>
  <c r="J56" i="3" a="1"/>
  <c r="J56" i="3" s="1"/>
  <c r="E57" i="3" a="1"/>
  <c r="E57" i="3" s="1"/>
  <c r="M57" i="3" a="1"/>
  <c r="M57" i="3" s="1"/>
  <c r="H58" i="3" a="1"/>
  <c r="H58" i="3" s="1"/>
  <c r="C59" i="3" a="1"/>
  <c r="C59" i="3" s="1"/>
  <c r="K59" i="3" a="1"/>
  <c r="K59" i="3" s="1"/>
  <c r="F60" i="3" a="1"/>
  <c r="F60" i="3" s="1"/>
  <c r="N60" i="3" a="1"/>
  <c r="N60" i="3" s="1"/>
  <c r="I61" i="3" a="1"/>
  <c r="I61" i="3" s="1"/>
  <c r="D62" i="3" a="1"/>
  <c r="D62" i="3" s="1"/>
  <c r="L62" i="3" a="1"/>
  <c r="L62" i="3" s="1"/>
  <c r="G63" i="3" a="1"/>
  <c r="G63" i="3" s="1"/>
  <c r="B64" i="3" a="1"/>
  <c r="B64" i="3" s="1"/>
  <c r="J64" i="3" a="1"/>
  <c r="J64" i="3" s="1"/>
  <c r="E65" i="3" a="1"/>
  <c r="E65" i="3" s="1"/>
  <c r="M65" i="3" a="1"/>
  <c r="M65" i="3" s="1"/>
  <c r="H66" i="3" a="1"/>
  <c r="H66" i="3" s="1"/>
  <c r="C67" i="3" a="1"/>
  <c r="C67" i="3" s="1"/>
  <c r="K67" i="3" a="1"/>
  <c r="K67" i="3" s="1"/>
  <c r="E68" i="3" a="1"/>
  <c r="E68" i="3" s="1"/>
  <c r="M68" i="3" a="1"/>
  <c r="M68" i="3" s="1"/>
  <c r="L69" i="3" a="1"/>
  <c r="L69" i="3" s="1"/>
  <c r="E70" i="3" a="1"/>
  <c r="E70" i="3" s="1"/>
  <c r="K70" i="3" a="1"/>
  <c r="K70" i="3" s="1"/>
  <c r="D71" i="3" a="1"/>
  <c r="D71" i="3" s="1"/>
  <c r="K71" i="3" a="1"/>
  <c r="K71" i="3" s="1"/>
  <c r="D72" i="3" a="1"/>
  <c r="D72" i="3" s="1"/>
  <c r="K72" i="3" a="1"/>
  <c r="K72" i="3" s="1"/>
  <c r="E73" i="3" a="1"/>
  <c r="E73" i="3" s="1"/>
  <c r="L73" i="3" a="1"/>
  <c r="L73" i="3" s="1"/>
  <c r="F74" i="3" a="1"/>
  <c r="F74" i="3" s="1"/>
  <c r="M74" i="3" a="1"/>
  <c r="M74" i="3" s="1"/>
  <c r="H75" i="3" a="1"/>
  <c r="H75" i="3" s="1"/>
  <c r="N75" i="3" a="1"/>
  <c r="N75" i="3" s="1"/>
  <c r="I76" i="3" a="1"/>
  <c r="I76" i="3" s="1"/>
  <c r="C77" i="3" a="1"/>
  <c r="C77" i="3" s="1"/>
  <c r="J77" i="3" a="1"/>
  <c r="J77" i="3" s="1"/>
  <c r="D78" i="3" a="1"/>
  <c r="D78" i="3" s="1"/>
  <c r="L78" i="3" a="1"/>
  <c r="L78" i="3" s="1"/>
  <c r="F79" i="3" a="1"/>
  <c r="F79" i="3" s="1"/>
  <c r="M79" i="3" a="1"/>
  <c r="M79" i="3" s="1"/>
  <c r="G80" i="3" a="1"/>
  <c r="G80" i="3" s="1"/>
  <c r="N80" i="3" a="1"/>
  <c r="N80" i="3" s="1"/>
  <c r="H81" i="3" a="1"/>
  <c r="H81" i="3" s="1"/>
  <c r="B82" i="3" a="1"/>
  <c r="B82" i="3" s="1"/>
  <c r="J82" i="3" a="1"/>
  <c r="J82" i="3" s="1"/>
  <c r="D83" i="3" a="1"/>
  <c r="D83" i="3" s="1"/>
  <c r="K83" i="3" a="1"/>
  <c r="K83" i="3" s="1"/>
  <c r="E84" i="3" a="1"/>
  <c r="E84" i="3" s="1"/>
  <c r="M84" i="3" a="1"/>
  <c r="M84" i="3" s="1"/>
  <c r="G85" i="3" a="1"/>
  <c r="G85" i="3" s="1"/>
  <c r="H86" i="3" a="1"/>
  <c r="H86" i="3" s="1"/>
  <c r="B87" i="3" a="1"/>
  <c r="B87" i="3" s="1"/>
  <c r="J87" i="3" a="1"/>
  <c r="J87" i="3" s="1"/>
  <c r="D88" i="3" a="1"/>
  <c r="D88" i="3" s="1"/>
  <c r="K88" i="3" a="1"/>
  <c r="K88" i="3" s="1"/>
  <c r="E89" i="3" a="1"/>
  <c r="E89" i="3" s="1"/>
  <c r="M89" i="3" a="1"/>
  <c r="M89" i="3" s="1"/>
  <c r="G90" i="3" a="1"/>
  <c r="G90" i="3" s="1"/>
  <c r="M90" i="3" a="1"/>
  <c r="M90" i="3" s="1"/>
  <c r="B92" i="3" a="1"/>
  <c r="B92" i="3" s="1"/>
  <c r="J92" i="3" a="1"/>
  <c r="J92" i="3" s="1"/>
  <c r="D93" i="3" a="1"/>
  <c r="D93" i="3" s="1"/>
  <c r="K93" i="3" a="1"/>
  <c r="K93" i="3" s="1"/>
  <c r="C4" i="3" a="1"/>
  <c r="C4" i="3" s="1"/>
  <c r="B9" i="3" a="1"/>
  <c r="B9" i="3" s="1"/>
  <c r="N13" i="3" a="1"/>
  <c r="N13" i="3" s="1"/>
  <c r="M18" i="3" a="1"/>
  <c r="M18" i="3" s="1"/>
  <c r="L23" i="3" a="1"/>
  <c r="L23" i="3" s="1"/>
  <c r="K28" i="3" a="1"/>
  <c r="K28" i="3" s="1"/>
  <c r="G33" i="3" a="1"/>
  <c r="G33" i="3" s="1"/>
  <c r="F38" i="3" a="1"/>
  <c r="F38" i="3" s="1"/>
  <c r="E43" i="3" a="1"/>
  <c r="E43" i="3" s="1"/>
  <c r="M47" i="3" a="1"/>
  <c r="M47" i="3" s="1"/>
  <c r="E50" i="3" a="1"/>
  <c r="E50" i="3" s="1"/>
  <c r="I51" i="3" a="1"/>
  <c r="I51" i="3" s="1"/>
  <c r="C53" i="3" a="1"/>
  <c r="C53" i="3" s="1"/>
  <c r="C54" i="3" a="1"/>
  <c r="C54" i="3" s="1"/>
  <c r="K54" i="3" a="1"/>
  <c r="K54" i="3" s="1"/>
  <c r="K55" i="3" a="1"/>
  <c r="K55" i="3" s="1"/>
  <c r="D56" i="3" a="1"/>
  <c r="D56" i="3" s="1"/>
  <c r="K56" i="3" a="1"/>
  <c r="K56" i="3" s="1"/>
  <c r="F57" i="3" a="1"/>
  <c r="F57" i="3" s="1"/>
  <c r="N57" i="3" a="1"/>
  <c r="N57" i="3" s="1"/>
  <c r="I58" i="3" a="1"/>
  <c r="I58" i="3" s="1"/>
  <c r="D59" i="3" a="1"/>
  <c r="D59" i="3" s="1"/>
  <c r="L59" i="3" a="1"/>
  <c r="L59" i="3" s="1"/>
  <c r="G60" i="3" a="1"/>
  <c r="G60" i="3" s="1"/>
  <c r="B61" i="3" a="1"/>
  <c r="B61" i="3" s="1"/>
  <c r="J61" i="3" a="1"/>
  <c r="J61" i="3" s="1"/>
  <c r="E62" i="3" a="1"/>
  <c r="E62" i="3" s="1"/>
  <c r="M62" i="3" a="1"/>
  <c r="M62" i="3" s="1"/>
  <c r="H63" i="3" a="1"/>
  <c r="H63" i="3" s="1"/>
  <c r="C64" i="3" a="1"/>
  <c r="C64" i="3" s="1"/>
  <c r="K64" i="3" a="1"/>
  <c r="K64" i="3" s="1"/>
  <c r="F65" i="3" a="1"/>
  <c r="F65" i="3" s="1"/>
  <c r="N65" i="3" a="1"/>
  <c r="N65" i="3" s="1"/>
  <c r="I66" i="3" a="1"/>
  <c r="I66" i="3" s="1"/>
  <c r="D67" i="3" a="1"/>
  <c r="D67" i="3" s="1"/>
  <c r="L67" i="3" a="1"/>
  <c r="L67" i="3" s="1"/>
  <c r="F68" i="3" a="1"/>
  <c r="F68" i="3" s="1"/>
  <c r="N68" i="3" a="1"/>
  <c r="N68" i="3" s="1"/>
  <c r="G69" i="3" a="1"/>
  <c r="G69" i="3" s="1"/>
  <c r="M69" i="3" a="1"/>
  <c r="M69" i="3" s="1"/>
  <c r="F70" i="3" a="1"/>
  <c r="F70" i="3" s="1"/>
  <c r="L70" i="3" a="1"/>
  <c r="L70" i="3" s="1"/>
  <c r="E71" i="3" a="1"/>
  <c r="E71" i="3" s="1"/>
  <c r="L71" i="3" a="1"/>
  <c r="L71" i="3" s="1"/>
  <c r="L72" i="3" a="1"/>
  <c r="L72" i="3" s="1"/>
  <c r="F73" i="3" a="1"/>
  <c r="F73" i="3" s="1"/>
  <c r="M73" i="3" a="1"/>
  <c r="M73" i="3" s="1"/>
  <c r="G74" i="3" a="1"/>
  <c r="G74" i="3" s="1"/>
  <c r="N74" i="3" a="1"/>
  <c r="N74" i="3" s="1"/>
  <c r="B76" i="3" a="1"/>
  <c r="B76" i="3" s="1"/>
  <c r="J76" i="3" a="1"/>
  <c r="J76" i="3" s="1"/>
  <c r="K77" i="3" a="1"/>
  <c r="K77" i="3" s="1"/>
  <c r="E78" i="3" a="1"/>
  <c r="E78" i="3" s="1"/>
  <c r="M78" i="3" a="1"/>
  <c r="M78" i="3" s="1"/>
  <c r="G79" i="3" a="1"/>
  <c r="G79" i="3" s="1"/>
  <c r="N79" i="3" a="1"/>
  <c r="N79" i="3" s="1"/>
  <c r="H80" i="3" a="1"/>
  <c r="H80" i="3" s="1"/>
  <c r="I81" i="3" a="1"/>
  <c r="I81" i="3" s="1"/>
  <c r="C82" i="3" a="1"/>
  <c r="C82" i="3" s="1"/>
  <c r="K82" i="3" a="1"/>
  <c r="K82" i="3" s="1"/>
  <c r="E83" i="3" a="1"/>
  <c r="E83" i="3" s="1"/>
  <c r="L83" i="3" a="1"/>
  <c r="L83" i="3" s="1"/>
  <c r="F84" i="3" a="1"/>
  <c r="F84" i="3" s="1"/>
  <c r="N84" i="3" a="1"/>
  <c r="N84" i="3" s="1"/>
  <c r="H85" i="3" a="1"/>
  <c r="H85" i="3" s="1"/>
  <c r="N85" i="3" a="1"/>
  <c r="N85" i="3" s="1"/>
  <c r="C87" i="3" a="1"/>
  <c r="C87" i="3" s="1"/>
  <c r="K87" i="3" a="1"/>
  <c r="K87" i="3" s="1"/>
  <c r="E88" i="3" a="1"/>
  <c r="E88" i="3" s="1"/>
  <c r="L88" i="3" a="1"/>
  <c r="L88" i="3" s="1"/>
  <c r="F89" i="3" a="1"/>
  <c r="F89" i="3" s="1"/>
  <c r="N89" i="3" a="1"/>
  <c r="N89" i="3" s="1"/>
  <c r="H90" i="3" a="1"/>
  <c r="H90" i="3" s="1"/>
  <c r="N90" i="3" a="1"/>
  <c r="N90" i="3" s="1"/>
  <c r="H91" i="3" a="1"/>
  <c r="H91" i="3" s="1"/>
  <c r="C92" i="3" a="1"/>
  <c r="C92" i="3" s="1"/>
  <c r="E93" i="3" a="1"/>
  <c r="E93" i="3" s="1"/>
  <c r="L93" i="3" a="1"/>
  <c r="L93" i="3" s="1"/>
  <c r="K4" i="3" a="1"/>
  <c r="K4" i="3" s="1"/>
  <c r="J9" i="3" a="1"/>
  <c r="J9" i="3" s="1"/>
  <c r="I14" i="3" a="1"/>
  <c r="I14" i="3" s="1"/>
  <c r="H19" i="3" a="1"/>
  <c r="H19" i="3" s="1"/>
  <c r="G24" i="3" a="1"/>
  <c r="G24" i="3" s="1"/>
  <c r="F29" i="3" a="1"/>
  <c r="F29" i="3" s="1"/>
  <c r="B34" i="3" a="1"/>
  <c r="B34" i="3" s="1"/>
  <c r="N38" i="3" a="1"/>
  <c r="N38" i="3" s="1"/>
  <c r="M43" i="3" a="1"/>
  <c r="M43" i="3" s="1"/>
  <c r="F48" i="3" a="1"/>
  <c r="F48" i="3" s="1"/>
  <c r="L51" i="3" a="1"/>
  <c r="L51" i="3" s="1"/>
  <c r="E53" i="3" a="1"/>
  <c r="E53" i="3" s="1"/>
  <c r="D54" i="3" a="1"/>
  <c r="D54" i="3" s="1"/>
  <c r="L54" i="3" a="1"/>
  <c r="L54" i="3" s="1"/>
  <c r="F55" i="3" a="1"/>
  <c r="F55" i="3" s="1"/>
  <c r="L55" i="3" a="1"/>
  <c r="L55" i="3" s="1"/>
  <c r="E56" i="3" a="1"/>
  <c r="E56" i="3" s="1"/>
  <c r="L56" i="3" a="1"/>
  <c r="L56" i="3" s="1"/>
  <c r="G57" i="3" a="1"/>
  <c r="G57" i="3" s="1"/>
  <c r="B58" i="3" a="1"/>
  <c r="B58" i="3" s="1"/>
  <c r="J58" i="3" a="1"/>
  <c r="J58" i="3" s="1"/>
  <c r="E59" i="3" a="1"/>
  <c r="E59" i="3" s="1"/>
  <c r="M59" i="3" a="1"/>
  <c r="M59" i="3" s="1"/>
  <c r="H60" i="3" a="1"/>
  <c r="H60" i="3" s="1"/>
  <c r="C61" i="3" a="1"/>
  <c r="C61" i="3" s="1"/>
  <c r="K61" i="3" a="1"/>
  <c r="K61" i="3" s="1"/>
  <c r="F62" i="3" a="1"/>
  <c r="F62" i="3" s="1"/>
  <c r="N62" i="3" a="1"/>
  <c r="N62" i="3" s="1"/>
  <c r="I63" i="3" a="1"/>
  <c r="I63" i="3" s="1"/>
  <c r="D64" i="3" a="1"/>
  <c r="D64" i="3" s="1"/>
  <c r="L64" i="3" a="1"/>
  <c r="L64" i="3" s="1"/>
  <c r="G65" i="3" a="1"/>
  <c r="G65" i="3" s="1"/>
  <c r="B66" i="3" a="1"/>
  <c r="B66" i="3" s="1"/>
  <c r="J66" i="3" a="1"/>
  <c r="J66" i="3" s="1"/>
  <c r="E67" i="3" a="1"/>
  <c r="E67" i="3" s="1"/>
  <c r="M67" i="3" a="1"/>
  <c r="M67" i="3" s="1"/>
  <c r="G68" i="3" a="1"/>
  <c r="G68" i="3" s="1"/>
  <c r="B69" i="3" a="1"/>
  <c r="B69" i="3" s="1"/>
  <c r="H69" i="3" a="1"/>
  <c r="H69" i="3" s="1"/>
  <c r="N69" i="3" a="1"/>
  <c r="N69" i="3" s="1"/>
  <c r="M70" i="3" a="1"/>
  <c r="M70" i="3" s="1"/>
  <c r="E72" i="3" a="1"/>
  <c r="E72" i="3" s="1"/>
  <c r="M72" i="3" a="1"/>
  <c r="M72" i="3" s="1"/>
  <c r="G73" i="3" a="1"/>
  <c r="G73" i="3" s="1"/>
  <c r="N73" i="3" a="1"/>
  <c r="N73" i="3" s="1"/>
  <c r="H74" i="3" a="1"/>
  <c r="H74" i="3" s="1"/>
  <c r="B75" i="3" a="1"/>
  <c r="B75" i="3" s="1"/>
  <c r="I75" i="3" a="1"/>
  <c r="I75" i="3" s="1"/>
  <c r="C76" i="3" a="1"/>
  <c r="C76" i="3" s="1"/>
  <c r="K76" i="3" a="1"/>
  <c r="K76" i="3" s="1"/>
  <c r="D77" i="3" a="1"/>
  <c r="D77" i="3" s="1"/>
  <c r="L77" i="3" a="1"/>
  <c r="L77" i="3" s="1"/>
  <c r="F78" i="3" a="1"/>
  <c r="F78" i="3" s="1"/>
  <c r="N78" i="3" a="1"/>
  <c r="N78" i="3" s="1"/>
  <c r="H79" i="3" a="1"/>
  <c r="H79" i="3" s="1"/>
  <c r="B80" i="3" a="1"/>
  <c r="B80" i="3" s="1"/>
  <c r="I80" i="3" a="1"/>
  <c r="I80" i="3" s="1"/>
  <c r="B81" i="3" a="1"/>
  <c r="B81" i="3" s="1"/>
  <c r="D82" i="3" a="1"/>
  <c r="D82" i="3" s="1"/>
  <c r="L82" i="3" a="1"/>
  <c r="L82" i="3" s="1"/>
  <c r="F83" i="3" a="1"/>
  <c r="F83" i="3" s="1"/>
  <c r="M83" i="3" a="1"/>
  <c r="M83" i="3" s="1"/>
  <c r="G84" i="3" a="1"/>
  <c r="G84" i="3" s="1"/>
  <c r="B85" i="3" a="1"/>
  <c r="B85" i="3" s="1"/>
  <c r="I85" i="3" a="1"/>
  <c r="I85" i="3" s="1"/>
  <c r="B86" i="3" a="1"/>
  <c r="B86" i="3" s="1"/>
  <c r="I86" i="3" a="1"/>
  <c r="I86" i="3" s="1"/>
  <c r="D87" i="3" a="1"/>
  <c r="D87" i="3" s="1"/>
  <c r="F88" i="3" a="1"/>
  <c r="F88" i="3" s="1"/>
  <c r="M88" i="3" a="1"/>
  <c r="M88" i="3" s="1"/>
  <c r="G89" i="3" a="1"/>
  <c r="G89" i="3" s="1"/>
  <c r="B90" i="3" a="1"/>
  <c r="B90" i="3" s="1"/>
  <c r="B91" i="3" a="1"/>
  <c r="B91" i="3" s="1"/>
  <c r="I91" i="3" a="1"/>
  <c r="I91" i="3" s="1"/>
  <c r="D92" i="3" a="1"/>
  <c r="D92" i="3" s="1"/>
  <c r="K92" i="3" a="1"/>
  <c r="K92" i="3" s="1"/>
  <c r="M93" i="3" a="1"/>
  <c r="M93" i="3" s="1"/>
  <c r="F5" i="3" a="1"/>
  <c r="F5" i="3" s="1"/>
  <c r="E10" i="3" a="1"/>
  <c r="E10" i="3" s="1"/>
  <c r="D15" i="3" a="1"/>
  <c r="D15" i="3" s="1"/>
  <c r="C20" i="3" a="1"/>
  <c r="C20" i="3" s="1"/>
  <c r="B25" i="3" a="1"/>
  <c r="B25" i="3" s="1"/>
  <c r="L29" i="3" a="1"/>
  <c r="L29" i="3" s="1"/>
  <c r="J34" i="3" a="1"/>
  <c r="J34" i="3" s="1"/>
  <c r="I39" i="3" a="1"/>
  <c r="I39" i="3" s="1"/>
  <c r="H44" i="3" a="1"/>
  <c r="H44" i="3" s="1"/>
  <c r="I50" i="3" a="1"/>
  <c r="I50" i="3" s="1"/>
  <c r="N51" i="3" a="1"/>
  <c r="N51" i="3" s="1"/>
  <c r="E54" i="3" a="1"/>
  <c r="E54" i="3" s="1"/>
  <c r="M54" i="3" a="1"/>
  <c r="M54" i="3" s="1"/>
  <c r="F56" i="3" a="1"/>
  <c r="F56" i="3" s="1"/>
  <c r="M56" i="3" a="1"/>
  <c r="M56" i="3" s="1"/>
  <c r="H57" i="3" a="1"/>
  <c r="H57" i="3" s="1"/>
  <c r="C58" i="3" a="1"/>
  <c r="C58" i="3" s="1"/>
  <c r="K58" i="3" a="1"/>
  <c r="K58" i="3" s="1"/>
  <c r="F59" i="3" a="1"/>
  <c r="F59" i="3" s="1"/>
  <c r="N59" i="3" a="1"/>
  <c r="N59" i="3" s="1"/>
  <c r="I60" i="3" a="1"/>
  <c r="I60" i="3" s="1"/>
  <c r="D61" i="3" a="1"/>
  <c r="D61" i="3" s="1"/>
  <c r="L61" i="3" a="1"/>
  <c r="L61" i="3" s="1"/>
  <c r="G62" i="3" a="1"/>
  <c r="G62" i="3" s="1"/>
  <c r="B63" i="3" a="1"/>
  <c r="B63" i="3" s="1"/>
  <c r="J63" i="3" a="1"/>
  <c r="J63" i="3" s="1"/>
  <c r="E64" i="3" a="1"/>
  <c r="E64" i="3" s="1"/>
  <c r="M64" i="3" a="1"/>
  <c r="M64" i="3" s="1"/>
  <c r="H65" i="3" a="1"/>
  <c r="H65" i="3" s="1"/>
  <c r="C66" i="3" a="1"/>
  <c r="C66" i="3" s="1"/>
  <c r="K66" i="3" a="1"/>
  <c r="K66" i="3" s="1"/>
  <c r="F67" i="3" a="1"/>
  <c r="F67" i="3" s="1"/>
  <c r="H68" i="3" a="1"/>
  <c r="H68" i="3" s="1"/>
  <c r="C69" i="3" a="1"/>
  <c r="C69" i="3" s="1"/>
  <c r="I69" i="3" a="1"/>
  <c r="I69" i="3" s="1"/>
  <c r="G70" i="3" a="1"/>
  <c r="G70" i="3" s="1"/>
  <c r="F71" i="3" a="1"/>
  <c r="F71" i="3" s="1"/>
  <c r="M71" i="3" a="1"/>
  <c r="M71" i="3" s="1"/>
  <c r="F72" i="3" a="1"/>
  <c r="F72" i="3" s="1"/>
  <c r="N72" i="3" a="1"/>
  <c r="N72" i="3" s="1"/>
  <c r="B74" i="3" a="1"/>
  <c r="B74" i="3" s="1"/>
  <c r="I74" i="3" a="1"/>
  <c r="I74" i="3" s="1"/>
  <c r="C75" i="3" a="1"/>
  <c r="C75" i="3" s="1"/>
  <c r="J75" i="3" a="1"/>
  <c r="J75" i="3" s="1"/>
  <c r="D76" i="3" a="1"/>
  <c r="D76" i="3" s="1"/>
  <c r="E77" i="3" a="1"/>
  <c r="E77" i="3" s="1"/>
  <c r="M77" i="3" a="1"/>
  <c r="M77" i="3" s="1"/>
  <c r="G78" i="3" a="1"/>
  <c r="G78" i="3" s="1"/>
  <c r="B79" i="3" a="1"/>
  <c r="B79" i="3" s="1"/>
  <c r="I79" i="3" a="1"/>
  <c r="I79" i="3" s="1"/>
  <c r="C80" i="3" a="1"/>
  <c r="C80" i="3" s="1"/>
  <c r="J80" i="3" a="1"/>
  <c r="J80" i="3" s="1"/>
  <c r="C81" i="3" a="1"/>
  <c r="C81" i="3" s="1"/>
  <c r="J81" i="3" a="1"/>
  <c r="J81" i="3" s="1"/>
  <c r="E82" i="3" a="1"/>
  <c r="E82" i="3" s="1"/>
  <c r="G83" i="3" a="1"/>
  <c r="G83" i="3" s="1"/>
  <c r="N83" i="3" a="1"/>
  <c r="N83" i="3" s="1"/>
  <c r="H84" i="3" a="1"/>
  <c r="H84" i="3" s="1"/>
  <c r="C85" i="3" a="1"/>
  <c r="C85" i="3" s="1"/>
  <c r="C86" i="3" a="1"/>
  <c r="C86" i="3" s="1"/>
  <c r="J86" i="3" a="1"/>
  <c r="J86" i="3" s="1"/>
  <c r="E87" i="3" a="1"/>
  <c r="E87" i="3" s="1"/>
  <c r="L87" i="3" a="1"/>
  <c r="L87" i="3" s="1"/>
  <c r="N88" i="3" a="1"/>
  <c r="N88" i="3" s="1"/>
  <c r="H89" i="3" a="1"/>
  <c r="H89" i="3" s="1"/>
  <c r="C90" i="3" a="1"/>
  <c r="C90" i="3" s="1"/>
  <c r="I90" i="3" a="1"/>
  <c r="I90" i="3" s="1"/>
  <c r="C91" i="3" a="1"/>
  <c r="C91" i="3" s="1"/>
  <c r="J91" i="3" a="1"/>
  <c r="J91" i="3" s="1"/>
  <c r="E92" i="3" a="1"/>
  <c r="E92" i="3" s="1"/>
  <c r="L92" i="3" a="1"/>
  <c r="L92" i="3" s="1"/>
  <c r="F93" i="3" a="1"/>
  <c r="F93" i="3" s="1"/>
  <c r="N5" i="3" a="1"/>
  <c r="N5" i="3" s="1"/>
  <c r="M10" i="3" a="1"/>
  <c r="M10" i="3" s="1"/>
  <c r="L15" i="3" a="1"/>
  <c r="L15" i="3" s="1"/>
  <c r="K20" i="3" a="1"/>
  <c r="K20" i="3" s="1"/>
  <c r="J25" i="3" a="1"/>
  <c r="J25" i="3" s="1"/>
  <c r="F30" i="3" a="1"/>
  <c r="F30" i="3" s="1"/>
  <c r="E35" i="3" a="1"/>
  <c r="E35" i="3" s="1"/>
  <c r="D40" i="3" a="1"/>
  <c r="D40" i="3" s="1"/>
  <c r="C45" i="3" a="1"/>
  <c r="C45" i="3" s="1"/>
  <c r="D49" i="3" a="1"/>
  <c r="D49" i="3" s="1"/>
  <c r="K50" i="3" a="1"/>
  <c r="K50" i="3" s="1"/>
  <c r="D52" i="3" a="1"/>
  <c r="D52" i="3" s="1"/>
  <c r="I53" i="3" a="1"/>
  <c r="I53" i="3" s="1"/>
  <c r="F54" i="3" a="1"/>
  <c r="F54" i="3" s="1"/>
  <c r="N54" i="3" a="1"/>
  <c r="N54" i="3" s="1"/>
  <c r="G55" i="3" a="1"/>
  <c r="G55" i="3" s="1"/>
  <c r="M55" i="3" a="1"/>
  <c r="M55" i="3" s="1"/>
  <c r="G56" i="3" a="1"/>
  <c r="G56" i="3" s="1"/>
  <c r="N56" i="3" a="1"/>
  <c r="N56" i="3" s="1"/>
  <c r="I57" i="3" a="1"/>
  <c r="I57" i="3" s="1"/>
  <c r="D58" i="3" a="1"/>
  <c r="D58" i="3" s="1"/>
  <c r="L58" i="3" a="1"/>
  <c r="L58" i="3" s="1"/>
  <c r="G59" i="3" a="1"/>
  <c r="G59" i="3" s="1"/>
  <c r="B60" i="3" a="1"/>
  <c r="B60" i="3" s="1"/>
  <c r="J60" i="3" a="1"/>
  <c r="J60" i="3" s="1"/>
  <c r="E61" i="3" a="1"/>
  <c r="E61" i="3" s="1"/>
  <c r="M61" i="3" a="1"/>
  <c r="M61" i="3" s="1"/>
  <c r="H62" i="3" a="1"/>
  <c r="H62" i="3" s="1"/>
  <c r="C63" i="3" a="1"/>
  <c r="C63" i="3" s="1"/>
  <c r="K63" i="3" a="1"/>
  <c r="K63" i="3" s="1"/>
  <c r="F64" i="3" a="1"/>
  <c r="F64" i="3" s="1"/>
  <c r="N64" i="3" a="1"/>
  <c r="N64" i="3" s="1"/>
  <c r="I65" i="3" a="1"/>
  <c r="I65" i="3" s="1"/>
  <c r="D66" i="3" a="1"/>
  <c r="D66" i="3" s="1"/>
  <c r="L66" i="3" a="1"/>
  <c r="L66" i="3" s="1"/>
  <c r="G67" i="3" a="1"/>
  <c r="G67" i="3" s="1"/>
  <c r="N67" i="3" a="1"/>
  <c r="N67" i="3" s="1"/>
  <c r="I68" i="3" a="1"/>
  <c r="I68" i="3" s="1"/>
  <c r="J69" i="3" a="1"/>
  <c r="J69" i="3" s="1"/>
  <c r="B70" i="3" a="1"/>
  <c r="B70" i="3" s="1"/>
  <c r="H70" i="3" a="1"/>
  <c r="H70" i="3" s="1"/>
  <c r="N70" i="3" a="1"/>
  <c r="N70" i="3" s="1"/>
  <c r="G71" i="3" a="1"/>
  <c r="G71" i="3" s="1"/>
  <c r="N71" i="3" a="1"/>
  <c r="N71" i="3" s="1"/>
  <c r="G72" i="3" a="1"/>
  <c r="G72" i="3" s="1"/>
  <c r="B73" i="3" a="1"/>
  <c r="B73" i="3" s="1"/>
  <c r="H73" i="3" a="1"/>
  <c r="H73" i="3" s="1"/>
  <c r="C74" i="3" a="1"/>
  <c r="C74" i="3" s="1"/>
  <c r="J74" i="3" a="1"/>
  <c r="J74" i="3" s="1"/>
  <c r="D75" i="3" a="1"/>
  <c r="D75" i="3" s="1"/>
  <c r="K75" i="3" a="1"/>
  <c r="K75" i="3" s="1"/>
  <c r="E76" i="3" a="1"/>
  <c r="E76" i="3" s="1"/>
  <c r="L76" i="3" a="1"/>
  <c r="L76" i="3" s="1"/>
  <c r="F77" i="3" a="1"/>
  <c r="F77" i="3" s="1"/>
  <c r="N77" i="3" a="1"/>
  <c r="N77" i="3" s="1"/>
  <c r="H78" i="3" a="1"/>
  <c r="H78" i="3" s="1"/>
  <c r="C79" i="3" a="1"/>
  <c r="C79" i="3" s="1"/>
  <c r="D80" i="3" a="1"/>
  <c r="D80" i="3" s="1"/>
  <c r="D81" i="3" a="1"/>
  <c r="D81" i="3" s="1"/>
  <c r="K81" i="3" a="1"/>
  <c r="K81" i="3" s="1"/>
  <c r="F82" i="3" a="1"/>
  <c r="F82" i="3" s="1"/>
  <c r="M82" i="3" a="1"/>
  <c r="M82" i="3" s="1"/>
  <c r="B84" i="3" a="1"/>
  <c r="B84" i="3" s="1"/>
  <c r="I84" i="3" a="1"/>
  <c r="I84" i="3" s="1"/>
  <c r="D85" i="3" a="1"/>
  <c r="D85" i="3" s="1"/>
  <c r="J85" i="3" a="1"/>
  <c r="J85" i="3" s="1"/>
  <c r="D86" i="3" a="1"/>
  <c r="D86" i="3" s="1"/>
  <c r="K86" i="3" a="1"/>
  <c r="K86" i="3" s="1"/>
  <c r="F87" i="3" a="1"/>
  <c r="F87" i="3" s="1"/>
  <c r="I6" i="3" a="1"/>
  <c r="I6" i="3" s="1"/>
  <c r="H11" i="3" a="1"/>
  <c r="H11" i="3" s="1"/>
  <c r="G16" i="3" a="1"/>
  <c r="G16" i="3" s="1"/>
  <c r="F21" i="3" a="1"/>
  <c r="F21" i="3" s="1"/>
  <c r="E26" i="3" a="1"/>
  <c r="E26" i="3" s="1"/>
  <c r="N30" i="3" a="1"/>
  <c r="N30" i="3" s="1"/>
  <c r="M35" i="3" a="1"/>
  <c r="M35" i="3" s="1"/>
  <c r="L40" i="3" a="1"/>
  <c r="L40" i="3" s="1"/>
  <c r="J45" i="3" a="1"/>
  <c r="J45" i="3" s="1"/>
  <c r="G49" i="3" a="1"/>
  <c r="G49" i="3" s="1"/>
  <c r="M50" i="3" a="1"/>
  <c r="M50" i="3" s="1"/>
  <c r="G52" i="3" a="1"/>
  <c r="G52" i="3" s="1"/>
  <c r="G54" i="3" a="1"/>
  <c r="G54" i="3" s="1"/>
  <c r="B55" i="3" a="1"/>
  <c r="B55" i="3" s="1"/>
  <c r="H55" i="3" a="1"/>
  <c r="H55" i="3" s="1"/>
  <c r="N55" i="3" a="1"/>
  <c r="N55" i="3" s="1"/>
  <c r="B57" i="3" a="1"/>
  <c r="B57" i="3" s="1"/>
  <c r="J57" i="3" a="1"/>
  <c r="J57" i="3" s="1"/>
  <c r="E58" i="3" a="1"/>
  <c r="E58" i="3" s="1"/>
  <c r="M58" i="3" a="1"/>
  <c r="M58" i="3" s="1"/>
  <c r="H59" i="3" a="1"/>
  <c r="H59" i="3" s="1"/>
  <c r="C60" i="3" a="1"/>
  <c r="C60" i="3" s="1"/>
  <c r="K60" i="3" a="1"/>
  <c r="K60" i="3" s="1"/>
  <c r="F61" i="3" a="1"/>
  <c r="F61" i="3" s="1"/>
  <c r="N61" i="3" a="1"/>
  <c r="N61" i="3" s="1"/>
  <c r="I62" i="3" a="1"/>
  <c r="I62" i="3" s="1"/>
  <c r="D63" i="3" a="1"/>
  <c r="D63" i="3" s="1"/>
  <c r="L63" i="3" a="1"/>
  <c r="L63" i="3" s="1"/>
  <c r="G64" i="3" a="1"/>
  <c r="G64" i="3" s="1"/>
  <c r="B65" i="3" a="1"/>
  <c r="B65" i="3" s="1"/>
  <c r="J65" i="3" a="1"/>
  <c r="J65" i="3" s="1"/>
  <c r="E66" i="3" a="1"/>
  <c r="E66" i="3" s="1"/>
  <c r="M66" i="3" a="1"/>
  <c r="M66" i="3" s="1"/>
  <c r="H67" i="3" a="1"/>
  <c r="H67" i="3" s="1"/>
  <c r="B68" i="3" a="1"/>
  <c r="B68" i="3" s="1"/>
  <c r="J68" i="3" a="1"/>
  <c r="J68" i="3" s="1"/>
  <c r="D69" i="3" a="1"/>
  <c r="D69" i="3" s="1"/>
  <c r="I70" i="3" a="1"/>
  <c r="I70" i="3" s="1"/>
  <c r="H71" i="3" a="1"/>
  <c r="H71" i="3" s="1"/>
  <c r="B72" i="3" a="1"/>
  <c r="B72" i="3" s="1"/>
  <c r="H72" i="3" a="1"/>
  <c r="H72" i="3" s="1"/>
  <c r="I73" i="3" a="1"/>
  <c r="I73" i="3" s="1"/>
  <c r="D74" i="3" a="1"/>
  <c r="D74" i="3" s="1"/>
  <c r="E75" i="3" a="1"/>
  <c r="E75" i="3" s="1"/>
  <c r="L75" i="3" a="1"/>
  <c r="L75" i="3" s="1"/>
  <c r="F76" i="3" a="1"/>
  <c r="F76" i="3" s="1"/>
  <c r="M76" i="3" a="1"/>
  <c r="M76" i="3" s="1"/>
  <c r="G77" i="3" a="1"/>
  <c r="G77" i="3" s="1"/>
  <c r="I78" i="3" a="1"/>
  <c r="I78" i="3" s="1"/>
  <c r="D79" i="3" a="1"/>
  <c r="D79" i="3" s="1"/>
  <c r="J79" i="3" a="1"/>
  <c r="J79" i="3" s="1"/>
  <c r="E80" i="3" a="1"/>
  <c r="E80" i="3" s="1"/>
  <c r="K80" i="3" a="1"/>
  <c r="K80" i="3" s="1"/>
  <c r="E81" i="3" a="1"/>
  <c r="E81" i="3" s="1"/>
  <c r="L81" i="3" a="1"/>
  <c r="L81" i="3" s="1"/>
  <c r="G82" i="3" a="1"/>
  <c r="G82" i="3" s="1"/>
  <c r="N82" i="3" a="1"/>
  <c r="N82" i="3" s="1"/>
  <c r="H83" i="3" a="1"/>
  <c r="H83" i="3" s="1"/>
  <c r="J84" i="3" a="1"/>
  <c r="J84" i="3" s="1"/>
  <c r="E85" i="3" a="1"/>
  <c r="E85" i="3" s="1"/>
  <c r="K85" i="3" a="1"/>
  <c r="K85" i="3" s="1"/>
  <c r="E86" i="3" a="1"/>
  <c r="E86" i="3" s="1"/>
  <c r="L86" i="3" a="1"/>
  <c r="L86" i="3" s="1"/>
  <c r="G87" i="3" a="1"/>
  <c r="G87" i="3" s="1"/>
  <c r="N87" i="3" a="1"/>
  <c r="N87" i="3" s="1"/>
  <c r="H88" i="3" a="1"/>
  <c r="H88" i="3" s="1"/>
  <c r="B89" i="3" a="1"/>
  <c r="B89" i="3" s="1"/>
  <c r="J89" i="3" a="1"/>
  <c r="J89" i="3" s="1"/>
  <c r="K90" i="3" a="1"/>
  <c r="K90" i="3" s="1"/>
  <c r="E91" i="3" a="1"/>
  <c r="E91" i="3" s="1"/>
  <c r="L91" i="3" a="1"/>
  <c r="L91" i="3" s="1"/>
  <c r="G92" i="3" a="1"/>
  <c r="G92" i="3" s="1"/>
  <c r="N92" i="3" a="1"/>
  <c r="N92" i="3" s="1"/>
  <c r="H93" i="3" a="1"/>
  <c r="H93" i="3" s="1"/>
  <c r="B94" i="3" a="1"/>
  <c r="B94" i="3" s="1"/>
  <c r="L7" i="3" a="1"/>
  <c r="L7" i="3" s="1"/>
  <c r="K12" i="3" a="1"/>
  <c r="K12" i="3" s="1"/>
  <c r="J17" i="3" a="1"/>
  <c r="J17" i="3" s="1"/>
  <c r="I22" i="3" a="1"/>
  <c r="I22" i="3" s="1"/>
  <c r="H27" i="3" a="1"/>
  <c r="H27" i="3" s="1"/>
  <c r="D32" i="3" a="1"/>
  <c r="D32" i="3" s="1"/>
  <c r="C37" i="3" a="1"/>
  <c r="C37" i="3" s="1"/>
  <c r="B42" i="3" a="1"/>
  <c r="B42" i="3" s="1"/>
  <c r="J46" i="3" a="1"/>
  <c r="J46" i="3" s="1"/>
  <c r="L49" i="3" a="1"/>
  <c r="L49" i="3" s="1"/>
  <c r="E51" i="3" a="1"/>
  <c r="E51" i="3" s="1"/>
  <c r="L52" i="3" a="1"/>
  <c r="L52" i="3" s="1"/>
  <c r="N53" i="3" a="1"/>
  <c r="N53" i="3" s="1"/>
  <c r="I54" i="3" a="1"/>
  <c r="I54" i="3" s="1"/>
  <c r="D55" i="3" a="1"/>
  <c r="D55" i="3" s="1"/>
  <c r="C56" i="3" a="1"/>
  <c r="C56" i="3" s="1"/>
  <c r="I56" i="3" a="1"/>
  <c r="I56" i="3" s="1"/>
  <c r="D57" i="3" a="1"/>
  <c r="D57" i="3" s="1"/>
  <c r="L57" i="3" a="1"/>
  <c r="L57" i="3" s="1"/>
  <c r="G58" i="3" a="1"/>
  <c r="G58" i="3" s="1"/>
  <c r="B59" i="3" a="1"/>
  <c r="B59" i="3" s="1"/>
  <c r="J59" i="3" a="1"/>
  <c r="J59" i="3" s="1"/>
  <c r="E60" i="3" a="1"/>
  <c r="E60" i="3" s="1"/>
  <c r="M60" i="3" a="1"/>
  <c r="M60" i="3" s="1"/>
  <c r="H61" i="3" a="1"/>
  <c r="H61" i="3" s="1"/>
  <c r="C62" i="3" a="1"/>
  <c r="C62" i="3" s="1"/>
  <c r="K62" i="3" a="1"/>
  <c r="K62" i="3" s="1"/>
  <c r="F63" i="3" a="1"/>
  <c r="F63" i="3" s="1"/>
  <c r="N63" i="3" a="1"/>
  <c r="N63" i="3" s="1"/>
  <c r="I64" i="3" a="1"/>
  <c r="I64" i="3" s="1"/>
  <c r="D65" i="3" a="1"/>
  <c r="D65" i="3" s="1"/>
  <c r="L65" i="3" a="1"/>
  <c r="L65" i="3" s="1"/>
  <c r="G66" i="3" a="1"/>
  <c r="G66" i="3" s="1"/>
  <c r="B67" i="3" a="1"/>
  <c r="B67" i="3" s="1"/>
  <c r="J67" i="3" a="1"/>
  <c r="J67" i="3" s="1"/>
  <c r="D68" i="3" a="1"/>
  <c r="D68" i="3" s="1"/>
  <c r="L68" i="3" a="1"/>
  <c r="L68" i="3" s="1"/>
  <c r="F69" i="3" a="1"/>
  <c r="F69" i="3" s="1"/>
  <c r="D70" i="3" a="1"/>
  <c r="D70" i="3" s="1"/>
  <c r="J70" i="3" a="1"/>
  <c r="J70" i="3" s="1"/>
  <c r="C71" i="3" a="1"/>
  <c r="C71" i="3" s="1"/>
  <c r="J71" i="3" a="1"/>
  <c r="J71" i="3" s="1"/>
  <c r="J72" i="3" a="1"/>
  <c r="J72" i="3" s="1"/>
  <c r="D73" i="3" a="1"/>
  <c r="D73" i="3" s="1"/>
  <c r="K73" i="3" a="1"/>
  <c r="K73" i="3" s="1"/>
  <c r="L74" i="3" a="1"/>
  <c r="L74" i="3" s="1"/>
  <c r="G75" i="3" a="1"/>
  <c r="G75" i="3" s="1"/>
  <c r="H76" i="3" a="1"/>
  <c r="H76" i="3" s="1"/>
  <c r="B77" i="3" a="1"/>
  <c r="B77" i="3" s="1"/>
  <c r="I77" i="3" a="1"/>
  <c r="I77" i="3" s="1"/>
  <c r="C78" i="3" a="1"/>
  <c r="C78" i="3" s="1"/>
  <c r="K78" i="3" a="1"/>
  <c r="K78" i="3" s="1"/>
  <c r="E79" i="3" a="1"/>
  <c r="E79" i="3" s="1"/>
  <c r="L79" i="3" a="1"/>
  <c r="L79" i="3" s="1"/>
  <c r="M80" i="3" a="1"/>
  <c r="M80" i="3" s="1"/>
  <c r="G81" i="3" a="1"/>
  <c r="G81" i="3" s="1"/>
  <c r="N81" i="3" a="1"/>
  <c r="N81" i="3" s="1"/>
  <c r="I82" i="3" a="1"/>
  <c r="I82" i="3" s="1"/>
  <c r="C83" i="3" a="1"/>
  <c r="C83" i="3" s="1"/>
  <c r="J83" i="3" a="1"/>
  <c r="J83" i="3" s="1"/>
  <c r="D84" i="3" a="1"/>
  <c r="D84" i="3" s="1"/>
  <c r="L84" i="3" a="1"/>
  <c r="L84" i="3" s="1"/>
  <c r="F85" i="3" a="1"/>
  <c r="F85" i="3" s="1"/>
  <c r="M85" i="3" a="1"/>
  <c r="M85" i="3" s="1"/>
  <c r="G86" i="3" a="1"/>
  <c r="G86" i="3" s="1"/>
  <c r="N86" i="3" a="1"/>
  <c r="N86" i="3" s="1"/>
  <c r="I87" i="3" a="1"/>
  <c r="I87" i="3" s="1"/>
  <c r="C88" i="3" a="1"/>
  <c r="C88" i="3" s="1"/>
  <c r="J88" i="3" a="1"/>
  <c r="J88" i="3" s="1"/>
  <c r="D89" i="3" a="1"/>
  <c r="D89" i="3" s="1"/>
  <c r="L89" i="3" a="1"/>
  <c r="L89" i="3" s="1"/>
  <c r="F90" i="3" a="1"/>
  <c r="F90" i="3" s="1"/>
  <c r="G91" i="3" a="1"/>
  <c r="G91" i="3" s="1"/>
  <c r="N91" i="3" a="1"/>
  <c r="N91" i="3" s="1"/>
  <c r="I92" i="3" a="1"/>
  <c r="I92" i="3" s="1"/>
  <c r="C93" i="3" a="1"/>
  <c r="C93" i="3" s="1"/>
  <c r="J93" i="3" a="1"/>
  <c r="J93" i="3" s="1"/>
  <c r="D94" i="3" a="1"/>
  <c r="D94" i="3" s="1"/>
  <c r="D7" i="3" a="1"/>
  <c r="D7" i="3" s="1"/>
  <c r="C46" i="3" a="1"/>
  <c r="C46" i="3" s="1"/>
  <c r="B56" i="3" a="1"/>
  <c r="B56" i="3" s="1"/>
  <c r="L60" i="3" a="1"/>
  <c r="L60" i="3" s="1"/>
  <c r="K65" i="3" a="1"/>
  <c r="K65" i="3" s="1"/>
  <c r="C70" i="3" a="1"/>
  <c r="C70" i="3" s="1"/>
  <c r="E74" i="3" a="1"/>
  <c r="E74" i="3" s="1"/>
  <c r="J78" i="3" a="1"/>
  <c r="J78" i="3" s="1"/>
  <c r="B83" i="3" a="1"/>
  <c r="B83" i="3" s="1"/>
  <c r="H87" i="3" a="1"/>
  <c r="H87" i="3" s="1"/>
  <c r="K89" i="3" a="1"/>
  <c r="K89" i="3" s="1"/>
  <c r="M91" i="3" a="1"/>
  <c r="M91" i="3" s="1"/>
  <c r="C94" i="3" a="1"/>
  <c r="C94" i="3" s="1"/>
  <c r="L94" i="3" a="1"/>
  <c r="L94" i="3" s="1"/>
  <c r="F95" i="3" a="1"/>
  <c r="F95" i="3" s="1"/>
  <c r="L95" i="3" a="1"/>
  <c r="L95" i="3" s="1"/>
  <c r="N96" i="3" a="1"/>
  <c r="N96" i="3" s="1"/>
  <c r="I97" i="3" a="1"/>
  <c r="I97" i="3" s="1"/>
  <c r="C98" i="3" a="1"/>
  <c r="C98" i="3" s="1"/>
  <c r="J98" i="3" a="1"/>
  <c r="J98" i="3" s="1"/>
  <c r="D99" i="3" a="1"/>
  <c r="D99" i="3" s="1"/>
  <c r="L99" i="3" a="1"/>
  <c r="L99" i="3" s="1"/>
  <c r="F100" i="3" a="1"/>
  <c r="F100" i="3" s="1"/>
  <c r="C101" i="3" a="1"/>
  <c r="C101" i="3" s="1"/>
  <c r="I101" i="3" a="1"/>
  <c r="I101" i="3" s="1"/>
  <c r="B102" i="3" a="1"/>
  <c r="B102" i="3" s="1"/>
  <c r="I102" i="3" a="1"/>
  <c r="I102" i="3" s="1"/>
  <c r="B103" i="3" a="1"/>
  <c r="B103" i="3" s="1"/>
  <c r="C104" i="3" a="1"/>
  <c r="C104" i="3" s="1"/>
  <c r="J104" i="3" a="1"/>
  <c r="J104" i="3" s="1"/>
  <c r="C105" i="3" a="1"/>
  <c r="C105" i="3" s="1"/>
  <c r="K105" i="3" a="1"/>
  <c r="K105" i="3" s="1"/>
  <c r="E106" i="3" a="1"/>
  <c r="E106" i="3" s="1"/>
  <c r="M106" i="3" a="1"/>
  <c r="M106" i="3" s="1"/>
  <c r="F107" i="3" a="1"/>
  <c r="F107" i="3" s="1"/>
  <c r="M107" i="3" a="1"/>
  <c r="M107" i="3" s="1"/>
  <c r="B109" i="3" a="1"/>
  <c r="B109" i="3" s="1"/>
  <c r="I109" i="3" a="1"/>
  <c r="I109" i="3" s="1"/>
  <c r="B110" i="3" a="1"/>
  <c r="B110" i="3" s="1"/>
  <c r="J110" i="3" a="1"/>
  <c r="J110" i="3" s="1"/>
  <c r="D111" i="3" a="1"/>
  <c r="D111" i="3" s="1"/>
  <c r="L111" i="3" a="1"/>
  <c r="L111" i="3" s="1"/>
  <c r="E112" i="3" a="1"/>
  <c r="E112" i="3" s="1"/>
  <c r="L112" i="3" a="1"/>
  <c r="L112" i="3" s="1"/>
  <c r="N113" i="3" a="1"/>
  <c r="N113" i="3" s="1"/>
  <c r="H114" i="3" a="1"/>
  <c r="H114" i="3" s="1"/>
  <c r="N114" i="3" a="1"/>
  <c r="N114" i="3" s="1"/>
  <c r="I115" i="3" a="1"/>
  <c r="I115" i="3" s="1"/>
  <c r="C116" i="3" a="1"/>
  <c r="C116" i="3" s="1"/>
  <c r="K116" i="3" a="1"/>
  <c r="K116" i="3" s="1"/>
  <c r="D117" i="3" a="1"/>
  <c r="D117" i="3" s="1"/>
  <c r="K117" i="3" a="1"/>
  <c r="K117" i="3" s="1"/>
  <c r="M118" i="3" a="1"/>
  <c r="M118" i="3" s="1"/>
  <c r="H119" i="3" a="1"/>
  <c r="H119" i="3" s="1"/>
  <c r="N119" i="3" a="1"/>
  <c r="N119" i="3" s="1"/>
  <c r="I120" i="3" a="1"/>
  <c r="I120" i="3" s="1"/>
  <c r="C121" i="3" a="1"/>
  <c r="C121" i="3" s="1"/>
  <c r="K121" i="3" a="1"/>
  <c r="K121" i="3" s="1"/>
  <c r="E122" i="3" a="1"/>
  <c r="E122" i="3" s="1"/>
  <c r="L122" i="3" a="1"/>
  <c r="L122" i="3" s="1"/>
  <c r="F123" i="3" a="1"/>
  <c r="F123" i="3" s="1"/>
  <c r="M123" i="3" a="1"/>
  <c r="M123" i="3" s="1"/>
  <c r="F124" i="3" a="1"/>
  <c r="F124" i="3" s="1"/>
  <c r="M124" i="3" a="1"/>
  <c r="M124" i="3" s="1"/>
  <c r="L125" i="3" a="1"/>
  <c r="L125" i="3" s="1"/>
  <c r="E126" i="3" a="1"/>
  <c r="E126" i="3" s="1"/>
  <c r="L126" i="3" a="1"/>
  <c r="L126" i="3" s="1"/>
  <c r="F127" i="3" a="1"/>
  <c r="F127" i="3" s="1"/>
  <c r="E128" i="3" a="1"/>
  <c r="E128" i="3" s="1"/>
  <c r="M128" i="3" a="1"/>
  <c r="M128" i="3" s="1"/>
  <c r="G129" i="3" a="1"/>
  <c r="G129" i="3" s="1"/>
  <c r="N129" i="3" a="1"/>
  <c r="N129" i="3" s="1"/>
  <c r="H130" i="3" a="1"/>
  <c r="H130" i="3" s="1"/>
  <c r="B131" i="3" a="1"/>
  <c r="B131" i="3" s="1"/>
  <c r="I131" i="3" a="1"/>
  <c r="I131" i="3" s="1"/>
  <c r="C132" i="3" a="1"/>
  <c r="C132" i="3" s="1"/>
  <c r="E133" i="3" a="1"/>
  <c r="E133" i="3" s="1"/>
  <c r="C12" i="3" a="1"/>
  <c r="C12" i="3" s="1"/>
  <c r="J49" i="3" a="1"/>
  <c r="J49" i="3" s="1"/>
  <c r="H56" i="3" a="1"/>
  <c r="H56" i="3" s="1"/>
  <c r="G61" i="3" a="1"/>
  <c r="G61" i="3" s="1"/>
  <c r="F66" i="3" a="1"/>
  <c r="F66" i="3" s="1"/>
  <c r="K74" i="3" a="1"/>
  <c r="K74" i="3" s="1"/>
  <c r="I83" i="3" a="1"/>
  <c r="I83" i="3" s="1"/>
  <c r="M87" i="3" a="1"/>
  <c r="M87" i="3" s="1"/>
  <c r="D90" i="3" a="1"/>
  <c r="D90" i="3" s="1"/>
  <c r="F92" i="3" a="1"/>
  <c r="F92" i="3" s="1"/>
  <c r="E94" i="3" a="1"/>
  <c r="E94" i="3" s="1"/>
  <c r="M94" i="3" a="1"/>
  <c r="M94" i="3" s="1"/>
  <c r="G95" i="3" a="1"/>
  <c r="G95" i="3" s="1"/>
  <c r="M95" i="3" a="1"/>
  <c r="M95" i="3" s="1"/>
  <c r="G96" i="3" a="1"/>
  <c r="G96" i="3" s="1"/>
  <c r="B97" i="3" a="1"/>
  <c r="B97" i="3" s="1"/>
  <c r="D98" i="3" a="1"/>
  <c r="D98" i="3" s="1"/>
  <c r="K98" i="3" a="1"/>
  <c r="K98" i="3" s="1"/>
  <c r="E99" i="3" a="1"/>
  <c r="E99" i="3" s="1"/>
  <c r="M99" i="3" a="1"/>
  <c r="M99" i="3" s="1"/>
  <c r="L100" i="3" a="1"/>
  <c r="L100" i="3" s="1"/>
  <c r="D101" i="3" a="1"/>
  <c r="D101" i="3" s="1"/>
  <c r="J101" i="3" a="1"/>
  <c r="J101" i="3" s="1"/>
  <c r="C102" i="3" a="1"/>
  <c r="C102" i="3" s="1"/>
  <c r="C103" i="3" a="1"/>
  <c r="C103" i="3" s="1"/>
  <c r="I103" i="3" a="1"/>
  <c r="I103" i="3" s="1"/>
  <c r="D104" i="3" a="1"/>
  <c r="D104" i="3" s="1"/>
  <c r="K104" i="3" a="1"/>
  <c r="K104" i="3" s="1"/>
  <c r="D105" i="3" a="1"/>
  <c r="D105" i="3" s="1"/>
  <c r="L105" i="3" a="1"/>
  <c r="L105" i="3" s="1"/>
  <c r="F106" i="3" a="1"/>
  <c r="F106" i="3" s="1"/>
  <c r="G107" i="3" a="1"/>
  <c r="G107" i="3" s="1"/>
  <c r="N107" i="3" a="1"/>
  <c r="N107" i="3" s="1"/>
  <c r="H108" i="3" a="1"/>
  <c r="H108" i="3" s="1"/>
  <c r="C109" i="3" a="1"/>
  <c r="C109" i="3" s="1"/>
  <c r="J109" i="3" a="1"/>
  <c r="J109" i="3" s="1"/>
  <c r="C110" i="3" a="1"/>
  <c r="C110" i="3" s="1"/>
  <c r="K110" i="3" a="1"/>
  <c r="K110" i="3" s="1"/>
  <c r="E111" i="3" a="1"/>
  <c r="E111" i="3" s="1"/>
  <c r="F112" i="3" a="1"/>
  <c r="F112" i="3" s="1"/>
  <c r="M112" i="3" a="1"/>
  <c r="M112" i="3" s="1"/>
  <c r="G113" i="3" a="1"/>
  <c r="G113" i="3" s="1"/>
  <c r="B114" i="3" a="1"/>
  <c r="B114" i="3" s="1"/>
  <c r="I114" i="3" a="1"/>
  <c r="I114" i="3" s="1"/>
  <c r="B115" i="3" a="1"/>
  <c r="B115" i="3" s="1"/>
  <c r="J115" i="3" a="1"/>
  <c r="J115" i="3" s="1"/>
  <c r="D116" i="3" a="1"/>
  <c r="D116" i="3" s="1"/>
  <c r="E117" i="3" a="1"/>
  <c r="E117" i="3" s="1"/>
  <c r="L117" i="3" a="1"/>
  <c r="L117" i="3" s="1"/>
  <c r="F118" i="3" a="1"/>
  <c r="F118" i="3" s="1"/>
  <c r="N118" i="3" a="1"/>
  <c r="N118" i="3" s="1"/>
  <c r="B120" i="3" a="1"/>
  <c r="B120" i="3" s="1"/>
  <c r="J120" i="3" a="1"/>
  <c r="J120" i="3" s="1"/>
  <c r="D121" i="3" a="1"/>
  <c r="D121" i="3" s="1"/>
  <c r="L121" i="3" a="1"/>
  <c r="L121" i="3" s="1"/>
  <c r="M122" i="3" a="1"/>
  <c r="M122" i="3" s="1"/>
  <c r="G123" i="3" a="1"/>
  <c r="G123" i="3" s="1"/>
  <c r="N123" i="3" a="1"/>
  <c r="N123" i="3" s="1"/>
  <c r="G124" i="3" a="1"/>
  <c r="G124" i="3" s="1"/>
  <c r="G125" i="3" a="1"/>
  <c r="G125" i="3" s="1"/>
  <c r="F126" i="3" a="1"/>
  <c r="F126" i="3" s="1"/>
  <c r="M126" i="3" a="1"/>
  <c r="M126" i="3" s="1"/>
  <c r="L127" i="3" a="1"/>
  <c r="L127" i="3" s="1"/>
  <c r="F128" i="3" a="1"/>
  <c r="F128" i="3" s="1"/>
  <c r="N128" i="3" a="1"/>
  <c r="N128" i="3" s="1"/>
  <c r="H129" i="3" a="1"/>
  <c r="H129" i="3" s="1"/>
  <c r="B130" i="3" a="1"/>
  <c r="B130" i="3" s="1"/>
  <c r="C131" i="3" a="1"/>
  <c r="C131" i="3" s="1"/>
  <c r="J131" i="3" a="1"/>
  <c r="J131" i="3" s="1"/>
  <c r="D132" i="3" a="1"/>
  <c r="D132" i="3" s="1"/>
  <c r="K132" i="3" a="1"/>
  <c r="K132" i="3" s="1"/>
  <c r="B17" i="3" a="1"/>
  <c r="B17" i="3" s="1"/>
  <c r="B51" i="3" a="1"/>
  <c r="B51" i="3" s="1"/>
  <c r="C57" i="3" a="1"/>
  <c r="C57" i="3" s="1"/>
  <c r="B62" i="3" a="1"/>
  <c r="B62" i="3" s="1"/>
  <c r="N66" i="3" a="1"/>
  <c r="N66" i="3" s="1"/>
  <c r="B71" i="3" a="1"/>
  <c r="B71" i="3" s="1"/>
  <c r="F75" i="3" a="1"/>
  <c r="F75" i="3" s="1"/>
  <c r="K79" i="3" a="1"/>
  <c r="K79" i="3" s="1"/>
  <c r="C84" i="3" a="1"/>
  <c r="C84" i="3" s="1"/>
  <c r="B88" i="3" a="1"/>
  <c r="B88" i="3" s="1"/>
  <c r="E90" i="3" a="1"/>
  <c r="E90" i="3" s="1"/>
  <c r="H92" i="3" a="1"/>
  <c r="H92" i="3" s="1"/>
  <c r="F94" i="3" a="1"/>
  <c r="F94" i="3" s="1"/>
  <c r="N94" i="3" a="1"/>
  <c r="N94" i="3" s="1"/>
  <c r="N95" i="3" a="1"/>
  <c r="N95" i="3" s="1"/>
  <c r="H96" i="3" a="1"/>
  <c r="H96" i="3" s="1"/>
  <c r="C97" i="3" a="1"/>
  <c r="C97" i="3" s="1"/>
  <c r="J97" i="3" a="1"/>
  <c r="J97" i="3" s="1"/>
  <c r="L98" i="3" a="1"/>
  <c r="L98" i="3" s="1"/>
  <c r="F99" i="3" a="1"/>
  <c r="F99" i="3" s="1"/>
  <c r="N99" i="3" a="1"/>
  <c r="N99" i="3" s="1"/>
  <c r="G100" i="3" a="1"/>
  <c r="G100" i="3" s="1"/>
  <c r="M100" i="3" a="1"/>
  <c r="M100" i="3" s="1"/>
  <c r="D102" i="3" a="1"/>
  <c r="D102" i="3" s="1"/>
  <c r="J102" i="3" a="1"/>
  <c r="J102" i="3" s="1"/>
  <c r="D103" i="3" a="1"/>
  <c r="D103" i="3" s="1"/>
  <c r="J103" i="3" a="1"/>
  <c r="J103" i="3" s="1"/>
  <c r="E104" i="3" a="1"/>
  <c r="E104" i="3" s="1"/>
  <c r="E105" i="3" a="1"/>
  <c r="E105" i="3" s="1"/>
  <c r="M105" i="3" a="1"/>
  <c r="M105" i="3" s="1"/>
  <c r="G106" i="3" a="1"/>
  <c r="G106" i="3" s="1"/>
  <c r="N106" i="3" a="1"/>
  <c r="N106" i="3" s="1"/>
  <c r="H107" i="3" a="1"/>
  <c r="H107" i="3" s="1"/>
  <c r="B108" i="3" a="1"/>
  <c r="B108" i="3" s="1"/>
  <c r="I108" i="3" a="1"/>
  <c r="I108" i="3" s="1"/>
  <c r="D109" i="3" a="1"/>
  <c r="D109" i="3" s="1"/>
  <c r="D110" i="3" a="1"/>
  <c r="D110" i="3" s="1"/>
  <c r="L110" i="3" a="1"/>
  <c r="L110" i="3" s="1"/>
  <c r="F111" i="3" a="1"/>
  <c r="F111" i="3" s="1"/>
  <c r="M111" i="3" a="1"/>
  <c r="M111" i="3" s="1"/>
  <c r="G112" i="3" a="1"/>
  <c r="G112" i="3" s="1"/>
  <c r="N112" i="3" a="1"/>
  <c r="N112" i="3" s="1"/>
  <c r="H113" i="3" a="1"/>
  <c r="H113" i="3" s="1"/>
  <c r="C114" i="3" a="1"/>
  <c r="C114" i="3" s="1"/>
  <c r="C115" i="3" a="1"/>
  <c r="C115" i="3" s="1"/>
  <c r="K115" i="3" a="1"/>
  <c r="K115" i="3" s="1"/>
  <c r="E116" i="3" a="1"/>
  <c r="E116" i="3" s="1"/>
  <c r="L116" i="3" a="1"/>
  <c r="L116" i="3" s="1"/>
  <c r="F117" i="3" a="1"/>
  <c r="F117" i="3" s="1"/>
  <c r="M117" i="3" a="1"/>
  <c r="M117" i="3" s="1"/>
  <c r="G118" i="3" a="1"/>
  <c r="G118" i="3" s="1"/>
  <c r="B119" i="3" a="1"/>
  <c r="B119" i="3" s="1"/>
  <c r="I119" i="3" a="1"/>
  <c r="I119" i="3" s="1"/>
  <c r="C120" i="3" a="1"/>
  <c r="C120" i="3" s="1"/>
  <c r="K120" i="3" a="1"/>
  <c r="K120" i="3" s="1"/>
  <c r="E121" i="3" a="1"/>
  <c r="E121" i="3" s="1"/>
  <c r="M121" i="3" a="1"/>
  <c r="M121" i="3" s="1"/>
  <c r="F122" i="3" a="1"/>
  <c r="F122" i="3" s="1"/>
  <c r="N122" i="3" a="1"/>
  <c r="N122" i="3" s="1"/>
  <c r="H123" i="3" a="1"/>
  <c r="H123" i="3" s="1"/>
  <c r="B124" i="3" a="1"/>
  <c r="B124" i="3" s="1"/>
  <c r="N124" i="3" a="1"/>
  <c r="N124" i="3" s="1"/>
  <c r="H125" i="3" a="1"/>
  <c r="H125" i="3" s="1"/>
  <c r="M125" i="3" a="1"/>
  <c r="M125" i="3" s="1"/>
  <c r="G126" i="3" a="1"/>
  <c r="G126" i="3" s="1"/>
  <c r="G127" i="3" a="1"/>
  <c r="G127" i="3" s="1"/>
  <c r="M127" i="3" a="1"/>
  <c r="M127" i="3" s="1"/>
  <c r="G128" i="3" a="1"/>
  <c r="G128" i="3" s="1"/>
  <c r="I129" i="3" a="1"/>
  <c r="I129" i="3" s="1"/>
  <c r="C130" i="3" a="1"/>
  <c r="C130" i="3" s="1"/>
  <c r="I130" i="3" a="1"/>
  <c r="I130" i="3" s="1"/>
  <c r="D131" i="3" a="1"/>
  <c r="D131" i="3" s="1"/>
  <c r="K131" i="3" a="1"/>
  <c r="K131" i="3" s="1"/>
  <c r="E132" i="3" a="1"/>
  <c r="E132" i="3" s="1"/>
  <c r="L132" i="3" a="1"/>
  <c r="L132" i="3" s="1"/>
  <c r="N21" i="3" a="1"/>
  <c r="N21" i="3" s="1"/>
  <c r="I52" i="3" a="1"/>
  <c r="I52" i="3" s="1"/>
  <c r="K57" i="3" a="1"/>
  <c r="K57" i="3" s="1"/>
  <c r="J62" i="3" a="1"/>
  <c r="J62" i="3" s="1"/>
  <c r="I67" i="3" a="1"/>
  <c r="I67" i="3" s="1"/>
  <c r="I71" i="3" a="1"/>
  <c r="I71" i="3" s="1"/>
  <c r="M75" i="3" a="1"/>
  <c r="M75" i="3" s="1"/>
  <c r="F80" i="3" a="1"/>
  <c r="F80" i="3" s="1"/>
  <c r="K84" i="3" a="1"/>
  <c r="K84" i="3" s="1"/>
  <c r="G88" i="3" a="1"/>
  <c r="G88" i="3" s="1"/>
  <c r="J90" i="3" a="1"/>
  <c r="J90" i="3" s="1"/>
  <c r="M92" i="3" a="1"/>
  <c r="M92" i="3" s="1"/>
  <c r="G94" i="3" a="1"/>
  <c r="G94" i="3" s="1"/>
  <c r="B95" i="3" a="1"/>
  <c r="B95" i="3" s="1"/>
  <c r="H95" i="3" a="1"/>
  <c r="H95" i="3" s="1"/>
  <c r="B96" i="3" a="1"/>
  <c r="B96" i="3" s="1"/>
  <c r="I96" i="3" a="1"/>
  <c r="I96" i="3" s="1"/>
  <c r="D97" i="3" a="1"/>
  <c r="D97" i="3" s="1"/>
  <c r="K97" i="3" a="1"/>
  <c r="K97" i="3" s="1"/>
  <c r="E98" i="3" a="1"/>
  <c r="E98" i="3" s="1"/>
  <c r="G99" i="3" a="1"/>
  <c r="G99" i="3" s="1"/>
  <c r="B100" i="3" a="1"/>
  <c r="B100" i="3" s="1"/>
  <c r="H100" i="3" a="1"/>
  <c r="H100" i="3" s="1"/>
  <c r="E101" i="3" a="1"/>
  <c r="E101" i="3" s="1"/>
  <c r="K101" i="3" a="1"/>
  <c r="K101" i="3" s="1"/>
  <c r="E102" i="3" a="1"/>
  <c r="E102" i="3" s="1"/>
  <c r="K102" i="3" a="1"/>
  <c r="K102" i="3" s="1"/>
  <c r="K103" i="3" a="1"/>
  <c r="K103" i="3" s="1"/>
  <c r="F104" i="3" a="1"/>
  <c r="F104" i="3" s="1"/>
  <c r="L104" i="3" a="1"/>
  <c r="L104" i="3" s="1"/>
  <c r="F105" i="3" a="1"/>
  <c r="F105" i="3" s="1"/>
  <c r="N105" i="3" a="1"/>
  <c r="N105" i="3" s="1"/>
  <c r="H106" i="3" a="1"/>
  <c r="H106" i="3" s="1"/>
  <c r="B107" i="3" a="1"/>
  <c r="B107" i="3" s="1"/>
  <c r="C108" i="3" a="1"/>
  <c r="C108" i="3" s="1"/>
  <c r="J108" i="3" a="1"/>
  <c r="J108" i="3" s="1"/>
  <c r="E109" i="3" a="1"/>
  <c r="E109" i="3" s="1"/>
  <c r="K109" i="3" a="1"/>
  <c r="K109" i="3" s="1"/>
  <c r="E110" i="3" a="1"/>
  <c r="E110" i="3" s="1"/>
  <c r="M110" i="3" a="1"/>
  <c r="M110" i="3" s="1"/>
  <c r="G111" i="3" a="1"/>
  <c r="G111" i="3" s="1"/>
  <c r="N111" i="3" a="1"/>
  <c r="N111" i="3" s="1"/>
  <c r="B113" i="3" a="1"/>
  <c r="B113" i="3" s="1"/>
  <c r="I113" i="3" a="1"/>
  <c r="I113" i="3" s="1"/>
  <c r="D114" i="3" a="1"/>
  <c r="D114" i="3" s="1"/>
  <c r="J114" i="3" a="1"/>
  <c r="J114" i="3" s="1"/>
  <c r="D115" i="3" a="1"/>
  <c r="D115" i="3" s="1"/>
  <c r="L115" i="3" a="1"/>
  <c r="L115" i="3" s="1"/>
  <c r="F116" i="3" a="1"/>
  <c r="F116" i="3" s="1"/>
  <c r="M116" i="3" a="1"/>
  <c r="M116" i="3" s="1"/>
  <c r="N117" i="3" a="1"/>
  <c r="N117" i="3" s="1"/>
  <c r="H118" i="3" a="1"/>
  <c r="H118" i="3" s="1"/>
  <c r="C119" i="3" a="1"/>
  <c r="C119" i="3" s="1"/>
  <c r="J119" i="3" a="1"/>
  <c r="J119" i="3" s="1"/>
  <c r="D120" i="3" a="1"/>
  <c r="D120" i="3" s="1"/>
  <c r="F121" i="3" a="1"/>
  <c r="F121" i="3" s="1"/>
  <c r="N121" i="3" a="1"/>
  <c r="N121" i="3" s="1"/>
  <c r="G122" i="3" a="1"/>
  <c r="G122" i="3" s="1"/>
  <c r="B123" i="3" a="1"/>
  <c r="B123" i="3" s="1"/>
  <c r="I123" i="3" a="1"/>
  <c r="I123" i="3" s="1"/>
  <c r="C124" i="3" a="1"/>
  <c r="C124" i="3" s="1"/>
  <c r="H124" i="3" a="1"/>
  <c r="H124" i="3" s="1"/>
  <c r="B125" i="3" a="1"/>
  <c r="B125" i="3" s="1"/>
  <c r="N125" i="3" a="1"/>
  <c r="N125" i="3" s="1"/>
  <c r="H126" i="3" a="1"/>
  <c r="H126" i="3" s="1"/>
  <c r="N126" i="3" a="1"/>
  <c r="N126" i="3" s="1"/>
  <c r="H127" i="3" a="1"/>
  <c r="H127" i="3" s="1"/>
  <c r="N127" i="3" a="1"/>
  <c r="N127" i="3" s="1"/>
  <c r="H128" i="3" a="1"/>
  <c r="H128" i="3" s="1"/>
  <c r="B129" i="3" a="1"/>
  <c r="B129" i="3" s="1"/>
  <c r="D130" i="3" a="1"/>
  <c r="D130" i="3" s="1"/>
  <c r="J130" i="3" a="1"/>
  <c r="J130" i="3" s="1"/>
  <c r="E131" i="3" a="1"/>
  <c r="E131" i="3" s="1"/>
  <c r="L131" i="3" a="1"/>
  <c r="L131" i="3" s="1"/>
  <c r="F132" i="3" a="1"/>
  <c r="F132" i="3" s="1"/>
  <c r="M132" i="3" a="1"/>
  <c r="M132" i="3" s="1"/>
  <c r="M26" i="3" a="1"/>
  <c r="M26" i="3" s="1"/>
  <c r="M53" i="3" a="1"/>
  <c r="M53" i="3" s="1"/>
  <c r="F58" i="3" a="1"/>
  <c r="F58" i="3" s="1"/>
  <c r="E63" i="3" a="1"/>
  <c r="E63" i="3" s="1"/>
  <c r="C68" i="3" a="1"/>
  <c r="C68" i="3" s="1"/>
  <c r="C72" i="3" a="1"/>
  <c r="C72" i="3" s="1"/>
  <c r="G76" i="3" a="1"/>
  <c r="G76" i="3" s="1"/>
  <c r="L80" i="3" a="1"/>
  <c r="L80" i="3" s="1"/>
  <c r="I88" i="3" a="1"/>
  <c r="I88" i="3" s="1"/>
  <c r="L90" i="3" a="1"/>
  <c r="L90" i="3" s="1"/>
  <c r="B93" i="3" a="1"/>
  <c r="B93" i="3" s="1"/>
  <c r="H94" i="3" a="1"/>
  <c r="H94" i="3" s="1"/>
  <c r="C95" i="3" a="1"/>
  <c r="C95" i="3" s="1"/>
  <c r="I95" i="3" a="1"/>
  <c r="I95" i="3" s="1"/>
  <c r="C96" i="3" a="1"/>
  <c r="C96" i="3" s="1"/>
  <c r="J96" i="3" a="1"/>
  <c r="J96" i="3" s="1"/>
  <c r="E97" i="3" a="1"/>
  <c r="E97" i="3" s="1"/>
  <c r="L97" i="3" a="1"/>
  <c r="L97" i="3" s="1"/>
  <c r="F98" i="3" a="1"/>
  <c r="F98" i="3" s="1"/>
  <c r="M98" i="3" a="1"/>
  <c r="M98" i="3" s="1"/>
  <c r="H99" i="3" a="1"/>
  <c r="H99" i="3" s="1"/>
  <c r="I100" i="3" a="1"/>
  <c r="I100" i="3" s="1"/>
  <c r="N100" i="3" a="1"/>
  <c r="N100" i="3" s="1"/>
  <c r="F101" i="3" a="1"/>
  <c r="F101" i="3" s="1"/>
  <c r="L101" i="3" a="1"/>
  <c r="L101" i="3" s="1"/>
  <c r="L102" i="3" a="1"/>
  <c r="L102" i="3" s="1"/>
  <c r="E103" i="3" a="1"/>
  <c r="E103" i="3" s="1"/>
  <c r="L103" i="3" a="1"/>
  <c r="L103" i="3" s="1"/>
  <c r="G104" i="3" a="1"/>
  <c r="G104" i="3" s="1"/>
  <c r="M104" i="3" a="1"/>
  <c r="M104" i="3" s="1"/>
  <c r="G105" i="3" a="1"/>
  <c r="G105" i="3" s="1"/>
  <c r="I106" i="3" a="1"/>
  <c r="I106" i="3" s="1"/>
  <c r="C107" i="3" a="1"/>
  <c r="C107" i="3" s="1"/>
  <c r="I107" i="3" a="1"/>
  <c r="I107" i="3" s="1"/>
  <c r="D108" i="3" a="1"/>
  <c r="D108" i="3" s="1"/>
  <c r="K108" i="3" a="1"/>
  <c r="K108" i="3" s="1"/>
  <c r="F109" i="3" a="1"/>
  <c r="F109" i="3" s="1"/>
  <c r="L109" i="3" a="1"/>
  <c r="L109" i="3" s="1"/>
  <c r="F110" i="3" a="1"/>
  <c r="F110" i="3" s="1"/>
  <c r="H111" i="3" a="1"/>
  <c r="H111" i="3" s="1"/>
  <c r="B112" i="3" a="1"/>
  <c r="B112" i="3" s="1"/>
  <c r="H112" i="3" a="1"/>
  <c r="H112" i="3" s="1"/>
  <c r="C113" i="3" a="1"/>
  <c r="C113" i="3" s="1"/>
  <c r="J113" i="3" a="1"/>
  <c r="J113" i="3" s="1"/>
  <c r="E114" i="3" a="1"/>
  <c r="E114" i="3" s="1"/>
  <c r="K114" i="3" a="1"/>
  <c r="K114" i="3" s="1"/>
  <c r="E115" i="3" a="1"/>
  <c r="E115" i="3" s="1"/>
  <c r="G116" i="3" a="1"/>
  <c r="G116" i="3" s="1"/>
  <c r="N116" i="3" a="1"/>
  <c r="N116" i="3" s="1"/>
  <c r="G117" i="3" a="1"/>
  <c r="G117" i="3" s="1"/>
  <c r="B118" i="3" a="1"/>
  <c r="B118" i="3" s="1"/>
  <c r="I118" i="3" a="1"/>
  <c r="I118" i="3" s="1"/>
  <c r="D119" i="3" a="1"/>
  <c r="D119" i="3" s="1"/>
  <c r="K119" i="3" a="1"/>
  <c r="K119" i="3" s="1"/>
  <c r="E120" i="3" a="1"/>
  <c r="E120" i="3" s="1"/>
  <c r="L120" i="3" a="1"/>
  <c r="L120" i="3" s="1"/>
  <c r="G121" i="3" a="1"/>
  <c r="G121" i="3" s="1"/>
  <c r="H122" i="3" a="1"/>
  <c r="H122" i="3" s="1"/>
  <c r="C123" i="3" a="1"/>
  <c r="C123" i="3" s="1"/>
  <c r="J123" i="3" a="1"/>
  <c r="J123" i="3" s="1"/>
  <c r="I124" i="3" a="1"/>
  <c r="I124" i="3" s="1"/>
  <c r="C125" i="3" a="1"/>
  <c r="C125" i="3" s="1"/>
  <c r="I125" i="3" a="1"/>
  <c r="I125" i="3" s="1"/>
  <c r="B126" i="3" a="1"/>
  <c r="B126" i="3" s="1"/>
  <c r="I126" i="3" a="1"/>
  <c r="I126" i="3" s="1"/>
  <c r="B127" i="3" a="1"/>
  <c r="B127" i="3" s="1"/>
  <c r="B128" i="3" a="1"/>
  <c r="B128" i="3" s="1"/>
  <c r="I128" i="3" a="1"/>
  <c r="I128" i="3" s="1"/>
  <c r="C129" i="3" a="1"/>
  <c r="C129" i="3" s="1"/>
  <c r="I31" i="3" a="1"/>
  <c r="I31" i="3" s="1"/>
  <c r="H54" i="3" a="1"/>
  <c r="H54" i="3" s="1"/>
  <c r="N58" i="3" a="1"/>
  <c r="N58" i="3" s="1"/>
  <c r="M63" i="3" a="1"/>
  <c r="M63" i="3" s="1"/>
  <c r="K68" i="3" a="1"/>
  <c r="K68" i="3" s="1"/>
  <c r="I72" i="3" a="1"/>
  <c r="I72" i="3" s="1"/>
  <c r="N76" i="3" a="1"/>
  <c r="N76" i="3" s="1"/>
  <c r="F81" i="3" a="1"/>
  <c r="F81" i="3" s="1"/>
  <c r="L85" i="3" a="1"/>
  <c r="L85" i="3" s="1"/>
  <c r="D91" i="3" a="1"/>
  <c r="D91" i="3" s="1"/>
  <c r="G93" i="3" a="1"/>
  <c r="G93" i="3" s="1"/>
  <c r="I94" i="3" a="1"/>
  <c r="I94" i="3" s="1"/>
  <c r="J95" i="3" a="1"/>
  <c r="J95" i="3" s="1"/>
  <c r="D96" i="3" a="1"/>
  <c r="D96" i="3" s="1"/>
  <c r="K96" i="3" a="1"/>
  <c r="K96" i="3" s="1"/>
  <c r="F97" i="3" a="1"/>
  <c r="F97" i="3" s="1"/>
  <c r="M97" i="3" a="1"/>
  <c r="M97" i="3" s="1"/>
  <c r="G98" i="3" a="1"/>
  <c r="G98" i="3" s="1"/>
  <c r="N98" i="3" a="1"/>
  <c r="N98" i="3" s="1"/>
  <c r="I99" i="3" a="1"/>
  <c r="I99" i="3" s="1"/>
  <c r="C100" i="3" a="1"/>
  <c r="C100" i="3" s="1"/>
  <c r="J100" i="3" a="1"/>
  <c r="J100" i="3" s="1"/>
  <c r="M101" i="3" a="1"/>
  <c r="M101" i="3" s="1"/>
  <c r="F102" i="3" a="1"/>
  <c r="F102" i="3" s="1"/>
  <c r="M102" i="3" a="1"/>
  <c r="M102" i="3" s="1"/>
  <c r="F103" i="3" a="1"/>
  <c r="F103" i="3" s="1"/>
  <c r="M103" i="3" a="1"/>
  <c r="M103" i="3" s="1"/>
  <c r="N104" i="3" a="1"/>
  <c r="N104" i="3" s="1"/>
  <c r="H105" i="3" a="1"/>
  <c r="H105" i="3" s="1"/>
  <c r="B106" i="3" a="1"/>
  <c r="B106" i="3" s="1"/>
  <c r="J106" i="3" a="1"/>
  <c r="J106" i="3" s="1"/>
  <c r="D107" i="3" a="1"/>
  <c r="D107" i="3" s="1"/>
  <c r="J107" i="3" a="1"/>
  <c r="J107" i="3" s="1"/>
  <c r="E108" i="3" a="1"/>
  <c r="E108" i="3" s="1"/>
  <c r="L108" i="3" a="1"/>
  <c r="L108" i="3" s="1"/>
  <c r="M109" i="3" a="1"/>
  <c r="M109" i="3" s="1"/>
  <c r="G110" i="3" a="1"/>
  <c r="G110" i="3" s="1"/>
  <c r="N110" i="3" a="1"/>
  <c r="N110" i="3" s="1"/>
  <c r="I111" i="3" a="1"/>
  <c r="I111" i="3" s="1"/>
  <c r="C112" i="3" a="1"/>
  <c r="C112" i="3" s="1"/>
  <c r="I112" i="3" a="1"/>
  <c r="I112" i="3" s="1"/>
  <c r="D113" i="3" a="1"/>
  <c r="D113" i="3" s="1"/>
  <c r="K113" i="3" a="1"/>
  <c r="K113" i="3" s="1"/>
  <c r="L114" i="3" a="1"/>
  <c r="L114" i="3" s="1"/>
  <c r="F115" i="3" a="1"/>
  <c r="F115" i="3" s="1"/>
  <c r="M115" i="3" a="1"/>
  <c r="M115" i="3" s="1"/>
  <c r="H116" i="3" a="1"/>
  <c r="H116" i="3" s="1"/>
  <c r="B117" i="3" a="1"/>
  <c r="B117" i="3" s="1"/>
  <c r="H117" i="3" a="1"/>
  <c r="H117" i="3" s="1"/>
  <c r="C118" i="3" a="1"/>
  <c r="C118" i="3" s="1"/>
  <c r="J118" i="3" a="1"/>
  <c r="J118" i="3" s="1"/>
  <c r="E119" i="3" a="1"/>
  <c r="E119" i="3" s="1"/>
  <c r="L119" i="3" a="1"/>
  <c r="L119" i="3" s="1"/>
  <c r="F120" i="3" a="1"/>
  <c r="F120" i="3" s="1"/>
  <c r="M120" i="3" a="1"/>
  <c r="M120" i="3" s="1"/>
  <c r="H121" i="3" a="1"/>
  <c r="H121" i="3" s="1"/>
  <c r="B122" i="3" a="1"/>
  <c r="B122" i="3" s="1"/>
  <c r="I122" i="3" a="1"/>
  <c r="I122" i="3" s="1"/>
  <c r="D123" i="3" a="1"/>
  <c r="D123" i="3" s="1"/>
  <c r="D124" i="3" a="1"/>
  <c r="D124" i="3" s="1"/>
  <c r="J124" i="3" a="1"/>
  <c r="J124" i="3" s="1"/>
  <c r="D125" i="3" a="1"/>
  <c r="D125" i="3" s="1"/>
  <c r="J125" i="3" a="1"/>
  <c r="J125" i="3" s="1"/>
  <c r="C126" i="3" a="1"/>
  <c r="C126" i="3" s="1"/>
  <c r="J126" i="3" a="1"/>
  <c r="J126" i="3" s="1"/>
  <c r="C127" i="3" a="1"/>
  <c r="C127" i="3" s="1"/>
  <c r="I127" i="3" a="1"/>
  <c r="I127" i="3" s="1"/>
  <c r="J128" i="3" a="1"/>
  <c r="J128" i="3" s="1"/>
  <c r="D129" i="3" a="1"/>
  <c r="D129" i="3" s="1"/>
  <c r="K129" i="3" a="1"/>
  <c r="K129" i="3" s="1"/>
  <c r="E130" i="3" a="1"/>
  <c r="E130" i="3" s="1"/>
  <c r="L130" i="3" a="1"/>
  <c r="L130" i="3" s="1"/>
  <c r="G131" i="3" a="1"/>
  <c r="G131" i="3" s="1"/>
  <c r="N131" i="3" a="1"/>
  <c r="N131" i="3" s="1"/>
  <c r="H132" i="3" a="1"/>
  <c r="H132" i="3" s="1"/>
  <c r="B133" i="3" a="1"/>
  <c r="B133" i="3" s="1"/>
  <c r="H36" i="3" a="1"/>
  <c r="H36" i="3" s="1"/>
  <c r="C55" i="3" a="1"/>
  <c r="C55" i="3" s="1"/>
  <c r="I59" i="3" a="1"/>
  <c r="I59" i="3" s="1"/>
  <c r="H64" i="3" a="1"/>
  <c r="H64" i="3" s="1"/>
  <c r="E69" i="3" a="1"/>
  <c r="E69" i="3" s="1"/>
  <c r="C73" i="3" a="1"/>
  <c r="C73" i="3" s="1"/>
  <c r="H77" i="3" a="1"/>
  <c r="H77" i="3" s="1"/>
  <c r="M81" i="3" a="1"/>
  <c r="M81" i="3" s="1"/>
  <c r="F86" i="3" a="1"/>
  <c r="F86" i="3" s="1"/>
  <c r="C89" i="3" a="1"/>
  <c r="C89" i="3" s="1"/>
  <c r="F91" i="3" a="1"/>
  <c r="F91" i="3" s="1"/>
  <c r="I93" i="3" a="1"/>
  <c r="I93" i="3" s="1"/>
  <c r="J94" i="3" a="1"/>
  <c r="J94" i="3" s="1"/>
  <c r="D95" i="3" a="1"/>
  <c r="D95" i="3" s="1"/>
  <c r="K95" i="3" a="1"/>
  <c r="K95" i="3" s="1"/>
  <c r="E96" i="3" a="1"/>
  <c r="E96" i="3" s="1"/>
  <c r="L96" i="3" a="1"/>
  <c r="L96" i="3" s="1"/>
  <c r="G97" i="3" a="1"/>
  <c r="G97" i="3" s="1"/>
  <c r="N97" i="3" a="1"/>
  <c r="N97" i="3" s="1"/>
  <c r="H98" i="3" a="1"/>
  <c r="H98" i="3" s="1"/>
  <c r="B99" i="3" a="1"/>
  <c r="B99" i="3" s="1"/>
  <c r="J99" i="3" a="1"/>
  <c r="J99" i="3" s="1"/>
  <c r="D100" i="3" a="1"/>
  <c r="D100" i="3" s="1"/>
  <c r="B101" i="3" a="1"/>
  <c r="B101" i="3" s="1"/>
  <c r="G101" i="3" a="1"/>
  <c r="G101" i="3" s="1"/>
  <c r="N101" i="3" a="1"/>
  <c r="N101" i="3" s="1"/>
  <c r="G102" i="3" a="1"/>
  <c r="G102" i="3" s="1"/>
  <c r="G103" i="3" a="1"/>
  <c r="G103" i="3" s="1"/>
  <c r="N103" i="3" a="1"/>
  <c r="N103" i="3" s="1"/>
  <c r="H104" i="3" a="1"/>
  <c r="H104" i="3" s="1"/>
  <c r="B105" i="3" a="1"/>
  <c r="B105" i="3" s="1"/>
  <c r="I105" i="3" a="1"/>
  <c r="I105" i="3" s="1"/>
  <c r="C106" i="3" a="1"/>
  <c r="C106" i="3" s="1"/>
  <c r="K106" i="3" a="1"/>
  <c r="K106" i="3" s="1"/>
  <c r="K107" i="3" a="1"/>
  <c r="K107" i="3" s="1"/>
  <c r="F108" i="3" a="1"/>
  <c r="F108" i="3" s="1"/>
  <c r="M108" i="3" a="1"/>
  <c r="M108" i="3" s="1"/>
  <c r="G109" i="3" a="1"/>
  <c r="G109" i="3" s="1"/>
  <c r="N109" i="3" a="1"/>
  <c r="N109" i="3" s="1"/>
  <c r="H110" i="3" a="1"/>
  <c r="H110" i="3" s="1"/>
  <c r="B111" i="3" a="1"/>
  <c r="B111" i="3" s="1"/>
  <c r="J111" i="3" a="1"/>
  <c r="J111" i="3" s="1"/>
  <c r="J112" i="3" a="1"/>
  <c r="J112" i="3" s="1"/>
  <c r="E113" i="3" a="1"/>
  <c r="E113" i="3" s="1"/>
  <c r="L113" i="3" a="1"/>
  <c r="L113" i="3" s="1"/>
  <c r="F114" i="3" a="1"/>
  <c r="F114" i="3" s="1"/>
  <c r="M114" i="3" a="1"/>
  <c r="M114" i="3" s="1"/>
  <c r="G115" i="3" a="1"/>
  <c r="G115" i="3" s="1"/>
  <c r="N115" i="3" a="1"/>
  <c r="N115" i="3" s="1"/>
  <c r="I116" i="3" a="1"/>
  <c r="I116" i="3" s="1"/>
  <c r="I117" i="3" a="1"/>
  <c r="I117" i="3" s="1"/>
  <c r="D118" i="3" a="1"/>
  <c r="D118" i="3" s="1"/>
  <c r="K118" i="3" a="1"/>
  <c r="K118" i="3" s="1"/>
  <c r="F119" i="3" a="1"/>
  <c r="F119" i="3" s="1"/>
  <c r="G120" i="3" a="1"/>
  <c r="G120" i="3" s="1"/>
  <c r="N120" i="3" a="1"/>
  <c r="N120" i="3" s="1"/>
  <c r="I121" i="3" a="1"/>
  <c r="I121" i="3" s="1"/>
  <c r="C122" i="3" a="1"/>
  <c r="C122" i="3" s="1"/>
  <c r="J122" i="3" a="1"/>
  <c r="J122" i="3" s="1"/>
  <c r="K123" i="3" a="1"/>
  <c r="K123" i="3" s="1"/>
  <c r="E124" i="3" a="1"/>
  <c r="E124" i="3" s="1"/>
  <c r="K124" i="3" a="1"/>
  <c r="K124" i="3" s="1"/>
  <c r="E125" i="3" a="1"/>
  <c r="E125" i="3" s="1"/>
  <c r="K126" i="3" a="1"/>
  <c r="K126" i="3" s="1"/>
  <c r="D127" i="3" a="1"/>
  <c r="D127" i="3" s="1"/>
  <c r="J127" i="3" a="1"/>
  <c r="J127" i="3" s="1"/>
  <c r="C128" i="3" a="1"/>
  <c r="C128" i="3" s="1"/>
  <c r="K128" i="3" a="1"/>
  <c r="K128" i="3" s="1"/>
  <c r="E129" i="3" a="1"/>
  <c r="E129" i="3" s="1"/>
  <c r="L129" i="3" a="1"/>
  <c r="L129" i="3" s="1"/>
  <c r="F130" i="3" a="1"/>
  <c r="F130" i="3" s="1"/>
  <c r="M130" i="3" a="1"/>
  <c r="M130" i="3" s="1"/>
  <c r="B132" i="3" a="1"/>
  <c r="B132" i="3" s="1"/>
  <c r="I132" i="3" a="1"/>
  <c r="I132" i="3" s="1"/>
  <c r="C133" i="3" a="1"/>
  <c r="C133" i="3" s="1"/>
  <c r="G41" i="3" a="1"/>
  <c r="G41" i="3" s="1"/>
  <c r="M86" i="3" a="1"/>
  <c r="M86" i="3" s="1"/>
  <c r="M96" i="3" a="1"/>
  <c r="M96" i="3" s="1"/>
  <c r="H109" i="3" a="1"/>
  <c r="H109" i="3" s="1"/>
  <c r="M113" i="3" a="1"/>
  <c r="M113" i="3" s="1"/>
  <c r="E118" i="3" a="1"/>
  <c r="E118" i="3" s="1"/>
  <c r="K122" i="3" a="1"/>
  <c r="K122" i="3" s="1"/>
  <c r="G132" i="3" a="1"/>
  <c r="G132" i="3" s="1"/>
  <c r="J133" i="3" a="1"/>
  <c r="J133" i="3" s="1"/>
  <c r="D134" i="3" a="1"/>
  <c r="D134" i="3" s="1"/>
  <c r="K134" i="3" a="1"/>
  <c r="K134" i="3" s="1"/>
  <c r="E135" i="3" a="1"/>
  <c r="E135" i="3" s="1"/>
  <c r="M135" i="3" a="1"/>
  <c r="M135" i="3" s="1"/>
  <c r="G136" i="3" a="1"/>
  <c r="G136" i="3" s="1"/>
  <c r="I137" i="3" a="1"/>
  <c r="I137" i="3" s="1"/>
  <c r="C138" i="3" a="1"/>
  <c r="C138" i="3" s="1"/>
  <c r="K138" i="3" a="1"/>
  <c r="K138" i="3" s="1"/>
  <c r="E139" i="3" a="1"/>
  <c r="E139" i="3" s="1"/>
  <c r="L139" i="3" a="1"/>
  <c r="L139" i="3" s="1"/>
  <c r="F140" i="3" a="1"/>
  <c r="F140" i="3" s="1"/>
  <c r="N140" i="3" a="1"/>
  <c r="N140" i="3" s="1"/>
  <c r="H141" i="3" a="1"/>
  <c r="H141" i="3" s="1"/>
  <c r="B142" i="3" a="1"/>
  <c r="B142" i="3" s="1"/>
  <c r="I142" i="3" a="1"/>
  <c r="I142" i="3" s="1"/>
  <c r="D143" i="3" a="1"/>
  <c r="D143" i="3" s="1"/>
  <c r="F144" i="3" a="1"/>
  <c r="F144" i="3" s="1"/>
  <c r="M144" i="3" a="1"/>
  <c r="M144" i="3" s="1"/>
  <c r="G145" i="3" a="1"/>
  <c r="G145" i="3" s="1"/>
  <c r="B146" i="3" a="1"/>
  <c r="B146" i="3" s="1"/>
  <c r="I146" i="3" a="1"/>
  <c r="I146" i="3" s="1"/>
  <c r="C147" i="3" a="1"/>
  <c r="C147" i="3" s="1"/>
  <c r="J147" i="3" a="1"/>
  <c r="J147" i="3" s="1"/>
  <c r="E148" i="3" a="1"/>
  <c r="E148" i="3" s="1"/>
  <c r="L148" i="3" a="1"/>
  <c r="L148" i="3" s="1"/>
  <c r="F149" i="3" a="1"/>
  <c r="F149" i="3" s="1"/>
  <c r="M149" i="3" a="1"/>
  <c r="M149" i="3" s="1"/>
  <c r="J151" i="3" a="1"/>
  <c r="J151" i="3" s="1"/>
  <c r="J152" i="3" a="1"/>
  <c r="J152" i="3" s="1"/>
  <c r="C153" i="3" a="1"/>
  <c r="C153" i="3" s="1"/>
  <c r="J153" i="3" a="1"/>
  <c r="J153" i="3" s="1"/>
  <c r="C154" i="3" a="1"/>
  <c r="C154" i="3" s="1"/>
  <c r="C155" i="3" a="1"/>
  <c r="C155" i="3" s="1"/>
  <c r="J155" i="3" a="1"/>
  <c r="J155" i="3" s="1"/>
  <c r="D156" i="3" a="1"/>
  <c r="D156" i="3" s="1"/>
  <c r="K156" i="3" a="1"/>
  <c r="K156" i="3" s="1"/>
  <c r="E157" i="3" a="1"/>
  <c r="E157" i="3" s="1"/>
  <c r="L157" i="3" a="1"/>
  <c r="L157" i="3" s="1"/>
  <c r="F158" i="3" a="1"/>
  <c r="F158" i="3" s="1"/>
  <c r="M158" i="3" a="1"/>
  <c r="M158" i="3" s="1"/>
  <c r="F159" i="3" a="1"/>
  <c r="F159" i="3" s="1"/>
  <c r="M159" i="3" a="1"/>
  <c r="M159" i="3" s="1"/>
  <c r="B161" i="3" a="1"/>
  <c r="B161" i="3" s="1"/>
  <c r="H161" i="3" a="1"/>
  <c r="H161" i="3" s="1"/>
  <c r="B162" i="3" a="1"/>
  <c r="B162" i="3" s="1"/>
  <c r="I162" i="3" a="1"/>
  <c r="I162" i="3" s="1"/>
  <c r="C163" i="3" a="1"/>
  <c r="C163" i="3" s="1"/>
  <c r="J163" i="3" a="1"/>
  <c r="J163" i="3" s="1"/>
  <c r="K164" i="3" a="1"/>
  <c r="K164" i="3" s="1"/>
  <c r="E165" i="3" a="1"/>
  <c r="E165" i="3" s="1"/>
  <c r="L165" i="3" a="1"/>
  <c r="L165" i="3" s="1"/>
  <c r="L166" i="3" a="1"/>
  <c r="L166" i="3" s="1"/>
  <c r="F167" i="3" a="1"/>
  <c r="F167" i="3" s="1"/>
  <c r="M167" i="3" a="1"/>
  <c r="M167" i="3" s="1"/>
  <c r="N168" i="3" a="1"/>
  <c r="N168" i="3" s="1"/>
  <c r="H169" i="3" a="1"/>
  <c r="H169" i="3" s="1"/>
  <c r="B170" i="3" a="1"/>
  <c r="B170" i="3" s="1"/>
  <c r="I170" i="3" a="1"/>
  <c r="I170" i="3" s="1"/>
  <c r="C171" i="3" a="1"/>
  <c r="C171" i="3" s="1"/>
  <c r="I171" i="3" a="1"/>
  <c r="I171" i="3" s="1"/>
  <c r="K172" i="3" a="1"/>
  <c r="K172" i="3" s="1"/>
  <c r="I55" i="3" a="1"/>
  <c r="I55" i="3" s="1"/>
  <c r="I89" i="3" a="1"/>
  <c r="I89" i="3" s="1"/>
  <c r="H97" i="3" a="1"/>
  <c r="H97" i="3" s="1"/>
  <c r="H101" i="3" a="1"/>
  <c r="H101" i="3" s="1"/>
  <c r="J105" i="3" a="1"/>
  <c r="J105" i="3" s="1"/>
  <c r="G114" i="3" a="1"/>
  <c r="G114" i="3" s="1"/>
  <c r="L118" i="3" a="1"/>
  <c r="L118" i="3" s="1"/>
  <c r="E123" i="3" a="1"/>
  <c r="E123" i="3" s="1"/>
  <c r="E127" i="3" a="1"/>
  <c r="E127" i="3" s="1"/>
  <c r="G130" i="3" a="1"/>
  <c r="G130" i="3" s="1"/>
  <c r="J132" i="3" a="1"/>
  <c r="J132" i="3" s="1"/>
  <c r="K133" i="3" a="1"/>
  <c r="K133" i="3" s="1"/>
  <c r="E134" i="3" a="1"/>
  <c r="E134" i="3" s="1"/>
  <c r="L134" i="3" a="1"/>
  <c r="L134" i="3" s="1"/>
  <c r="F135" i="3" a="1"/>
  <c r="F135" i="3" s="1"/>
  <c r="N135" i="3" a="1"/>
  <c r="N135" i="3" s="1"/>
  <c r="H136" i="3" a="1"/>
  <c r="H136" i="3" s="1"/>
  <c r="B137" i="3" a="1"/>
  <c r="B137" i="3" s="1"/>
  <c r="D138" i="3" a="1"/>
  <c r="D138" i="3" s="1"/>
  <c r="L138" i="3" a="1"/>
  <c r="L138" i="3" s="1"/>
  <c r="F139" i="3" a="1"/>
  <c r="F139" i="3" s="1"/>
  <c r="M139" i="3" a="1"/>
  <c r="M139" i="3" s="1"/>
  <c r="G140" i="3" a="1"/>
  <c r="G140" i="3" s="1"/>
  <c r="B141" i="3" a="1"/>
  <c r="B141" i="3" s="1"/>
  <c r="I141" i="3" a="1"/>
  <c r="I141" i="3" s="1"/>
  <c r="C142" i="3" a="1"/>
  <c r="C142" i="3" s="1"/>
  <c r="J142" i="3" a="1"/>
  <c r="J142" i="3" s="1"/>
  <c r="E143" i="3" a="1"/>
  <c r="E143" i="3" s="1"/>
  <c r="L143" i="3" a="1"/>
  <c r="L143" i="3" s="1"/>
  <c r="N144" i="3" a="1"/>
  <c r="N144" i="3" s="1"/>
  <c r="H145" i="3" a="1"/>
  <c r="H145" i="3" s="1"/>
  <c r="C146" i="3" a="1"/>
  <c r="C146" i="3" s="1"/>
  <c r="J146" i="3" a="1"/>
  <c r="J146" i="3" s="1"/>
  <c r="D147" i="3" a="1"/>
  <c r="D147" i="3" s="1"/>
  <c r="K147" i="3" a="1"/>
  <c r="K147" i="3" s="1"/>
  <c r="F148" i="3" a="1"/>
  <c r="F148" i="3" s="1"/>
  <c r="M148" i="3" a="1"/>
  <c r="M148" i="3" s="1"/>
  <c r="G149" i="3" a="1"/>
  <c r="G149" i="3" s="1"/>
  <c r="N149" i="3" a="1"/>
  <c r="N149" i="3" s="1"/>
  <c r="G150" i="3" a="1"/>
  <c r="G150" i="3" s="1"/>
  <c r="M150" i="3" a="1"/>
  <c r="M150" i="3" s="1"/>
  <c r="E151" i="3" a="1"/>
  <c r="E151" i="3" s="1"/>
  <c r="K151" i="3" a="1"/>
  <c r="K151" i="3" s="1"/>
  <c r="D152" i="3" a="1"/>
  <c r="D152" i="3" s="1"/>
  <c r="K152" i="3" a="1"/>
  <c r="K152" i="3" s="1"/>
  <c r="D153" i="3" a="1"/>
  <c r="D153" i="3" s="1"/>
  <c r="D154" i="3" a="1"/>
  <c r="D154" i="3" s="1"/>
  <c r="J154" i="3" a="1"/>
  <c r="J154" i="3" s="1"/>
  <c r="D155" i="3" a="1"/>
  <c r="D155" i="3" s="1"/>
  <c r="K155" i="3" a="1"/>
  <c r="K155" i="3" s="1"/>
  <c r="E156" i="3" a="1"/>
  <c r="E156" i="3" s="1"/>
  <c r="F157" i="3" a="1"/>
  <c r="F157" i="3" s="1"/>
  <c r="M157" i="3" a="1"/>
  <c r="M157" i="3" s="1"/>
  <c r="G158" i="3" a="1"/>
  <c r="G158" i="3" s="1"/>
  <c r="G159" i="3" a="1"/>
  <c r="G159" i="3" s="1"/>
  <c r="N159" i="3" a="1"/>
  <c r="N159" i="3" s="1"/>
  <c r="H160" i="3" a="1"/>
  <c r="H160" i="3" s="1"/>
  <c r="I161" i="3" a="1"/>
  <c r="I161" i="3" s="1"/>
  <c r="C162" i="3" a="1"/>
  <c r="C162" i="3" s="1"/>
  <c r="J162" i="3" a="1"/>
  <c r="J162" i="3" s="1"/>
  <c r="D163" i="3" a="1"/>
  <c r="D163" i="3" s="1"/>
  <c r="K163" i="3" a="1"/>
  <c r="K163" i="3" s="1"/>
  <c r="D164" i="3" a="1"/>
  <c r="D164" i="3" s="1"/>
  <c r="F165" i="3" a="1"/>
  <c r="F165" i="3" s="1"/>
  <c r="M165" i="3" a="1"/>
  <c r="M165" i="3" s="1"/>
  <c r="F166" i="3" a="1"/>
  <c r="F166" i="3" s="1"/>
  <c r="M166" i="3" a="1"/>
  <c r="M166" i="3" s="1"/>
  <c r="G167" i="3" a="1"/>
  <c r="G167" i="3" s="1"/>
  <c r="N167" i="3" a="1"/>
  <c r="N167" i="3" s="1"/>
  <c r="H168" i="3" a="1"/>
  <c r="H168" i="3" s="1"/>
  <c r="B169" i="3" a="1"/>
  <c r="B169" i="3" s="1"/>
  <c r="I169" i="3" a="1"/>
  <c r="I169" i="3" s="1"/>
  <c r="C170" i="3" a="1"/>
  <c r="C170" i="3" s="1"/>
  <c r="J170" i="3" a="1"/>
  <c r="J170" i="3" s="1"/>
  <c r="D171" i="3" a="1"/>
  <c r="D171" i="3" s="1"/>
  <c r="J171" i="3" a="1"/>
  <c r="J171" i="3" s="1"/>
  <c r="D172" i="3" a="1"/>
  <c r="D172" i="3" s="1"/>
  <c r="D60" i="3" a="1"/>
  <c r="D60" i="3" s="1"/>
  <c r="K91" i="3" a="1"/>
  <c r="K91" i="3" s="1"/>
  <c r="B98" i="3" a="1"/>
  <c r="B98" i="3" s="1"/>
  <c r="D106" i="3" a="1"/>
  <c r="D106" i="3" s="1"/>
  <c r="I110" i="3" a="1"/>
  <c r="I110" i="3" s="1"/>
  <c r="G119" i="3" a="1"/>
  <c r="G119" i="3" s="1"/>
  <c r="L123" i="3" a="1"/>
  <c r="L123" i="3" s="1"/>
  <c r="K127" i="3" a="1"/>
  <c r="K127" i="3" s="1"/>
  <c r="K130" i="3" a="1"/>
  <c r="K130" i="3" s="1"/>
  <c r="N132" i="3" a="1"/>
  <c r="N132" i="3" s="1"/>
  <c r="L133" i="3" a="1"/>
  <c r="L133" i="3" s="1"/>
  <c r="F134" i="3" a="1"/>
  <c r="F134" i="3" s="1"/>
  <c r="M134" i="3" a="1"/>
  <c r="M134" i="3" s="1"/>
  <c r="G135" i="3" a="1"/>
  <c r="G135" i="3" s="1"/>
  <c r="B136" i="3" a="1"/>
  <c r="B136" i="3" s="1"/>
  <c r="I136" i="3" a="1"/>
  <c r="I136" i="3" s="1"/>
  <c r="C137" i="3" a="1"/>
  <c r="C137" i="3" s="1"/>
  <c r="J137" i="3" a="1"/>
  <c r="J137" i="3" s="1"/>
  <c r="E138" i="3" a="1"/>
  <c r="E138" i="3" s="1"/>
  <c r="G139" i="3" a="1"/>
  <c r="G139" i="3" s="1"/>
  <c r="N139" i="3" a="1"/>
  <c r="N139" i="3" s="1"/>
  <c r="H140" i="3" a="1"/>
  <c r="H140" i="3" s="1"/>
  <c r="C141" i="3" a="1"/>
  <c r="C141" i="3" s="1"/>
  <c r="J141" i="3" a="1"/>
  <c r="J141" i="3" s="1"/>
  <c r="D142" i="3" a="1"/>
  <c r="D142" i="3" s="1"/>
  <c r="K142" i="3" a="1"/>
  <c r="K142" i="3" s="1"/>
  <c r="F143" i="3" a="1"/>
  <c r="F143" i="3" s="1"/>
  <c r="M143" i="3" a="1"/>
  <c r="M143" i="3" s="1"/>
  <c r="G144" i="3" a="1"/>
  <c r="G144" i="3" s="1"/>
  <c r="I145" i="3" a="1"/>
  <c r="I145" i="3" s="1"/>
  <c r="D146" i="3" a="1"/>
  <c r="D146" i="3" s="1"/>
  <c r="K146" i="3" a="1"/>
  <c r="K146" i="3" s="1"/>
  <c r="E147" i="3" a="1"/>
  <c r="E147" i="3" s="1"/>
  <c r="L147" i="3" a="1"/>
  <c r="L147" i="3" s="1"/>
  <c r="G148" i="3" a="1"/>
  <c r="G148" i="3" s="1"/>
  <c r="N148" i="3" a="1"/>
  <c r="N148" i="3" s="1"/>
  <c r="H149" i="3" a="1"/>
  <c r="H149" i="3" s="1"/>
  <c r="B150" i="3" a="1"/>
  <c r="B150" i="3" s="1"/>
  <c r="H150" i="3" a="1"/>
  <c r="H150" i="3" s="1"/>
  <c r="F151" i="3" a="1"/>
  <c r="F151" i="3" s="1"/>
  <c r="L151" i="3" a="1"/>
  <c r="L151" i="3" s="1"/>
  <c r="E152" i="3" a="1"/>
  <c r="E152" i="3" s="1"/>
  <c r="E153" i="3" a="1"/>
  <c r="E153" i="3" s="1"/>
  <c r="K153" i="3" a="1"/>
  <c r="K153" i="3" s="1"/>
  <c r="E154" i="3" a="1"/>
  <c r="E154" i="3" s="1"/>
  <c r="K154" i="3" a="1"/>
  <c r="K154" i="3" s="1"/>
  <c r="E155" i="3" a="1"/>
  <c r="E155" i="3" s="1"/>
  <c r="L155" i="3" a="1"/>
  <c r="L155" i="3" s="1"/>
  <c r="F156" i="3" a="1"/>
  <c r="F156" i="3" s="1"/>
  <c r="L156" i="3" a="1"/>
  <c r="L156" i="3" s="1"/>
  <c r="N157" i="3" a="1"/>
  <c r="N157" i="3" s="1"/>
  <c r="H158" i="3" a="1"/>
  <c r="H158" i="3" s="1"/>
  <c r="N158" i="3" a="1"/>
  <c r="N158" i="3" s="1"/>
  <c r="H159" i="3" a="1"/>
  <c r="H159" i="3" s="1"/>
  <c r="B160" i="3" a="1"/>
  <c r="B160" i="3" s="1"/>
  <c r="I160" i="3" a="1"/>
  <c r="I160" i="3" s="1"/>
  <c r="C161" i="3" a="1"/>
  <c r="C161" i="3" s="1"/>
  <c r="J161" i="3" a="1"/>
  <c r="J161" i="3" s="1"/>
  <c r="D162" i="3" a="1"/>
  <c r="D162" i="3" s="1"/>
  <c r="K162" i="3" a="1"/>
  <c r="K162" i="3" s="1"/>
  <c r="E163" i="3" a="1"/>
  <c r="E163" i="3" s="1"/>
  <c r="L163" i="3" a="1"/>
  <c r="L163" i="3" s="1"/>
  <c r="E164" i="3" a="1"/>
  <c r="E164" i="3" s="1"/>
  <c r="L164" i="3" a="1"/>
  <c r="L164" i="3" s="1"/>
  <c r="N165" i="3" a="1"/>
  <c r="N165" i="3" s="1"/>
  <c r="G166" i="3" a="1"/>
  <c r="G166" i="3" s="1"/>
  <c r="N166" i="3" a="1"/>
  <c r="N166" i="3" s="1"/>
  <c r="H167" i="3" a="1"/>
  <c r="H167" i="3" s="1"/>
  <c r="B168" i="3" a="1"/>
  <c r="B168" i="3" s="1"/>
  <c r="I168" i="3" a="1"/>
  <c r="I168" i="3" s="1"/>
  <c r="J169" i="3" a="1"/>
  <c r="J169" i="3" s="1"/>
  <c r="D170" i="3" a="1"/>
  <c r="D170" i="3" s="1"/>
  <c r="K170" i="3" a="1"/>
  <c r="K170" i="3" s="1"/>
  <c r="K171" i="3" a="1"/>
  <c r="K171" i="3" s="1"/>
  <c r="E172" i="3" a="1"/>
  <c r="E172" i="3" s="1"/>
  <c r="L172" i="3" a="1"/>
  <c r="L172" i="3" s="1"/>
  <c r="C65" i="3" a="1"/>
  <c r="C65" i="3" s="1"/>
  <c r="N93" i="3" a="1"/>
  <c r="N93" i="3" s="1"/>
  <c r="I98" i="3" a="1"/>
  <c r="I98" i="3" s="1"/>
  <c r="H102" i="3" a="1"/>
  <c r="H102" i="3" s="1"/>
  <c r="L106" i="3" a="1"/>
  <c r="L106" i="3" s="1"/>
  <c r="C111" i="3" a="1"/>
  <c r="C111" i="3" s="1"/>
  <c r="H115" i="3" a="1"/>
  <c r="H115" i="3" s="1"/>
  <c r="M119" i="3" a="1"/>
  <c r="M119" i="3" s="1"/>
  <c r="D128" i="3" a="1"/>
  <c r="D128" i="3" s="1"/>
  <c r="N130" i="3" a="1"/>
  <c r="N130" i="3" s="1"/>
  <c r="D133" i="3" a="1"/>
  <c r="D133" i="3" s="1"/>
  <c r="M133" i="3" a="1"/>
  <c r="M133" i="3" s="1"/>
  <c r="G134" i="3" a="1"/>
  <c r="G134" i="3" s="1"/>
  <c r="N134" i="3" a="1"/>
  <c r="N134" i="3" s="1"/>
  <c r="H135" i="3" a="1"/>
  <c r="H135" i="3" s="1"/>
  <c r="C136" i="3" a="1"/>
  <c r="C136" i="3" s="1"/>
  <c r="J136" i="3" a="1"/>
  <c r="J136" i="3" s="1"/>
  <c r="D137" i="3" a="1"/>
  <c r="D137" i="3" s="1"/>
  <c r="K137" i="3" a="1"/>
  <c r="K137" i="3" s="1"/>
  <c r="F138" i="3" a="1"/>
  <c r="F138" i="3" s="1"/>
  <c r="M138" i="3" a="1"/>
  <c r="M138" i="3" s="1"/>
  <c r="B140" i="3" a="1"/>
  <c r="B140" i="3" s="1"/>
  <c r="I140" i="3" a="1"/>
  <c r="I140" i="3" s="1"/>
  <c r="D141" i="3" a="1"/>
  <c r="D141" i="3" s="1"/>
  <c r="K141" i="3" a="1"/>
  <c r="K141" i="3" s="1"/>
  <c r="E142" i="3" a="1"/>
  <c r="E142" i="3" s="1"/>
  <c r="L142" i="3" a="1"/>
  <c r="L142" i="3" s="1"/>
  <c r="G143" i="3" a="1"/>
  <c r="G143" i="3" s="1"/>
  <c r="N143" i="3" a="1"/>
  <c r="N143" i="3" s="1"/>
  <c r="H144" i="3" a="1"/>
  <c r="H144" i="3" s="1"/>
  <c r="B145" i="3" a="1"/>
  <c r="B145" i="3" s="1"/>
  <c r="J145" i="3" a="1"/>
  <c r="J145" i="3" s="1"/>
  <c r="L146" i="3" a="1"/>
  <c r="L146" i="3" s="1"/>
  <c r="F147" i="3" a="1"/>
  <c r="F147" i="3" s="1"/>
  <c r="M147" i="3" a="1"/>
  <c r="M147" i="3" s="1"/>
  <c r="H148" i="3" a="1"/>
  <c r="H148" i="3" s="1"/>
  <c r="B149" i="3" a="1"/>
  <c r="B149" i="3" s="1"/>
  <c r="I149" i="3" a="1"/>
  <c r="I149" i="3" s="1"/>
  <c r="I150" i="3" a="1"/>
  <c r="I150" i="3" s="1"/>
  <c r="N150" i="3" a="1"/>
  <c r="N150" i="3" s="1"/>
  <c r="F152" i="3" a="1"/>
  <c r="F152" i="3" s="1"/>
  <c r="L152" i="3" a="1"/>
  <c r="L152" i="3" s="1"/>
  <c r="F153" i="3" a="1"/>
  <c r="F153" i="3" s="1"/>
  <c r="L153" i="3" a="1"/>
  <c r="L153" i="3" s="1"/>
  <c r="L154" i="3" a="1"/>
  <c r="L154" i="3" s="1"/>
  <c r="F155" i="3" a="1"/>
  <c r="F155" i="3" s="1"/>
  <c r="M155" i="3" a="1"/>
  <c r="M155" i="3" s="1"/>
  <c r="G156" i="3" a="1"/>
  <c r="G156" i="3" s="1"/>
  <c r="M156" i="3" a="1"/>
  <c r="M156" i="3" s="1"/>
  <c r="G157" i="3" a="1"/>
  <c r="G157" i="3" s="1"/>
  <c r="I158" i="3" a="1"/>
  <c r="I158" i="3" s="1"/>
  <c r="B159" i="3" a="1"/>
  <c r="B159" i="3" s="1"/>
  <c r="I159" i="3" a="1"/>
  <c r="I159" i="3" s="1"/>
  <c r="C160" i="3" a="1"/>
  <c r="C160" i="3" s="1"/>
  <c r="J160" i="3" a="1"/>
  <c r="J160" i="3" s="1"/>
  <c r="D161" i="3" a="1"/>
  <c r="D161" i="3" s="1"/>
  <c r="E162" i="3" a="1"/>
  <c r="E162" i="3" s="1"/>
  <c r="L162" i="3" a="1"/>
  <c r="L162" i="3" s="1"/>
  <c r="F163" i="3" a="1"/>
  <c r="F163" i="3" s="1"/>
  <c r="F164" i="3" a="1"/>
  <c r="F164" i="3" s="1"/>
  <c r="M164" i="3" a="1"/>
  <c r="M164" i="3" s="1"/>
  <c r="G165" i="3" a="1"/>
  <c r="G165" i="3" s="1"/>
  <c r="H166" i="3" a="1"/>
  <c r="H166" i="3" s="1"/>
  <c r="B167" i="3" a="1"/>
  <c r="B167" i="3" s="1"/>
  <c r="I167" i="3" a="1"/>
  <c r="I167" i="3" s="1"/>
  <c r="C168" i="3" a="1"/>
  <c r="C168" i="3" s="1"/>
  <c r="J168" i="3" a="1"/>
  <c r="J168" i="3" s="1"/>
  <c r="C169" i="3" a="1"/>
  <c r="C169" i="3" s="1"/>
  <c r="E170" i="3" a="1"/>
  <c r="E170" i="3" s="1"/>
  <c r="L170" i="3" a="1"/>
  <c r="L170" i="3" s="1"/>
  <c r="E171" i="3" a="1"/>
  <c r="E171" i="3" s="1"/>
  <c r="L171" i="3" a="1"/>
  <c r="L171" i="3" s="1"/>
  <c r="F172" i="3" a="1"/>
  <c r="F172" i="3" s="1"/>
  <c r="K69" i="3" a="1"/>
  <c r="K69" i="3" s="1"/>
  <c r="K94" i="3" a="1"/>
  <c r="K94" i="3" s="1"/>
  <c r="C99" i="3" a="1"/>
  <c r="C99" i="3" s="1"/>
  <c r="N102" i="3" a="1"/>
  <c r="N102" i="3" s="1"/>
  <c r="E107" i="3" a="1"/>
  <c r="E107" i="3" s="1"/>
  <c r="K111" i="3" a="1"/>
  <c r="K111" i="3" s="1"/>
  <c r="B116" i="3" a="1"/>
  <c r="B116" i="3" s="1"/>
  <c r="H120" i="3" a="1"/>
  <c r="H120" i="3" s="1"/>
  <c r="L124" i="3" a="1"/>
  <c r="L124" i="3" s="1"/>
  <c r="L128" i="3" a="1"/>
  <c r="L128" i="3" s="1"/>
  <c r="F131" i="3" a="1"/>
  <c r="F131" i="3" s="1"/>
  <c r="F133" i="3" a="1"/>
  <c r="F133" i="3" s="1"/>
  <c r="H134" i="3" a="1"/>
  <c r="H134" i="3" s="1"/>
  <c r="B135" i="3" a="1"/>
  <c r="B135" i="3" s="1"/>
  <c r="I135" i="3" a="1"/>
  <c r="I135" i="3" s="1"/>
  <c r="D136" i="3" a="1"/>
  <c r="D136" i="3" s="1"/>
  <c r="K136" i="3" a="1"/>
  <c r="K136" i="3" s="1"/>
  <c r="E137" i="3" a="1"/>
  <c r="E137" i="3" s="1"/>
  <c r="L137" i="3" a="1"/>
  <c r="L137" i="3" s="1"/>
  <c r="G138" i="3" a="1"/>
  <c r="G138" i="3" s="1"/>
  <c r="N138" i="3" a="1"/>
  <c r="N138" i="3" s="1"/>
  <c r="H139" i="3" a="1"/>
  <c r="H139" i="3" s="1"/>
  <c r="J140" i="3" a="1"/>
  <c r="J140" i="3" s="1"/>
  <c r="E141" i="3" a="1"/>
  <c r="E141" i="3" s="1"/>
  <c r="L141" i="3" a="1"/>
  <c r="L141" i="3" s="1"/>
  <c r="F142" i="3" a="1"/>
  <c r="F142" i="3" s="1"/>
  <c r="M142" i="3" a="1"/>
  <c r="M142" i="3" s="1"/>
  <c r="H143" i="3" a="1"/>
  <c r="H143" i="3" s="1"/>
  <c r="B144" i="3" a="1"/>
  <c r="B144" i="3" s="1"/>
  <c r="I144" i="3" a="1"/>
  <c r="I144" i="3" s="1"/>
  <c r="C145" i="3" a="1"/>
  <c r="C145" i="3" s="1"/>
  <c r="K145" i="3" a="1"/>
  <c r="K145" i="3" s="1"/>
  <c r="E146" i="3" a="1"/>
  <c r="E146" i="3" s="1"/>
  <c r="G147" i="3" a="1"/>
  <c r="G147" i="3" s="1"/>
  <c r="N147" i="3" a="1"/>
  <c r="N147" i="3" s="1"/>
  <c r="I148" i="3" a="1"/>
  <c r="I148" i="3" s="1"/>
  <c r="C149" i="3" a="1"/>
  <c r="C149" i="3" s="1"/>
  <c r="J149" i="3" a="1"/>
  <c r="J149" i="3" s="1"/>
  <c r="C150" i="3" a="1"/>
  <c r="C150" i="3" s="1"/>
  <c r="J150" i="3" a="1"/>
  <c r="J150" i="3" s="1"/>
  <c r="B151" i="3" a="1"/>
  <c r="B151" i="3" s="1"/>
  <c r="G151" i="3" a="1"/>
  <c r="G151" i="3" s="1"/>
  <c r="M151" i="3" a="1"/>
  <c r="M151" i="3" s="1"/>
  <c r="G152" i="3" a="1"/>
  <c r="G152" i="3" s="1"/>
  <c r="M152" i="3" a="1"/>
  <c r="M152" i="3" s="1"/>
  <c r="M153" i="3" a="1"/>
  <c r="M153" i="3" s="1"/>
  <c r="F154" i="3" a="1"/>
  <c r="F154" i="3" s="1"/>
  <c r="M154" i="3" a="1"/>
  <c r="M154" i="3" s="1"/>
  <c r="G155" i="3" a="1"/>
  <c r="G155" i="3" s="1"/>
  <c r="N155" i="3" a="1"/>
  <c r="N155" i="3" s="1"/>
  <c r="J73" i="3" a="1"/>
  <c r="J73" i="3" s="1"/>
  <c r="E95" i="3" a="1"/>
  <c r="E95" i="3" s="1"/>
  <c r="K99" i="3" a="1"/>
  <c r="K99" i="3" s="1"/>
  <c r="H103" i="3" a="1"/>
  <c r="H103" i="3" s="1"/>
  <c r="L107" i="3" a="1"/>
  <c r="L107" i="3" s="1"/>
  <c r="D112" i="3" a="1"/>
  <c r="D112" i="3" s="1"/>
  <c r="J116" i="3" a="1"/>
  <c r="J116" i="3" s="1"/>
  <c r="B121" i="3" a="1"/>
  <c r="B121" i="3" s="1"/>
  <c r="F125" i="3" a="1"/>
  <c r="F125" i="3" s="1"/>
  <c r="F129" i="3" a="1"/>
  <c r="F129" i="3" s="1"/>
  <c r="H131" i="3" a="1"/>
  <c r="H131" i="3" s="1"/>
  <c r="G133" i="3" a="1"/>
  <c r="G133" i="3" s="1"/>
  <c r="N133" i="3" a="1"/>
  <c r="N133" i="3" s="1"/>
  <c r="C135" i="3" a="1"/>
  <c r="C135" i="3" s="1"/>
  <c r="J135" i="3" a="1"/>
  <c r="J135" i="3" s="1"/>
  <c r="E136" i="3" a="1"/>
  <c r="E136" i="3" s="1"/>
  <c r="L136" i="3" a="1"/>
  <c r="L136" i="3" s="1"/>
  <c r="F137" i="3" a="1"/>
  <c r="F137" i="3" s="1"/>
  <c r="M137" i="3" a="1"/>
  <c r="M137" i="3" s="1"/>
  <c r="H138" i="3" a="1"/>
  <c r="H138" i="3" s="1"/>
  <c r="B139" i="3" a="1"/>
  <c r="B139" i="3" s="1"/>
  <c r="I139" i="3" a="1"/>
  <c r="I139" i="3" s="1"/>
  <c r="C140" i="3" a="1"/>
  <c r="C140" i="3" s="1"/>
  <c r="K140" i="3" a="1"/>
  <c r="K140" i="3" s="1"/>
  <c r="M141" i="3" a="1"/>
  <c r="M141" i="3" s="1"/>
  <c r="G142" i="3" a="1"/>
  <c r="G142" i="3" s="1"/>
  <c r="N142" i="3" a="1"/>
  <c r="N142" i="3" s="1"/>
  <c r="I143" i="3" a="1"/>
  <c r="I143" i="3" s="1"/>
  <c r="C144" i="3" a="1"/>
  <c r="C144" i="3" s="1"/>
  <c r="J144" i="3" a="1"/>
  <c r="J144" i="3" s="1"/>
  <c r="D145" i="3" a="1"/>
  <c r="D145" i="3" s="1"/>
  <c r="L145" i="3" a="1"/>
  <c r="L145" i="3" s="1"/>
  <c r="F146" i="3" a="1"/>
  <c r="F146" i="3" s="1"/>
  <c r="M146" i="3" a="1"/>
  <c r="M146" i="3" s="1"/>
  <c r="B148" i="3" a="1"/>
  <c r="B148" i="3" s="1"/>
  <c r="J148" i="3" a="1"/>
  <c r="J148" i="3" s="1"/>
  <c r="K149" i="3" a="1"/>
  <c r="K149" i="3" s="1"/>
  <c r="D150" i="3" a="1"/>
  <c r="D150" i="3" s="1"/>
  <c r="K150" i="3" a="1"/>
  <c r="K150" i="3" s="1"/>
  <c r="H151" i="3" a="1"/>
  <c r="H151" i="3" s="1"/>
  <c r="N151" i="3" a="1"/>
  <c r="N151" i="3" s="1"/>
  <c r="N152" i="3" a="1"/>
  <c r="N152" i="3" s="1"/>
  <c r="G153" i="3" a="1"/>
  <c r="G153" i="3" s="1"/>
  <c r="N153" i="3" a="1"/>
  <c r="N153" i="3" s="1"/>
  <c r="G154" i="3" a="1"/>
  <c r="G154" i="3" s="1"/>
  <c r="H155" i="3" a="1"/>
  <c r="H155" i="3" s="1"/>
  <c r="B156" i="3" a="1"/>
  <c r="B156" i="3" s="1"/>
  <c r="H156" i="3" a="1"/>
  <c r="H156" i="3" s="1"/>
  <c r="B157" i="3" a="1"/>
  <c r="B157" i="3" s="1"/>
  <c r="I157" i="3" a="1"/>
  <c r="I157" i="3" s="1"/>
  <c r="C158" i="3" a="1"/>
  <c r="C158" i="3" s="1"/>
  <c r="J158" i="3" a="1"/>
  <c r="J158" i="3" s="1"/>
  <c r="D159" i="3" a="1"/>
  <c r="D159" i="3" s="1"/>
  <c r="K159" i="3" a="1"/>
  <c r="K159" i="3" s="1"/>
  <c r="E160" i="3" a="1"/>
  <c r="E160" i="3" s="1"/>
  <c r="L160" i="3" a="1"/>
  <c r="L160" i="3" s="1"/>
  <c r="F161" i="3" a="1"/>
  <c r="F161" i="3" s="1"/>
  <c r="L161" i="3" a="1"/>
  <c r="L161" i="3" s="1"/>
  <c r="F162" i="3" a="1"/>
  <c r="F162" i="3" s="1"/>
  <c r="H163" i="3" a="1"/>
  <c r="H163" i="3" s="1"/>
  <c r="N163" i="3" a="1"/>
  <c r="N163" i="3" s="1"/>
  <c r="H164" i="3" a="1"/>
  <c r="H164" i="3" s="1"/>
  <c r="B165" i="3" a="1"/>
  <c r="B165" i="3" s="1"/>
  <c r="I165" i="3" a="1"/>
  <c r="I165" i="3" s="1"/>
  <c r="C166" i="3" a="1"/>
  <c r="C166" i="3" s="1"/>
  <c r="D167" i="3" a="1"/>
  <c r="D167" i="3" s="1"/>
  <c r="K167" i="3" a="1"/>
  <c r="K167" i="3" s="1"/>
  <c r="E168" i="3" a="1"/>
  <c r="E168" i="3" s="1"/>
  <c r="E169" i="3" a="1"/>
  <c r="E169" i="3" s="1"/>
  <c r="L169" i="3" a="1"/>
  <c r="L169" i="3" s="1"/>
  <c r="F170" i="3" a="1"/>
  <c r="F170" i="3" s="1"/>
  <c r="G171" i="3" a="1"/>
  <c r="G171" i="3" s="1"/>
  <c r="N171" i="3" a="1"/>
  <c r="N171" i="3" s="1"/>
  <c r="H172" i="3" a="1"/>
  <c r="H172" i="3" s="1"/>
  <c r="H82" i="3" a="1"/>
  <c r="H82" i="3" s="1"/>
  <c r="F96" i="3" a="1"/>
  <c r="F96" i="3" s="1"/>
  <c r="K100" i="3" a="1"/>
  <c r="K100" i="3" s="1"/>
  <c r="I104" i="3" a="1"/>
  <c r="I104" i="3" s="1"/>
  <c r="N108" i="3" a="1"/>
  <c r="N108" i="3" s="1"/>
  <c r="F113" i="3" a="1"/>
  <c r="F113" i="3" s="1"/>
  <c r="J117" i="3" a="1"/>
  <c r="J117" i="3" s="1"/>
  <c r="D122" i="3" a="1"/>
  <c r="D122" i="3" s="1"/>
  <c r="D126" i="3" a="1"/>
  <c r="D126" i="3" s="1"/>
  <c r="M129" i="3" a="1"/>
  <c r="M129" i="3" s="1"/>
  <c r="I133" i="3" a="1"/>
  <c r="I133" i="3" s="1"/>
  <c r="C134" i="3" a="1"/>
  <c r="C134" i="3" s="1"/>
  <c r="J134" i="3" a="1"/>
  <c r="J134" i="3" s="1"/>
  <c r="D135" i="3" a="1"/>
  <c r="D135" i="3" s="1"/>
  <c r="L135" i="3" a="1"/>
  <c r="L135" i="3" s="1"/>
  <c r="N136" i="3" a="1"/>
  <c r="N136" i="3" s="1"/>
  <c r="H137" i="3" a="1"/>
  <c r="H137" i="3" s="1"/>
  <c r="B138" i="3" a="1"/>
  <c r="B138" i="3" s="1"/>
  <c r="J138" i="3" a="1"/>
  <c r="J138" i="3" s="1"/>
  <c r="D139" i="3" a="1"/>
  <c r="D139" i="3" s="1"/>
  <c r="K139" i="3" a="1"/>
  <c r="K139" i="3" s="1"/>
  <c r="E140" i="3" a="1"/>
  <c r="E140" i="3" s="1"/>
  <c r="M140" i="3" a="1"/>
  <c r="M140" i="3" s="1"/>
  <c r="G141" i="3" a="1"/>
  <c r="G141" i="3" s="1"/>
  <c r="N141" i="3" a="1"/>
  <c r="N141" i="3" s="1"/>
  <c r="C143" i="3" a="1"/>
  <c r="C143" i="3" s="1"/>
  <c r="K143" i="3" a="1"/>
  <c r="K143" i="3" s="1"/>
  <c r="E144" i="3" a="1"/>
  <c r="E144" i="3" s="1"/>
  <c r="L144" i="3" a="1"/>
  <c r="L144" i="3" s="1"/>
  <c r="F145" i="3" a="1"/>
  <c r="F145" i="3" s="1"/>
  <c r="N145" i="3" a="1"/>
  <c r="N145" i="3" s="1"/>
  <c r="H146" i="3" a="1"/>
  <c r="H146" i="3" s="1"/>
  <c r="B147" i="3" a="1"/>
  <c r="B147" i="3" s="1"/>
  <c r="I147" i="3" a="1"/>
  <c r="I147" i="3" s="1"/>
  <c r="D148" i="3" a="1"/>
  <c r="D148" i="3" s="1"/>
  <c r="K148" i="3" a="1"/>
  <c r="K148" i="3" s="1"/>
  <c r="E149" i="3" a="1"/>
  <c r="E149" i="3" s="1"/>
  <c r="L149" i="3" a="1"/>
  <c r="L149" i="3" s="1"/>
  <c r="F150" i="3" a="1"/>
  <c r="F150" i="3" s="1"/>
  <c r="L150" i="3" a="1"/>
  <c r="L150" i="3" s="1"/>
  <c r="D151" i="3" a="1"/>
  <c r="D151" i="3" s="1"/>
  <c r="I151" i="3" a="1"/>
  <c r="I151" i="3" s="1"/>
  <c r="C152" i="3" a="1"/>
  <c r="C152" i="3" s="1"/>
  <c r="I152" i="3" a="1"/>
  <c r="I152" i="3" s="1"/>
  <c r="I153" i="3" a="1"/>
  <c r="I153" i="3" s="1"/>
  <c r="B154" i="3" a="1"/>
  <c r="B154" i="3" s="1"/>
  <c r="I154" i="3" a="1"/>
  <c r="I154" i="3" s="1"/>
  <c r="B155" i="3" a="1"/>
  <c r="B155" i="3" s="1"/>
  <c r="I155" i="3" a="1"/>
  <c r="I155" i="3" s="1"/>
  <c r="J156" i="3" a="1"/>
  <c r="J156" i="3" s="1"/>
  <c r="D157" i="3" a="1"/>
  <c r="D157" i="3" s="1"/>
  <c r="K157" i="3" a="1"/>
  <c r="K157" i="3" s="1"/>
  <c r="E158" i="3" a="1"/>
  <c r="E158" i="3" s="1"/>
  <c r="L158" i="3" a="1"/>
  <c r="L158" i="3" s="1"/>
  <c r="E159" i="3" a="1"/>
  <c r="E159" i="3" s="1"/>
  <c r="G160" i="3" a="1"/>
  <c r="G160" i="3" s="1"/>
  <c r="N160" i="3" a="1"/>
  <c r="N160" i="3" s="1"/>
  <c r="G161" i="3" a="1"/>
  <c r="G161" i="3" s="1"/>
  <c r="N161" i="3" a="1"/>
  <c r="N161" i="3" s="1"/>
  <c r="H162" i="3" a="1"/>
  <c r="H162" i="3" s="1"/>
  <c r="B163" i="3" a="1"/>
  <c r="B163" i="3" s="1"/>
  <c r="I163" i="3" a="1"/>
  <c r="I163" i="3" s="1"/>
  <c r="C164" i="3" a="1"/>
  <c r="C164" i="3" s="1"/>
  <c r="J164" i="3" a="1"/>
  <c r="J164" i="3" s="1"/>
  <c r="D165" i="3" a="1"/>
  <c r="D165" i="3" s="1"/>
  <c r="K165" i="3" a="1"/>
  <c r="K165" i="3" s="1"/>
  <c r="E166" i="3" a="1"/>
  <c r="E166" i="3" s="1"/>
  <c r="K166" i="3" a="1"/>
  <c r="K166" i="3" s="1"/>
  <c r="E167" i="3" a="1"/>
  <c r="E167" i="3" s="1"/>
  <c r="G168" i="3" a="1"/>
  <c r="G168" i="3" s="1"/>
  <c r="M168" i="3" a="1"/>
  <c r="M168" i="3" s="1"/>
  <c r="G169" i="3" a="1"/>
  <c r="G169" i="3" s="1"/>
  <c r="N169" i="3" a="1"/>
  <c r="N169" i="3" s="1"/>
  <c r="H170" i="3" a="1"/>
  <c r="H170" i="3" s="1"/>
  <c r="B171" i="3" a="1"/>
  <c r="B171" i="3" s="1"/>
  <c r="C172" i="3" a="1"/>
  <c r="C172" i="3" s="1"/>
  <c r="J172" i="3" a="1"/>
  <c r="J172" i="3" s="1"/>
  <c r="B78" i="3" a="1"/>
  <c r="B78" i="3" s="1"/>
  <c r="K125" i="3" a="1"/>
  <c r="K125" i="3" s="1"/>
  <c r="F136" i="3" a="1"/>
  <c r="F136" i="3" s="1"/>
  <c r="L140" i="3" a="1"/>
  <c r="L140" i="3" s="1"/>
  <c r="E145" i="3" a="1"/>
  <c r="E145" i="3" s="1"/>
  <c r="H153" i="3" a="1"/>
  <c r="H153" i="3" s="1"/>
  <c r="N156" i="3" a="1"/>
  <c r="N156" i="3" s="1"/>
  <c r="C159" i="3" a="1"/>
  <c r="C159" i="3" s="1"/>
  <c r="E161" i="3" a="1"/>
  <c r="E161" i="3" s="1"/>
  <c r="G163" i="3" a="1"/>
  <c r="G163" i="3" s="1"/>
  <c r="H165" i="3" a="1"/>
  <c r="H165" i="3" s="1"/>
  <c r="J167" i="3" a="1"/>
  <c r="J167" i="3" s="1"/>
  <c r="K169" i="3" a="1"/>
  <c r="K169" i="3" s="1"/>
  <c r="M171" i="3" a="1"/>
  <c r="M171" i="3" s="1"/>
  <c r="D173" i="3" a="1"/>
  <c r="D173" i="3" s="1"/>
  <c r="D174" i="3" a="1"/>
  <c r="D174" i="3" s="1"/>
  <c r="K174" i="3" a="1"/>
  <c r="K174" i="3" s="1"/>
  <c r="E175" i="3" a="1"/>
  <c r="E175" i="3" s="1"/>
  <c r="F176" i="3" a="1"/>
  <c r="F176" i="3" s="1"/>
  <c r="M176" i="3" a="1"/>
  <c r="M176" i="3" s="1"/>
  <c r="G177" i="3" a="1"/>
  <c r="G177" i="3" s="1"/>
  <c r="N177" i="3" a="1"/>
  <c r="N177" i="3" s="1"/>
  <c r="H178" i="3" a="1"/>
  <c r="H178" i="3" s="1"/>
  <c r="N178" i="3" a="1"/>
  <c r="N178" i="3" s="1"/>
  <c r="C180" i="3" a="1"/>
  <c r="C180" i="3" s="1"/>
  <c r="J180" i="3" a="1"/>
  <c r="J180" i="3" s="1"/>
  <c r="C181" i="3" a="1"/>
  <c r="C181" i="3" s="1"/>
  <c r="J181" i="3" a="1"/>
  <c r="J181" i="3" s="1"/>
  <c r="D182" i="3" a="1"/>
  <c r="D182" i="3" s="1"/>
  <c r="K182" i="3" a="1"/>
  <c r="K182" i="3" s="1"/>
  <c r="E183" i="3" a="1"/>
  <c r="E183" i="3" s="1"/>
  <c r="L183" i="3" a="1"/>
  <c r="L183" i="3" s="1"/>
  <c r="F184" i="3" a="1"/>
  <c r="F184" i="3" s="1"/>
  <c r="M184" i="3" a="1"/>
  <c r="M184" i="3" s="1"/>
  <c r="G185" i="3" a="1"/>
  <c r="G185" i="3" s="1"/>
  <c r="N185" i="3" a="1"/>
  <c r="N185" i="3" s="1"/>
  <c r="G186" i="3" a="1"/>
  <c r="G186" i="3" s="1"/>
  <c r="N186" i="3" a="1"/>
  <c r="N186" i="3" s="1"/>
  <c r="C188" i="3" a="1"/>
  <c r="C188" i="3" s="1"/>
  <c r="J188" i="3" a="1"/>
  <c r="J188" i="3" s="1"/>
  <c r="D189" i="3" a="1"/>
  <c r="D189" i="3" s="1"/>
  <c r="K189" i="3" a="1"/>
  <c r="K189" i="3" s="1"/>
  <c r="E190" i="3" a="1"/>
  <c r="E190" i="3" s="1"/>
  <c r="L190" i="3" a="1"/>
  <c r="L190" i="3" s="1"/>
  <c r="F191" i="3" a="1"/>
  <c r="F191" i="3" s="1"/>
  <c r="M191" i="3" a="1"/>
  <c r="M191" i="3" s="1"/>
  <c r="B193" i="3" a="1"/>
  <c r="B193" i="3" s="1"/>
  <c r="I193" i="3" a="1"/>
  <c r="I193" i="3" s="1"/>
  <c r="C194" i="3" a="1"/>
  <c r="C194" i="3" s="1"/>
  <c r="J194" i="3" a="1"/>
  <c r="J194" i="3" s="1"/>
  <c r="D195" i="3" a="1"/>
  <c r="D195" i="3" s="1"/>
  <c r="K195" i="3" a="1"/>
  <c r="K195" i="3" s="1"/>
  <c r="E196" i="3" a="1"/>
  <c r="E196" i="3" s="1"/>
  <c r="L196" i="3" a="1"/>
  <c r="L196" i="3" s="1"/>
  <c r="N197" i="3" a="1"/>
  <c r="N197" i="3" s="1"/>
  <c r="H198" i="3" a="1"/>
  <c r="H198" i="3" s="1"/>
  <c r="B199" i="3" a="1"/>
  <c r="B199" i="3" s="1"/>
  <c r="G199" i="3" a="1"/>
  <c r="G199" i="3" s="1"/>
  <c r="L200" i="3" a="1"/>
  <c r="L200" i="3" s="1"/>
  <c r="E201" i="3" a="1"/>
  <c r="E201" i="3" s="1"/>
  <c r="L201" i="3" a="1"/>
  <c r="L201" i="3" s="1"/>
  <c r="E202" i="3" a="1"/>
  <c r="E202" i="3" s="1"/>
  <c r="M202" i="3" a="1"/>
  <c r="M202" i="3" s="1"/>
  <c r="H203" i="3" a="1"/>
  <c r="H203" i="3" s="1"/>
  <c r="B204" i="3" a="1"/>
  <c r="B204" i="3" s="1"/>
  <c r="I204" i="3" a="1"/>
  <c r="I204" i="3" s="1"/>
  <c r="C205" i="3" a="1"/>
  <c r="C205" i="3" s="1"/>
  <c r="K205" i="3" a="1"/>
  <c r="K205" i="3" s="1"/>
  <c r="E206" i="3" a="1"/>
  <c r="E206" i="3" s="1"/>
  <c r="L206" i="3" a="1"/>
  <c r="L206" i="3" s="1"/>
  <c r="F207" i="3" a="1"/>
  <c r="F207" i="3" s="1"/>
  <c r="N207" i="3" a="1"/>
  <c r="N207" i="3" s="1"/>
  <c r="I208" i="3" a="1"/>
  <c r="I208" i="3" s="1"/>
  <c r="C209" i="3" a="1"/>
  <c r="C209" i="3" s="1"/>
  <c r="I209" i="3" a="1"/>
  <c r="I209" i="3" s="1"/>
  <c r="D210" i="3" a="1"/>
  <c r="D210" i="3" s="1"/>
  <c r="L210" i="3" a="1"/>
  <c r="L210" i="3" s="1"/>
  <c r="J129" i="3" a="1"/>
  <c r="J129" i="3" s="1"/>
  <c r="M136" i="3" a="1"/>
  <c r="M136" i="3" s="1"/>
  <c r="F141" i="3" a="1"/>
  <c r="F141" i="3" s="1"/>
  <c r="M145" i="3" a="1"/>
  <c r="M145" i="3" s="1"/>
  <c r="E150" i="3" a="1"/>
  <c r="E150" i="3" s="1"/>
  <c r="C157" i="3" a="1"/>
  <c r="C157" i="3" s="1"/>
  <c r="J165" i="3" a="1"/>
  <c r="J165" i="3" s="1"/>
  <c r="L167" i="3" a="1"/>
  <c r="L167" i="3" s="1"/>
  <c r="M169" i="3" a="1"/>
  <c r="M169" i="3" s="1"/>
  <c r="B172" i="3" a="1"/>
  <c r="B172" i="3" s="1"/>
  <c r="E173" i="3" a="1"/>
  <c r="E173" i="3" s="1"/>
  <c r="K173" i="3" a="1"/>
  <c r="K173" i="3" s="1"/>
  <c r="E174" i="3" a="1"/>
  <c r="E174" i="3" s="1"/>
  <c r="L174" i="3" a="1"/>
  <c r="L174" i="3" s="1"/>
  <c r="F175" i="3" a="1"/>
  <c r="F175" i="3" s="1"/>
  <c r="M175" i="3" a="1"/>
  <c r="M175" i="3" s="1"/>
  <c r="G176" i="3" a="1"/>
  <c r="G176" i="3" s="1"/>
  <c r="N176" i="3" a="1"/>
  <c r="N176" i="3" s="1"/>
  <c r="H177" i="3" a="1"/>
  <c r="H177" i="3" s="1"/>
  <c r="B178" i="3" a="1"/>
  <c r="B178" i="3" s="1"/>
  <c r="I178" i="3" a="1"/>
  <c r="I178" i="3" s="1"/>
  <c r="B179" i="3" a="1"/>
  <c r="B179" i="3" s="1"/>
  <c r="I179" i="3" a="1"/>
  <c r="I179" i="3" s="1"/>
  <c r="K180" i="3" a="1"/>
  <c r="K180" i="3" s="1"/>
  <c r="D181" i="3" a="1"/>
  <c r="D181" i="3" s="1"/>
  <c r="K181" i="3" a="1"/>
  <c r="K181" i="3" s="1"/>
  <c r="E182" i="3" a="1"/>
  <c r="E182" i="3" s="1"/>
  <c r="L182" i="3" a="1"/>
  <c r="L182" i="3" s="1"/>
  <c r="F183" i="3" a="1"/>
  <c r="F183" i="3" s="1"/>
  <c r="G184" i="3" a="1"/>
  <c r="G184" i="3" s="1"/>
  <c r="N184" i="3" a="1"/>
  <c r="N184" i="3" s="1"/>
  <c r="H185" i="3" a="1"/>
  <c r="H185" i="3" s="1"/>
  <c r="H186" i="3" a="1"/>
  <c r="H186" i="3" s="1"/>
  <c r="B187" i="3" a="1"/>
  <c r="B187" i="3" s="1"/>
  <c r="I187" i="3" a="1"/>
  <c r="I187" i="3" s="1"/>
  <c r="K188" i="3" a="1"/>
  <c r="K188" i="3" s="1"/>
  <c r="E189" i="3" a="1"/>
  <c r="E189" i="3" s="1"/>
  <c r="L189" i="3" a="1"/>
  <c r="L189" i="3" s="1"/>
  <c r="F190" i="3" a="1"/>
  <c r="F190" i="3" s="1"/>
  <c r="M190" i="3" a="1"/>
  <c r="M190" i="3" s="1"/>
  <c r="G191" i="3" a="1"/>
  <c r="G191" i="3" s="1"/>
  <c r="N191" i="3" a="1"/>
  <c r="N191" i="3" s="1"/>
  <c r="H192" i="3" a="1"/>
  <c r="H192" i="3" s="1"/>
  <c r="J193" i="3" a="1"/>
  <c r="J193" i="3" s="1"/>
  <c r="D194" i="3" a="1"/>
  <c r="D194" i="3" s="1"/>
  <c r="K194" i="3" a="1"/>
  <c r="K194" i="3" s="1"/>
  <c r="E195" i="3" a="1"/>
  <c r="E195" i="3" s="1"/>
  <c r="L195" i="3" a="1"/>
  <c r="L195" i="3" s="1"/>
  <c r="F196" i="3" a="1"/>
  <c r="F196" i="3" s="1"/>
  <c r="M196" i="3" a="1"/>
  <c r="M196" i="3" s="1"/>
  <c r="G197" i="3" a="1"/>
  <c r="G197" i="3" s="1"/>
  <c r="I198" i="3" a="1"/>
  <c r="I198" i="3" s="1"/>
  <c r="C199" i="3" a="1"/>
  <c r="C199" i="3" s="1"/>
  <c r="H199" i="3" a="1"/>
  <c r="H199" i="3" s="1"/>
  <c r="M199" i="3" a="1"/>
  <c r="M199" i="3" s="1"/>
  <c r="F200" i="3" a="1"/>
  <c r="F200" i="3" s="1"/>
  <c r="M200" i="3" a="1"/>
  <c r="M200" i="3" s="1"/>
  <c r="F201" i="3" a="1"/>
  <c r="F201" i="3" s="1"/>
  <c r="F202" i="3" a="1"/>
  <c r="F202" i="3" s="1"/>
  <c r="N202" i="3" a="1"/>
  <c r="N202" i="3" s="1"/>
  <c r="I203" i="3" a="1"/>
  <c r="I203" i="3" s="1"/>
  <c r="C204" i="3" a="1"/>
  <c r="C204" i="3" s="1"/>
  <c r="D205" i="3" a="1"/>
  <c r="D205" i="3" s="1"/>
  <c r="L205" i="3" a="1"/>
  <c r="L205" i="3" s="1"/>
  <c r="F206" i="3" a="1"/>
  <c r="F206" i="3" s="1"/>
  <c r="M206" i="3" a="1"/>
  <c r="M206" i="3" s="1"/>
  <c r="G207" i="3" a="1"/>
  <c r="G207" i="3" s="1"/>
  <c r="B208" i="3" a="1"/>
  <c r="B208" i="3" s="1"/>
  <c r="D209" i="3" a="1"/>
  <c r="D209" i="3" s="1"/>
  <c r="J209" i="3" a="1"/>
  <c r="J209" i="3" s="1"/>
  <c r="E210" i="3" a="1"/>
  <c r="E210" i="3" s="1"/>
  <c r="M210" i="3" a="1"/>
  <c r="M210" i="3" s="1"/>
  <c r="E100" i="3" a="1"/>
  <c r="E100" i="3" s="1"/>
  <c r="M131" i="3" a="1"/>
  <c r="M131" i="3" s="1"/>
  <c r="G137" i="3" a="1"/>
  <c r="G137" i="3" s="1"/>
  <c r="G146" i="3" a="1"/>
  <c r="G146" i="3" s="1"/>
  <c r="H154" i="3" a="1"/>
  <c r="H154" i="3" s="1"/>
  <c r="H157" i="3" a="1"/>
  <c r="H157" i="3" s="1"/>
  <c r="J159" i="3" a="1"/>
  <c r="J159" i="3" s="1"/>
  <c r="K161" i="3" a="1"/>
  <c r="K161" i="3" s="1"/>
  <c r="M163" i="3" a="1"/>
  <c r="M163" i="3" s="1"/>
  <c r="B166" i="3" a="1"/>
  <c r="B166" i="3" s="1"/>
  <c r="D168" i="3" a="1"/>
  <c r="D168" i="3" s="1"/>
  <c r="G172" i="3" a="1"/>
  <c r="G172" i="3" s="1"/>
  <c r="F173" i="3" a="1"/>
  <c r="F173" i="3" s="1"/>
  <c r="L173" i="3" a="1"/>
  <c r="L173" i="3" s="1"/>
  <c r="F174" i="3" a="1"/>
  <c r="F174" i="3" s="1"/>
  <c r="M174" i="3" a="1"/>
  <c r="M174" i="3" s="1"/>
  <c r="G175" i="3" a="1"/>
  <c r="G175" i="3" s="1"/>
  <c r="N175" i="3" a="1"/>
  <c r="N175" i="3" s="1"/>
  <c r="B177" i="3" a="1"/>
  <c r="B177" i="3" s="1"/>
  <c r="I177" i="3" a="1"/>
  <c r="I177" i="3" s="1"/>
  <c r="C178" i="3" a="1"/>
  <c r="C178" i="3" s="1"/>
  <c r="C179" i="3" a="1"/>
  <c r="C179" i="3" s="1"/>
  <c r="J179" i="3" a="1"/>
  <c r="J179" i="3" s="1"/>
  <c r="D180" i="3" a="1"/>
  <c r="D180" i="3" s="1"/>
  <c r="E181" i="3" a="1"/>
  <c r="E181" i="3" s="1"/>
  <c r="L181" i="3" a="1"/>
  <c r="L181" i="3" s="1"/>
  <c r="F182" i="3" a="1"/>
  <c r="F182" i="3" s="1"/>
  <c r="M182" i="3" a="1"/>
  <c r="M182" i="3" s="1"/>
  <c r="G183" i="3" a="1"/>
  <c r="G183" i="3" s="1"/>
  <c r="M183" i="3" a="1"/>
  <c r="M183" i="3" s="1"/>
  <c r="B185" i="3" a="1"/>
  <c r="B185" i="3" s="1"/>
  <c r="I185" i="3" a="1"/>
  <c r="I185" i="3" s="1"/>
  <c r="B186" i="3" a="1"/>
  <c r="B186" i="3" s="1"/>
  <c r="I186" i="3" a="1"/>
  <c r="I186" i="3" s="1"/>
  <c r="C187" i="3" a="1"/>
  <c r="C187" i="3" s="1"/>
  <c r="J187" i="3" a="1"/>
  <c r="J187" i="3" s="1"/>
  <c r="D188" i="3" a="1"/>
  <c r="D188" i="3" s="1"/>
  <c r="F189" i="3" a="1"/>
  <c r="F189" i="3" s="1"/>
  <c r="M189" i="3" a="1"/>
  <c r="M189" i="3" s="1"/>
  <c r="G190" i="3" a="1"/>
  <c r="G190" i="3" s="1"/>
  <c r="N190" i="3" a="1"/>
  <c r="N190" i="3" s="1"/>
  <c r="H191" i="3" a="1"/>
  <c r="H191" i="3" s="1"/>
  <c r="B192" i="3" a="1"/>
  <c r="B192" i="3" s="1"/>
  <c r="I192" i="3" a="1"/>
  <c r="I192" i="3" s="1"/>
  <c r="C193" i="3" a="1"/>
  <c r="C193" i="3" s="1"/>
  <c r="E194" i="3" a="1"/>
  <c r="E194" i="3" s="1"/>
  <c r="L194" i="3" a="1"/>
  <c r="L194" i="3" s="1"/>
  <c r="F195" i="3" a="1"/>
  <c r="F195" i="3" s="1"/>
  <c r="M195" i="3" a="1"/>
  <c r="M195" i="3" s="1"/>
  <c r="G196" i="3" a="1"/>
  <c r="G196" i="3" s="1"/>
  <c r="N196" i="3" a="1"/>
  <c r="N196" i="3" s="1"/>
  <c r="H197" i="3" a="1"/>
  <c r="H197" i="3" s="1"/>
  <c r="B198" i="3" a="1"/>
  <c r="B198" i="3" s="1"/>
  <c r="D199" i="3" a="1"/>
  <c r="D199" i="3" s="1"/>
  <c r="N199" i="3" a="1"/>
  <c r="N199" i="3" s="1"/>
  <c r="G200" i="3" a="1"/>
  <c r="G200" i="3" s="1"/>
  <c r="G201" i="3" a="1"/>
  <c r="G201" i="3" s="1"/>
  <c r="M201" i="3" a="1"/>
  <c r="M201" i="3" s="1"/>
  <c r="G202" i="3" a="1"/>
  <c r="G202" i="3" s="1"/>
  <c r="B203" i="3" a="1"/>
  <c r="B203" i="3" s="1"/>
  <c r="J203" i="3" a="1"/>
  <c r="J203" i="3" s="1"/>
  <c r="D204" i="3" a="1"/>
  <c r="D204" i="3" s="1"/>
  <c r="J204" i="3" a="1"/>
  <c r="J204" i="3" s="1"/>
  <c r="E205" i="3" a="1"/>
  <c r="E205" i="3" s="1"/>
  <c r="M205" i="3" a="1"/>
  <c r="M205" i="3" s="1"/>
  <c r="G206" i="3" a="1"/>
  <c r="G206" i="3" s="1"/>
  <c r="N206" i="3" a="1"/>
  <c r="N206" i="3" s="1"/>
  <c r="H207" i="3" a="1"/>
  <c r="H207" i="3" s="1"/>
  <c r="C208" i="3" a="1"/>
  <c r="C208" i="3" s="1"/>
  <c r="J208" i="3" a="1"/>
  <c r="J208" i="3" s="1"/>
  <c r="K209" i="3" a="1"/>
  <c r="K209" i="3" s="1"/>
  <c r="F210" i="3" a="1"/>
  <c r="F210" i="3" s="1"/>
  <c r="N210" i="3" a="1"/>
  <c r="N210" i="3" s="1"/>
  <c r="B104" i="3" a="1"/>
  <c r="B104" i="3" s="1"/>
  <c r="H133" i="3" a="1"/>
  <c r="H133" i="3" s="1"/>
  <c r="N137" i="3" a="1"/>
  <c r="N137" i="3" s="1"/>
  <c r="H142" i="3" a="1"/>
  <c r="H142" i="3" s="1"/>
  <c r="N146" i="3" a="1"/>
  <c r="N146" i="3" s="1"/>
  <c r="C151" i="3" a="1"/>
  <c r="C151" i="3" s="1"/>
  <c r="N154" i="3" a="1"/>
  <c r="N154" i="3" s="1"/>
  <c r="J157" i="3" a="1"/>
  <c r="J157" i="3" s="1"/>
  <c r="L159" i="3" a="1"/>
  <c r="L159" i="3" s="1"/>
  <c r="M161" i="3" a="1"/>
  <c r="M161" i="3" s="1"/>
  <c r="B164" i="3" a="1"/>
  <c r="B164" i="3" s="1"/>
  <c r="D166" i="3" a="1"/>
  <c r="D166" i="3" s="1"/>
  <c r="F168" i="3" a="1"/>
  <c r="F168" i="3" s="1"/>
  <c r="G170" i="3" a="1"/>
  <c r="G170" i="3" s="1"/>
  <c r="I172" i="3" a="1"/>
  <c r="I172" i="3" s="1"/>
  <c r="M173" i="3" a="1"/>
  <c r="M173" i="3" s="1"/>
  <c r="G174" i="3" a="1"/>
  <c r="G174" i="3" s="1"/>
  <c r="N174" i="3" a="1"/>
  <c r="N174" i="3" s="1"/>
  <c r="H175" i="3" a="1"/>
  <c r="H175" i="3" s="1"/>
  <c r="B176" i="3" a="1"/>
  <c r="B176" i="3" s="1"/>
  <c r="H176" i="3" a="1"/>
  <c r="H176" i="3" s="1"/>
  <c r="J177" i="3" a="1"/>
  <c r="J177" i="3" s="1"/>
  <c r="D178" i="3" a="1"/>
  <c r="D178" i="3" s="1"/>
  <c r="J178" i="3" a="1"/>
  <c r="J178" i="3" s="1"/>
  <c r="D179" i="3" a="1"/>
  <c r="D179" i="3" s="1"/>
  <c r="K179" i="3" a="1"/>
  <c r="K179" i="3" s="1"/>
  <c r="E180" i="3" a="1"/>
  <c r="E180" i="3" s="1"/>
  <c r="L180" i="3" a="1"/>
  <c r="L180" i="3" s="1"/>
  <c r="F181" i="3" a="1"/>
  <c r="F181" i="3" s="1"/>
  <c r="M181" i="3" a="1"/>
  <c r="M181" i="3" s="1"/>
  <c r="G182" i="3" a="1"/>
  <c r="G182" i="3" s="1"/>
  <c r="N182" i="3" a="1"/>
  <c r="N182" i="3" s="1"/>
  <c r="H183" i="3" a="1"/>
  <c r="H183" i="3" s="1"/>
  <c r="N183" i="3" a="1"/>
  <c r="N183" i="3" s="1"/>
  <c r="H184" i="3" a="1"/>
  <c r="H184" i="3" s="1"/>
  <c r="J185" i="3" a="1"/>
  <c r="J185" i="3" s="1"/>
  <c r="C186" i="3" a="1"/>
  <c r="C186" i="3" s="1"/>
  <c r="J186" i="3" a="1"/>
  <c r="J186" i="3" s="1"/>
  <c r="D187" i="3" a="1"/>
  <c r="D187" i="3" s="1"/>
  <c r="K187" i="3" a="1"/>
  <c r="K187" i="3" s="1"/>
  <c r="E188" i="3" a="1"/>
  <c r="E188" i="3" s="1"/>
  <c r="L188" i="3" a="1"/>
  <c r="L188" i="3" s="1"/>
  <c r="N189" i="3" a="1"/>
  <c r="N189" i="3" s="1"/>
  <c r="H190" i="3" a="1"/>
  <c r="H190" i="3" s="1"/>
  <c r="B191" i="3" a="1"/>
  <c r="B191" i="3" s="1"/>
  <c r="I191" i="3" a="1"/>
  <c r="I191" i="3" s="1"/>
  <c r="C192" i="3" a="1"/>
  <c r="C192" i="3" s="1"/>
  <c r="J192" i="3" a="1"/>
  <c r="J192" i="3" s="1"/>
  <c r="D193" i="3" a="1"/>
  <c r="D193" i="3" s="1"/>
  <c r="K193" i="3" a="1"/>
  <c r="K193" i="3" s="1"/>
  <c r="M194" i="3" a="1"/>
  <c r="M194" i="3" s="1"/>
  <c r="G195" i="3" a="1"/>
  <c r="G195" i="3" s="1"/>
  <c r="N195" i="3" a="1"/>
  <c r="N195" i="3" s="1"/>
  <c r="H196" i="3" a="1"/>
  <c r="H196" i="3" s="1"/>
  <c r="B197" i="3" a="1"/>
  <c r="B197" i="3" s="1"/>
  <c r="I197" i="3" a="1"/>
  <c r="I197" i="3" s="1"/>
  <c r="C198" i="3" a="1"/>
  <c r="C198" i="3" s="1"/>
  <c r="J198" i="3" a="1"/>
  <c r="J198" i="3" s="1"/>
  <c r="I199" i="3" a="1"/>
  <c r="I199" i="3" s="1"/>
  <c r="H200" i="3" a="1"/>
  <c r="H200" i="3" s="1"/>
  <c r="N200" i="3" a="1"/>
  <c r="N200" i="3" s="1"/>
  <c r="H201" i="3" a="1"/>
  <c r="H201" i="3" s="1"/>
  <c r="N201" i="3" a="1"/>
  <c r="N201" i="3" s="1"/>
  <c r="H202" i="3" a="1"/>
  <c r="H202" i="3" s="1"/>
  <c r="C203" i="3" a="1"/>
  <c r="C203" i="3" s="1"/>
  <c r="E204" i="3" a="1"/>
  <c r="E204" i="3" s="1"/>
  <c r="K204" i="3" a="1"/>
  <c r="K204" i="3" s="1"/>
  <c r="F205" i="3" a="1"/>
  <c r="F205" i="3" s="1"/>
  <c r="N205" i="3" a="1"/>
  <c r="N205" i="3" s="1"/>
  <c r="H206" i="3" a="1"/>
  <c r="H206" i="3" s="1"/>
  <c r="B207" i="3" a="1"/>
  <c r="B207" i="3" s="1"/>
  <c r="I207" i="3" a="1"/>
  <c r="I207" i="3" s="1"/>
  <c r="D208" i="3" a="1"/>
  <c r="D208" i="3" s="1"/>
  <c r="K208" i="3" a="1"/>
  <c r="K208" i="3" s="1"/>
  <c r="E209" i="3" a="1"/>
  <c r="E209" i="3" s="1"/>
  <c r="L209" i="3" a="1"/>
  <c r="L209" i="3" s="1"/>
  <c r="G210" i="3" a="1"/>
  <c r="G210" i="3" s="1"/>
  <c r="B211" i="3" a="1"/>
  <c r="B211" i="3" s="1"/>
  <c r="G108" i="3" a="1"/>
  <c r="G108" i="3" s="1"/>
  <c r="B134" i="3" a="1"/>
  <c r="B134" i="3" s="1"/>
  <c r="I138" i="3" a="1"/>
  <c r="I138" i="3" s="1"/>
  <c r="B143" i="3" a="1"/>
  <c r="B143" i="3" s="1"/>
  <c r="H147" i="3" a="1"/>
  <c r="H147" i="3" s="1"/>
  <c r="B158" i="3" a="1"/>
  <c r="B158" i="3" s="1"/>
  <c r="D160" i="3" a="1"/>
  <c r="D160" i="3" s="1"/>
  <c r="G164" i="3" a="1"/>
  <c r="G164" i="3" s="1"/>
  <c r="I166" i="3" a="1"/>
  <c r="I166" i="3" s="1"/>
  <c r="K168" i="3" a="1"/>
  <c r="K168" i="3" s="1"/>
  <c r="M170" i="3" a="1"/>
  <c r="M170" i="3" s="1"/>
  <c r="M172" i="3" a="1"/>
  <c r="M172" i="3" s="1"/>
  <c r="G173" i="3" a="1"/>
  <c r="G173" i="3" s="1"/>
  <c r="N173" i="3" a="1"/>
  <c r="N173" i="3" s="1"/>
  <c r="H174" i="3" a="1"/>
  <c r="H174" i="3" s="1"/>
  <c r="B175" i="3" a="1"/>
  <c r="B175" i="3" s="1"/>
  <c r="I175" i="3" a="1"/>
  <c r="I175" i="3" s="1"/>
  <c r="C176" i="3" a="1"/>
  <c r="C176" i="3" s="1"/>
  <c r="I176" i="3" a="1"/>
  <c r="I176" i="3" s="1"/>
  <c r="C177" i="3" a="1"/>
  <c r="C177" i="3" s="1"/>
  <c r="E178" i="3" a="1"/>
  <c r="E178" i="3" s="1"/>
  <c r="K178" i="3" a="1"/>
  <c r="K178" i="3" s="1"/>
  <c r="E179" i="3" a="1"/>
  <c r="E179" i="3" s="1"/>
  <c r="L179" i="3" a="1"/>
  <c r="L179" i="3" s="1"/>
  <c r="F180" i="3" a="1"/>
  <c r="F180" i="3" s="1"/>
  <c r="M180" i="3" a="1"/>
  <c r="M180" i="3" s="1"/>
  <c r="N181" i="3" a="1"/>
  <c r="N181" i="3" s="1"/>
  <c r="H182" i="3" a="1"/>
  <c r="H182" i="3" s="1"/>
  <c r="B183" i="3" a="1"/>
  <c r="B183" i="3" s="1"/>
  <c r="B184" i="3" a="1"/>
  <c r="B184" i="3" s="1"/>
  <c r="I184" i="3" a="1"/>
  <c r="I184" i="3" s="1"/>
  <c r="C185" i="3" a="1"/>
  <c r="C185" i="3" s="1"/>
  <c r="D186" i="3" a="1"/>
  <c r="D186" i="3" s="1"/>
  <c r="K186" i="3" a="1"/>
  <c r="K186" i="3" s="1"/>
  <c r="E187" i="3" a="1"/>
  <c r="E187" i="3" s="1"/>
  <c r="L187" i="3" a="1"/>
  <c r="L187" i="3" s="1"/>
  <c r="F188" i="3" a="1"/>
  <c r="F188" i="3" s="1"/>
  <c r="M188" i="3" a="1"/>
  <c r="M188" i="3" s="1"/>
  <c r="G189" i="3" a="1"/>
  <c r="G189" i="3" s="1"/>
  <c r="I190" i="3" a="1"/>
  <c r="I190" i="3" s="1"/>
  <c r="C191" i="3" a="1"/>
  <c r="C191" i="3" s="1"/>
  <c r="J191" i="3" a="1"/>
  <c r="J191" i="3" s="1"/>
  <c r="D192" i="3" a="1"/>
  <c r="D192" i="3" s="1"/>
  <c r="K192" i="3" a="1"/>
  <c r="K192" i="3" s="1"/>
  <c r="E193" i="3" a="1"/>
  <c r="E193" i="3" s="1"/>
  <c r="L193" i="3" a="1"/>
  <c r="L193" i="3" s="1"/>
  <c r="F194" i="3" a="1"/>
  <c r="F194" i="3" s="1"/>
  <c r="H195" i="3" a="1"/>
  <c r="H195" i="3" s="1"/>
  <c r="B196" i="3" a="1"/>
  <c r="B196" i="3" s="1"/>
  <c r="I196" i="3" a="1"/>
  <c r="I196" i="3" s="1"/>
  <c r="C197" i="3" a="1"/>
  <c r="C197" i="3" s="1"/>
  <c r="J197" i="3" a="1"/>
  <c r="J197" i="3" s="1"/>
  <c r="D198" i="3" a="1"/>
  <c r="D198" i="3" s="1"/>
  <c r="K198" i="3" a="1"/>
  <c r="K198" i="3" s="1"/>
  <c r="E199" i="3" a="1"/>
  <c r="E199" i="3" s="1"/>
  <c r="J199" i="3" a="1"/>
  <c r="J199" i="3" s="1"/>
  <c r="B200" i="3" a="1"/>
  <c r="B200" i="3" s="1"/>
  <c r="I200" i="3" a="1"/>
  <c r="I200" i="3" s="1"/>
  <c r="B201" i="3" a="1"/>
  <c r="B201" i="3" s="1"/>
  <c r="B202" i="3" a="1"/>
  <c r="B202" i="3" s="1"/>
  <c r="I202" i="3" a="1"/>
  <c r="I202" i="3" s="1"/>
  <c r="D203" i="3" a="1"/>
  <c r="D203" i="3" s="1"/>
  <c r="K203" i="3" a="1"/>
  <c r="K203" i="3" s="1"/>
  <c r="L204" i="3" a="1"/>
  <c r="L204" i="3" s="1"/>
  <c r="G205" i="3" a="1"/>
  <c r="G205" i="3" s="1"/>
  <c r="B206" i="3" a="1"/>
  <c r="B206" i="3" s="1"/>
  <c r="I206" i="3" a="1"/>
  <c r="I206" i="3" s="1"/>
  <c r="J207" i="3" a="1"/>
  <c r="J207" i="3" s="1"/>
  <c r="E208" i="3" a="1"/>
  <c r="E208" i="3" s="1"/>
  <c r="K112" i="3" a="1"/>
  <c r="K112" i="3" s="1"/>
  <c r="I134" i="3" a="1"/>
  <c r="I134" i="3" s="1"/>
  <c r="C139" i="3" a="1"/>
  <c r="C139" i="3" s="1"/>
  <c r="J143" i="3" a="1"/>
  <c r="J143" i="3" s="1"/>
  <c r="C148" i="3" a="1"/>
  <c r="C148" i="3" s="1"/>
  <c r="B152" i="3" a="1"/>
  <c r="B152" i="3" s="1"/>
  <c r="C156" i="3" a="1"/>
  <c r="C156" i="3" s="1"/>
  <c r="D158" i="3" a="1"/>
  <c r="D158" i="3" s="1"/>
  <c r="F160" i="3" a="1"/>
  <c r="F160" i="3" s="1"/>
  <c r="G162" i="3" a="1"/>
  <c r="G162" i="3" s="1"/>
  <c r="I164" i="3" a="1"/>
  <c r="I164" i="3" s="1"/>
  <c r="J166" i="3" a="1"/>
  <c r="J166" i="3" s="1"/>
  <c r="L168" i="3" a="1"/>
  <c r="L168" i="3" s="1"/>
  <c r="N170" i="3" a="1"/>
  <c r="N170" i="3" s="1"/>
  <c r="N172" i="3" a="1"/>
  <c r="N172" i="3" s="1"/>
  <c r="H173" i="3" a="1"/>
  <c r="H173" i="3" s="1"/>
  <c r="I174" i="3" a="1"/>
  <c r="I174" i="3" s="1"/>
  <c r="C175" i="3" a="1"/>
  <c r="C175" i="3" s="1"/>
  <c r="J175" i="3" a="1"/>
  <c r="J175" i="3" s="1"/>
  <c r="J176" i="3" a="1"/>
  <c r="J176" i="3" s="1"/>
  <c r="D177" i="3" a="1"/>
  <c r="D177" i="3" s="1"/>
  <c r="K177" i="3" a="1"/>
  <c r="K177" i="3" s="1"/>
  <c r="L178" i="3" a="1"/>
  <c r="L178" i="3" s="1"/>
  <c r="F179" i="3" a="1"/>
  <c r="F179" i="3" s="1"/>
  <c r="M179" i="3" a="1"/>
  <c r="M179" i="3" s="1"/>
  <c r="G180" i="3" a="1"/>
  <c r="G180" i="3" s="1"/>
  <c r="N180" i="3" a="1"/>
  <c r="N180" i="3" s="1"/>
  <c r="G181" i="3" a="1"/>
  <c r="G181" i="3" s="1"/>
  <c r="I182" i="3" a="1"/>
  <c r="I182" i="3" s="1"/>
  <c r="C183" i="3" a="1"/>
  <c r="C183" i="3" s="1"/>
  <c r="I183" i="3" a="1"/>
  <c r="I183" i="3" s="1"/>
  <c r="C184" i="3" a="1"/>
  <c r="C184" i="3" s="1"/>
  <c r="J184" i="3" a="1"/>
  <c r="J184" i="3" s="1"/>
  <c r="D185" i="3" a="1"/>
  <c r="D185" i="3" s="1"/>
  <c r="K185" i="3" a="1"/>
  <c r="K185" i="3" s="1"/>
  <c r="E186" i="3" a="1"/>
  <c r="E186" i="3" s="1"/>
  <c r="L186" i="3" a="1"/>
  <c r="L186" i="3" s="1"/>
  <c r="F187" i="3" a="1"/>
  <c r="F187" i="3" s="1"/>
  <c r="M187" i="3" a="1"/>
  <c r="M187" i="3" s="1"/>
  <c r="G188" i="3" a="1"/>
  <c r="G188" i="3" s="1"/>
  <c r="N188" i="3" a="1"/>
  <c r="N188" i="3" s="1"/>
  <c r="H189" i="3" a="1"/>
  <c r="H189" i="3" s="1"/>
  <c r="B190" i="3" a="1"/>
  <c r="B190" i="3" s="1"/>
  <c r="D191" i="3" a="1"/>
  <c r="D191" i="3" s="1"/>
  <c r="K191" i="3" a="1"/>
  <c r="K191" i="3" s="1"/>
  <c r="E192" i="3" a="1"/>
  <c r="E192" i="3" s="1"/>
  <c r="L192" i="3" a="1"/>
  <c r="L192" i="3" s="1"/>
  <c r="F193" i="3" a="1"/>
  <c r="F193" i="3" s="1"/>
  <c r="M193" i="3" a="1"/>
  <c r="M193" i="3" s="1"/>
  <c r="G194" i="3" a="1"/>
  <c r="G194" i="3" s="1"/>
  <c r="N194" i="3" a="1"/>
  <c r="N194" i="3" s="1"/>
  <c r="C196" i="3" a="1"/>
  <c r="C196" i="3" s="1"/>
  <c r="J196" i="3" a="1"/>
  <c r="J196" i="3" s="1"/>
  <c r="D197" i="3" a="1"/>
  <c r="D197" i="3" s="1"/>
  <c r="K197" i="3" a="1"/>
  <c r="K197" i="3" s="1"/>
  <c r="E198" i="3" a="1"/>
  <c r="E198" i="3" s="1"/>
  <c r="L198" i="3" a="1"/>
  <c r="L198" i="3" s="1"/>
  <c r="C200" i="3" a="1"/>
  <c r="C200" i="3" s="1"/>
  <c r="C201" i="3" a="1"/>
  <c r="C201" i="3" s="1"/>
  <c r="I201" i="3" a="1"/>
  <c r="I201" i="3" s="1"/>
  <c r="C202" i="3" a="1"/>
  <c r="C202" i="3" s="1"/>
  <c r="J202" i="3" a="1"/>
  <c r="J202" i="3" s="1"/>
  <c r="E203" i="3" a="1"/>
  <c r="E203" i="3" s="1"/>
  <c r="L203" i="3" a="1"/>
  <c r="L203" i="3" s="1"/>
  <c r="F204" i="3" a="1"/>
  <c r="F204" i="3" s="1"/>
  <c r="M204" i="3" a="1"/>
  <c r="M204" i="3" s="1"/>
  <c r="H205" i="3" a="1"/>
  <c r="H205" i="3" s="1"/>
  <c r="C206" i="3" a="1"/>
  <c r="C206" i="3" s="1"/>
  <c r="J206" i="3" a="1"/>
  <c r="J206" i="3" s="1"/>
  <c r="C207" i="3" a="1"/>
  <c r="C207" i="3" s="1"/>
  <c r="K207" i="3" a="1"/>
  <c r="K207" i="3" s="1"/>
  <c r="F208" i="3" a="1"/>
  <c r="F208" i="3" s="1"/>
  <c r="M208" i="3" a="1"/>
  <c r="M208" i="3" s="1"/>
  <c r="G209" i="3" a="1"/>
  <c r="G209" i="3" s="1"/>
  <c r="N209" i="3" a="1"/>
  <c r="N209" i="3" s="1"/>
  <c r="I210" i="3" a="1"/>
  <c r="I210" i="3" s="1"/>
  <c r="C117" i="3" a="1"/>
  <c r="C117" i="3" s="1"/>
  <c r="J139" i="3" a="1"/>
  <c r="J139" i="3" s="1"/>
  <c r="D144" i="3" a="1"/>
  <c r="D144" i="3" s="1"/>
  <c r="H152" i="3" a="1"/>
  <c r="H152" i="3" s="1"/>
  <c r="K160" i="3" a="1"/>
  <c r="K160" i="3" s="1"/>
  <c r="M162" i="3" a="1"/>
  <c r="M162" i="3" s="1"/>
  <c r="N164" i="3" a="1"/>
  <c r="N164" i="3" s="1"/>
  <c r="C167" i="3" a="1"/>
  <c r="C167" i="3" s="1"/>
  <c r="D169" i="3" a="1"/>
  <c r="D169" i="3" s="1"/>
  <c r="F171" i="3" a="1"/>
  <c r="F171" i="3" s="1"/>
  <c r="B173" i="3" a="1"/>
  <c r="B173" i="3" s="1"/>
  <c r="I173" i="3" a="1"/>
  <c r="I173" i="3" s="1"/>
  <c r="B174" i="3" a="1"/>
  <c r="B174" i="3" s="1"/>
  <c r="D175" i="3" a="1"/>
  <c r="D175" i="3" s="1"/>
  <c r="K175" i="3" a="1"/>
  <c r="K175" i="3" s="1"/>
  <c r="D176" i="3" a="1"/>
  <c r="D176" i="3" s="1"/>
  <c r="K176" i="3" a="1"/>
  <c r="K176" i="3" s="1"/>
  <c r="E177" i="3" a="1"/>
  <c r="E177" i="3" s="1"/>
  <c r="L177" i="3" a="1"/>
  <c r="L177" i="3" s="1"/>
  <c r="F178" i="3" a="1"/>
  <c r="F178" i="3" s="1"/>
  <c r="M178" i="3" a="1"/>
  <c r="M178" i="3" s="1"/>
  <c r="G179" i="3" a="1"/>
  <c r="G179" i="3" s="1"/>
  <c r="N179" i="3" a="1"/>
  <c r="N179" i="3" s="1"/>
  <c r="H180" i="3" a="1"/>
  <c r="H180" i="3" s="1"/>
  <c r="B181" i="3" a="1"/>
  <c r="B181" i="3" s="1"/>
  <c r="H181" i="3" a="1"/>
  <c r="H181" i="3" s="1"/>
  <c r="B182" i="3" a="1"/>
  <c r="B182" i="3" s="1"/>
  <c r="D183" i="3" a="1"/>
  <c r="D183" i="3" s="1"/>
  <c r="J183" i="3" a="1"/>
  <c r="J183" i="3" s="1"/>
  <c r="D184" i="3" a="1"/>
  <c r="D184" i="3" s="1"/>
  <c r="K184" i="3" a="1"/>
  <c r="K184" i="3" s="1"/>
  <c r="E185" i="3" a="1"/>
  <c r="E185" i="3" s="1"/>
  <c r="L185" i="3" a="1"/>
  <c r="L185" i="3" s="1"/>
  <c r="M186" i="3" a="1"/>
  <c r="M186" i="3" s="1"/>
  <c r="G187" i="3" a="1"/>
  <c r="G187" i="3" s="1"/>
  <c r="N187" i="3" a="1"/>
  <c r="N187" i="3" s="1"/>
  <c r="H188" i="3" a="1"/>
  <c r="H188" i="3" s="1"/>
  <c r="B189" i="3" a="1"/>
  <c r="B189" i="3" s="1"/>
  <c r="I189" i="3" a="1"/>
  <c r="I189" i="3" s="1"/>
  <c r="C190" i="3" a="1"/>
  <c r="C190" i="3" s="1"/>
  <c r="J190" i="3" a="1"/>
  <c r="J190" i="3" s="1"/>
  <c r="L191" i="3" a="1"/>
  <c r="L191" i="3" s="1"/>
  <c r="F192" i="3" a="1"/>
  <c r="F192" i="3" s="1"/>
  <c r="M192" i="3" a="1"/>
  <c r="M192" i="3" s="1"/>
  <c r="G193" i="3" a="1"/>
  <c r="G193" i="3" s="1"/>
  <c r="N193" i="3" a="1"/>
  <c r="N193" i="3" s="1"/>
  <c r="H194" i="3" a="1"/>
  <c r="H194" i="3" s="1"/>
  <c r="B195" i="3" a="1"/>
  <c r="B195" i="3" s="1"/>
  <c r="I195" i="3" a="1"/>
  <c r="I195" i="3" s="1"/>
  <c r="K196" i="3" a="1"/>
  <c r="K196" i="3" s="1"/>
  <c r="E197" i="3" a="1"/>
  <c r="E197" i="3" s="1"/>
  <c r="L197" i="3" a="1"/>
  <c r="L197" i="3" s="1"/>
  <c r="F198" i="3" a="1"/>
  <c r="F198" i="3" s="1"/>
  <c r="M198" i="3" a="1"/>
  <c r="M198" i="3" s="1"/>
  <c r="F199" i="3" a="1"/>
  <c r="F199" i="3" s="1"/>
  <c r="K199" i="3" a="1"/>
  <c r="K199" i="3" s="1"/>
  <c r="D200" i="3" a="1"/>
  <c r="D200" i="3" s="1"/>
  <c r="J200" i="3" a="1"/>
  <c r="J200" i="3" s="1"/>
  <c r="D201" i="3" a="1"/>
  <c r="D201" i="3" s="1"/>
  <c r="J201" i="3" a="1"/>
  <c r="J201" i="3" s="1"/>
  <c r="K202" i="3" a="1"/>
  <c r="K202" i="3" s="1"/>
  <c r="F203" i="3" a="1"/>
  <c r="F203" i="3" s="1"/>
  <c r="M203" i="3" a="1"/>
  <c r="M203" i="3" s="1"/>
  <c r="G204" i="3" a="1"/>
  <c r="G204" i="3" s="1"/>
  <c r="N204" i="3" a="1"/>
  <c r="N204" i="3" s="1"/>
  <c r="I205" i="3" a="1"/>
  <c r="I205" i="3" s="1"/>
  <c r="K206" i="3" a="1"/>
  <c r="K206" i="3" s="1"/>
  <c r="D207" i="3" a="1"/>
  <c r="D207" i="3" s="1"/>
  <c r="L207" i="3" a="1"/>
  <c r="L207" i="3" s="1"/>
  <c r="G208" i="3" a="1"/>
  <c r="G208" i="3" s="1"/>
  <c r="N208" i="3" a="1"/>
  <c r="N208" i="3" s="1"/>
  <c r="H209" i="3" a="1"/>
  <c r="H209" i="3" s="1"/>
  <c r="B210" i="3" a="1"/>
  <c r="B210" i="3" s="1"/>
  <c r="J210" i="3" a="1"/>
  <c r="J210" i="3" s="1"/>
  <c r="J121" i="3" a="1"/>
  <c r="J121" i="3" s="1"/>
  <c r="M160" i="3" a="1"/>
  <c r="M160" i="3" s="1"/>
  <c r="C174" i="3" a="1"/>
  <c r="C174" i="3" s="1"/>
  <c r="G178" i="3" a="1"/>
  <c r="G178" i="3" s="1"/>
  <c r="J182" i="3" a="1"/>
  <c r="J182" i="3" s="1"/>
  <c r="E191" i="3" a="1"/>
  <c r="E191" i="3" s="1"/>
  <c r="J195" i="3" a="1"/>
  <c r="J195" i="3" s="1"/>
  <c r="L199" i="3" a="1"/>
  <c r="L199" i="3" s="1"/>
  <c r="N203" i="3" a="1"/>
  <c r="N203" i="3" s="1"/>
  <c r="H208" i="3" a="1"/>
  <c r="H208" i="3" s="1"/>
  <c r="K210" i="3" a="1"/>
  <c r="K210" i="3" s="1"/>
  <c r="I211" i="3" a="1"/>
  <c r="I211" i="3" s="1"/>
  <c r="B212" i="3" a="1"/>
  <c r="B212" i="3" s="1"/>
  <c r="J212" i="3" a="1"/>
  <c r="J212" i="3" s="1"/>
  <c r="E213" i="3" a="1"/>
  <c r="E213" i="3" s="1"/>
  <c r="L213" i="3" a="1"/>
  <c r="L213" i="3" s="1"/>
  <c r="F214" i="3" a="1"/>
  <c r="F214" i="3" s="1"/>
  <c r="M214" i="3" a="1"/>
  <c r="M214" i="3" s="1"/>
  <c r="H215" i="3" a="1"/>
  <c r="H215" i="3" s="1"/>
  <c r="B216" i="3" a="1"/>
  <c r="B216" i="3" s="1"/>
  <c r="C217" i="3" a="1"/>
  <c r="C217" i="3" s="1"/>
  <c r="K217" i="3" a="1"/>
  <c r="K217" i="3" s="1"/>
  <c r="F218" i="3" a="1"/>
  <c r="F218" i="3" s="1"/>
  <c r="N218" i="3" a="1"/>
  <c r="N218" i="3" s="1"/>
  <c r="G219" i="3" a="1"/>
  <c r="G219" i="3" s="1"/>
  <c r="B220" i="3" a="1"/>
  <c r="B220" i="3" s="1"/>
  <c r="J220" i="3" a="1"/>
  <c r="J220" i="3" s="1"/>
  <c r="E221" i="3" a="1"/>
  <c r="E221" i="3" s="1"/>
  <c r="L221" i="3" a="1"/>
  <c r="L221" i="3" s="1"/>
  <c r="F222" i="3" a="1"/>
  <c r="F222" i="3" s="1"/>
  <c r="N222" i="3" a="1"/>
  <c r="N222" i="3" s="1"/>
  <c r="I223" i="3" a="1"/>
  <c r="I223" i="3" s="1"/>
  <c r="C224" i="3" a="1"/>
  <c r="C224" i="3" s="1"/>
  <c r="J224" i="3" a="1"/>
  <c r="J224" i="3" s="1"/>
  <c r="E225" i="3" a="1"/>
  <c r="E225" i="3" s="1"/>
  <c r="M225" i="3" a="1"/>
  <c r="M225" i="3" s="1"/>
  <c r="N226" i="3" a="1"/>
  <c r="N226" i="3" s="1"/>
  <c r="I227" i="3" a="1"/>
  <c r="I227" i="3" s="1"/>
  <c r="D228" i="3" a="1"/>
  <c r="D228" i="3" s="1"/>
  <c r="L228" i="3" a="1"/>
  <c r="L228" i="3" s="1"/>
  <c r="E229" i="3" a="1"/>
  <c r="E229" i="3" s="1"/>
  <c r="M229" i="3" a="1"/>
  <c r="M229" i="3" s="1"/>
  <c r="H230" i="3" a="1"/>
  <c r="H230" i="3" s="1"/>
  <c r="C231" i="3" a="1"/>
  <c r="C231" i="3" s="1"/>
  <c r="J231" i="3" a="1"/>
  <c r="J231" i="3" s="1"/>
  <c r="D232" i="3" a="1"/>
  <c r="D232" i="3" s="1"/>
  <c r="L232" i="3" a="1"/>
  <c r="L232" i="3" s="1"/>
  <c r="G233" i="3" a="1"/>
  <c r="G233" i="3" s="1"/>
  <c r="N233" i="3" a="1"/>
  <c r="N233" i="3" s="1"/>
  <c r="H234" i="3" a="1"/>
  <c r="H234" i="3" s="1"/>
  <c r="C235" i="3" a="1"/>
  <c r="C235" i="3" s="1"/>
  <c r="K235" i="3" a="1"/>
  <c r="K235" i="3" s="1"/>
  <c r="L236" i="3" a="1"/>
  <c r="L236" i="3" s="1"/>
  <c r="G237" i="3" a="1"/>
  <c r="G237" i="3" s="1"/>
  <c r="B238" i="3" a="1"/>
  <c r="B238" i="3" s="1"/>
  <c r="J238" i="3" a="1"/>
  <c r="J238" i="3" s="1"/>
  <c r="C239" i="3" a="1"/>
  <c r="C239" i="3" s="1"/>
  <c r="K239" i="3" a="1"/>
  <c r="K239" i="3" s="1"/>
  <c r="F240" i="3" a="1"/>
  <c r="F240" i="3" s="1"/>
  <c r="N240" i="3" a="1"/>
  <c r="N240" i="3" s="1"/>
  <c r="H241" i="3" a="1"/>
  <c r="H241" i="3" s="1"/>
  <c r="B242" i="3" a="1"/>
  <c r="B242" i="3" s="1"/>
  <c r="J242" i="3" a="1"/>
  <c r="J242" i="3" s="1"/>
  <c r="E243" i="3" a="1"/>
  <c r="E243" i="3" s="1"/>
  <c r="L243" i="3" a="1"/>
  <c r="L243" i="3" s="1"/>
  <c r="F244" i="3" a="1"/>
  <c r="F244" i="3" s="1"/>
  <c r="N244" i="3" a="1"/>
  <c r="N244" i="3" s="1"/>
  <c r="I245" i="3" a="1"/>
  <c r="I245" i="3" s="1"/>
  <c r="J246" i="3" a="1"/>
  <c r="J246" i="3" s="1"/>
  <c r="E247" i="3" a="1"/>
  <c r="E247" i="3" s="1"/>
  <c r="M247" i="3" a="1"/>
  <c r="M247" i="3" s="1"/>
  <c r="H248" i="3" a="1"/>
  <c r="H248" i="3" s="1"/>
  <c r="N248" i="3" a="1"/>
  <c r="N248" i="3" s="1"/>
  <c r="I249" i="3" a="1"/>
  <c r="I249" i="3" s="1"/>
  <c r="D250" i="3" a="1"/>
  <c r="D250" i="3" s="1"/>
  <c r="L250" i="3" a="1"/>
  <c r="L250" i="3" s="1"/>
  <c r="F251" i="3" a="1"/>
  <c r="F251" i="3" s="1"/>
  <c r="M251" i="3" a="1"/>
  <c r="M251" i="3" s="1"/>
  <c r="F252" i="3" a="1"/>
  <c r="F252" i="3" s="1"/>
  <c r="M252" i="3" a="1"/>
  <c r="M252" i="3" s="1"/>
  <c r="G253" i="3" a="1"/>
  <c r="G253" i="3" s="1"/>
  <c r="K135" i="3" a="1"/>
  <c r="K135" i="3" s="1"/>
  <c r="N162" i="3" a="1"/>
  <c r="N162" i="3" s="1"/>
  <c r="J174" i="3" a="1"/>
  <c r="J174" i="3" s="1"/>
  <c r="H187" i="3" a="1"/>
  <c r="H187" i="3" s="1"/>
  <c r="D196" i="3" a="1"/>
  <c r="D196" i="3" s="1"/>
  <c r="E200" i="3" a="1"/>
  <c r="E200" i="3" s="1"/>
  <c r="H204" i="3" a="1"/>
  <c r="H204" i="3" s="1"/>
  <c r="L208" i="3" a="1"/>
  <c r="L208" i="3" s="1"/>
  <c r="J211" i="3" a="1"/>
  <c r="J211" i="3" s="1"/>
  <c r="C212" i="3" a="1"/>
  <c r="C212" i="3" s="1"/>
  <c r="K212" i="3" a="1"/>
  <c r="K212" i="3" s="1"/>
  <c r="F213" i="3" a="1"/>
  <c r="F213" i="3" s="1"/>
  <c r="M213" i="3" a="1"/>
  <c r="M213" i="3" s="1"/>
  <c r="G214" i="3" a="1"/>
  <c r="G214" i="3" s="1"/>
  <c r="N214" i="3" a="1"/>
  <c r="N214" i="3" s="1"/>
  <c r="I215" i="3" a="1"/>
  <c r="I215" i="3" s="1"/>
  <c r="C216" i="3" a="1"/>
  <c r="C216" i="3" s="1"/>
  <c r="J216" i="3" a="1"/>
  <c r="J216" i="3" s="1"/>
  <c r="D217" i="3" a="1"/>
  <c r="D217" i="3" s="1"/>
  <c r="L217" i="3" a="1"/>
  <c r="L217" i="3" s="1"/>
  <c r="G218" i="3" a="1"/>
  <c r="G218" i="3" s="1"/>
  <c r="B219" i="3" a="1"/>
  <c r="B219" i="3" s="1"/>
  <c r="H219" i="3" a="1"/>
  <c r="H219" i="3" s="1"/>
  <c r="C220" i="3" a="1"/>
  <c r="C220" i="3" s="1"/>
  <c r="K220" i="3" a="1"/>
  <c r="K220" i="3" s="1"/>
  <c r="F221" i="3" a="1"/>
  <c r="F221" i="3" s="1"/>
  <c r="G222" i="3" a="1"/>
  <c r="G222" i="3" s="1"/>
  <c r="B223" i="3" a="1"/>
  <c r="B223" i="3" s="1"/>
  <c r="J223" i="3" a="1"/>
  <c r="J223" i="3" s="1"/>
  <c r="D224" i="3" a="1"/>
  <c r="D224" i="3" s="1"/>
  <c r="K224" i="3" a="1"/>
  <c r="K224" i="3" s="1"/>
  <c r="F225" i="3" a="1"/>
  <c r="F225" i="3" s="1"/>
  <c r="N225" i="3" a="1"/>
  <c r="N225" i="3" s="1"/>
  <c r="H226" i="3" a="1"/>
  <c r="H226" i="3" s="1"/>
  <c r="B227" i="3" a="1"/>
  <c r="B227" i="3" s="1"/>
  <c r="J227" i="3" a="1"/>
  <c r="J227" i="3" s="1"/>
  <c r="E228" i="3" a="1"/>
  <c r="E228" i="3" s="1"/>
  <c r="M228" i="3" a="1"/>
  <c r="M228" i="3" s="1"/>
  <c r="F229" i="3" a="1"/>
  <c r="F229" i="3" s="1"/>
  <c r="N229" i="3" a="1"/>
  <c r="N229" i="3" s="1"/>
  <c r="I230" i="3" a="1"/>
  <c r="I230" i="3" s="1"/>
  <c r="D231" i="3" a="1"/>
  <c r="D231" i="3" s="1"/>
  <c r="E232" i="3" a="1"/>
  <c r="E232" i="3" s="1"/>
  <c r="M232" i="3" a="1"/>
  <c r="M232" i="3" s="1"/>
  <c r="H233" i="3" a="1"/>
  <c r="H233" i="3" s="1"/>
  <c r="B234" i="3" a="1"/>
  <c r="B234" i="3" s="1"/>
  <c r="I234" i="3" a="1"/>
  <c r="I234" i="3" s="1"/>
  <c r="D235" i="3" a="1"/>
  <c r="D235" i="3" s="1"/>
  <c r="L235" i="3" a="1"/>
  <c r="L235" i="3" s="1"/>
  <c r="F236" i="3" a="1"/>
  <c r="F236" i="3" s="1"/>
  <c r="M236" i="3" a="1"/>
  <c r="M236" i="3" s="1"/>
  <c r="H237" i="3" a="1"/>
  <c r="H237" i="3" s="1"/>
  <c r="C238" i="3" a="1"/>
  <c r="C238" i="3" s="1"/>
  <c r="K238" i="3" a="1"/>
  <c r="K238" i="3" s="1"/>
  <c r="D239" i="3" a="1"/>
  <c r="D239" i="3" s="1"/>
  <c r="L239" i="3" a="1"/>
  <c r="L239" i="3" s="1"/>
  <c r="G240" i="3" a="1"/>
  <c r="G240" i="3" s="1"/>
  <c r="B241" i="3" a="1"/>
  <c r="B241" i="3" s="1"/>
  <c r="C242" i="3" a="1"/>
  <c r="C242" i="3" s="1"/>
  <c r="K242" i="3" a="1"/>
  <c r="K242" i="3" s="1"/>
  <c r="F243" i="3" a="1"/>
  <c r="F243" i="3" s="1"/>
  <c r="M243" i="3" a="1"/>
  <c r="M243" i="3" s="1"/>
  <c r="G244" i="3" a="1"/>
  <c r="G244" i="3" s="1"/>
  <c r="B245" i="3" a="1"/>
  <c r="B245" i="3" s="1"/>
  <c r="J245" i="3" a="1"/>
  <c r="J245" i="3" s="1"/>
  <c r="D246" i="3" a="1"/>
  <c r="D246" i="3" s="1"/>
  <c r="K246" i="3" a="1"/>
  <c r="K246" i="3" s="1"/>
  <c r="F247" i="3" a="1"/>
  <c r="F247" i="3" s="1"/>
  <c r="N247" i="3" a="1"/>
  <c r="N247" i="3" s="1"/>
  <c r="I248" i="3" a="1"/>
  <c r="I248" i="3" s="1"/>
  <c r="B249" i="3" a="1"/>
  <c r="B249" i="3" s="1"/>
  <c r="J249" i="3" a="1"/>
  <c r="J249" i="3" s="1"/>
  <c r="E250" i="3" a="1"/>
  <c r="E250" i="3" s="1"/>
  <c r="M250" i="3" a="1"/>
  <c r="M250" i="3" s="1"/>
  <c r="N251" i="3" a="1"/>
  <c r="N251" i="3" s="1"/>
  <c r="G252" i="3" a="1"/>
  <c r="G252" i="3" s="1"/>
  <c r="H253" i="3" a="1"/>
  <c r="H253" i="3" s="1"/>
  <c r="B254" i="3" a="1"/>
  <c r="B254" i="3" s="1"/>
  <c r="D140" i="3" a="1"/>
  <c r="D140" i="3" s="1"/>
  <c r="C165" i="3" a="1"/>
  <c r="C165" i="3" s="1"/>
  <c r="H179" i="3" a="1"/>
  <c r="H179" i="3" s="1"/>
  <c r="K183" i="3" a="1"/>
  <c r="K183" i="3" s="1"/>
  <c r="B188" i="3" a="1"/>
  <c r="B188" i="3" s="1"/>
  <c r="G192" i="3" a="1"/>
  <c r="G192" i="3" s="1"/>
  <c r="K200" i="3" a="1"/>
  <c r="K200" i="3" s="1"/>
  <c r="B205" i="3" a="1"/>
  <c r="B205" i="3" s="1"/>
  <c r="B209" i="3" a="1"/>
  <c r="B209" i="3" s="1"/>
  <c r="C211" i="3" a="1"/>
  <c r="C211" i="3" s="1"/>
  <c r="D212" i="3" a="1"/>
  <c r="D212" i="3" s="1"/>
  <c r="L212" i="3" a="1"/>
  <c r="L212" i="3" s="1"/>
  <c r="G213" i="3" a="1"/>
  <c r="G213" i="3" s="1"/>
  <c r="N213" i="3" a="1"/>
  <c r="N213" i="3" s="1"/>
  <c r="B215" i="3" a="1"/>
  <c r="B215" i="3" s="1"/>
  <c r="J215" i="3" a="1"/>
  <c r="J215" i="3" s="1"/>
  <c r="D216" i="3" a="1"/>
  <c r="D216" i="3" s="1"/>
  <c r="K216" i="3" a="1"/>
  <c r="K216" i="3" s="1"/>
  <c r="E217" i="3" a="1"/>
  <c r="E217" i="3" s="1"/>
  <c r="M217" i="3" a="1"/>
  <c r="M217" i="3" s="1"/>
  <c r="H218" i="3" a="1"/>
  <c r="H218" i="3" s="1"/>
  <c r="I219" i="3" a="1"/>
  <c r="I219" i="3" s="1"/>
  <c r="D220" i="3" a="1"/>
  <c r="D220" i="3" s="1"/>
  <c r="L220" i="3" a="1"/>
  <c r="L220" i="3" s="1"/>
  <c r="G221" i="3" a="1"/>
  <c r="G221" i="3" s="1"/>
  <c r="M221" i="3" a="1"/>
  <c r="M221" i="3" s="1"/>
  <c r="H222" i="3" a="1"/>
  <c r="H222" i="3" s="1"/>
  <c r="C223" i="3" a="1"/>
  <c r="C223" i="3" s="1"/>
  <c r="K223" i="3" a="1"/>
  <c r="K223" i="3" s="1"/>
  <c r="E224" i="3" a="1"/>
  <c r="E224" i="3" s="1"/>
  <c r="L224" i="3" a="1"/>
  <c r="L224" i="3" s="1"/>
  <c r="G225" i="3" a="1"/>
  <c r="G225" i="3" s="1"/>
  <c r="B226" i="3" a="1"/>
  <c r="B226" i="3" s="1"/>
  <c r="I226" i="3" a="1"/>
  <c r="I226" i="3" s="1"/>
  <c r="C227" i="3" a="1"/>
  <c r="C227" i="3" s="1"/>
  <c r="K227" i="3" a="1"/>
  <c r="K227" i="3" s="1"/>
  <c r="F228" i="3" a="1"/>
  <c r="F228" i="3" s="1"/>
  <c r="G229" i="3" a="1"/>
  <c r="G229" i="3" s="1"/>
  <c r="B230" i="3" a="1"/>
  <c r="B230" i="3" s="1"/>
  <c r="J230" i="3" a="1"/>
  <c r="J230" i="3" s="1"/>
  <c r="E231" i="3" a="1"/>
  <c r="E231" i="3" s="1"/>
  <c r="K231" i="3" a="1"/>
  <c r="K231" i="3" s="1"/>
  <c r="F232" i="3" a="1"/>
  <c r="F232" i="3" s="1"/>
  <c r="N232" i="3" a="1"/>
  <c r="N232" i="3" s="1"/>
  <c r="I233" i="3" a="1"/>
  <c r="I233" i="3" s="1"/>
  <c r="C234" i="3" a="1"/>
  <c r="C234" i="3" s="1"/>
  <c r="J234" i="3" a="1"/>
  <c r="J234" i="3" s="1"/>
  <c r="E235" i="3" a="1"/>
  <c r="E235" i="3" s="1"/>
  <c r="M235" i="3" a="1"/>
  <c r="M235" i="3" s="1"/>
  <c r="G236" i="3" a="1"/>
  <c r="G236" i="3" s="1"/>
  <c r="N236" i="3" a="1"/>
  <c r="N236" i="3" s="1"/>
  <c r="I237" i="3" a="1"/>
  <c r="I237" i="3" s="1"/>
  <c r="D238" i="3" a="1"/>
  <c r="D238" i="3" s="1"/>
  <c r="E239" i="3" a="1"/>
  <c r="E239" i="3" s="1"/>
  <c r="M239" i="3" a="1"/>
  <c r="M239" i="3" s="1"/>
  <c r="H240" i="3" a="1"/>
  <c r="H240" i="3" s="1"/>
  <c r="C241" i="3" a="1"/>
  <c r="C241" i="3" s="1"/>
  <c r="I241" i="3" a="1"/>
  <c r="I241" i="3" s="1"/>
  <c r="D242" i="3" a="1"/>
  <c r="D242" i="3" s="1"/>
  <c r="L242" i="3" a="1"/>
  <c r="L242" i="3" s="1"/>
  <c r="G243" i="3" a="1"/>
  <c r="G243" i="3" s="1"/>
  <c r="N243" i="3" a="1"/>
  <c r="N243" i="3" s="1"/>
  <c r="H244" i="3" a="1"/>
  <c r="H244" i="3" s="1"/>
  <c r="C245" i="3" a="1"/>
  <c r="C245" i="3" s="1"/>
  <c r="K245" i="3" a="1"/>
  <c r="K245" i="3" s="1"/>
  <c r="E246" i="3" a="1"/>
  <c r="E246" i="3" s="1"/>
  <c r="L246" i="3" a="1"/>
  <c r="L246" i="3" s="1"/>
  <c r="G247" i="3" a="1"/>
  <c r="G247" i="3" s="1"/>
  <c r="B248" i="3" a="1"/>
  <c r="B248" i="3" s="1"/>
  <c r="C249" i="3" a="1"/>
  <c r="C249" i="3" s="1"/>
  <c r="K249" i="3" a="1"/>
  <c r="K249" i="3" s="1"/>
  <c r="F250" i="3" a="1"/>
  <c r="F250" i="3" s="1"/>
  <c r="N250" i="3" a="1"/>
  <c r="N250" i="3" s="1"/>
  <c r="G251" i="3" a="1"/>
  <c r="G251" i="3" s="1"/>
  <c r="H252" i="3" a="1"/>
  <c r="H252" i="3" s="1"/>
  <c r="N252" i="3" a="1"/>
  <c r="N252" i="3" s="1"/>
  <c r="C254" i="3" a="1"/>
  <c r="C254" i="3" s="1"/>
  <c r="K144" i="3" a="1"/>
  <c r="K144" i="3" s="1"/>
  <c r="L175" i="3" a="1"/>
  <c r="L175" i="3" s="1"/>
  <c r="B180" i="3" a="1"/>
  <c r="B180" i="3" s="1"/>
  <c r="E184" i="3" a="1"/>
  <c r="E184" i="3" s="1"/>
  <c r="I188" i="3" a="1"/>
  <c r="I188" i="3" s="1"/>
  <c r="N192" i="3" a="1"/>
  <c r="N192" i="3" s="1"/>
  <c r="F197" i="3" a="1"/>
  <c r="F197" i="3" s="1"/>
  <c r="J205" i="3" a="1"/>
  <c r="J205" i="3" s="1"/>
  <c r="F209" i="3" a="1"/>
  <c r="F209" i="3" s="1"/>
  <c r="D211" i="3" a="1"/>
  <c r="D211" i="3" s="1"/>
  <c r="K211" i="3" a="1"/>
  <c r="K211" i="3" s="1"/>
  <c r="E212" i="3" a="1"/>
  <c r="E212" i="3" s="1"/>
  <c r="M212" i="3" a="1"/>
  <c r="M212" i="3" s="1"/>
  <c r="H213" i="3" a="1"/>
  <c r="H213" i="3" s="1"/>
  <c r="B214" i="3" a="1"/>
  <c r="B214" i="3" s="1"/>
  <c r="H214" i="3" a="1"/>
  <c r="H214" i="3" s="1"/>
  <c r="C215" i="3" a="1"/>
  <c r="C215" i="3" s="1"/>
  <c r="K215" i="3" a="1"/>
  <c r="K215" i="3" s="1"/>
  <c r="E216" i="3" a="1"/>
  <c r="E216" i="3" s="1"/>
  <c r="L216" i="3" a="1"/>
  <c r="L216" i="3" s="1"/>
  <c r="F217" i="3" a="1"/>
  <c r="F217" i="3" s="1"/>
  <c r="N217" i="3" a="1"/>
  <c r="N217" i="3" s="1"/>
  <c r="I218" i="3" a="1"/>
  <c r="I218" i="3" s="1"/>
  <c r="C219" i="3" a="1"/>
  <c r="C219" i="3" s="1"/>
  <c r="J219" i="3" a="1"/>
  <c r="J219" i="3" s="1"/>
  <c r="E220" i="3" a="1"/>
  <c r="E220" i="3" s="1"/>
  <c r="M220" i="3" a="1"/>
  <c r="M220" i="3" s="1"/>
  <c r="H221" i="3" a="1"/>
  <c r="H221" i="3" s="1"/>
  <c r="N221" i="3" a="1"/>
  <c r="N221" i="3" s="1"/>
  <c r="I222" i="3" a="1"/>
  <c r="I222" i="3" s="1"/>
  <c r="D223" i="3" a="1"/>
  <c r="D223" i="3" s="1"/>
  <c r="L223" i="3" a="1"/>
  <c r="L223" i="3" s="1"/>
  <c r="M224" i="3" a="1"/>
  <c r="M224" i="3" s="1"/>
  <c r="H225" i="3" a="1"/>
  <c r="H225" i="3" s="1"/>
  <c r="C226" i="3" a="1"/>
  <c r="C226" i="3" s="1"/>
  <c r="J226" i="3" a="1"/>
  <c r="J226" i="3" s="1"/>
  <c r="D227" i="3" a="1"/>
  <c r="D227" i="3" s="1"/>
  <c r="L227" i="3" a="1"/>
  <c r="L227" i="3" s="1"/>
  <c r="G228" i="3" a="1"/>
  <c r="G228" i="3" s="1"/>
  <c r="N228" i="3" a="1"/>
  <c r="N228" i="3" s="1"/>
  <c r="H229" i="3" a="1"/>
  <c r="H229" i="3" s="1"/>
  <c r="C230" i="3" a="1"/>
  <c r="C230" i="3" s="1"/>
  <c r="K230" i="3" a="1"/>
  <c r="K230" i="3" s="1"/>
  <c r="F231" i="3" a="1"/>
  <c r="F231" i="3" s="1"/>
  <c r="L231" i="3" a="1"/>
  <c r="L231" i="3" s="1"/>
  <c r="G232" i="3" a="1"/>
  <c r="G232" i="3" s="1"/>
  <c r="B233" i="3" a="1"/>
  <c r="B233" i="3" s="1"/>
  <c r="J233" i="3" a="1"/>
  <c r="J233" i="3" s="1"/>
  <c r="K234" i="3" a="1"/>
  <c r="K234" i="3" s="1"/>
  <c r="F235" i="3" a="1"/>
  <c r="F235" i="3" s="1"/>
  <c r="N235" i="3" a="1"/>
  <c r="N235" i="3" s="1"/>
  <c r="H236" i="3" a="1"/>
  <c r="H236" i="3" s="1"/>
  <c r="B237" i="3" a="1"/>
  <c r="B237" i="3" s="1"/>
  <c r="J237" i="3" a="1"/>
  <c r="J237" i="3" s="1"/>
  <c r="E238" i="3" a="1"/>
  <c r="E238" i="3" s="1"/>
  <c r="L238" i="3" a="1"/>
  <c r="L238" i="3" s="1"/>
  <c r="F239" i="3" a="1"/>
  <c r="F239" i="3" s="1"/>
  <c r="N239" i="3" a="1"/>
  <c r="N239" i="3" s="1"/>
  <c r="I240" i="3" a="1"/>
  <c r="I240" i="3" s="1"/>
  <c r="D241" i="3" a="1"/>
  <c r="D241" i="3" s="1"/>
  <c r="J241" i="3" a="1"/>
  <c r="J241" i="3" s="1"/>
  <c r="E242" i="3" a="1"/>
  <c r="E242" i="3" s="1"/>
  <c r="M242" i="3" a="1"/>
  <c r="M242" i="3" s="1"/>
  <c r="H243" i="3" a="1"/>
  <c r="H243" i="3" s="1"/>
  <c r="I244" i="3" a="1"/>
  <c r="I244" i="3" s="1"/>
  <c r="D245" i="3" a="1"/>
  <c r="D245" i="3" s="1"/>
  <c r="L245" i="3" a="1"/>
  <c r="L245" i="3" s="1"/>
  <c r="F246" i="3" a="1"/>
  <c r="F246" i="3" s="1"/>
  <c r="M246" i="3" a="1"/>
  <c r="M246" i="3" s="1"/>
  <c r="H247" i="3" a="1"/>
  <c r="H247" i="3" s="1"/>
  <c r="C248" i="3" a="1"/>
  <c r="C248" i="3" s="1"/>
  <c r="J248" i="3" a="1"/>
  <c r="J248" i="3" s="1"/>
  <c r="D249" i="3" a="1"/>
  <c r="D249" i="3" s="1"/>
  <c r="L249" i="3" a="1"/>
  <c r="L249" i="3" s="1"/>
  <c r="G250" i="3" a="1"/>
  <c r="G250" i="3" s="1"/>
  <c r="B251" i="3" a="1"/>
  <c r="B251" i="3" s="1"/>
  <c r="H251" i="3" a="1"/>
  <c r="H251" i="3" s="1"/>
  <c r="B252" i="3" a="1"/>
  <c r="B252" i="3" s="1"/>
  <c r="I252" i="3" a="1"/>
  <c r="I252" i="3" s="1"/>
  <c r="B253" i="3" a="1"/>
  <c r="B253" i="3" s="1"/>
  <c r="D149" i="3" a="1"/>
  <c r="D149" i="3" s="1"/>
  <c r="F169" i="3" a="1"/>
  <c r="F169" i="3" s="1"/>
  <c r="E176" i="3" a="1"/>
  <c r="E176" i="3" s="1"/>
  <c r="I180" i="3" a="1"/>
  <c r="I180" i="3" s="1"/>
  <c r="L184" i="3" a="1"/>
  <c r="L184" i="3" s="1"/>
  <c r="C189" i="3" a="1"/>
  <c r="C189" i="3" s="1"/>
  <c r="H193" i="3" a="1"/>
  <c r="H193" i="3" s="1"/>
  <c r="M197" i="3" a="1"/>
  <c r="M197" i="3" s="1"/>
  <c r="K201" i="3" a="1"/>
  <c r="K201" i="3" s="1"/>
  <c r="D206" i="3" a="1"/>
  <c r="D206" i="3" s="1"/>
  <c r="E211" i="3" a="1"/>
  <c r="E211" i="3" s="1"/>
  <c r="L211" i="3" a="1"/>
  <c r="L211" i="3" s="1"/>
  <c r="F212" i="3" a="1"/>
  <c r="F212" i="3" s="1"/>
  <c r="N212" i="3" a="1"/>
  <c r="N212" i="3" s="1"/>
  <c r="C214" i="3" a="1"/>
  <c r="C214" i="3" s="1"/>
  <c r="I214" i="3" a="1"/>
  <c r="I214" i="3" s="1"/>
  <c r="D215" i="3" a="1"/>
  <c r="D215" i="3" s="1"/>
  <c r="L215" i="3" a="1"/>
  <c r="L215" i="3" s="1"/>
  <c r="F216" i="3" a="1"/>
  <c r="F216" i="3" s="1"/>
  <c r="M216" i="3" a="1"/>
  <c r="M216" i="3" s="1"/>
  <c r="G217" i="3" a="1"/>
  <c r="G217" i="3" s="1"/>
  <c r="B218" i="3" a="1"/>
  <c r="B218" i="3" s="1"/>
  <c r="J218" i="3" a="1"/>
  <c r="J218" i="3" s="1"/>
  <c r="D219" i="3" a="1"/>
  <c r="D219" i="3" s="1"/>
  <c r="K219" i="3" a="1"/>
  <c r="K219" i="3" s="1"/>
  <c r="F220" i="3" a="1"/>
  <c r="F220" i="3" s="1"/>
  <c r="N220" i="3" a="1"/>
  <c r="N220" i="3" s="1"/>
  <c r="B222" i="3" a="1"/>
  <c r="B222" i="3" s="1"/>
  <c r="J222" i="3" a="1"/>
  <c r="J222" i="3" s="1"/>
  <c r="E223" i="3" a="1"/>
  <c r="E223" i="3" s="1"/>
  <c r="M223" i="3" a="1"/>
  <c r="M223" i="3" s="1"/>
  <c r="F224" i="3" a="1"/>
  <c r="F224" i="3" s="1"/>
  <c r="N224" i="3" a="1"/>
  <c r="N224" i="3" s="1"/>
  <c r="I225" i="3" a="1"/>
  <c r="I225" i="3" s="1"/>
  <c r="D226" i="3" a="1"/>
  <c r="D226" i="3" s="1"/>
  <c r="K226" i="3" a="1"/>
  <c r="K226" i="3" s="1"/>
  <c r="E227" i="3" a="1"/>
  <c r="E227" i="3" s="1"/>
  <c r="M227" i="3" a="1"/>
  <c r="M227" i="3" s="1"/>
  <c r="H228" i="3" a="1"/>
  <c r="H228" i="3" s="1"/>
  <c r="B229" i="3" a="1"/>
  <c r="B229" i="3" s="1"/>
  <c r="I229" i="3" a="1"/>
  <c r="I229" i="3" s="1"/>
  <c r="D230" i="3" a="1"/>
  <c r="D230" i="3" s="1"/>
  <c r="L230" i="3" a="1"/>
  <c r="L230" i="3" s="1"/>
  <c r="M231" i="3" a="1"/>
  <c r="M231" i="3" s="1"/>
  <c r="H232" i="3" a="1"/>
  <c r="H232" i="3" s="1"/>
  <c r="C233" i="3" a="1"/>
  <c r="C233" i="3" s="1"/>
  <c r="K233" i="3" a="1"/>
  <c r="K233" i="3" s="1"/>
  <c r="D234" i="3" a="1"/>
  <c r="D234" i="3" s="1"/>
  <c r="L234" i="3" a="1"/>
  <c r="L234" i="3" s="1"/>
  <c r="G235" i="3" a="1"/>
  <c r="G235" i="3" s="1"/>
  <c r="B236" i="3" a="1"/>
  <c r="B236" i="3" s="1"/>
  <c r="I236" i="3" a="1"/>
  <c r="I236" i="3" s="1"/>
  <c r="C237" i="3" a="1"/>
  <c r="C237" i="3" s="1"/>
  <c r="K237" i="3" a="1"/>
  <c r="K237" i="3" s="1"/>
  <c r="F238" i="3" a="1"/>
  <c r="F238" i="3" s="1"/>
  <c r="M238" i="3" a="1"/>
  <c r="M238" i="3" s="1"/>
  <c r="G239" i="3" a="1"/>
  <c r="G239" i="3" s="1"/>
  <c r="B240" i="3" a="1"/>
  <c r="B240" i="3" s="1"/>
  <c r="J240" i="3" a="1"/>
  <c r="J240" i="3" s="1"/>
  <c r="K241" i="3" a="1"/>
  <c r="K241" i="3" s="1"/>
  <c r="F242" i="3" a="1"/>
  <c r="F242" i="3" s="1"/>
  <c r="N242" i="3" a="1"/>
  <c r="N242" i="3" s="1"/>
  <c r="I243" i="3" a="1"/>
  <c r="I243" i="3" s="1"/>
  <c r="B244" i="3" a="1"/>
  <c r="B244" i="3" s="1"/>
  <c r="J244" i="3" a="1"/>
  <c r="J244" i="3" s="1"/>
  <c r="E245" i="3" a="1"/>
  <c r="E245" i="3" s="1"/>
  <c r="M245" i="3" a="1"/>
  <c r="M245" i="3" s="1"/>
  <c r="G246" i="3" a="1"/>
  <c r="G246" i="3" s="1"/>
  <c r="N246" i="3" a="1"/>
  <c r="N246" i="3" s="1"/>
  <c r="I247" i="3" a="1"/>
  <c r="I247" i="3" s="1"/>
  <c r="D248" i="3" a="1"/>
  <c r="D248" i="3" s="1"/>
  <c r="K248" i="3" a="1"/>
  <c r="K248" i="3" s="1"/>
  <c r="E249" i="3" a="1"/>
  <c r="E249" i="3" s="1"/>
  <c r="M249" i="3" a="1"/>
  <c r="M249" i="3" s="1"/>
  <c r="B153" i="3" a="1"/>
  <c r="B153" i="3" s="1"/>
  <c r="H171" i="3" a="1"/>
  <c r="H171" i="3" s="1"/>
  <c r="L176" i="3" a="1"/>
  <c r="L176" i="3" s="1"/>
  <c r="F185" i="3" a="1"/>
  <c r="F185" i="3" s="1"/>
  <c r="J189" i="3" a="1"/>
  <c r="J189" i="3" s="1"/>
  <c r="B194" i="3" a="1"/>
  <c r="B194" i="3" s="1"/>
  <c r="G198" i="3" a="1"/>
  <c r="G198" i="3" s="1"/>
  <c r="D202" i="3" a="1"/>
  <c r="D202" i="3" s="1"/>
  <c r="M209" i="3" a="1"/>
  <c r="M209" i="3" s="1"/>
  <c r="F211" i="3" a="1"/>
  <c r="F211" i="3" s="1"/>
  <c r="M211" i="3" a="1"/>
  <c r="M211" i="3" s="1"/>
  <c r="G212" i="3" a="1"/>
  <c r="G212" i="3" s="1"/>
  <c r="B213" i="3" a="1"/>
  <c r="B213" i="3" s="1"/>
  <c r="I213" i="3" a="1"/>
  <c r="I213" i="3" s="1"/>
  <c r="J214" i="3" a="1"/>
  <c r="J214" i="3" s="1"/>
  <c r="E215" i="3" a="1"/>
  <c r="E215" i="3" s="1"/>
  <c r="M215" i="3" a="1"/>
  <c r="M215" i="3" s="1"/>
  <c r="G216" i="3" a="1"/>
  <c r="G216" i="3" s="1"/>
  <c r="H217" i="3" a="1"/>
  <c r="H217" i="3" s="1"/>
  <c r="C218" i="3" a="1"/>
  <c r="C218" i="3" s="1"/>
  <c r="K218" i="3" a="1"/>
  <c r="K218" i="3" s="1"/>
  <c r="E219" i="3" a="1"/>
  <c r="E219" i="3" s="1"/>
  <c r="L219" i="3" a="1"/>
  <c r="L219" i="3" s="1"/>
  <c r="G220" i="3" a="1"/>
  <c r="G220" i="3" s="1"/>
  <c r="B221" i="3" a="1"/>
  <c r="B221" i="3" s="1"/>
  <c r="I221" i="3" a="1"/>
  <c r="I221" i="3" s="1"/>
  <c r="C222" i="3" a="1"/>
  <c r="C222" i="3" s="1"/>
  <c r="K222" i="3" a="1"/>
  <c r="K222" i="3" s="1"/>
  <c r="F223" i="3" a="1"/>
  <c r="F223" i="3" s="1"/>
  <c r="N223" i="3" a="1"/>
  <c r="N223" i="3" s="1"/>
  <c r="G224" i="3" a="1"/>
  <c r="G224" i="3" s="1"/>
  <c r="B225" i="3" a="1"/>
  <c r="B225" i="3" s="1"/>
  <c r="J225" i="3" a="1"/>
  <c r="J225" i="3" s="1"/>
  <c r="E226" i="3" a="1"/>
  <c r="E226" i="3" s="1"/>
  <c r="F227" i="3" a="1"/>
  <c r="F227" i="3" s="1"/>
  <c r="N227" i="3" a="1"/>
  <c r="N227" i="3" s="1"/>
  <c r="I228" i="3" a="1"/>
  <c r="I228" i="3" s="1"/>
  <c r="C229" i="3" a="1"/>
  <c r="C229" i="3" s="1"/>
  <c r="J229" i="3" a="1"/>
  <c r="J229" i="3" s="1"/>
  <c r="E230" i="3" a="1"/>
  <c r="E230" i="3" s="1"/>
  <c r="M230" i="3" a="1"/>
  <c r="M230" i="3" s="1"/>
  <c r="G231" i="3" a="1"/>
  <c r="G231" i="3" s="1"/>
  <c r="N231" i="3" a="1"/>
  <c r="N231" i="3" s="1"/>
  <c r="I232" i="3" a="1"/>
  <c r="I232" i="3" s="1"/>
  <c r="D233" i="3" a="1"/>
  <c r="D233" i="3" s="1"/>
  <c r="L233" i="3" a="1"/>
  <c r="L233" i="3" s="1"/>
  <c r="E234" i="3" a="1"/>
  <c r="E234" i="3" s="1"/>
  <c r="M234" i="3" a="1"/>
  <c r="M234" i="3" s="1"/>
  <c r="H235" i="3" a="1"/>
  <c r="H235" i="3" s="1"/>
  <c r="C236" i="3" a="1"/>
  <c r="C236" i="3" s="1"/>
  <c r="D237" i="3" a="1"/>
  <c r="D237" i="3" s="1"/>
  <c r="L237" i="3" a="1"/>
  <c r="L237" i="3" s="1"/>
  <c r="G238" i="3" a="1"/>
  <c r="G238" i="3" s="1"/>
  <c r="N238" i="3" a="1"/>
  <c r="N238" i="3" s="1"/>
  <c r="H239" i="3" a="1"/>
  <c r="H239" i="3" s="1"/>
  <c r="C240" i="3" a="1"/>
  <c r="C240" i="3" s="1"/>
  <c r="K240" i="3" a="1"/>
  <c r="K240" i="3" s="1"/>
  <c r="E241" i="3" a="1"/>
  <c r="E241" i="3" s="1"/>
  <c r="L241" i="3" a="1"/>
  <c r="L241" i="3" s="1"/>
  <c r="G242" i="3" a="1"/>
  <c r="G242" i="3" s="1"/>
  <c r="B243" i="3" a="1"/>
  <c r="B243" i="3" s="1"/>
  <c r="J243" i="3" a="1"/>
  <c r="J243" i="3" s="1"/>
  <c r="C244" i="3" a="1"/>
  <c r="C244" i="3" s="1"/>
  <c r="K244" i="3" a="1"/>
  <c r="K244" i="3" s="1"/>
  <c r="F245" i="3" a="1"/>
  <c r="F245" i="3" s="1"/>
  <c r="N245" i="3" a="1"/>
  <c r="N245" i="3" s="1"/>
  <c r="B247" i="3" a="1"/>
  <c r="B247" i="3" s="1"/>
  <c r="J247" i="3" a="1"/>
  <c r="J247" i="3" s="1"/>
  <c r="E248" i="3" a="1"/>
  <c r="E248" i="3" s="1"/>
  <c r="L248" i="3" a="1"/>
  <c r="L248" i="3" s="1"/>
  <c r="F249" i="3" a="1"/>
  <c r="F249" i="3" s="1"/>
  <c r="N249" i="3" a="1"/>
  <c r="N249" i="3" s="1"/>
  <c r="I250" i="3" a="1"/>
  <c r="I250" i="3" s="1"/>
  <c r="C251" i="3" a="1"/>
  <c r="C251" i="3" s="1"/>
  <c r="J251" i="3" a="1"/>
  <c r="J251" i="3" s="1"/>
  <c r="D252" i="3" a="1"/>
  <c r="D252" i="3" s="1"/>
  <c r="J252" i="3" a="1"/>
  <c r="J252" i="3" s="1"/>
  <c r="D253" i="3" a="1"/>
  <c r="D253" i="3" s="1"/>
  <c r="K158" i="3" a="1"/>
  <c r="K158" i="3" s="1"/>
  <c r="J173" i="3" a="1"/>
  <c r="J173" i="3" s="1"/>
  <c r="M177" i="3" a="1"/>
  <c r="M177" i="3" s="1"/>
  <c r="C182" i="3" a="1"/>
  <c r="C182" i="3" s="1"/>
  <c r="F186" i="3" a="1"/>
  <c r="F186" i="3" s="1"/>
  <c r="K190" i="3" a="1"/>
  <c r="K190" i="3" s="1"/>
  <c r="C195" i="3" a="1"/>
  <c r="C195" i="3" s="1"/>
  <c r="G203" i="3" a="1"/>
  <c r="G203" i="3" s="1"/>
  <c r="M207" i="3" a="1"/>
  <c r="M207" i="3" s="1"/>
  <c r="H210" i="3" a="1"/>
  <c r="H210" i="3" s="1"/>
  <c r="H211" i="3" a="1"/>
  <c r="H211" i="3" s="1"/>
  <c r="I212" i="3" a="1"/>
  <c r="I212" i="3" s="1"/>
  <c r="D213" i="3" a="1"/>
  <c r="D213" i="3" s="1"/>
  <c r="K213" i="3" a="1"/>
  <c r="K213" i="3" s="1"/>
  <c r="E214" i="3" a="1"/>
  <c r="E214" i="3" s="1"/>
  <c r="L214" i="3" a="1"/>
  <c r="L214" i="3" s="1"/>
  <c r="G215" i="3" a="1"/>
  <c r="G215" i="3" s="1"/>
  <c r="I216" i="3" a="1"/>
  <c r="I216" i="3" s="1"/>
  <c r="B217" i="3" a="1"/>
  <c r="B217" i="3" s="1"/>
  <c r="J217" i="3" a="1"/>
  <c r="J217" i="3" s="1"/>
  <c r="E218" i="3" a="1"/>
  <c r="E218" i="3" s="1"/>
  <c r="M218" i="3" a="1"/>
  <c r="M218" i="3" s="1"/>
  <c r="N219" i="3" a="1"/>
  <c r="N219" i="3" s="1"/>
  <c r="I220" i="3" a="1"/>
  <c r="I220" i="3" s="1"/>
  <c r="D221" i="3" a="1"/>
  <c r="D221" i="3" s="1"/>
  <c r="K221" i="3" a="1"/>
  <c r="K221" i="3" s="1"/>
  <c r="E222" i="3" a="1"/>
  <c r="E222" i="3" s="1"/>
  <c r="M222" i="3" a="1"/>
  <c r="M222" i="3" s="1"/>
  <c r="H223" i="3" a="1"/>
  <c r="H223" i="3" s="1"/>
  <c r="B224" i="3" a="1"/>
  <c r="B224" i="3" s="1"/>
  <c r="I224" i="3" a="1"/>
  <c r="I224" i="3" s="1"/>
  <c r="D225" i="3" a="1"/>
  <c r="D225" i="3" s="1"/>
  <c r="L225" i="3" a="1"/>
  <c r="L225" i="3" s="1"/>
  <c r="G226" i="3" a="1"/>
  <c r="G226" i="3" s="1"/>
  <c r="M226" i="3" a="1"/>
  <c r="M226" i="3" s="1"/>
  <c r="H227" i="3" a="1"/>
  <c r="H227" i="3" s="1"/>
  <c r="C228" i="3" a="1"/>
  <c r="C228" i="3" s="1"/>
  <c r="K228" i="3" a="1"/>
  <c r="K228" i="3" s="1"/>
  <c r="L229" i="3" a="1"/>
  <c r="L229" i="3" s="1"/>
  <c r="G230" i="3" a="1"/>
  <c r="G230" i="3" s="1"/>
  <c r="B231" i="3" a="1"/>
  <c r="B231" i="3" s="1"/>
  <c r="I231" i="3" a="1"/>
  <c r="I231" i="3" s="1"/>
  <c r="C232" i="3" a="1"/>
  <c r="C232" i="3" s="1"/>
  <c r="K232" i="3" a="1"/>
  <c r="K232" i="3" s="1"/>
  <c r="F233" i="3" a="1"/>
  <c r="F233" i="3" s="1"/>
  <c r="M233" i="3" a="1"/>
  <c r="M233" i="3" s="1"/>
  <c r="G234" i="3" a="1"/>
  <c r="G234" i="3" s="1"/>
  <c r="B235" i="3" a="1"/>
  <c r="B235" i="3" s="1"/>
  <c r="J235" i="3" a="1"/>
  <c r="J235" i="3" s="1"/>
  <c r="E236" i="3" a="1"/>
  <c r="E236" i="3" s="1"/>
  <c r="K236" i="3" a="1"/>
  <c r="K236" i="3" s="1"/>
  <c r="F237" i="3" a="1"/>
  <c r="F237" i="3" s="1"/>
  <c r="N237" i="3" a="1"/>
  <c r="N237" i="3" s="1"/>
  <c r="I238" i="3" a="1"/>
  <c r="I238" i="3" s="1"/>
  <c r="J239" i="3" a="1"/>
  <c r="J239" i="3" s="1"/>
  <c r="E240" i="3" a="1"/>
  <c r="E240" i="3" s="1"/>
  <c r="M240" i="3" a="1"/>
  <c r="M240" i="3" s="1"/>
  <c r="G241" i="3" a="1"/>
  <c r="G241" i="3" s="1"/>
  <c r="N241" i="3" a="1"/>
  <c r="N241" i="3" s="1"/>
  <c r="I242" i="3" a="1"/>
  <c r="I242" i="3" s="1"/>
  <c r="D243" i="3" a="1"/>
  <c r="D243" i="3" s="1"/>
  <c r="K243" i="3" a="1"/>
  <c r="K243" i="3" s="1"/>
  <c r="E244" i="3" a="1"/>
  <c r="E244" i="3" s="1"/>
  <c r="M244" i="3" a="1"/>
  <c r="M244" i="3" s="1"/>
  <c r="H245" i="3" a="1"/>
  <c r="H245" i="3" s="1"/>
  <c r="C246" i="3" a="1"/>
  <c r="C246" i="3" s="1"/>
  <c r="I246" i="3" a="1"/>
  <c r="I246" i="3" s="1"/>
  <c r="D247" i="3" a="1"/>
  <c r="D247" i="3" s="1"/>
  <c r="L247" i="3" a="1"/>
  <c r="L247" i="3" s="1"/>
  <c r="G248" i="3" a="1"/>
  <c r="G248" i="3" s="1"/>
  <c r="H249" i="3" a="1"/>
  <c r="H249" i="3" s="1"/>
  <c r="C250" i="3" a="1"/>
  <c r="C250" i="3" s="1"/>
  <c r="K250" i="3" a="1"/>
  <c r="K250" i="3" s="1"/>
  <c r="E251" i="3" a="1"/>
  <c r="E251" i="3" s="1"/>
  <c r="L251" i="3" a="1"/>
  <c r="L251" i="3" s="1"/>
  <c r="L252" i="3" a="1"/>
  <c r="L252" i="3" s="1"/>
  <c r="F253" i="3" a="1"/>
  <c r="F253" i="3" s="1"/>
  <c r="I156" i="3" a="1"/>
  <c r="I156" i="3" s="1"/>
  <c r="L202" i="3" a="1"/>
  <c r="L202" i="3" s="1"/>
  <c r="D214" i="3" a="1"/>
  <c r="D214" i="3" s="1"/>
  <c r="L218" i="3" a="1"/>
  <c r="L218" i="3" s="1"/>
  <c r="G223" i="3" a="1"/>
  <c r="G223" i="3" s="1"/>
  <c r="B228" i="3" a="1"/>
  <c r="B228" i="3" s="1"/>
  <c r="J232" i="3" a="1"/>
  <c r="J232" i="3" s="1"/>
  <c r="E237" i="3" a="1"/>
  <c r="E237" i="3" s="1"/>
  <c r="M241" i="3" a="1"/>
  <c r="M241" i="3" s="1"/>
  <c r="H246" i="3" a="1"/>
  <c r="H246" i="3" s="1"/>
  <c r="J250" i="3" a="1"/>
  <c r="J250" i="3" s="1"/>
  <c r="K252" i="3" a="1"/>
  <c r="K252" i="3" s="1"/>
  <c r="N253" i="3" a="1"/>
  <c r="N253" i="3" s="1"/>
  <c r="J254" i="3" a="1"/>
  <c r="J254" i="3" s="1"/>
  <c r="C255" i="3" a="1"/>
  <c r="C255" i="3" s="1"/>
  <c r="J255" i="3" a="1"/>
  <c r="J255" i="3" s="1"/>
  <c r="D256" i="3" a="1"/>
  <c r="D256" i="3" s="1"/>
  <c r="K256" i="3" a="1"/>
  <c r="K256" i="3" s="1"/>
  <c r="E257" i="3" a="1"/>
  <c r="E257" i="3" s="1"/>
  <c r="L257" i="3" a="1"/>
  <c r="L257" i="3" s="1"/>
  <c r="F258" i="3" a="1"/>
  <c r="F258" i="3" s="1"/>
  <c r="N258" i="3" a="1"/>
  <c r="N258" i="3" s="1"/>
  <c r="H259" i="3" a="1"/>
  <c r="H259" i="3" s="1"/>
  <c r="B260" i="3" a="1"/>
  <c r="B260" i="3" s="1"/>
  <c r="I260" i="3" a="1"/>
  <c r="I260" i="3" s="1"/>
  <c r="D261" i="3" a="1"/>
  <c r="D261" i="3" s="1"/>
  <c r="K261" i="3" a="1"/>
  <c r="K261" i="3" s="1"/>
  <c r="E262" i="3" a="1"/>
  <c r="E262" i="3" s="1"/>
  <c r="L262" i="3" a="1"/>
  <c r="L262" i="3" s="1"/>
  <c r="N263" i="3" a="1"/>
  <c r="N263" i="3" s="1"/>
  <c r="H264" i="3" a="1"/>
  <c r="H264" i="3" s="1"/>
  <c r="B265" i="3" a="1"/>
  <c r="B265" i="3" s="1"/>
  <c r="J265" i="3" a="1"/>
  <c r="J265" i="3" s="1"/>
  <c r="D266" i="3" a="1"/>
  <c r="D266" i="3" s="1"/>
  <c r="K266" i="3" a="1"/>
  <c r="K266" i="3" s="1"/>
  <c r="E267" i="3" a="1"/>
  <c r="E267" i="3" s="1"/>
  <c r="M267" i="3" a="1"/>
  <c r="M267" i="3" s="1"/>
  <c r="G268" i="3" a="1"/>
  <c r="G268" i="3" s="1"/>
  <c r="N268" i="3" a="1"/>
  <c r="N268" i="3" s="1"/>
  <c r="C270" i="3" a="1"/>
  <c r="C270" i="3" s="1"/>
  <c r="K270" i="3" a="1"/>
  <c r="K270" i="3" s="1"/>
  <c r="E271" i="3" a="1"/>
  <c r="E271" i="3" s="1"/>
  <c r="L271" i="3" a="1"/>
  <c r="L271" i="3" s="1"/>
  <c r="F272" i="3" a="1"/>
  <c r="F272" i="3" s="1"/>
  <c r="N272" i="3" a="1"/>
  <c r="N272" i="3" s="1"/>
  <c r="H273" i="3" a="1"/>
  <c r="H273" i="3" s="1"/>
  <c r="B274" i="3" a="1"/>
  <c r="B274" i="3" s="1"/>
  <c r="I274" i="3" a="1"/>
  <c r="I274" i="3" s="1"/>
  <c r="D275" i="3" a="1"/>
  <c r="D275" i="3" s="1"/>
  <c r="K275" i="3" a="1"/>
  <c r="K275" i="3" s="1"/>
  <c r="M276" i="3" a="1"/>
  <c r="M276" i="3" s="1"/>
  <c r="G277" i="3" a="1"/>
  <c r="G277" i="3" s="1"/>
  <c r="N277" i="3" a="1"/>
  <c r="N277" i="3" s="1"/>
  <c r="H278" i="3" a="1"/>
  <c r="H278" i="3" s="1"/>
  <c r="B279" i="3" a="1"/>
  <c r="B279" i="3" s="1"/>
  <c r="I279" i="3" a="1"/>
  <c r="I279" i="3" s="1"/>
  <c r="D280" i="3" a="1"/>
  <c r="D280" i="3" s="1"/>
  <c r="K280" i="3" a="1"/>
  <c r="K280" i="3" s="1"/>
  <c r="E281" i="3" a="1"/>
  <c r="E281" i="3" s="1"/>
  <c r="G282" i="3" a="1"/>
  <c r="G282" i="3" s="1"/>
  <c r="B283" i="3" a="1"/>
  <c r="B283" i="3" s="1"/>
  <c r="I283" i="3" a="1"/>
  <c r="I283" i="3" s="1"/>
  <c r="C284" i="3" a="1"/>
  <c r="C284" i="3" s="1"/>
  <c r="J284" i="3" a="1"/>
  <c r="J284" i="3" s="1"/>
  <c r="E285" i="3" a="1"/>
  <c r="E285" i="3" s="1"/>
  <c r="L285" i="3" a="1"/>
  <c r="L285" i="3" s="1"/>
  <c r="F286" i="3" a="1"/>
  <c r="F286" i="3" s="1"/>
  <c r="M286" i="3" a="1"/>
  <c r="M286" i="3" s="1"/>
  <c r="H287" i="3" a="1"/>
  <c r="H287" i="3" s="1"/>
  <c r="B288" i="3" a="1"/>
  <c r="B288" i="3" s="1"/>
  <c r="D289" i="3" a="1"/>
  <c r="D289" i="3" s="1"/>
  <c r="K289" i="3" a="1"/>
  <c r="K289" i="3" s="1"/>
  <c r="F290" i="3" a="1"/>
  <c r="F290" i="3" s="1"/>
  <c r="M290" i="3" a="1"/>
  <c r="M290" i="3" s="1"/>
  <c r="G291" i="3" a="1"/>
  <c r="G291" i="3" s="1"/>
  <c r="N291" i="3" a="1"/>
  <c r="N291" i="3" s="1"/>
  <c r="I292" i="3" a="1"/>
  <c r="I292" i="3" s="1"/>
  <c r="C293" i="3" a="1"/>
  <c r="C293" i="3" s="1"/>
  <c r="J293" i="3" a="1"/>
  <c r="J293" i="3" s="1"/>
  <c r="D294" i="3" a="1"/>
  <c r="D294" i="3" s="1"/>
  <c r="L294" i="3" a="1"/>
  <c r="L294" i="3" s="1"/>
  <c r="C173" i="3" a="1"/>
  <c r="C173" i="3" s="1"/>
  <c r="E207" i="3" a="1"/>
  <c r="E207" i="3" s="1"/>
  <c r="K214" i="3" a="1"/>
  <c r="K214" i="3" s="1"/>
  <c r="F219" i="3" a="1"/>
  <c r="F219" i="3" s="1"/>
  <c r="J228" i="3" a="1"/>
  <c r="J228" i="3" s="1"/>
  <c r="E233" i="3" a="1"/>
  <c r="E233" i="3" s="1"/>
  <c r="M237" i="3" a="1"/>
  <c r="M237" i="3" s="1"/>
  <c r="H242" i="3" a="1"/>
  <c r="H242" i="3" s="1"/>
  <c r="C247" i="3" a="1"/>
  <c r="C247" i="3" s="1"/>
  <c r="C253" i="3" a="1"/>
  <c r="C253" i="3" s="1"/>
  <c r="K254" i="3" a="1"/>
  <c r="K254" i="3" s="1"/>
  <c r="D255" i="3" a="1"/>
  <c r="D255" i="3" s="1"/>
  <c r="K255" i="3" a="1"/>
  <c r="K255" i="3" s="1"/>
  <c r="E256" i="3" a="1"/>
  <c r="E256" i="3" s="1"/>
  <c r="L256" i="3" a="1"/>
  <c r="L256" i="3" s="1"/>
  <c r="F257" i="3" a="1"/>
  <c r="F257" i="3" s="1"/>
  <c r="G258" i="3" a="1"/>
  <c r="G258" i="3" s="1"/>
  <c r="B259" i="3" a="1"/>
  <c r="B259" i="3" s="1"/>
  <c r="I259" i="3" a="1"/>
  <c r="I259" i="3" s="1"/>
  <c r="C260" i="3" a="1"/>
  <c r="C260" i="3" s="1"/>
  <c r="J260" i="3" a="1"/>
  <c r="J260" i="3" s="1"/>
  <c r="E261" i="3" a="1"/>
  <c r="E261" i="3" s="1"/>
  <c r="L261" i="3" a="1"/>
  <c r="L261" i="3" s="1"/>
  <c r="F262" i="3" a="1"/>
  <c r="F262" i="3" s="1"/>
  <c r="M262" i="3" a="1"/>
  <c r="M262" i="3" s="1"/>
  <c r="G263" i="3" a="1"/>
  <c r="G263" i="3" s="1"/>
  <c r="I264" i="3" a="1"/>
  <c r="I264" i="3" s="1"/>
  <c r="C265" i="3" a="1"/>
  <c r="C265" i="3" s="1"/>
  <c r="K265" i="3" a="1"/>
  <c r="K265" i="3" s="1"/>
  <c r="E266" i="3" a="1"/>
  <c r="E266" i="3" s="1"/>
  <c r="L266" i="3" a="1"/>
  <c r="L266" i="3" s="1"/>
  <c r="F267" i="3" a="1"/>
  <c r="F267" i="3" s="1"/>
  <c r="N267" i="3" a="1"/>
  <c r="N267" i="3" s="1"/>
  <c r="H268" i="3" a="1"/>
  <c r="H268" i="3" s="1"/>
  <c r="B269" i="3" a="1"/>
  <c r="B269" i="3" s="1"/>
  <c r="I269" i="3" a="1"/>
  <c r="I269" i="3" s="1"/>
  <c r="D270" i="3" a="1"/>
  <c r="D270" i="3" s="1"/>
  <c r="F271" i="3" a="1"/>
  <c r="F271" i="3" s="1"/>
  <c r="M271" i="3" a="1"/>
  <c r="M271" i="3" s="1"/>
  <c r="G272" i="3" a="1"/>
  <c r="G272" i="3" s="1"/>
  <c r="B273" i="3" a="1"/>
  <c r="B273" i="3" s="1"/>
  <c r="I273" i="3" a="1"/>
  <c r="I273" i="3" s="1"/>
  <c r="C274" i="3" a="1"/>
  <c r="C274" i="3" s="1"/>
  <c r="J274" i="3" a="1"/>
  <c r="J274" i="3" s="1"/>
  <c r="E275" i="3" a="1"/>
  <c r="E275" i="3" s="1"/>
  <c r="L275" i="3" a="1"/>
  <c r="L275" i="3" s="1"/>
  <c r="F276" i="3" a="1"/>
  <c r="F276" i="3" s="1"/>
  <c r="H277" i="3" a="1"/>
  <c r="H277" i="3" s="1"/>
  <c r="B278" i="3" a="1"/>
  <c r="B278" i="3" s="1"/>
  <c r="I278" i="3" a="1"/>
  <c r="I278" i="3" s="1"/>
  <c r="C279" i="3" a="1"/>
  <c r="C279" i="3" s="1"/>
  <c r="J279" i="3" a="1"/>
  <c r="J279" i="3" s="1"/>
  <c r="E280" i="3" a="1"/>
  <c r="E280" i="3" s="1"/>
  <c r="L280" i="3" a="1"/>
  <c r="L280" i="3" s="1"/>
  <c r="F281" i="3" a="1"/>
  <c r="F281" i="3" s="1"/>
  <c r="M281" i="3" a="1"/>
  <c r="M281" i="3" s="1"/>
  <c r="H282" i="3" a="1"/>
  <c r="H282" i="3" s="1"/>
  <c r="J283" i="3" a="1"/>
  <c r="J283" i="3" s="1"/>
  <c r="D284" i="3" a="1"/>
  <c r="D284" i="3" s="1"/>
  <c r="K284" i="3" a="1"/>
  <c r="K284" i="3" s="1"/>
  <c r="F285" i="3" a="1"/>
  <c r="F285" i="3" s="1"/>
  <c r="M285" i="3" a="1"/>
  <c r="M285" i="3" s="1"/>
  <c r="G286" i="3" a="1"/>
  <c r="G286" i="3" s="1"/>
  <c r="N286" i="3" a="1"/>
  <c r="N286" i="3" s="1"/>
  <c r="I287" i="3" a="1"/>
  <c r="I287" i="3" s="1"/>
  <c r="C288" i="3" a="1"/>
  <c r="C288" i="3" s="1"/>
  <c r="J288" i="3" a="1"/>
  <c r="J288" i="3" s="1"/>
  <c r="L289" i="3" a="1"/>
  <c r="L289" i="3" s="1"/>
  <c r="G290" i="3" a="1"/>
  <c r="G290" i="3" s="1"/>
  <c r="N290" i="3" a="1"/>
  <c r="N290" i="3" s="1"/>
  <c r="H291" i="3" a="1"/>
  <c r="H291" i="3" s="1"/>
  <c r="B292" i="3" a="1"/>
  <c r="B292" i="3" s="1"/>
  <c r="J292" i="3" a="1"/>
  <c r="J292" i="3" s="1"/>
  <c r="D293" i="3" a="1"/>
  <c r="D293" i="3" s="1"/>
  <c r="K293" i="3" a="1"/>
  <c r="K293" i="3" s="1"/>
  <c r="E294" i="3" a="1"/>
  <c r="E294" i="3" s="1"/>
  <c r="M294" i="3" a="1"/>
  <c r="M294" i="3" s="1"/>
  <c r="F177" i="3" a="1"/>
  <c r="F177" i="3" s="1"/>
  <c r="C210" i="3" a="1"/>
  <c r="C210" i="3" s="1"/>
  <c r="F215" i="3" a="1"/>
  <c r="F215" i="3" s="1"/>
  <c r="M219" i="3" a="1"/>
  <c r="M219" i="3" s="1"/>
  <c r="H224" i="3" a="1"/>
  <c r="H224" i="3" s="1"/>
  <c r="D229" i="3" a="1"/>
  <c r="D229" i="3" s="1"/>
  <c r="H238" i="3" a="1"/>
  <c r="H238" i="3" s="1"/>
  <c r="C243" i="3" a="1"/>
  <c r="C243" i="3" s="1"/>
  <c r="K247" i="3" a="1"/>
  <c r="K247" i="3" s="1"/>
  <c r="D251" i="3" a="1"/>
  <c r="D251" i="3" s="1"/>
  <c r="E253" i="3" a="1"/>
  <c r="E253" i="3" s="1"/>
  <c r="D254" i="3" a="1"/>
  <c r="D254" i="3" s="1"/>
  <c r="E255" i="3" a="1"/>
  <c r="E255" i="3" s="1"/>
  <c r="L255" i="3" a="1"/>
  <c r="L255" i="3" s="1"/>
  <c r="F256" i="3" a="1"/>
  <c r="F256" i="3" s="1"/>
  <c r="M256" i="3" a="1"/>
  <c r="M256" i="3" s="1"/>
  <c r="G257" i="3" a="1"/>
  <c r="G257" i="3" s="1"/>
  <c r="M257" i="3" a="1"/>
  <c r="M257" i="3" s="1"/>
  <c r="H258" i="3" a="1"/>
  <c r="H258" i="3" s="1"/>
  <c r="J259" i="3" a="1"/>
  <c r="J259" i="3" s="1"/>
  <c r="D260" i="3" a="1"/>
  <c r="D260" i="3" s="1"/>
  <c r="K260" i="3" a="1"/>
  <c r="K260" i="3" s="1"/>
  <c r="F261" i="3" a="1"/>
  <c r="F261" i="3" s="1"/>
  <c r="M261" i="3" a="1"/>
  <c r="M261" i="3" s="1"/>
  <c r="G262" i="3" a="1"/>
  <c r="G262" i="3" s="1"/>
  <c r="N262" i="3" a="1"/>
  <c r="N262" i="3" s="1"/>
  <c r="H263" i="3" a="1"/>
  <c r="H263" i="3" s="1"/>
  <c r="B264" i="3" a="1"/>
  <c r="B264" i="3" s="1"/>
  <c r="D265" i="3" a="1"/>
  <c r="D265" i="3" s="1"/>
  <c r="L265" i="3" a="1"/>
  <c r="L265" i="3" s="1"/>
  <c r="F266" i="3" a="1"/>
  <c r="F266" i="3" s="1"/>
  <c r="M266" i="3" a="1"/>
  <c r="M266" i="3" s="1"/>
  <c r="G267" i="3" a="1"/>
  <c r="G267" i="3" s="1"/>
  <c r="B268" i="3" a="1"/>
  <c r="B268" i="3" s="1"/>
  <c r="I268" i="3" a="1"/>
  <c r="I268" i="3" s="1"/>
  <c r="C269" i="3" a="1"/>
  <c r="C269" i="3" s="1"/>
  <c r="J269" i="3" a="1"/>
  <c r="J269" i="3" s="1"/>
  <c r="E270" i="3" a="1"/>
  <c r="E270" i="3" s="1"/>
  <c r="L270" i="3" a="1"/>
  <c r="L270" i="3" s="1"/>
  <c r="N271" i="3" a="1"/>
  <c r="N271" i="3" s="1"/>
  <c r="H272" i="3" a="1"/>
  <c r="H272" i="3" s="1"/>
  <c r="C273" i="3" a="1"/>
  <c r="C273" i="3" s="1"/>
  <c r="J273" i="3" a="1"/>
  <c r="J273" i="3" s="1"/>
  <c r="D274" i="3" a="1"/>
  <c r="D274" i="3" s="1"/>
  <c r="K274" i="3" a="1"/>
  <c r="K274" i="3" s="1"/>
  <c r="F275" i="3" a="1"/>
  <c r="F275" i="3" s="1"/>
  <c r="M275" i="3" a="1"/>
  <c r="M275" i="3" s="1"/>
  <c r="G276" i="3" a="1"/>
  <c r="G276" i="3" s="1"/>
  <c r="N276" i="3" a="1"/>
  <c r="N276" i="3" s="1"/>
  <c r="C278" i="3" a="1"/>
  <c r="C278" i="3" s="1"/>
  <c r="J278" i="3" a="1"/>
  <c r="J278" i="3" s="1"/>
  <c r="D279" i="3" a="1"/>
  <c r="D279" i="3" s="1"/>
  <c r="K279" i="3" a="1"/>
  <c r="K279" i="3" s="1"/>
  <c r="F280" i="3" a="1"/>
  <c r="F280" i="3" s="1"/>
  <c r="M280" i="3" a="1"/>
  <c r="M280" i="3" s="1"/>
  <c r="G281" i="3" a="1"/>
  <c r="G281" i="3" s="1"/>
  <c r="N281" i="3" a="1"/>
  <c r="N281" i="3" s="1"/>
  <c r="I282" i="3" a="1"/>
  <c r="I282" i="3" s="1"/>
  <c r="C283" i="3" a="1"/>
  <c r="C283" i="3" s="1"/>
  <c r="E284" i="3" a="1"/>
  <c r="E284" i="3" s="1"/>
  <c r="L284" i="3" a="1"/>
  <c r="L284" i="3" s="1"/>
  <c r="G285" i="3" a="1"/>
  <c r="G285" i="3" s="1"/>
  <c r="N285" i="3" a="1"/>
  <c r="N285" i="3" s="1"/>
  <c r="H286" i="3" a="1"/>
  <c r="H286" i="3" s="1"/>
  <c r="B287" i="3" a="1"/>
  <c r="B287" i="3" s="1"/>
  <c r="J287" i="3" a="1"/>
  <c r="J287" i="3" s="1"/>
  <c r="D288" i="3" a="1"/>
  <c r="D288" i="3" s="1"/>
  <c r="K288" i="3" a="1"/>
  <c r="K288" i="3" s="1"/>
  <c r="E289" i="3" a="1"/>
  <c r="E289" i="3" s="1"/>
  <c r="M289" i="3" a="1"/>
  <c r="M289" i="3" s="1"/>
  <c r="B291" i="3" a="1"/>
  <c r="B291" i="3" s="1"/>
  <c r="I291" i="3" a="1"/>
  <c r="I291" i="3" s="1"/>
  <c r="C292" i="3" a="1"/>
  <c r="C292" i="3" s="1"/>
  <c r="K292" i="3" a="1"/>
  <c r="K292" i="3" s="1"/>
  <c r="E293" i="3" a="1"/>
  <c r="E293" i="3" s="1"/>
  <c r="L293" i="3" a="1"/>
  <c r="L293" i="3" s="1"/>
  <c r="F294" i="3" a="1"/>
  <c r="F294" i="3" s="1"/>
  <c r="N294" i="3" a="1"/>
  <c r="N294" i="3" s="1"/>
  <c r="I181" i="3" a="1"/>
  <c r="I181" i="3" s="1"/>
  <c r="G211" i="3" a="1"/>
  <c r="G211" i="3" s="1"/>
  <c r="N215" i="3" a="1"/>
  <c r="N215" i="3" s="1"/>
  <c r="H220" i="3" a="1"/>
  <c r="H220" i="3" s="1"/>
  <c r="C225" i="3" a="1"/>
  <c r="C225" i="3" s="1"/>
  <c r="K229" i="3" a="1"/>
  <c r="K229" i="3" s="1"/>
  <c r="F234" i="3" a="1"/>
  <c r="F234" i="3" s="1"/>
  <c r="B239" i="3" a="1"/>
  <c r="B239" i="3" s="1"/>
  <c r="F248" i="3" a="1"/>
  <c r="F248" i="3" s="1"/>
  <c r="I251" i="3" a="1"/>
  <c r="I251" i="3" s="1"/>
  <c r="I253" i="3" a="1"/>
  <c r="I253" i="3" s="1"/>
  <c r="E254" i="3" a="1"/>
  <c r="E254" i="3" s="1"/>
  <c r="L254" i="3" a="1"/>
  <c r="L254" i="3" s="1"/>
  <c r="F255" i="3" a="1"/>
  <c r="F255" i="3" s="1"/>
  <c r="M255" i="3" a="1"/>
  <c r="M255" i="3" s="1"/>
  <c r="G256" i="3" a="1"/>
  <c r="G256" i="3" s="1"/>
  <c r="N256" i="3" a="1"/>
  <c r="N256" i="3" s="1"/>
  <c r="H257" i="3" a="1"/>
  <c r="H257" i="3" s="1"/>
  <c r="N257" i="3" a="1"/>
  <c r="N257" i="3" s="1"/>
  <c r="I258" i="3" a="1"/>
  <c r="I258" i="3" s="1"/>
  <c r="C259" i="3" a="1"/>
  <c r="C259" i="3" s="1"/>
  <c r="E260" i="3" a="1"/>
  <c r="E260" i="3" s="1"/>
  <c r="L260" i="3" a="1"/>
  <c r="L260" i="3" s="1"/>
  <c r="G261" i="3" a="1"/>
  <c r="G261" i="3" s="1"/>
  <c r="N261" i="3" a="1"/>
  <c r="N261" i="3" s="1"/>
  <c r="H262" i="3" a="1"/>
  <c r="H262" i="3" s="1"/>
  <c r="B263" i="3" a="1"/>
  <c r="B263" i="3" s="1"/>
  <c r="I263" i="3" a="1"/>
  <c r="I263" i="3" s="1"/>
  <c r="C264" i="3" a="1"/>
  <c r="C264" i="3" s="1"/>
  <c r="J264" i="3" a="1"/>
  <c r="J264" i="3" s="1"/>
  <c r="E265" i="3" a="1"/>
  <c r="E265" i="3" s="1"/>
  <c r="G266" i="3" a="1"/>
  <c r="G266" i="3" s="1"/>
  <c r="N266" i="3" a="1"/>
  <c r="N266" i="3" s="1"/>
  <c r="H267" i="3" a="1"/>
  <c r="H267" i="3" s="1"/>
  <c r="C268" i="3" a="1"/>
  <c r="C268" i="3" s="1"/>
  <c r="J268" i="3" a="1"/>
  <c r="J268" i="3" s="1"/>
  <c r="D269" i="3" a="1"/>
  <c r="D269" i="3" s="1"/>
  <c r="K269" i="3" a="1"/>
  <c r="K269" i="3" s="1"/>
  <c r="F270" i="3" a="1"/>
  <c r="F270" i="3" s="1"/>
  <c r="M270" i="3" a="1"/>
  <c r="M270" i="3" s="1"/>
  <c r="G271" i="3" a="1"/>
  <c r="G271" i="3" s="1"/>
  <c r="I272" i="3" a="1"/>
  <c r="I272" i="3" s="1"/>
  <c r="D273" i="3" a="1"/>
  <c r="D273" i="3" s="1"/>
  <c r="K273" i="3" a="1"/>
  <c r="K273" i="3" s="1"/>
  <c r="E274" i="3" a="1"/>
  <c r="E274" i="3" s="1"/>
  <c r="L274" i="3" a="1"/>
  <c r="L274" i="3" s="1"/>
  <c r="G275" i="3" a="1"/>
  <c r="G275" i="3" s="1"/>
  <c r="N275" i="3" a="1"/>
  <c r="N275" i="3" s="1"/>
  <c r="H276" i="3" a="1"/>
  <c r="H276" i="3" s="1"/>
  <c r="B277" i="3" a="1"/>
  <c r="B277" i="3" s="1"/>
  <c r="I277" i="3" a="1"/>
  <c r="I277" i="3" s="1"/>
  <c r="K278" i="3" a="1"/>
  <c r="K278" i="3" s="1"/>
  <c r="E279" i="3" a="1"/>
  <c r="E279" i="3" s="1"/>
  <c r="L279" i="3" a="1"/>
  <c r="L279" i="3" s="1"/>
  <c r="G280" i="3" a="1"/>
  <c r="G280" i="3" s="1"/>
  <c r="N280" i="3" a="1"/>
  <c r="N280" i="3" s="1"/>
  <c r="H281" i="3" a="1"/>
  <c r="H281" i="3" s="1"/>
  <c r="B282" i="3" a="1"/>
  <c r="B282" i="3" s="1"/>
  <c r="J282" i="3" a="1"/>
  <c r="J282" i="3" s="1"/>
  <c r="D283" i="3" a="1"/>
  <c r="D283" i="3" s="1"/>
  <c r="K283" i="3" a="1"/>
  <c r="K283" i="3" s="1"/>
  <c r="M284" i="3" a="1"/>
  <c r="M284" i="3" s="1"/>
  <c r="H285" i="3" a="1"/>
  <c r="H285" i="3" s="1"/>
  <c r="B286" i="3" a="1"/>
  <c r="B286" i="3" s="1"/>
  <c r="I286" i="3" a="1"/>
  <c r="I286" i="3" s="1"/>
  <c r="C287" i="3" a="1"/>
  <c r="C287" i="3" s="1"/>
  <c r="K287" i="3" a="1"/>
  <c r="K287" i="3" s="1"/>
  <c r="E288" i="3" a="1"/>
  <c r="E288" i="3" s="1"/>
  <c r="L288" i="3" a="1"/>
  <c r="L288" i="3" s="1"/>
  <c r="F289" i="3" a="1"/>
  <c r="F289" i="3" s="1"/>
  <c r="N289" i="3" a="1"/>
  <c r="N289" i="3" s="1"/>
  <c r="H290" i="3" a="1"/>
  <c r="H290" i="3" s="1"/>
  <c r="J291" i="3" a="1"/>
  <c r="J291" i="3" s="1"/>
  <c r="D292" i="3" a="1"/>
  <c r="D292" i="3" s="1"/>
  <c r="L292" i="3" a="1"/>
  <c r="L292" i="3" s="1"/>
  <c r="F293" i="3" a="1"/>
  <c r="F293" i="3" s="1"/>
  <c r="M293" i="3" a="1"/>
  <c r="M293" i="3" s="1"/>
  <c r="G294" i="3" a="1"/>
  <c r="G294" i="3" s="1"/>
  <c r="B295" i="3" a="1"/>
  <c r="B295" i="3" s="1"/>
  <c r="M185" i="3" a="1"/>
  <c r="M185" i="3" s="1"/>
  <c r="N211" i="3" a="1"/>
  <c r="N211" i="3" s="1"/>
  <c r="H216" i="3" a="1"/>
  <c r="H216" i="3" s="1"/>
  <c r="C221" i="3" a="1"/>
  <c r="C221" i="3" s="1"/>
  <c r="K225" i="3" a="1"/>
  <c r="K225" i="3" s="1"/>
  <c r="F230" i="3" a="1"/>
  <c r="F230" i="3" s="1"/>
  <c r="N234" i="3" a="1"/>
  <c r="N234" i="3" s="1"/>
  <c r="I239" i="3" a="1"/>
  <c r="I239" i="3" s="1"/>
  <c r="D244" i="3" a="1"/>
  <c r="D244" i="3" s="1"/>
  <c r="M248" i="3" a="1"/>
  <c r="M248" i="3" s="1"/>
  <c r="K251" i="3" a="1"/>
  <c r="K251" i="3" s="1"/>
  <c r="J253" i="3" a="1"/>
  <c r="J253" i="3" s="1"/>
  <c r="F254" i="3" a="1"/>
  <c r="F254" i="3" s="1"/>
  <c r="M254" i="3" a="1"/>
  <c r="M254" i="3" s="1"/>
  <c r="N255" i="3" a="1"/>
  <c r="N255" i="3" s="1"/>
  <c r="H256" i="3" a="1"/>
  <c r="H256" i="3" s="1"/>
  <c r="B257" i="3" a="1"/>
  <c r="B257" i="3" s="1"/>
  <c r="B258" i="3" a="1"/>
  <c r="B258" i="3" s="1"/>
  <c r="J258" i="3" a="1"/>
  <c r="J258" i="3" s="1"/>
  <c r="D259" i="3" a="1"/>
  <c r="D259" i="3" s="1"/>
  <c r="K259" i="3" a="1"/>
  <c r="K259" i="3" s="1"/>
  <c r="M260" i="3" a="1"/>
  <c r="M260" i="3" s="1"/>
  <c r="H261" i="3" a="1"/>
  <c r="H261" i="3" s="1"/>
  <c r="B262" i="3" a="1"/>
  <c r="B262" i="3" s="1"/>
  <c r="I262" i="3" a="1"/>
  <c r="I262" i="3" s="1"/>
  <c r="C263" i="3" a="1"/>
  <c r="C263" i="3" s="1"/>
  <c r="J263" i="3" a="1"/>
  <c r="J263" i="3" s="1"/>
  <c r="D264" i="3" a="1"/>
  <c r="D264" i="3" s="1"/>
  <c r="K264" i="3" a="1"/>
  <c r="K264" i="3" s="1"/>
  <c r="F265" i="3" a="1"/>
  <c r="F265" i="3" s="1"/>
  <c r="M265" i="3" a="1"/>
  <c r="M265" i="3" s="1"/>
  <c r="B267" i="3" a="1"/>
  <c r="B267" i="3" s="1"/>
  <c r="I267" i="3" a="1"/>
  <c r="I267" i="3" s="1"/>
  <c r="D268" i="3" a="1"/>
  <c r="D268" i="3" s="1"/>
  <c r="K268" i="3" a="1"/>
  <c r="K268" i="3" s="1"/>
  <c r="E269" i="3" a="1"/>
  <c r="E269" i="3" s="1"/>
  <c r="L269" i="3" a="1"/>
  <c r="L269" i="3" s="1"/>
  <c r="G270" i="3" a="1"/>
  <c r="G270" i="3" s="1"/>
  <c r="N270" i="3" a="1"/>
  <c r="N270" i="3" s="1"/>
  <c r="H271" i="3" a="1"/>
  <c r="H271" i="3" s="1"/>
  <c r="B272" i="3" a="1"/>
  <c r="B272" i="3" s="1"/>
  <c r="J272" i="3" a="1"/>
  <c r="J272" i="3" s="1"/>
  <c r="L273" i="3" a="1"/>
  <c r="L273" i="3" s="1"/>
  <c r="F274" i="3" a="1"/>
  <c r="F274" i="3" s="1"/>
  <c r="M274" i="3" a="1"/>
  <c r="M274" i="3" s="1"/>
  <c r="H275" i="3" a="1"/>
  <c r="H275" i="3" s="1"/>
  <c r="B276" i="3" a="1"/>
  <c r="B276" i="3" s="1"/>
  <c r="I276" i="3" a="1"/>
  <c r="I276" i="3" s="1"/>
  <c r="C277" i="3" a="1"/>
  <c r="C277" i="3" s="1"/>
  <c r="J277" i="3" a="1"/>
  <c r="J277" i="3" s="1"/>
  <c r="D278" i="3" a="1"/>
  <c r="D278" i="3" s="1"/>
  <c r="F279" i="3" a="1"/>
  <c r="F279" i="3" s="1"/>
  <c r="M279" i="3" a="1"/>
  <c r="M279" i="3" s="1"/>
  <c r="H280" i="3" a="1"/>
  <c r="H280" i="3" s="1"/>
  <c r="B281" i="3" a="1"/>
  <c r="B281" i="3" s="1"/>
  <c r="I281" i="3" a="1"/>
  <c r="I281" i="3" s="1"/>
  <c r="C282" i="3" a="1"/>
  <c r="C282" i="3" s="1"/>
  <c r="K282" i="3" a="1"/>
  <c r="K282" i="3" s="1"/>
  <c r="E283" i="3" a="1"/>
  <c r="E283" i="3" s="1"/>
  <c r="L283" i="3" a="1"/>
  <c r="L283" i="3" s="1"/>
  <c r="F284" i="3" a="1"/>
  <c r="F284" i="3" s="1"/>
  <c r="N284" i="3" a="1"/>
  <c r="N284" i="3" s="1"/>
  <c r="C286" i="3" a="1"/>
  <c r="C286" i="3" s="1"/>
  <c r="J286" i="3" a="1"/>
  <c r="J286" i="3" s="1"/>
  <c r="D287" i="3" a="1"/>
  <c r="D287" i="3" s="1"/>
  <c r="L287" i="3" a="1"/>
  <c r="L287" i="3" s="1"/>
  <c r="F288" i="3" a="1"/>
  <c r="F288" i="3" s="1"/>
  <c r="M288" i="3" a="1"/>
  <c r="M288" i="3" s="1"/>
  <c r="G289" i="3" a="1"/>
  <c r="G289" i="3" s="1"/>
  <c r="D190" i="3" a="1"/>
  <c r="D190" i="3" s="1"/>
  <c r="H212" i="3" a="1"/>
  <c r="H212" i="3" s="1"/>
  <c r="N216" i="3" a="1"/>
  <c r="N216" i="3" s="1"/>
  <c r="J221" i="3" a="1"/>
  <c r="J221" i="3" s="1"/>
  <c r="F226" i="3" a="1"/>
  <c r="F226" i="3" s="1"/>
  <c r="N230" i="3" a="1"/>
  <c r="N230" i="3" s="1"/>
  <c r="I235" i="3" a="1"/>
  <c r="I235" i="3" s="1"/>
  <c r="D240" i="3" a="1"/>
  <c r="D240" i="3" s="1"/>
  <c r="L244" i="3" a="1"/>
  <c r="L244" i="3" s="1"/>
  <c r="G249" i="3" a="1"/>
  <c r="G249" i="3" s="1"/>
  <c r="C252" i="3" a="1"/>
  <c r="C252" i="3" s="1"/>
  <c r="K253" i="3" a="1"/>
  <c r="K253" i="3" s="1"/>
  <c r="G254" i="3" a="1"/>
  <c r="G254" i="3" s="1"/>
  <c r="N254" i="3" a="1"/>
  <c r="N254" i="3" s="1"/>
  <c r="G255" i="3" a="1"/>
  <c r="G255" i="3" s="1"/>
  <c r="I256" i="3" a="1"/>
  <c r="I256" i="3" s="1"/>
  <c r="C257" i="3" a="1"/>
  <c r="C257" i="3" s="1"/>
  <c r="I257" i="3" a="1"/>
  <c r="I257" i="3" s="1"/>
  <c r="C258" i="3" a="1"/>
  <c r="C258" i="3" s="1"/>
  <c r="K258" i="3" a="1"/>
  <c r="K258" i="3" s="1"/>
  <c r="E259" i="3" a="1"/>
  <c r="E259" i="3" s="1"/>
  <c r="L259" i="3" a="1"/>
  <c r="L259" i="3" s="1"/>
  <c r="F260" i="3" a="1"/>
  <c r="F260" i="3" s="1"/>
  <c r="N260" i="3" a="1"/>
  <c r="N260" i="3" s="1"/>
  <c r="C262" i="3" a="1"/>
  <c r="C262" i="3" s="1"/>
  <c r="J262" i="3" a="1"/>
  <c r="J262" i="3" s="1"/>
  <c r="D263" i="3" a="1"/>
  <c r="D263" i="3" s="1"/>
  <c r="K263" i="3" a="1"/>
  <c r="K263" i="3" s="1"/>
  <c r="E264" i="3" a="1"/>
  <c r="E264" i="3" s="1"/>
  <c r="L264" i="3" a="1"/>
  <c r="L264" i="3" s="1"/>
  <c r="G265" i="3" a="1"/>
  <c r="G265" i="3" s="1"/>
  <c r="N265" i="3" a="1"/>
  <c r="N265" i="3" s="1"/>
  <c r="H266" i="3" a="1"/>
  <c r="H266" i="3" s="1"/>
  <c r="J267" i="3" a="1"/>
  <c r="J267" i="3" s="1"/>
  <c r="E268" i="3" a="1"/>
  <c r="E268" i="3" s="1"/>
  <c r="L268" i="3" a="1"/>
  <c r="L268" i="3" s="1"/>
  <c r="F269" i="3" a="1"/>
  <c r="F269" i="3" s="1"/>
  <c r="M269" i="3" a="1"/>
  <c r="M269" i="3" s="1"/>
  <c r="H270" i="3" a="1"/>
  <c r="H270" i="3" s="1"/>
  <c r="B271" i="3" a="1"/>
  <c r="B271" i="3" s="1"/>
  <c r="I271" i="3" a="1"/>
  <c r="I271" i="3" s="1"/>
  <c r="C272" i="3" a="1"/>
  <c r="C272" i="3" s="1"/>
  <c r="K272" i="3" a="1"/>
  <c r="K272" i="3" s="1"/>
  <c r="E273" i="3" a="1"/>
  <c r="E273" i="3" s="1"/>
  <c r="G274" i="3" a="1"/>
  <c r="G274" i="3" s="1"/>
  <c r="N274" i="3" a="1"/>
  <c r="N274" i="3" s="1"/>
  <c r="I275" i="3" a="1"/>
  <c r="I275" i="3" s="1"/>
  <c r="C276" i="3" a="1"/>
  <c r="C276" i="3" s="1"/>
  <c r="J276" i="3" a="1"/>
  <c r="J276" i="3" s="1"/>
  <c r="D277" i="3" a="1"/>
  <c r="D277" i="3" s="1"/>
  <c r="K277" i="3" a="1"/>
  <c r="K277" i="3" s="1"/>
  <c r="E278" i="3" a="1"/>
  <c r="E278" i="3" s="1"/>
  <c r="L278" i="3" a="1"/>
  <c r="L278" i="3" s="1"/>
  <c r="N279" i="3" a="1"/>
  <c r="N279" i="3" s="1"/>
  <c r="I280" i="3" a="1"/>
  <c r="I280" i="3" s="1"/>
  <c r="C281" i="3" a="1"/>
  <c r="C281" i="3" s="1"/>
  <c r="J281" i="3" a="1"/>
  <c r="J281" i="3" s="1"/>
  <c r="D282" i="3" a="1"/>
  <c r="D282" i="3" s="1"/>
  <c r="L282" i="3" a="1"/>
  <c r="L282" i="3" s="1"/>
  <c r="F283" i="3" a="1"/>
  <c r="F283" i="3" s="1"/>
  <c r="M283" i="3" a="1"/>
  <c r="M283" i="3" s="1"/>
  <c r="G284" i="3" a="1"/>
  <c r="G284" i="3" s="1"/>
  <c r="B285" i="3" a="1"/>
  <c r="B285" i="3" s="1"/>
  <c r="I285" i="3" a="1"/>
  <c r="I285" i="3" s="1"/>
  <c r="K286" i="3" a="1"/>
  <c r="K286" i="3" s="1"/>
  <c r="E287" i="3" a="1"/>
  <c r="E287" i="3" s="1"/>
  <c r="M287" i="3" a="1"/>
  <c r="M287" i="3" s="1"/>
  <c r="G288" i="3" a="1"/>
  <c r="G288" i="3" s="1"/>
  <c r="N288" i="3" a="1"/>
  <c r="N288" i="3" s="1"/>
  <c r="H289" i="3" a="1"/>
  <c r="H289" i="3" s="1"/>
  <c r="C290" i="3" a="1"/>
  <c r="C290" i="3" s="1"/>
  <c r="J290" i="3" a="1"/>
  <c r="J290" i="3" s="1"/>
  <c r="D291" i="3" a="1"/>
  <c r="D291" i="3" s="1"/>
  <c r="K291" i="3" a="1"/>
  <c r="K291" i="3" s="1"/>
  <c r="F292" i="3" a="1"/>
  <c r="F292" i="3" s="1"/>
  <c r="H293" i="3" a="1"/>
  <c r="H293" i="3" s="1"/>
  <c r="B294" i="3" a="1"/>
  <c r="B294" i="3" s="1"/>
  <c r="I294" i="3" a="1"/>
  <c r="I294" i="3" s="1"/>
  <c r="I194" i="3" a="1"/>
  <c r="I194" i="3" s="1"/>
  <c r="C213" i="3" a="1"/>
  <c r="C213" i="3" s="1"/>
  <c r="I217" i="3" a="1"/>
  <c r="I217" i="3" s="1"/>
  <c r="D222" i="3" a="1"/>
  <c r="D222" i="3" s="1"/>
  <c r="L226" i="3" a="1"/>
  <c r="L226" i="3" s="1"/>
  <c r="H231" i="3" a="1"/>
  <c r="H231" i="3" s="1"/>
  <c r="D236" i="3" a="1"/>
  <c r="D236" i="3" s="1"/>
  <c r="L240" i="3" a="1"/>
  <c r="L240" i="3" s="1"/>
  <c r="G245" i="3" a="1"/>
  <c r="G245" i="3" s="1"/>
  <c r="B250" i="3" a="1"/>
  <c r="B250" i="3" s="1"/>
  <c r="E252" i="3" a="1"/>
  <c r="E252" i="3" s="1"/>
  <c r="L253" i="3" a="1"/>
  <c r="L253" i="3" s="1"/>
  <c r="H254" i="3" a="1"/>
  <c r="H254" i="3" s="1"/>
  <c r="B255" i="3" a="1"/>
  <c r="B255" i="3" s="1"/>
  <c r="H255" i="3" a="1"/>
  <c r="H255" i="3" s="1"/>
  <c r="B256" i="3" a="1"/>
  <c r="B256" i="3" s="1"/>
  <c r="D257" i="3" a="1"/>
  <c r="D257" i="3" s="1"/>
  <c r="J257" i="3" a="1"/>
  <c r="J257" i="3" s="1"/>
  <c r="D258" i="3" a="1"/>
  <c r="D258" i="3" s="1"/>
  <c r="L258" i="3" a="1"/>
  <c r="L258" i="3" s="1"/>
  <c r="F259" i="3" a="1"/>
  <c r="F259" i="3" s="1"/>
  <c r="M259" i="3" a="1"/>
  <c r="M259" i="3" s="1"/>
  <c r="G260" i="3" a="1"/>
  <c r="G260" i="3" s="1"/>
  <c r="B261" i="3" a="1"/>
  <c r="B261" i="3" s="1"/>
  <c r="I261" i="3" a="1"/>
  <c r="I261" i="3" s="1"/>
  <c r="K262" i="3" a="1"/>
  <c r="K262" i="3" s="1"/>
  <c r="E263" i="3" a="1"/>
  <c r="E263" i="3" s="1"/>
  <c r="L263" i="3" a="1"/>
  <c r="L263" i="3" s="1"/>
  <c r="F264" i="3" a="1"/>
  <c r="F264" i="3" s="1"/>
  <c r="M264" i="3" a="1"/>
  <c r="M264" i="3" s="1"/>
  <c r="H265" i="3" a="1"/>
  <c r="H265" i="3" s="1"/>
  <c r="B266" i="3" a="1"/>
  <c r="B266" i="3" s="1"/>
  <c r="I266" i="3" a="1"/>
  <c r="I266" i="3" s="1"/>
  <c r="C267" i="3" a="1"/>
  <c r="C267" i="3" s="1"/>
  <c r="K267" i="3" a="1"/>
  <c r="K267" i="3" s="1"/>
  <c r="M268" i="3" a="1"/>
  <c r="M268" i="3" s="1"/>
  <c r="G269" i="3" a="1"/>
  <c r="G269" i="3" s="1"/>
  <c r="N269" i="3" a="1"/>
  <c r="N269" i="3" s="1"/>
  <c r="I270" i="3" a="1"/>
  <c r="I270" i="3" s="1"/>
  <c r="C271" i="3" a="1"/>
  <c r="C271" i="3" s="1"/>
  <c r="J271" i="3" a="1"/>
  <c r="J271" i="3" s="1"/>
  <c r="D272" i="3" a="1"/>
  <c r="D272" i="3" s="1"/>
  <c r="L272" i="3" a="1"/>
  <c r="L272" i="3" s="1"/>
  <c r="F273" i="3" a="1"/>
  <c r="F273" i="3" s="1"/>
  <c r="M273" i="3" a="1"/>
  <c r="M273" i="3" s="1"/>
  <c r="B275" i="3" a="1"/>
  <c r="B275" i="3" s="1"/>
  <c r="J275" i="3" a="1"/>
  <c r="J275" i="3" s="1"/>
  <c r="D276" i="3" a="1"/>
  <c r="D276" i="3" s="1"/>
  <c r="K276" i="3" a="1"/>
  <c r="K276" i="3" s="1"/>
  <c r="E277" i="3" a="1"/>
  <c r="E277" i="3" s="1"/>
  <c r="L277" i="3" a="1"/>
  <c r="L277" i="3" s="1"/>
  <c r="F278" i="3" a="1"/>
  <c r="F278" i="3" s="1"/>
  <c r="M278" i="3" a="1"/>
  <c r="M278" i="3" s="1"/>
  <c r="G279" i="3" a="1"/>
  <c r="G279" i="3" s="1"/>
  <c r="B280" i="3" a="1"/>
  <c r="B280" i="3" s="1"/>
  <c r="D281" i="3" a="1"/>
  <c r="D281" i="3" s="1"/>
  <c r="K281" i="3" a="1"/>
  <c r="K281" i="3" s="1"/>
  <c r="E282" i="3" a="1"/>
  <c r="E282" i="3" s="1"/>
  <c r="M282" i="3" a="1"/>
  <c r="M282" i="3" s="1"/>
  <c r="G283" i="3" a="1"/>
  <c r="G283" i="3" s="1"/>
  <c r="N283" i="3" a="1"/>
  <c r="N283" i="3" s="1"/>
  <c r="H284" i="3" a="1"/>
  <c r="H284" i="3" s="1"/>
  <c r="C285" i="3" a="1"/>
  <c r="C285" i="3" s="1"/>
  <c r="J285" i="3" a="1"/>
  <c r="J285" i="3" s="1"/>
  <c r="D286" i="3" a="1"/>
  <c r="D286" i="3" s="1"/>
  <c r="F287" i="3" a="1"/>
  <c r="F287" i="3" s="1"/>
  <c r="N287" i="3" a="1"/>
  <c r="N287" i="3" s="1"/>
  <c r="H288" i="3" a="1"/>
  <c r="H288" i="3" s="1"/>
  <c r="B289" i="3" a="1"/>
  <c r="B289" i="3" s="1"/>
  <c r="I289" i="3" a="1"/>
  <c r="I289" i="3" s="1"/>
  <c r="D290" i="3" a="1"/>
  <c r="D290" i="3" s="1"/>
  <c r="K290" i="3" a="1"/>
  <c r="K290" i="3" s="1"/>
  <c r="E291" i="3" a="1"/>
  <c r="E291" i="3" s="1"/>
  <c r="L291" i="3" a="1"/>
  <c r="L291" i="3" s="1"/>
  <c r="G292" i="3" a="1"/>
  <c r="G292" i="3" s="1"/>
  <c r="N292" i="3" a="1"/>
  <c r="N292" i="3" s="1"/>
  <c r="C294" i="3" a="1"/>
  <c r="C294" i="3" s="1"/>
  <c r="J294" i="3" a="1"/>
  <c r="J294" i="3" s="1"/>
  <c r="E295" i="3" a="1"/>
  <c r="E295" i="3" s="1"/>
  <c r="M300" i="3" a="1"/>
  <c r="M300" i="3" s="1"/>
  <c r="E300" i="3" a="1"/>
  <c r="E300" i="3" s="1"/>
  <c r="J299" i="3" a="1"/>
  <c r="J299" i="3" s="1"/>
  <c r="B299" i="3" a="1"/>
  <c r="B299" i="3" s="1"/>
  <c r="G298" i="3" a="1"/>
  <c r="G298" i="3" s="1"/>
  <c r="L297" i="3" a="1"/>
  <c r="L297" i="3" s="1"/>
  <c r="D297" i="3" a="1"/>
  <c r="D297" i="3" s="1"/>
  <c r="B296" i="3" a="1"/>
  <c r="B296" i="3" s="1"/>
  <c r="H295" i="3" a="1"/>
  <c r="H295" i="3" s="1"/>
  <c r="M291" i="3" a="1"/>
  <c r="M291" i="3" s="1"/>
  <c r="J289" i="3" a="1"/>
  <c r="J289" i="3" s="1"/>
  <c r="D285" i="3" a="1"/>
  <c r="D285" i="3" s="1"/>
  <c r="J280" i="3" a="1"/>
  <c r="J280" i="3" s="1"/>
  <c r="E276" i="3" a="1"/>
  <c r="E276" i="3" s="1"/>
  <c r="K271" i="3" a="1"/>
  <c r="K271" i="3" s="1"/>
  <c r="D267" i="3" a="1"/>
  <c r="D267" i="3" s="1"/>
  <c r="E258" i="3" a="1"/>
  <c r="E258" i="3" s="1"/>
  <c r="M253" i="3" a="1"/>
  <c r="M253" i="3" s="1"/>
  <c r="L222" i="3" a="1"/>
  <c r="L222" i="3" s="1"/>
  <c r="L300" i="3" a="1"/>
  <c r="L300" i="3" s="1"/>
  <c r="D300" i="3" a="1"/>
  <c r="D300" i="3" s="1"/>
  <c r="I299" i="3" a="1"/>
  <c r="I299" i="3" s="1"/>
  <c r="N298" i="3" a="1"/>
  <c r="N298" i="3" s="1"/>
  <c r="F298" i="3" a="1"/>
  <c r="F298" i="3" s="1"/>
  <c r="K297" i="3" a="1"/>
  <c r="K297" i="3" s="1"/>
  <c r="C297" i="3" a="1"/>
  <c r="C297" i="3" s="1"/>
  <c r="I296" i="3" a="1"/>
  <c r="I296" i="3" s="1"/>
  <c r="G295" i="3" a="1"/>
  <c r="G295" i="3" s="1"/>
  <c r="N293" i="3" a="1"/>
  <c r="N293" i="3" s="1"/>
  <c r="C289" i="3" a="1"/>
  <c r="C289" i="3" s="1"/>
  <c r="I284" i="3" a="1"/>
  <c r="I284" i="3" s="1"/>
  <c r="C280" i="3" a="1"/>
  <c r="C280" i="3" s="1"/>
  <c r="D271" i="3" a="1"/>
  <c r="D271" i="3" s="1"/>
  <c r="J266" i="3" a="1"/>
  <c r="J266" i="3" s="1"/>
  <c r="D262" i="3" a="1"/>
  <c r="D262" i="3" s="1"/>
  <c r="K257" i="3" a="1"/>
  <c r="K257" i="3" s="1"/>
  <c r="D218" i="3" a="1"/>
  <c r="D218" i="3" s="1"/>
  <c r="H300" i="3" a="1"/>
  <c r="H300" i="3" s="1"/>
  <c r="B298" i="3" a="1"/>
  <c r="B298" i="3" s="1"/>
  <c r="E296" i="3" a="1"/>
  <c r="E296" i="3" s="1"/>
  <c r="L286" i="3" a="1"/>
  <c r="L286" i="3" s="1"/>
  <c r="N259" i="3" a="1"/>
  <c r="N259" i="3" s="1"/>
  <c r="K300" i="3" a="1"/>
  <c r="K300" i="3" s="1"/>
  <c r="C300" i="3" a="1"/>
  <c r="C300" i="3" s="1"/>
  <c r="H299" i="3" a="1"/>
  <c r="H299" i="3" s="1"/>
  <c r="M298" i="3" a="1"/>
  <c r="M298" i="3" s="1"/>
  <c r="E298" i="3" a="1"/>
  <c r="E298" i="3" s="1"/>
  <c r="J297" i="3" a="1"/>
  <c r="J297" i="3" s="1"/>
  <c r="B297" i="3" a="1"/>
  <c r="B297" i="3" s="1"/>
  <c r="H296" i="3" a="1"/>
  <c r="H296" i="3" s="1"/>
  <c r="N295" i="3" a="1"/>
  <c r="N295" i="3" s="1"/>
  <c r="I293" i="3" a="1"/>
  <c r="I293" i="3" s="1"/>
  <c r="F291" i="3" a="1"/>
  <c r="F291" i="3" s="1"/>
  <c r="I288" i="3" a="1"/>
  <c r="I288" i="3" s="1"/>
  <c r="B284" i="3" a="1"/>
  <c r="B284" i="3" s="1"/>
  <c r="H279" i="3" a="1"/>
  <c r="H279" i="3" s="1"/>
  <c r="C275" i="3" a="1"/>
  <c r="C275" i="3" s="1"/>
  <c r="J270" i="3" a="1"/>
  <c r="J270" i="3" s="1"/>
  <c r="C266" i="3" a="1"/>
  <c r="C266" i="3" s="1"/>
  <c r="J261" i="3" a="1"/>
  <c r="J261" i="3" s="1"/>
  <c r="H250" i="3" a="1"/>
  <c r="H250" i="3" s="1"/>
  <c r="J213" i="3" a="1"/>
  <c r="J213" i="3" s="1"/>
  <c r="E299" i="3" a="1"/>
  <c r="E299" i="3" s="1"/>
  <c r="L296" i="3" a="1"/>
  <c r="L296" i="3" s="1"/>
  <c r="M292" i="3" a="1"/>
  <c r="M292" i="3" s="1"/>
  <c r="M277" i="3" a="1"/>
  <c r="M277" i="3" s="1"/>
  <c r="J236" i="3" a="1"/>
  <c r="J236" i="3" s="1"/>
  <c r="J300" i="3" a="1"/>
  <c r="J300" i="3" s="1"/>
  <c r="B300" i="3" a="1"/>
  <c r="B300" i="3" s="1"/>
  <c r="G299" i="3" a="1"/>
  <c r="G299" i="3" s="1"/>
  <c r="L298" i="3" a="1"/>
  <c r="L298" i="3" s="1"/>
  <c r="D298" i="3" a="1"/>
  <c r="D298" i="3" s="1"/>
  <c r="I297" i="3" a="1"/>
  <c r="I297" i="3" s="1"/>
  <c r="N296" i="3" a="1"/>
  <c r="N296" i="3" s="1"/>
  <c r="G296" i="3" a="1"/>
  <c r="G296" i="3" s="1"/>
  <c r="M295" i="3" a="1"/>
  <c r="M295" i="3" s="1"/>
  <c r="F295" i="3" a="1"/>
  <c r="F295" i="3" s="1"/>
  <c r="G293" i="3" a="1"/>
  <c r="G293" i="3" s="1"/>
  <c r="C291" i="3" a="1"/>
  <c r="C291" i="3" s="1"/>
  <c r="H283" i="3" a="1"/>
  <c r="H283" i="3" s="1"/>
  <c r="N278" i="3" a="1"/>
  <c r="N278" i="3" s="1"/>
  <c r="H274" i="3" a="1"/>
  <c r="H274" i="3" s="1"/>
  <c r="B270" i="3" a="1"/>
  <c r="B270" i="3" s="1"/>
  <c r="I265" i="3" a="1"/>
  <c r="I265" i="3" s="1"/>
  <c r="C261" i="3" a="1"/>
  <c r="C261" i="3" s="1"/>
  <c r="J256" i="3" a="1"/>
  <c r="J256" i="3" s="1"/>
  <c r="B246" i="3" a="1"/>
  <c r="B246" i="3" s="1"/>
  <c r="N198" i="3" a="1"/>
  <c r="N198" i="3" s="1"/>
  <c r="P257" i="3" l="1"/>
  <c r="O281" i="3"/>
  <c r="O264" i="3"/>
  <c r="O214" i="3"/>
  <c r="P178" i="3"/>
  <c r="P204" i="3"/>
  <c r="P160" i="3"/>
  <c r="O70" i="3"/>
  <c r="O300" i="3"/>
  <c r="P224" i="3"/>
  <c r="P243" i="3"/>
  <c r="P237" i="3"/>
  <c r="O158" i="3"/>
  <c r="O157" i="3"/>
  <c r="P136" i="3"/>
  <c r="O123" i="3"/>
  <c r="O131" i="3"/>
  <c r="O94" i="3"/>
  <c r="O276" i="3"/>
  <c r="P287" i="3"/>
  <c r="O273" i="3"/>
  <c r="O243" i="3"/>
  <c r="P228" i="3"/>
  <c r="P218" i="3"/>
  <c r="P174" i="3"/>
  <c r="O176" i="3"/>
  <c r="O198" i="3"/>
  <c r="P154" i="3"/>
  <c r="P170" i="3"/>
  <c r="P125" i="3"/>
  <c r="O113" i="3"/>
  <c r="O71" i="3"/>
  <c r="P97" i="3"/>
  <c r="O89" i="3"/>
  <c r="O278" i="3"/>
  <c r="O213" i="3"/>
  <c r="O233" i="3"/>
  <c r="P122" i="3"/>
  <c r="O115" i="3"/>
  <c r="O68" i="3"/>
  <c r="P84" i="3"/>
  <c r="P252" i="3"/>
  <c r="O102" i="3"/>
  <c r="O42" i="3"/>
  <c r="O241" i="3"/>
  <c r="O174" i="3"/>
  <c r="O184" i="3"/>
  <c r="P203" i="3"/>
  <c r="O159" i="3"/>
  <c r="O60" i="3"/>
  <c r="O292" i="3"/>
  <c r="P260" i="3"/>
  <c r="P156" i="3"/>
  <c r="P238" i="3"/>
  <c r="O224" i="3"/>
  <c r="P232" i="3"/>
  <c r="P247" i="3"/>
  <c r="O218" i="3"/>
  <c r="O252" i="3"/>
  <c r="P265" i="3"/>
  <c r="P293" i="3"/>
  <c r="P296" i="3"/>
  <c r="O271" i="3"/>
  <c r="P258" i="3"/>
  <c r="O268" i="3"/>
  <c r="O265" i="3"/>
  <c r="O237" i="3"/>
  <c r="P183" i="3"/>
  <c r="O202" i="3"/>
  <c r="O143" i="3"/>
  <c r="P193" i="3"/>
  <c r="O156" i="3"/>
  <c r="O117" i="3"/>
  <c r="O119" i="3"/>
  <c r="O62" i="3"/>
  <c r="P115" i="3"/>
  <c r="P54" i="3"/>
  <c r="P78" i="3"/>
  <c r="O57" i="3"/>
  <c r="P6" i="3"/>
  <c r="O73" i="3"/>
  <c r="P68" i="3"/>
  <c r="P86" i="3"/>
  <c r="P14" i="3"/>
  <c r="O28" i="3"/>
  <c r="O250" i="3"/>
  <c r="O260" i="3"/>
  <c r="P188" i="3"/>
  <c r="O182" i="3"/>
  <c r="P187" i="3"/>
  <c r="O163" i="3"/>
  <c r="P153" i="3"/>
  <c r="O165" i="3"/>
  <c r="O151" i="3"/>
  <c r="P168" i="3"/>
  <c r="O150" i="3"/>
  <c r="P145" i="3"/>
  <c r="P93" i="3"/>
  <c r="P124" i="3"/>
  <c r="O130" i="3"/>
  <c r="O114" i="3"/>
  <c r="P64" i="3"/>
  <c r="P235" i="3"/>
  <c r="P277" i="3"/>
  <c r="O263" i="3"/>
  <c r="P253" i="3"/>
  <c r="O287" i="3"/>
  <c r="P261" i="3"/>
  <c r="P194" i="3"/>
  <c r="P280" i="3"/>
  <c r="O261" i="3"/>
  <c r="P294" i="3"/>
  <c r="O282" i="3"/>
  <c r="O277" i="3"/>
  <c r="P272" i="3"/>
  <c r="P251" i="3"/>
  <c r="P291" i="3"/>
  <c r="P217" i="3"/>
  <c r="P268" i="3"/>
  <c r="P274" i="3"/>
  <c r="O247" i="3"/>
  <c r="O245" i="3"/>
  <c r="O173" i="3"/>
  <c r="O192" i="3"/>
  <c r="O177" i="3"/>
  <c r="P96" i="3"/>
  <c r="P120" i="3"/>
  <c r="P266" i="3"/>
  <c r="O285" i="3"/>
  <c r="P275" i="3"/>
  <c r="P297" i="3"/>
  <c r="O297" i="3"/>
  <c r="O266" i="3"/>
  <c r="O256" i="3"/>
  <c r="O296" i="3"/>
  <c r="O280" i="3"/>
  <c r="P270" i="3"/>
  <c r="O294" i="3"/>
  <c r="P39" i="3"/>
  <c r="P76" i="3"/>
  <c r="O22" i="3"/>
  <c r="O15" i="3"/>
  <c r="O299" i="3"/>
  <c r="P271" i="3"/>
  <c r="P263" i="3"/>
  <c r="P241" i="3"/>
  <c r="O246" i="3"/>
  <c r="O284" i="3"/>
  <c r="O298" i="3"/>
  <c r="P284" i="3"/>
  <c r="O275" i="3"/>
  <c r="O272" i="3"/>
  <c r="P267" i="3"/>
  <c r="P262" i="3"/>
  <c r="O257" i="3"/>
  <c r="O286" i="3"/>
  <c r="O239" i="3"/>
  <c r="O269" i="3"/>
  <c r="P264" i="3"/>
  <c r="P259" i="3"/>
  <c r="O231" i="3"/>
  <c r="P219" i="3"/>
  <c r="O212" i="3"/>
  <c r="P189" i="3"/>
  <c r="O190" i="3"/>
  <c r="P164" i="3"/>
  <c r="P190" i="3"/>
  <c r="O175" i="3"/>
  <c r="O211" i="3"/>
  <c r="P63" i="3"/>
  <c r="P36" i="3"/>
  <c r="O270" i="3"/>
  <c r="P285" i="3"/>
  <c r="P256" i="3"/>
  <c r="P282" i="3"/>
  <c r="P279" i="3"/>
  <c r="P226" i="3"/>
  <c r="P215" i="3"/>
  <c r="P289" i="3"/>
  <c r="O255" i="3"/>
  <c r="P229" i="3"/>
  <c r="P244" i="3"/>
  <c r="O223" i="3"/>
  <c r="P288" i="3"/>
  <c r="P299" i="3"/>
  <c r="O289" i="3"/>
  <c r="O53" i="3"/>
  <c r="O38" i="3"/>
  <c r="O13" i="3"/>
  <c r="O30" i="3"/>
  <c r="P5" i="3"/>
  <c r="P41" i="3"/>
  <c r="P16" i="3"/>
  <c r="P254" i="3"/>
  <c r="O232" i="3"/>
  <c r="P298" i="3"/>
  <c r="P300" i="3"/>
  <c r="O61" i="3"/>
  <c r="P61" i="3"/>
  <c r="O6" i="3"/>
  <c r="O37" i="3"/>
  <c r="O12" i="3"/>
  <c r="P28" i="3"/>
  <c r="O35" i="3"/>
  <c r="P15" i="3"/>
  <c r="P26" i="3"/>
  <c r="O48" i="3"/>
  <c r="P38" i="3"/>
  <c r="O24" i="3"/>
  <c r="P295" i="3"/>
  <c r="O279" i="3"/>
  <c r="O274" i="3"/>
  <c r="P242" i="3"/>
  <c r="P212" i="3"/>
  <c r="P221" i="3"/>
  <c r="P236" i="3"/>
  <c r="O222" i="3"/>
  <c r="P180" i="3"/>
  <c r="O251" i="3"/>
  <c r="O288" i="3"/>
  <c r="P283" i="3"/>
  <c r="O228" i="3"/>
  <c r="P246" i="3"/>
  <c r="O217" i="3"/>
  <c r="P250" i="3"/>
  <c r="O221" i="3"/>
  <c r="O153" i="3"/>
  <c r="O236" i="3"/>
  <c r="P240" i="3"/>
  <c r="O258" i="3"/>
  <c r="P286" i="3"/>
  <c r="P181" i="3"/>
  <c r="O291" i="3"/>
  <c r="P269" i="3"/>
  <c r="P292" i="3"/>
  <c r="O283" i="3"/>
  <c r="P231" i="3"/>
  <c r="P216" i="3"/>
  <c r="O225" i="3"/>
  <c r="O240" i="3"/>
  <c r="P225" i="3"/>
  <c r="P191" i="3"/>
  <c r="O185" i="3"/>
  <c r="P179" i="3"/>
  <c r="P155" i="3"/>
  <c r="O147" i="3"/>
  <c r="O148" i="3"/>
  <c r="O144" i="3"/>
  <c r="P149" i="3"/>
  <c r="O140" i="3"/>
  <c r="O169" i="3"/>
  <c r="P171" i="3"/>
  <c r="P281" i="3"/>
  <c r="P276" i="3"/>
  <c r="O267" i="3"/>
  <c r="O262" i="3"/>
  <c r="P239" i="3"/>
  <c r="O295" i="3"/>
  <c r="P278" i="3"/>
  <c r="P273" i="3"/>
  <c r="O259" i="3"/>
  <c r="O235" i="3"/>
  <c r="P220" i="3"/>
  <c r="P213" i="3"/>
  <c r="O194" i="3"/>
  <c r="O244" i="3"/>
  <c r="O229" i="3"/>
  <c r="P214" i="3"/>
  <c r="O253" i="3"/>
  <c r="P222" i="3"/>
  <c r="P230" i="3"/>
  <c r="P249" i="3"/>
  <c r="O220" i="3"/>
  <c r="P173" i="3"/>
  <c r="P202" i="3"/>
  <c r="O183" i="3"/>
  <c r="P199" i="3"/>
  <c r="O164" i="3"/>
  <c r="O203" i="3"/>
  <c r="P192" i="3"/>
  <c r="P177" i="3"/>
  <c r="O208" i="3"/>
  <c r="P198" i="3"/>
  <c r="O178" i="3"/>
  <c r="P208" i="3"/>
  <c r="O204" i="3"/>
  <c r="O199" i="3"/>
  <c r="O78" i="3"/>
  <c r="P163" i="3"/>
  <c r="O154" i="3"/>
  <c r="P165" i="3"/>
  <c r="O121" i="3"/>
  <c r="P158" i="3"/>
  <c r="P98" i="3"/>
  <c r="O160" i="3"/>
  <c r="O136" i="3"/>
  <c r="O170" i="3"/>
  <c r="O99" i="3"/>
  <c r="O122" i="3"/>
  <c r="P112" i="3"/>
  <c r="P31" i="3"/>
  <c r="P100" i="3"/>
  <c r="P95" i="3"/>
  <c r="O226" i="3"/>
  <c r="O209" i="3"/>
  <c r="O249" i="3"/>
  <c r="P234" i="3"/>
  <c r="P223" i="3"/>
  <c r="P205" i="3"/>
  <c r="O152" i="3"/>
  <c r="P206" i="3"/>
  <c r="O201" i="3"/>
  <c r="P176" i="3"/>
  <c r="P138" i="3"/>
  <c r="O104" i="3"/>
  <c r="P186" i="3"/>
  <c r="O166" i="3"/>
  <c r="O187" i="3"/>
  <c r="O172" i="3"/>
  <c r="O193" i="3"/>
  <c r="P152" i="3"/>
  <c r="P104" i="3"/>
  <c r="P139" i="3"/>
  <c r="P167" i="3"/>
  <c r="O168" i="3"/>
  <c r="P110" i="3"/>
  <c r="P161" i="3"/>
  <c r="O137" i="3"/>
  <c r="P89" i="3"/>
  <c r="P142" i="3"/>
  <c r="P117" i="3"/>
  <c r="P59" i="3"/>
  <c r="P111" i="3"/>
  <c r="P128" i="3"/>
  <c r="P118" i="3"/>
  <c r="O180" i="3"/>
  <c r="O205" i="3"/>
  <c r="O254" i="3"/>
  <c r="P248" i="3"/>
  <c r="O234" i="3"/>
  <c r="O219" i="3"/>
  <c r="O238" i="3"/>
  <c r="O210" i="3"/>
  <c r="P195" i="3"/>
  <c r="O181" i="3"/>
  <c r="P182" i="3"/>
  <c r="O206" i="3"/>
  <c r="P200" i="3"/>
  <c r="P196" i="3"/>
  <c r="O134" i="3"/>
  <c r="P207" i="3"/>
  <c r="P197" i="3"/>
  <c r="O186" i="3"/>
  <c r="O171" i="3"/>
  <c r="P133" i="3"/>
  <c r="O139" i="3"/>
  <c r="P135" i="3"/>
  <c r="O116" i="3"/>
  <c r="O167" i="3"/>
  <c r="P141" i="3"/>
  <c r="P55" i="3"/>
  <c r="P162" i="3"/>
  <c r="O142" i="3"/>
  <c r="P137" i="3"/>
  <c r="P132" i="3"/>
  <c r="P116" i="3"/>
  <c r="O106" i="3"/>
  <c r="P72" i="3"/>
  <c r="O128" i="3"/>
  <c r="O118" i="3"/>
  <c r="O93" i="3"/>
  <c r="O230" i="3"/>
  <c r="O215" i="3"/>
  <c r="O242" i="3"/>
  <c r="P227" i="3"/>
  <c r="O195" i="3"/>
  <c r="P210" i="3"/>
  <c r="P201" i="3"/>
  <c r="O200" i="3"/>
  <c r="O196" i="3"/>
  <c r="P175" i="3"/>
  <c r="P166" i="3"/>
  <c r="O207" i="3"/>
  <c r="O197" i="3"/>
  <c r="P172" i="3"/>
  <c r="P185" i="3"/>
  <c r="P151" i="3"/>
  <c r="P147" i="3"/>
  <c r="O138" i="3"/>
  <c r="P143" i="3"/>
  <c r="P144" i="3"/>
  <c r="O135" i="3"/>
  <c r="P150" i="3"/>
  <c r="O145" i="3"/>
  <c r="P140" i="3"/>
  <c r="O98" i="3"/>
  <c r="P169" i="3"/>
  <c r="O141" i="3"/>
  <c r="O162" i="3"/>
  <c r="P146" i="3"/>
  <c r="O132" i="3"/>
  <c r="P121" i="3"/>
  <c r="O111" i="3"/>
  <c r="O127" i="3"/>
  <c r="P107" i="3"/>
  <c r="O129" i="3"/>
  <c r="O146" i="3"/>
  <c r="P105" i="3"/>
  <c r="O101" i="3"/>
  <c r="O133" i="3"/>
  <c r="P99" i="3"/>
  <c r="P94" i="3"/>
  <c r="P126" i="3"/>
  <c r="O112" i="3"/>
  <c r="P88" i="3"/>
  <c r="P67" i="3"/>
  <c r="P83" i="3"/>
  <c r="O103" i="3"/>
  <c r="P82" i="3"/>
  <c r="P77" i="3"/>
  <c r="O67" i="3"/>
  <c r="O248" i="3"/>
  <c r="P233" i="3"/>
  <c r="O188" i="3"/>
  <c r="O227" i="3"/>
  <c r="P245" i="3"/>
  <c r="O216" i="3"/>
  <c r="P211" i="3"/>
  <c r="O189" i="3"/>
  <c r="P134" i="3"/>
  <c r="P184" i="3"/>
  <c r="O191" i="3"/>
  <c r="O179" i="3"/>
  <c r="P209" i="3"/>
  <c r="O155" i="3"/>
  <c r="P157" i="3"/>
  <c r="P148" i="3"/>
  <c r="P159" i="3"/>
  <c r="O149" i="3"/>
  <c r="O161" i="3"/>
  <c r="O105" i="3"/>
  <c r="P127" i="3"/>
  <c r="O126" i="3"/>
  <c r="P106" i="3"/>
  <c r="O107" i="3"/>
  <c r="P52" i="3"/>
  <c r="P129" i="3"/>
  <c r="O124" i="3"/>
  <c r="P119" i="3"/>
  <c r="O120" i="3"/>
  <c r="P114" i="3"/>
  <c r="P101" i="3"/>
  <c r="O83" i="3"/>
  <c r="P73" i="3"/>
  <c r="P62" i="3"/>
  <c r="O84" i="3"/>
  <c r="O58" i="3"/>
  <c r="P81" i="3"/>
  <c r="O76" i="3"/>
  <c r="P66" i="3"/>
  <c r="O9" i="3"/>
  <c r="O50" i="3"/>
  <c r="O31" i="3"/>
  <c r="P11" i="3"/>
  <c r="P42" i="3"/>
  <c r="P17" i="3"/>
  <c r="P4" i="3"/>
  <c r="P40" i="3"/>
  <c r="O26" i="3"/>
  <c r="P47" i="3"/>
  <c r="O49" i="3"/>
  <c r="O36" i="3"/>
  <c r="O11" i="3"/>
  <c r="P255" i="3"/>
  <c r="O96" i="3"/>
  <c r="P108" i="3"/>
  <c r="P103" i="3"/>
  <c r="O110" i="3"/>
  <c r="O59" i="3"/>
  <c r="O72" i="3"/>
  <c r="P53" i="3"/>
  <c r="P60" i="3"/>
  <c r="O25" i="3"/>
  <c r="P91" i="3"/>
  <c r="O86" i="3"/>
  <c r="O81" i="3"/>
  <c r="P44" i="3"/>
  <c r="P46" i="3"/>
  <c r="O52" i="3"/>
  <c r="P37" i="3"/>
  <c r="O23" i="3"/>
  <c r="O10" i="3"/>
  <c r="O21" i="3"/>
  <c r="O33" i="3"/>
  <c r="P13" i="3"/>
  <c r="P49" i="3"/>
  <c r="P24" i="3"/>
  <c r="P290" i="3"/>
  <c r="O125" i="3"/>
  <c r="O108" i="3"/>
  <c r="O88" i="3"/>
  <c r="O51" i="3"/>
  <c r="P109" i="3"/>
  <c r="P22" i="3"/>
  <c r="P57" i="3"/>
  <c r="O91" i="3"/>
  <c r="P85" i="3"/>
  <c r="P80" i="3"/>
  <c r="O66" i="3"/>
  <c r="O39" i="3"/>
  <c r="P19" i="3"/>
  <c r="P45" i="3"/>
  <c r="P25" i="3"/>
  <c r="O32" i="3"/>
  <c r="P12" i="3"/>
  <c r="P35" i="3"/>
  <c r="P10" i="3"/>
  <c r="O8" i="3"/>
  <c r="O44" i="3"/>
  <c r="O19" i="3"/>
  <c r="O100" i="3"/>
  <c r="O95" i="3"/>
  <c r="P71" i="3"/>
  <c r="O17" i="3"/>
  <c r="O97" i="3"/>
  <c r="O109" i="3"/>
  <c r="P92" i="3"/>
  <c r="P87" i="3"/>
  <c r="P70" i="3"/>
  <c r="O65" i="3"/>
  <c r="O55" i="3"/>
  <c r="P90" i="3"/>
  <c r="P69" i="3"/>
  <c r="O90" i="3"/>
  <c r="O85" i="3"/>
  <c r="O80" i="3"/>
  <c r="P75" i="3"/>
  <c r="O14" i="3"/>
  <c r="O45" i="3"/>
  <c r="O20" i="3"/>
  <c r="O46" i="3"/>
  <c r="O7" i="3"/>
  <c r="O43" i="3"/>
  <c r="P23" i="3"/>
  <c r="P29" i="3"/>
  <c r="O5" i="3"/>
  <c r="P33" i="3"/>
  <c r="P8" i="3"/>
  <c r="P79" i="3"/>
  <c r="P74" i="3"/>
  <c r="P50" i="3"/>
  <c r="O75" i="3"/>
  <c r="O34" i="3"/>
  <c r="P58" i="3"/>
  <c r="O92" i="3"/>
  <c r="O87" i="3"/>
  <c r="O82" i="3"/>
  <c r="O64" i="3"/>
  <c r="O54" i="3"/>
  <c r="P3" i="3"/>
  <c r="P34" i="3"/>
  <c r="P9" i="3"/>
  <c r="P32" i="3"/>
  <c r="O18" i="3"/>
  <c r="O29" i="3"/>
  <c r="O41" i="3"/>
  <c r="P21" i="3"/>
  <c r="O3" i="3"/>
  <c r="O293" i="3"/>
  <c r="P123" i="3"/>
  <c r="P113" i="3"/>
  <c r="P130" i="3"/>
  <c r="P131" i="3"/>
  <c r="P102" i="3"/>
  <c r="O56" i="3"/>
  <c r="O77" i="3"/>
  <c r="P56" i="3"/>
  <c r="P65" i="3"/>
  <c r="O79" i="3"/>
  <c r="O74" i="3"/>
  <c r="O63" i="3"/>
  <c r="O69" i="3"/>
  <c r="P51" i="3"/>
  <c r="P27" i="3"/>
  <c r="O4" i="3"/>
  <c r="O40" i="3"/>
  <c r="P20" i="3"/>
  <c r="O47" i="3"/>
  <c r="P7" i="3"/>
  <c r="P48" i="3"/>
  <c r="P43" i="3"/>
  <c r="P18" i="3"/>
  <c r="P30" i="3"/>
  <c r="O16" i="3"/>
  <c r="O27" i="3"/>
  <c r="O290" i="3"/>
  <c r="F2" i="3" a="1"/>
  <c r="F2" i="3" s="1"/>
  <c r="F266" i="4" s="1"/>
  <c r="N2" i="3" a="1"/>
  <c r="N2" i="3" s="1"/>
  <c r="N79" i="4" s="1"/>
  <c r="G2" i="3" a="1"/>
  <c r="G2" i="3" s="1"/>
  <c r="G276" i="4" s="1"/>
  <c r="B2" i="3" a="1"/>
  <c r="B2" i="3" s="1"/>
  <c r="B180" i="4" s="1"/>
  <c r="H2" i="3" a="1"/>
  <c r="H2" i="3" s="1"/>
  <c r="H202" i="4" s="1"/>
  <c r="I2" i="3" a="1"/>
  <c r="I2" i="3" s="1"/>
  <c r="I135" i="4" s="1"/>
  <c r="J2" i="3" a="1"/>
  <c r="J2" i="3" s="1"/>
  <c r="J190" i="4" s="1"/>
  <c r="D2" i="3" a="1"/>
  <c r="D2" i="3" s="1"/>
  <c r="D199" i="4" s="1"/>
  <c r="C2" i="3" a="1"/>
  <c r="C2" i="3" s="1"/>
  <c r="C117" i="4" s="1"/>
  <c r="K2" i="3" a="1"/>
  <c r="K2" i="3" s="1"/>
  <c r="K7" i="4" s="1"/>
  <c r="E2" i="3" a="1"/>
  <c r="E2" i="3" s="1"/>
  <c r="M2" i="3" a="1"/>
  <c r="M2" i="3" s="1"/>
  <c r="M273" i="4" s="1"/>
  <c r="L2" i="3" a="1"/>
  <c r="L2" i="3" s="1"/>
  <c r="L149" i="4" s="1"/>
  <c r="B52" i="4" l="1"/>
  <c r="H53" i="4"/>
  <c r="I123" i="4"/>
  <c r="L30" i="4"/>
  <c r="M127" i="4"/>
  <c r="H59" i="4"/>
  <c r="I141" i="4"/>
  <c r="D6" i="4"/>
  <c r="C58" i="4"/>
  <c r="F43" i="4"/>
  <c r="D98" i="4"/>
  <c r="H17" i="4"/>
  <c r="I80" i="4"/>
  <c r="H18" i="4"/>
  <c r="D30" i="4"/>
  <c r="D124" i="4"/>
  <c r="D99" i="4"/>
  <c r="H7" i="4"/>
  <c r="J68" i="4"/>
  <c r="M35" i="4"/>
  <c r="N50" i="4"/>
  <c r="M90" i="4"/>
  <c r="N95" i="4"/>
  <c r="L73" i="4"/>
  <c r="B90" i="4"/>
  <c r="I71" i="4"/>
  <c r="K60" i="4"/>
  <c r="N107" i="4"/>
  <c r="H297" i="4"/>
  <c r="L68" i="4"/>
  <c r="L250" i="4"/>
  <c r="D114" i="4"/>
  <c r="K122" i="4"/>
  <c r="B167" i="4"/>
  <c r="J157" i="4"/>
  <c r="H298" i="4"/>
  <c r="H35" i="4"/>
  <c r="I7" i="4"/>
  <c r="B4" i="4"/>
  <c r="I56" i="4"/>
  <c r="C49" i="4"/>
  <c r="H14" i="4"/>
  <c r="B82" i="4"/>
  <c r="H38" i="4"/>
  <c r="I23" i="4"/>
  <c r="N24" i="4"/>
  <c r="J82" i="4"/>
  <c r="F123" i="4"/>
  <c r="M17" i="4"/>
  <c r="M41" i="4"/>
  <c r="M48" i="4"/>
  <c r="I85" i="4"/>
  <c r="L91" i="4"/>
  <c r="M4" i="4"/>
  <c r="H6" i="4"/>
  <c r="J88" i="4"/>
  <c r="H94" i="4"/>
  <c r="H77" i="4"/>
  <c r="L161" i="4"/>
  <c r="B101" i="4"/>
  <c r="M153" i="4"/>
  <c r="D178" i="4"/>
  <c r="J143" i="4"/>
  <c r="K5" i="4"/>
  <c r="N52" i="4"/>
  <c r="K110" i="4"/>
  <c r="M36" i="4"/>
  <c r="K77" i="4"/>
  <c r="I130" i="4"/>
  <c r="M12" i="4"/>
  <c r="D8" i="4"/>
  <c r="J63" i="4"/>
  <c r="D33" i="4"/>
  <c r="D35" i="4"/>
  <c r="C64" i="4"/>
  <c r="F76" i="4"/>
  <c r="M46" i="4"/>
  <c r="L78" i="4"/>
  <c r="K14" i="4"/>
  <c r="L50" i="4"/>
  <c r="I91" i="4"/>
  <c r="J35" i="4"/>
  <c r="I11" i="4"/>
  <c r="N85" i="4"/>
  <c r="M94" i="4"/>
  <c r="L150" i="4"/>
  <c r="I134" i="4"/>
  <c r="B205" i="4"/>
  <c r="C22" i="4"/>
  <c r="H23" i="4"/>
  <c r="B47" i="4"/>
  <c r="N8" i="4"/>
  <c r="K87" i="4"/>
  <c r="N83" i="4"/>
  <c r="M92" i="4"/>
  <c r="L42" i="4"/>
  <c r="H39" i="4"/>
  <c r="B5" i="4"/>
  <c r="L55" i="4"/>
  <c r="J67" i="4"/>
  <c r="F112" i="4"/>
  <c r="J119" i="4"/>
  <c r="I25" i="4"/>
  <c r="L59" i="4"/>
  <c r="M64" i="4"/>
  <c r="I22" i="4"/>
  <c r="J49" i="4"/>
  <c r="N126" i="4"/>
  <c r="H109" i="4"/>
  <c r="K223" i="4"/>
  <c r="I121" i="4"/>
  <c r="J148" i="4"/>
  <c r="N201" i="4"/>
  <c r="N222" i="4"/>
  <c r="K49" i="4"/>
  <c r="K113" i="4"/>
  <c r="K33" i="4"/>
  <c r="M38" i="4"/>
  <c r="B69" i="4"/>
  <c r="N5" i="4"/>
  <c r="M52" i="4"/>
  <c r="M14" i="4"/>
  <c r="C9" i="4"/>
  <c r="K50" i="4"/>
  <c r="M122" i="4"/>
  <c r="J296" i="4"/>
  <c r="L35" i="4"/>
  <c r="M43" i="4"/>
  <c r="J75" i="4"/>
  <c r="K78" i="4"/>
  <c r="M117" i="4"/>
  <c r="K39" i="4"/>
  <c r="L24" i="4"/>
  <c r="J42" i="4"/>
  <c r="L61" i="4"/>
  <c r="B120" i="4"/>
  <c r="N193" i="4"/>
  <c r="I126" i="4"/>
  <c r="I140" i="4"/>
  <c r="L48" i="4"/>
  <c r="H118" i="4"/>
  <c r="H37" i="4"/>
  <c r="M32" i="4"/>
  <c r="L290" i="4"/>
  <c r="M16" i="4"/>
  <c r="M61" i="4"/>
  <c r="H40" i="4"/>
  <c r="D120" i="4"/>
  <c r="K70" i="4"/>
  <c r="I103" i="4"/>
  <c r="H29" i="4"/>
  <c r="K48" i="4"/>
  <c r="K71" i="4"/>
  <c r="H111" i="4"/>
  <c r="I83" i="4"/>
  <c r="L166" i="4"/>
  <c r="H141" i="4"/>
  <c r="H136" i="4"/>
  <c r="M247" i="4"/>
  <c r="K230" i="4"/>
  <c r="K244" i="4"/>
  <c r="B16" i="4"/>
  <c r="I20" i="4"/>
  <c r="H74" i="4"/>
  <c r="H70" i="4"/>
  <c r="D101" i="4"/>
  <c r="H26" i="4"/>
  <c r="D21" i="4"/>
  <c r="B54" i="4"/>
  <c r="H63" i="4"/>
  <c r="L276" i="4"/>
  <c r="M39" i="4"/>
  <c r="B14" i="4"/>
  <c r="B85" i="4"/>
  <c r="N30" i="4"/>
  <c r="K65" i="4"/>
  <c r="J102" i="4"/>
  <c r="M28" i="4"/>
  <c r="K9" i="4"/>
  <c r="H62" i="4"/>
  <c r="H114" i="4"/>
  <c r="D204" i="4"/>
  <c r="D66" i="4"/>
  <c r="L127" i="4"/>
  <c r="E2" i="4"/>
  <c r="E134" i="4"/>
  <c r="E58" i="4"/>
  <c r="E260" i="4"/>
  <c r="E271" i="4"/>
  <c r="E214" i="4"/>
  <c r="E285" i="4"/>
  <c r="E146" i="4"/>
  <c r="E113" i="4"/>
  <c r="E114" i="4"/>
  <c r="E92" i="4"/>
  <c r="E277" i="4"/>
  <c r="E254" i="4"/>
  <c r="E204" i="4"/>
  <c r="E94" i="4"/>
  <c r="E269" i="4"/>
  <c r="E279" i="4"/>
  <c r="E295" i="4"/>
  <c r="E288" i="4"/>
  <c r="E229" i="4"/>
  <c r="E284" i="4"/>
  <c r="E238" i="4"/>
  <c r="E165" i="4"/>
  <c r="E108" i="4"/>
  <c r="E237" i="4"/>
  <c r="E87" i="4"/>
  <c r="E218" i="4"/>
  <c r="E142" i="4"/>
  <c r="E182" i="4"/>
  <c r="E160" i="4"/>
  <c r="E253" i="4"/>
  <c r="E293" i="4"/>
  <c r="E173" i="4"/>
  <c r="E266" i="4"/>
  <c r="E296" i="4"/>
  <c r="E282" i="4"/>
  <c r="E267" i="4"/>
  <c r="E13" i="4"/>
  <c r="E244" i="4"/>
  <c r="E120" i="4"/>
  <c r="E77" i="4"/>
  <c r="E203" i="4"/>
  <c r="E131" i="4"/>
  <c r="E261" i="4"/>
  <c r="E300" i="4"/>
  <c r="E258" i="4"/>
  <c r="E175" i="4"/>
  <c r="E248" i="4"/>
  <c r="E126" i="4"/>
  <c r="E150" i="4"/>
  <c r="E174" i="4"/>
  <c r="E49" i="4"/>
  <c r="E291" i="4"/>
  <c r="E256" i="4"/>
  <c r="E283" i="4"/>
  <c r="E7" i="4"/>
  <c r="E50" i="4"/>
  <c r="E148" i="4"/>
  <c r="E104" i="4"/>
  <c r="E263" i="4"/>
  <c r="E233" i="4"/>
  <c r="E38" i="4"/>
  <c r="E156" i="4"/>
  <c r="E234" i="4"/>
  <c r="E18" i="4"/>
  <c r="E115" i="4"/>
  <c r="E189" i="4"/>
  <c r="E159" i="4"/>
  <c r="E158" i="4"/>
  <c r="E71" i="4"/>
  <c r="E48" i="4"/>
  <c r="E278" i="4"/>
  <c r="E287" i="4"/>
  <c r="E225" i="4"/>
  <c r="E246" i="4"/>
  <c r="E197" i="4"/>
  <c r="E276" i="4"/>
  <c r="E36" i="4"/>
  <c r="E84" i="4"/>
  <c r="E47" i="4"/>
  <c r="E280" i="4"/>
  <c r="E259" i="4"/>
  <c r="E210" i="4"/>
  <c r="E107" i="4"/>
  <c r="E152" i="4"/>
  <c r="E265" i="4"/>
  <c r="E193" i="4"/>
  <c r="E129" i="4"/>
  <c r="E187" i="4"/>
  <c r="E227" i="4"/>
  <c r="E149" i="4"/>
  <c r="E249" i="4"/>
  <c r="E45" i="4"/>
  <c r="E226" i="4"/>
  <c r="E275" i="4"/>
  <c r="E245" i="4"/>
  <c r="E140" i="4"/>
  <c r="E124" i="4"/>
  <c r="E69" i="4"/>
  <c r="E212" i="4"/>
  <c r="E144" i="4"/>
  <c r="E162" i="4"/>
  <c r="E151" i="4"/>
  <c r="E67" i="4"/>
  <c r="E270" i="4"/>
  <c r="E224" i="4"/>
  <c r="E268" i="4"/>
  <c r="E25" i="4"/>
  <c r="E290" i="4"/>
  <c r="E251" i="4"/>
  <c r="E230" i="4"/>
  <c r="E207" i="4"/>
  <c r="E257" i="4"/>
  <c r="E250" i="4"/>
  <c r="E164" i="4"/>
  <c r="E143" i="4"/>
  <c r="E184" i="4"/>
  <c r="E299" i="4"/>
  <c r="E222" i="4"/>
  <c r="E294" i="4"/>
  <c r="E195" i="4"/>
  <c r="E137" i="4"/>
  <c r="E192" i="4"/>
  <c r="E188" i="4"/>
  <c r="E141" i="4"/>
  <c r="E163" i="4"/>
  <c r="E252" i="4"/>
  <c r="E298" i="4"/>
  <c r="E40" i="4"/>
  <c r="E201" i="4"/>
  <c r="E255" i="4"/>
  <c r="E208" i="4"/>
  <c r="E178" i="4"/>
  <c r="E136" i="4"/>
  <c r="E243" i="4"/>
  <c r="E167" i="4"/>
  <c r="E239" i="4"/>
  <c r="E62" i="4"/>
  <c r="E43" i="4"/>
  <c r="E33" i="4"/>
  <c r="E211" i="4"/>
  <c r="E236" i="4"/>
  <c r="E289" i="4"/>
  <c r="E281" i="4"/>
  <c r="E198" i="4"/>
  <c r="E155" i="4"/>
  <c r="E139" i="4"/>
  <c r="E177" i="4"/>
  <c r="E154" i="4"/>
  <c r="E223" i="4"/>
  <c r="E99" i="4"/>
  <c r="E262" i="4"/>
  <c r="E292" i="4"/>
  <c r="E9" i="4"/>
  <c r="E20" i="4"/>
  <c r="E241" i="4"/>
  <c r="E176" i="4"/>
  <c r="E215" i="4"/>
  <c r="E180" i="4"/>
  <c r="E161" i="4"/>
  <c r="E183" i="4"/>
  <c r="E264" i="4"/>
  <c r="E130" i="4"/>
  <c r="E127" i="4"/>
  <c r="E185" i="4"/>
  <c r="E138" i="4"/>
  <c r="E96" i="4"/>
  <c r="E26" i="4"/>
  <c r="E105" i="4"/>
  <c r="E35" i="4"/>
  <c r="E79" i="4"/>
  <c r="E15" i="4"/>
  <c r="E231" i="4"/>
  <c r="E235" i="4"/>
  <c r="E169" i="4"/>
  <c r="E228" i="4"/>
  <c r="E191" i="4"/>
  <c r="E172" i="4"/>
  <c r="E118" i="4"/>
  <c r="E199" i="4"/>
  <c r="E60" i="4"/>
  <c r="E240" i="4"/>
  <c r="E217" i="4"/>
  <c r="E216" i="4"/>
  <c r="E100" i="4"/>
  <c r="E205" i="4"/>
  <c r="E111" i="4"/>
  <c r="E57" i="4"/>
  <c r="E89" i="4"/>
  <c r="E186" i="4"/>
  <c r="E168" i="4"/>
  <c r="E157" i="4"/>
  <c r="E102" i="4"/>
  <c r="E82" i="4"/>
  <c r="E53" i="4"/>
  <c r="E11" i="4"/>
  <c r="E63" i="4"/>
  <c r="E273" i="4"/>
  <c r="E103" i="4"/>
  <c r="E190" i="4"/>
  <c r="E135" i="4"/>
  <c r="E106" i="4"/>
  <c r="E24" i="4"/>
  <c r="E22" i="4"/>
  <c r="E34" i="4"/>
  <c r="E46" i="4"/>
  <c r="E74" i="4"/>
  <c r="E274" i="4"/>
  <c r="E219" i="4"/>
  <c r="E209" i="4"/>
  <c r="E123" i="4"/>
  <c r="E110" i="4"/>
  <c r="E6" i="4"/>
  <c r="C18" i="4"/>
  <c r="C81" i="4"/>
  <c r="E66" i="4"/>
  <c r="G49" i="4"/>
  <c r="G75" i="4"/>
  <c r="E147" i="4"/>
  <c r="E170" i="4"/>
  <c r="E194" i="4"/>
  <c r="E145" i="4"/>
  <c r="E181" i="4"/>
  <c r="C202" i="4"/>
  <c r="F91" i="4"/>
  <c r="C125" i="4"/>
  <c r="G76" i="4"/>
  <c r="K2" i="4"/>
  <c r="K280" i="4"/>
  <c r="K229" i="4"/>
  <c r="K291" i="4"/>
  <c r="K125" i="4"/>
  <c r="K202" i="4"/>
  <c r="K228" i="4"/>
  <c r="K150" i="4"/>
  <c r="K208" i="4"/>
  <c r="K263" i="4"/>
  <c r="K293" i="4"/>
  <c r="K288" i="4"/>
  <c r="K134" i="4"/>
  <c r="K57" i="4"/>
  <c r="K275" i="4"/>
  <c r="K112" i="4"/>
  <c r="K218" i="4"/>
  <c r="K192" i="4"/>
  <c r="K101" i="4"/>
  <c r="K193" i="4"/>
  <c r="K297" i="4"/>
  <c r="K154" i="4"/>
  <c r="K253" i="4"/>
  <c r="K158" i="4"/>
  <c r="K160" i="4"/>
  <c r="K256" i="4"/>
  <c r="K210" i="4"/>
  <c r="K124" i="4"/>
  <c r="K233" i="4"/>
  <c r="K139" i="4"/>
  <c r="K67" i="4"/>
  <c r="K283" i="4"/>
  <c r="K231" i="4"/>
  <c r="K179" i="4"/>
  <c r="K251" i="4"/>
  <c r="K175" i="4"/>
  <c r="K185" i="4"/>
  <c r="K227" i="4"/>
  <c r="K270" i="4"/>
  <c r="K207" i="4"/>
  <c r="K247" i="4"/>
  <c r="K290" i="4"/>
  <c r="K273" i="4"/>
  <c r="K216" i="4"/>
  <c r="K123" i="4"/>
  <c r="K105" i="4"/>
  <c r="K262" i="4"/>
  <c r="K198" i="4"/>
  <c r="K243" i="4"/>
  <c r="K213" i="4"/>
  <c r="K237" i="4"/>
  <c r="K63" i="4"/>
  <c r="K300" i="4"/>
  <c r="K292" i="4"/>
  <c r="K197" i="4"/>
  <c r="K69" i="4"/>
  <c r="K281" i="4"/>
  <c r="K127" i="4"/>
  <c r="K116" i="4"/>
  <c r="K183" i="4"/>
  <c r="K121" i="4"/>
  <c r="K102" i="4"/>
  <c r="K189" i="4"/>
  <c r="K190" i="4"/>
  <c r="K222" i="4"/>
  <c r="K29" i="4"/>
  <c r="K264" i="4"/>
  <c r="K136" i="4"/>
  <c r="K151" i="4"/>
  <c r="K276" i="4"/>
  <c r="K271" i="4"/>
  <c r="K252" i="4"/>
  <c r="K152" i="4"/>
  <c r="K146" i="4"/>
  <c r="K115" i="4"/>
  <c r="K289" i="4"/>
  <c r="K138" i="4"/>
  <c r="K287" i="4"/>
  <c r="K257" i="4"/>
  <c r="K147" i="4"/>
  <c r="K267" i="4"/>
  <c r="K260" i="4"/>
  <c r="K178" i="4"/>
  <c r="K128" i="4"/>
  <c r="K206" i="4"/>
  <c r="K268" i="4"/>
  <c r="K286" i="4"/>
  <c r="K250" i="4"/>
  <c r="K225" i="4"/>
  <c r="K258" i="4"/>
  <c r="K277" i="4"/>
  <c r="K51" i="4"/>
  <c r="K16" i="4"/>
  <c r="K241" i="4"/>
  <c r="K236" i="4"/>
  <c r="K167" i="4"/>
  <c r="K274" i="4"/>
  <c r="K266" i="4"/>
  <c r="K239" i="4"/>
  <c r="K204" i="4"/>
  <c r="K164" i="4"/>
  <c r="K119" i="4"/>
  <c r="K148" i="4"/>
  <c r="K159" i="4"/>
  <c r="K184" i="4"/>
  <c r="K272" i="4"/>
  <c r="K18" i="4"/>
  <c r="K221" i="4"/>
  <c r="K99" i="4"/>
  <c r="K261" i="4"/>
  <c r="K220" i="4"/>
  <c r="K173" i="4"/>
  <c r="K114" i="4"/>
  <c r="K196" i="4"/>
  <c r="K254" i="4"/>
  <c r="K47" i="4"/>
  <c r="K41" i="4"/>
  <c r="K142" i="4"/>
  <c r="K118" i="4"/>
  <c r="K145" i="4"/>
  <c r="K278" i="4"/>
  <c r="K259" i="4"/>
  <c r="K214" i="4"/>
  <c r="K234" i="4"/>
  <c r="K21" i="4"/>
  <c r="K6" i="4"/>
  <c r="K265" i="4"/>
  <c r="K240" i="4"/>
  <c r="K205" i="4"/>
  <c r="K140" i="4"/>
  <c r="K181" i="4"/>
  <c r="K166" i="4"/>
  <c r="K226" i="4"/>
  <c r="K282" i="4"/>
  <c r="K171" i="4"/>
  <c r="K248" i="4"/>
  <c r="K135" i="4"/>
  <c r="K133" i="4"/>
  <c r="K245" i="4"/>
  <c r="K84" i="4"/>
  <c r="K219" i="4"/>
  <c r="K242" i="4"/>
  <c r="K44" i="4"/>
  <c r="K31" i="4"/>
  <c r="K232" i="4"/>
  <c r="K255" i="4"/>
  <c r="K284" i="4"/>
  <c r="K195" i="4"/>
  <c r="K91" i="4"/>
  <c r="K188" i="4"/>
  <c r="K174" i="4"/>
  <c r="K94" i="4"/>
  <c r="K137" i="4"/>
  <c r="K157" i="4"/>
  <c r="K141" i="4"/>
  <c r="K269" i="4"/>
  <c r="K201" i="4"/>
  <c r="K209" i="4"/>
  <c r="K224" i="4"/>
  <c r="K177" i="4"/>
  <c r="K294" i="4"/>
  <c r="K100" i="4"/>
  <c r="K156" i="4"/>
  <c r="K126" i="4"/>
  <c r="K90" i="4"/>
  <c r="K203" i="4"/>
  <c r="K194" i="4"/>
  <c r="K43" i="4"/>
  <c r="K98" i="4"/>
  <c r="K61" i="4"/>
  <c r="K144" i="4"/>
  <c r="K191" i="4"/>
  <c r="K182" i="4"/>
  <c r="K153" i="4"/>
  <c r="K249" i="4"/>
  <c r="K180" i="4"/>
  <c r="K85" i="4"/>
  <c r="K170" i="4"/>
  <c r="K130" i="4"/>
  <c r="K299" i="4"/>
  <c r="K73" i="4"/>
  <c r="K168" i="4"/>
  <c r="K129" i="4"/>
  <c r="K161" i="4"/>
  <c r="K80" i="4"/>
  <c r="K235" i="4"/>
  <c r="K92" i="4"/>
  <c r="K52" i="4"/>
  <c r="K211" i="4"/>
  <c r="K176" i="4"/>
  <c r="K187" i="4"/>
  <c r="K200" i="4"/>
  <c r="K117" i="4"/>
  <c r="K104" i="4"/>
  <c r="K55" i="4"/>
  <c r="K279" i="4"/>
  <c r="K155" i="4"/>
  <c r="K107" i="4"/>
  <c r="K143" i="4"/>
  <c r="K199" i="4"/>
  <c r="K169" i="4"/>
  <c r="K111" i="4"/>
  <c r="K246" i="4"/>
  <c r="K212" i="4"/>
  <c r="K163" i="4"/>
  <c r="K34" i="4"/>
  <c r="K97" i="4"/>
  <c r="K25" i="4"/>
  <c r="K96" i="4"/>
  <c r="K215" i="4"/>
  <c r="N2" i="4"/>
  <c r="N117" i="4"/>
  <c r="N131" i="4"/>
  <c r="N151" i="4"/>
  <c r="N118" i="4"/>
  <c r="N61" i="4"/>
  <c r="N74" i="4"/>
  <c r="N284" i="4"/>
  <c r="N260" i="4"/>
  <c r="N203" i="4"/>
  <c r="N108" i="4"/>
  <c r="N129" i="4"/>
  <c r="N145" i="4"/>
  <c r="N147" i="4"/>
  <c r="N178" i="4"/>
  <c r="N92" i="4"/>
  <c r="N215" i="4"/>
  <c r="N296" i="4"/>
  <c r="N254" i="4"/>
  <c r="N72" i="4"/>
  <c r="N280" i="4"/>
  <c r="N179" i="4"/>
  <c r="N252" i="4"/>
  <c r="N173" i="4"/>
  <c r="N212" i="4"/>
  <c r="N73" i="4"/>
  <c r="N21" i="4"/>
  <c r="N87" i="4"/>
  <c r="N130" i="4"/>
  <c r="N259" i="4"/>
  <c r="N230" i="4"/>
  <c r="N174" i="4"/>
  <c r="N237" i="4"/>
  <c r="N269" i="4"/>
  <c r="N275" i="4"/>
  <c r="N224" i="4"/>
  <c r="N208" i="4"/>
  <c r="N171" i="4"/>
  <c r="N188" i="4"/>
  <c r="N242" i="4"/>
  <c r="N82" i="4"/>
  <c r="N206" i="4"/>
  <c r="N292" i="4"/>
  <c r="N270" i="4"/>
  <c r="N124" i="4"/>
  <c r="N293" i="4"/>
  <c r="N219" i="4"/>
  <c r="N100" i="4"/>
  <c r="N227" i="4"/>
  <c r="N26" i="4"/>
  <c r="N287" i="4"/>
  <c r="N246" i="4"/>
  <c r="N229" i="4"/>
  <c r="N196" i="4"/>
  <c r="N279" i="4"/>
  <c r="N88" i="4"/>
  <c r="N198" i="4"/>
  <c r="N231" i="4"/>
  <c r="N255" i="4"/>
  <c r="N234" i="4"/>
  <c r="N94" i="4"/>
  <c r="N19" i="4"/>
  <c r="N244" i="4"/>
  <c r="N64" i="4"/>
  <c r="N248" i="4"/>
  <c r="N281" i="4"/>
  <c r="N290" i="4"/>
  <c r="N274" i="4"/>
  <c r="N262" i="4"/>
  <c r="N265" i="4"/>
  <c r="N291" i="4"/>
  <c r="N226" i="4"/>
  <c r="N267" i="4"/>
  <c r="N232" i="4"/>
  <c r="N162" i="4"/>
  <c r="N286" i="4"/>
  <c r="N183" i="4"/>
  <c r="N207" i="4"/>
  <c r="N257" i="4"/>
  <c r="N276" i="4"/>
  <c r="N278" i="4"/>
  <c r="N288" i="4"/>
  <c r="N243" i="4"/>
  <c r="N17" i="4"/>
  <c r="N271" i="4"/>
  <c r="N258" i="4"/>
  <c r="N253" i="4"/>
  <c r="N199" i="4"/>
  <c r="N225" i="4"/>
  <c r="N214" i="4"/>
  <c r="N191" i="4"/>
  <c r="N172" i="4"/>
  <c r="N65" i="4"/>
  <c r="N46" i="4"/>
  <c r="N28" i="4"/>
  <c r="N202" i="4"/>
  <c r="N181" i="4"/>
  <c r="N175" i="4"/>
  <c r="N156" i="4"/>
  <c r="N168" i="4"/>
  <c r="N93" i="4"/>
  <c r="N13" i="4"/>
  <c r="N164" i="4"/>
  <c r="N295" i="4"/>
  <c r="N42" i="4"/>
  <c r="N10" i="4"/>
  <c r="N134" i="4"/>
  <c r="N137" i="4"/>
  <c r="N218" i="4"/>
  <c r="N197" i="4"/>
  <c r="N97" i="4"/>
  <c r="N233" i="4"/>
  <c r="N209" i="4"/>
  <c r="N213" i="4"/>
  <c r="N268" i="4"/>
  <c r="N220" i="4"/>
  <c r="N235" i="4"/>
  <c r="N266" i="4"/>
  <c r="N285" i="4"/>
  <c r="N277" i="4"/>
  <c r="N149" i="4"/>
  <c r="N216" i="4"/>
  <c r="N289" i="4"/>
  <c r="N238" i="4"/>
  <c r="N236" i="4"/>
  <c r="N250" i="4"/>
  <c r="N121" i="4"/>
  <c r="N194" i="4"/>
  <c r="N294" i="4"/>
  <c r="N3" i="4"/>
  <c r="N211" i="4"/>
  <c r="N261" i="4"/>
  <c r="N272" i="4"/>
  <c r="N169" i="4"/>
  <c r="N141" i="4"/>
  <c r="N132" i="4"/>
  <c r="N189" i="4"/>
  <c r="N176" i="4"/>
  <c r="N158" i="4"/>
  <c r="N298" i="4"/>
  <c r="N283" i="4"/>
  <c r="N16" i="4"/>
  <c r="N245" i="4"/>
  <c r="N256" i="4"/>
  <c r="N184" i="4"/>
  <c r="N217" i="4"/>
  <c r="N187" i="4"/>
  <c r="N103" i="4"/>
  <c r="N167" i="4"/>
  <c r="N221" i="4"/>
  <c r="N180" i="4"/>
  <c r="N80" i="4"/>
  <c r="N6" i="4"/>
  <c r="N39" i="4"/>
  <c r="N249" i="4"/>
  <c r="N160" i="4"/>
  <c r="N142" i="4"/>
  <c r="N138" i="4"/>
  <c r="N223" i="4"/>
  <c r="N228" i="4"/>
  <c r="N41" i="4"/>
  <c r="N139" i="4"/>
  <c r="N210" i="4"/>
  <c r="N186" i="4"/>
  <c r="N161" i="4"/>
  <c r="N150" i="4"/>
  <c r="N154" i="4"/>
  <c r="N144" i="4"/>
  <c r="N98" i="4"/>
  <c r="N111" i="4"/>
  <c r="N62" i="4"/>
  <c r="N122" i="4"/>
  <c r="N55" i="4"/>
  <c r="N192" i="4"/>
  <c r="N133" i="4"/>
  <c r="N239" i="4"/>
  <c r="N120" i="4"/>
  <c r="N104" i="4"/>
  <c r="N240" i="4"/>
  <c r="N152" i="4"/>
  <c r="N99" i="4"/>
  <c r="N35" i="4"/>
  <c r="N105" i="4"/>
  <c r="N185" i="4"/>
  <c r="N177" i="4"/>
  <c r="N163" i="4"/>
  <c r="N148" i="4"/>
  <c r="N166" i="4"/>
  <c r="N116" i="4"/>
  <c r="N106" i="4"/>
  <c r="N205" i="4"/>
  <c r="N136" i="4"/>
  <c r="N165" i="4"/>
  <c r="N109" i="4"/>
  <c r="N58" i="4"/>
  <c r="N77" i="4"/>
  <c r="N45" i="4"/>
  <c r="N4" i="4"/>
  <c r="N155" i="4"/>
  <c r="N170" i="4"/>
  <c r="N204" i="4"/>
  <c r="N91" i="4"/>
  <c r="N251" i="4"/>
  <c r="N200" i="4"/>
  <c r="N146" i="4"/>
  <c r="N66" i="4"/>
  <c r="N15" i="4"/>
  <c r="N63" i="4"/>
  <c r="N263" i="4"/>
  <c r="N182" i="4"/>
  <c r="N190" i="4"/>
  <c r="N157" i="4"/>
  <c r="N140" i="4"/>
  <c r="N86" i="4"/>
  <c r="N70" i="4"/>
  <c r="N195" i="4"/>
  <c r="N89" i="4"/>
  <c r="N60" i="4"/>
  <c r="N101" i="4"/>
  <c r="N110" i="4"/>
  <c r="N153" i="4"/>
  <c r="J298" i="4"/>
  <c r="B27" i="4"/>
  <c r="C11" i="4"/>
  <c r="G40" i="4"/>
  <c r="G28" i="4"/>
  <c r="L41" i="4"/>
  <c r="H25" i="4"/>
  <c r="L43" i="4"/>
  <c r="I27" i="4"/>
  <c r="H58" i="4"/>
  <c r="M18" i="4"/>
  <c r="K82" i="4"/>
  <c r="B63" i="4"/>
  <c r="H89" i="4"/>
  <c r="J74" i="4"/>
  <c r="E75" i="4"/>
  <c r="H61" i="4"/>
  <c r="B56" i="4"/>
  <c r="D117" i="4"/>
  <c r="L105" i="4"/>
  <c r="M100" i="4"/>
  <c r="J62" i="4"/>
  <c r="H260" i="4"/>
  <c r="N7" i="4"/>
  <c r="N47" i="4"/>
  <c r="D31" i="4"/>
  <c r="D19" i="4"/>
  <c r="E3" i="4"/>
  <c r="I32" i="4"/>
  <c r="C26" i="4"/>
  <c r="I9" i="4"/>
  <c r="G44" i="4"/>
  <c r="D28" i="4"/>
  <c r="I58" i="4"/>
  <c r="B34" i="4"/>
  <c r="H79" i="4"/>
  <c r="C69" i="4"/>
  <c r="K298" i="4"/>
  <c r="J3" i="4"/>
  <c r="I33" i="4"/>
  <c r="D22" i="4"/>
  <c r="N9" i="4"/>
  <c r="L44" i="4"/>
  <c r="H28" i="4"/>
  <c r="N11" i="4"/>
  <c r="B46" i="4"/>
  <c r="E30" i="4"/>
  <c r="G48" i="4"/>
  <c r="D78" i="4"/>
  <c r="N68" i="4"/>
  <c r="H60" i="4"/>
  <c r="I69" i="4"/>
  <c r="N56" i="4"/>
  <c r="B55" i="4"/>
  <c r="E81" i="4"/>
  <c r="J72" i="4"/>
  <c r="C94" i="4"/>
  <c r="E128" i="4"/>
  <c r="E117" i="4"/>
  <c r="H107" i="4"/>
  <c r="B95" i="4"/>
  <c r="C295" i="4"/>
  <c r="E272" i="4"/>
  <c r="D34" i="4"/>
  <c r="N12" i="4"/>
  <c r="J5" i="4"/>
  <c r="I35" i="4"/>
  <c r="D24" i="4"/>
  <c r="I12" i="4"/>
  <c r="H46" i="4"/>
  <c r="M30" i="4"/>
  <c r="J14" i="4"/>
  <c r="N43" i="4"/>
  <c r="F74" i="4"/>
  <c r="K64" i="4"/>
  <c r="E56" i="4"/>
  <c r="G70" i="4"/>
  <c r="I57" i="4"/>
  <c r="H55" i="4"/>
  <c r="J83" i="4"/>
  <c r="I109" i="4"/>
  <c r="C103" i="4"/>
  <c r="B88" i="4"/>
  <c r="F122" i="4"/>
  <c r="D115" i="4"/>
  <c r="N282" i="4"/>
  <c r="L9" i="4"/>
  <c r="J44" i="4"/>
  <c r="G23" i="4"/>
  <c r="D11" i="4"/>
  <c r="M45" i="4"/>
  <c r="J29" i="4"/>
  <c r="B23" i="4"/>
  <c r="G5" i="4"/>
  <c r="J55" i="4"/>
  <c r="N84" i="4"/>
  <c r="J86" i="4"/>
  <c r="B72" i="4"/>
  <c r="D84" i="4"/>
  <c r="H113" i="4"/>
  <c r="N125" i="4"/>
  <c r="B11" i="4"/>
  <c r="K30" i="4"/>
  <c r="J53" i="4"/>
  <c r="H16" i="4"/>
  <c r="N75" i="4"/>
  <c r="I81" i="4"/>
  <c r="K66" i="4"/>
  <c r="J57" i="4"/>
  <c r="M80" i="4"/>
  <c r="B161" i="4"/>
  <c r="L151" i="4"/>
  <c r="N102" i="4"/>
  <c r="D167" i="4"/>
  <c r="I209" i="4"/>
  <c r="M198" i="4"/>
  <c r="J174" i="4"/>
  <c r="F228" i="4"/>
  <c r="G54" i="4"/>
  <c r="I77" i="4"/>
  <c r="G96" i="4"/>
  <c r="E109" i="4"/>
  <c r="H161" i="4"/>
  <c r="K68" i="4"/>
  <c r="N159" i="4"/>
  <c r="E196" i="4"/>
  <c r="K217" i="4"/>
  <c r="L224" i="4"/>
  <c r="C123" i="4"/>
  <c r="J138" i="4"/>
  <c r="K186" i="4"/>
  <c r="K108" i="4"/>
  <c r="L228" i="4"/>
  <c r="F244" i="4"/>
  <c r="N241" i="4"/>
  <c r="H104" i="4"/>
  <c r="G91" i="4"/>
  <c r="E112" i="4"/>
  <c r="E93" i="4"/>
  <c r="C2" i="4"/>
  <c r="C10" i="4"/>
  <c r="C248" i="4"/>
  <c r="C214" i="4"/>
  <c r="C208" i="4"/>
  <c r="C96" i="4"/>
  <c r="C130" i="4"/>
  <c r="C108" i="4"/>
  <c r="C270" i="4"/>
  <c r="C261" i="4"/>
  <c r="C178" i="4"/>
  <c r="C272" i="4"/>
  <c r="C235" i="4"/>
  <c r="C212" i="4"/>
  <c r="C127" i="4"/>
  <c r="C17" i="4"/>
  <c r="C264" i="4"/>
  <c r="C281" i="4"/>
  <c r="C187" i="4"/>
  <c r="C278" i="4"/>
  <c r="C140" i="4"/>
  <c r="C112" i="4"/>
  <c r="C114" i="4"/>
  <c r="C225" i="4"/>
  <c r="C154" i="4"/>
  <c r="C120" i="4"/>
  <c r="C269" i="4"/>
  <c r="C46" i="4"/>
  <c r="C286" i="4"/>
  <c r="C169" i="4"/>
  <c r="C177" i="4"/>
  <c r="C68" i="4"/>
  <c r="C292" i="4"/>
  <c r="C285" i="4"/>
  <c r="C87" i="4"/>
  <c r="C73" i="4"/>
  <c r="C209" i="4"/>
  <c r="C195" i="4"/>
  <c r="C199" i="4"/>
  <c r="C189" i="4"/>
  <c r="C51" i="4"/>
  <c r="C259" i="4"/>
  <c r="C276" i="4"/>
  <c r="C165" i="4"/>
  <c r="C101" i="4"/>
  <c r="C268" i="4"/>
  <c r="C297" i="4"/>
  <c r="C280" i="4"/>
  <c r="C300" i="4"/>
  <c r="C282" i="4"/>
  <c r="C99" i="4"/>
  <c r="C266" i="4"/>
  <c r="C211" i="4"/>
  <c r="C283" i="4"/>
  <c r="C162" i="4"/>
  <c r="C221" i="4"/>
  <c r="C273" i="4"/>
  <c r="C277" i="4"/>
  <c r="C118" i="4"/>
  <c r="C56" i="4"/>
  <c r="C233" i="4"/>
  <c r="C66" i="4"/>
  <c r="C271" i="4"/>
  <c r="C287" i="4"/>
  <c r="C156" i="4"/>
  <c r="C159" i="4"/>
  <c r="C126" i="4"/>
  <c r="C210" i="4"/>
  <c r="C185" i="4"/>
  <c r="C193" i="4"/>
  <c r="C166" i="4"/>
  <c r="C110" i="4"/>
  <c r="C174" i="4"/>
  <c r="C164" i="4"/>
  <c r="C74" i="4"/>
  <c r="C218" i="4"/>
  <c r="C237" i="4"/>
  <c r="C224" i="4"/>
  <c r="C168" i="4"/>
  <c r="C222" i="4"/>
  <c r="C220" i="4"/>
  <c r="C95" i="4"/>
  <c r="C215" i="4"/>
  <c r="C217" i="4"/>
  <c r="C201" i="4"/>
  <c r="C247" i="4"/>
  <c r="C257" i="4"/>
  <c r="C109" i="4"/>
  <c r="C7" i="4"/>
  <c r="C263" i="4"/>
  <c r="C240" i="4"/>
  <c r="C184" i="4"/>
  <c r="C141" i="4"/>
  <c r="C72" i="4"/>
  <c r="C207" i="4"/>
  <c r="C203" i="4"/>
  <c r="C139" i="4"/>
  <c r="C234" i="4"/>
  <c r="C48" i="4"/>
  <c r="C30" i="4"/>
  <c r="C232" i="4"/>
  <c r="C253" i="4"/>
  <c r="C194" i="4"/>
  <c r="C198" i="4"/>
  <c r="C129" i="4"/>
  <c r="C228" i="4"/>
  <c r="C291" i="4"/>
  <c r="C294" i="4"/>
  <c r="C50" i="4"/>
  <c r="C32" i="4"/>
  <c r="C265" i="4"/>
  <c r="C158" i="4"/>
  <c r="C252" i="4"/>
  <c r="C216" i="4"/>
  <c r="C155" i="4"/>
  <c r="C172" i="4"/>
  <c r="C163" i="4"/>
  <c r="C133" i="4"/>
  <c r="C290" i="4"/>
  <c r="C275" i="4"/>
  <c r="C8" i="4"/>
  <c r="C43" i="4"/>
  <c r="C182" i="4"/>
  <c r="C260" i="4"/>
  <c r="C246" i="4"/>
  <c r="C149" i="4"/>
  <c r="C160" i="4"/>
  <c r="C111" i="4"/>
  <c r="C134" i="4"/>
  <c r="C279" i="4"/>
  <c r="C249" i="4"/>
  <c r="C267" i="4"/>
  <c r="C258" i="4"/>
  <c r="C19" i="4"/>
  <c r="C251" i="4"/>
  <c r="C243" i="4"/>
  <c r="C180" i="4"/>
  <c r="C173" i="4"/>
  <c r="C82" i="4"/>
  <c r="C213" i="4"/>
  <c r="C23" i="4"/>
  <c r="C274" i="4"/>
  <c r="C262" i="4"/>
  <c r="C289" i="4"/>
  <c r="C33" i="4"/>
  <c r="C52" i="4"/>
  <c r="C151" i="4"/>
  <c r="C250" i="4"/>
  <c r="C229" i="4"/>
  <c r="C227" i="4"/>
  <c r="C241" i="4"/>
  <c r="C183" i="4"/>
  <c r="C188" i="4"/>
  <c r="C244" i="4"/>
  <c r="C239" i="4"/>
  <c r="C4" i="4"/>
  <c r="C284" i="4"/>
  <c r="C255" i="4"/>
  <c r="C197" i="4"/>
  <c r="C135" i="4"/>
  <c r="C226" i="4"/>
  <c r="C147" i="4"/>
  <c r="C89" i="4"/>
  <c r="C132" i="4"/>
  <c r="C137" i="4"/>
  <c r="C67" i="4"/>
  <c r="C31" i="4"/>
  <c r="C57" i="4"/>
  <c r="C47" i="4"/>
  <c r="C293" i="4"/>
  <c r="C176" i="4"/>
  <c r="C122" i="4"/>
  <c r="C55" i="4"/>
  <c r="C196" i="4"/>
  <c r="C205" i="4"/>
  <c r="C121" i="4"/>
  <c r="C21" i="4"/>
  <c r="C105" i="4"/>
  <c r="C152" i="4"/>
  <c r="C113" i="4"/>
  <c r="C192" i="4"/>
  <c r="C146" i="4"/>
  <c r="C106" i="4"/>
  <c r="C179" i="4"/>
  <c r="C116" i="4"/>
  <c r="C44" i="4"/>
  <c r="C136" i="4"/>
  <c r="C230" i="4"/>
  <c r="C167" i="4"/>
  <c r="C219" i="4"/>
  <c r="C231" i="4"/>
  <c r="C161" i="4"/>
  <c r="C37" i="4"/>
  <c r="C150" i="4"/>
  <c r="C124" i="4"/>
  <c r="C62" i="4"/>
  <c r="C175" i="4"/>
  <c r="C171" i="4"/>
  <c r="C131" i="4"/>
  <c r="C223" i="4"/>
  <c r="C138" i="4"/>
  <c r="C144" i="4"/>
  <c r="C206" i="4"/>
  <c r="C143" i="4"/>
  <c r="C27" i="4"/>
  <c r="C75" i="4"/>
  <c r="C298" i="4"/>
  <c r="F121" i="4"/>
  <c r="C79" i="4"/>
  <c r="C24" i="4"/>
  <c r="C59" i="4"/>
  <c r="C61" i="4"/>
  <c r="C88" i="4"/>
  <c r="C157" i="4"/>
  <c r="G144" i="4"/>
  <c r="D2" i="4"/>
  <c r="D222" i="4"/>
  <c r="D166" i="4"/>
  <c r="D46" i="4"/>
  <c r="D32" i="4"/>
  <c r="D243" i="4"/>
  <c r="D67" i="4"/>
  <c r="D40" i="4"/>
  <c r="D261" i="4"/>
  <c r="D282" i="4"/>
  <c r="D172" i="4"/>
  <c r="D277" i="4"/>
  <c r="D280" i="4"/>
  <c r="D201" i="4"/>
  <c r="D104" i="4"/>
  <c r="D92" i="4"/>
  <c r="D143" i="4"/>
  <c r="D264" i="4"/>
  <c r="D290" i="4"/>
  <c r="D274" i="4"/>
  <c r="D170" i="4"/>
  <c r="D194" i="4"/>
  <c r="D279" i="4"/>
  <c r="D188" i="4"/>
  <c r="D275" i="4"/>
  <c r="D43" i="4"/>
  <c r="D168" i="4"/>
  <c r="D251" i="4"/>
  <c r="D144" i="4"/>
  <c r="D259" i="4"/>
  <c r="D273" i="4"/>
  <c r="D271" i="4"/>
  <c r="D287" i="4"/>
  <c r="D284" i="4"/>
  <c r="D300" i="4"/>
  <c r="D254" i="4"/>
  <c r="D54" i="4"/>
  <c r="D18" i="4"/>
  <c r="D171" i="4"/>
  <c r="D118" i="4"/>
  <c r="D236" i="4"/>
  <c r="D213" i="4"/>
  <c r="D246" i="4"/>
  <c r="D113" i="4"/>
  <c r="D105" i="4"/>
  <c r="D95" i="4"/>
  <c r="D231" i="4"/>
  <c r="D203" i="4"/>
  <c r="D291" i="4"/>
  <c r="D237" i="4"/>
  <c r="D82" i="4"/>
  <c r="D240" i="4"/>
  <c r="D281" i="4"/>
  <c r="D292" i="4"/>
  <c r="D109" i="4"/>
  <c r="D233" i="4"/>
  <c r="D91" i="4"/>
  <c r="D223" i="4"/>
  <c r="D235" i="4"/>
  <c r="D107" i="4"/>
  <c r="D77" i="4"/>
  <c r="D53" i="4"/>
  <c r="D174" i="4"/>
  <c r="D89" i="4"/>
  <c r="D286" i="4"/>
  <c r="D278" i="4"/>
  <c r="D94" i="4"/>
  <c r="D267" i="4"/>
  <c r="D269" i="4"/>
  <c r="D285" i="4"/>
  <c r="D248" i="4"/>
  <c r="D218" i="4"/>
  <c r="D63" i="4"/>
  <c r="D252" i="4"/>
  <c r="D72" i="4"/>
  <c r="D190" i="4"/>
  <c r="D283" i="4"/>
  <c r="D145" i="4"/>
  <c r="D61" i="4"/>
  <c r="D262" i="4"/>
  <c r="D119" i="4"/>
  <c r="D257" i="4"/>
  <c r="D272" i="4"/>
  <c r="D137" i="4"/>
  <c r="D276" i="4"/>
  <c r="D298" i="4"/>
  <c r="D221" i="4"/>
  <c r="D12" i="4"/>
  <c r="D288" i="4"/>
  <c r="D50" i="4"/>
  <c r="D164" i="4"/>
  <c r="D253" i="4"/>
  <c r="D234" i="4"/>
  <c r="D212" i="4"/>
  <c r="D152" i="4"/>
  <c r="D173" i="4"/>
  <c r="D209" i="4"/>
  <c r="D250" i="4"/>
  <c r="D247" i="4"/>
  <c r="D205" i="4"/>
  <c r="D151" i="4"/>
  <c r="D207" i="4"/>
  <c r="D215" i="4"/>
  <c r="D244" i="4"/>
  <c r="D270" i="4"/>
  <c r="D226" i="4"/>
  <c r="D206" i="4"/>
  <c r="D210" i="4"/>
  <c r="D154" i="4"/>
  <c r="D265" i="4"/>
  <c r="D242" i="4"/>
  <c r="D189" i="4"/>
  <c r="D135" i="4"/>
  <c r="D239" i="4"/>
  <c r="D197" i="4"/>
  <c r="D193" i="4"/>
  <c r="D139" i="4"/>
  <c r="D150" i="4"/>
  <c r="D147" i="4"/>
  <c r="D74" i="4"/>
  <c r="D138" i="4"/>
  <c r="D249" i="4"/>
  <c r="D263" i="4"/>
  <c r="D71" i="4"/>
  <c r="D45" i="4"/>
  <c r="D260" i="4"/>
  <c r="D225" i="4"/>
  <c r="D158" i="4"/>
  <c r="D241" i="4"/>
  <c r="D216" i="4"/>
  <c r="D3" i="4"/>
  <c r="D56" i="4"/>
  <c r="D38" i="4"/>
  <c r="D255" i="4"/>
  <c r="D214" i="4"/>
  <c r="D219" i="4"/>
  <c r="D136" i="4"/>
  <c r="D266" i="4"/>
  <c r="D256" i="4"/>
  <c r="D294" i="4"/>
  <c r="D229" i="4"/>
  <c r="D5" i="4"/>
  <c r="D14" i="4"/>
  <c r="D25" i="4"/>
  <c r="D289" i="4"/>
  <c r="D230" i="4"/>
  <c r="D245" i="4"/>
  <c r="D165" i="4"/>
  <c r="D179" i="4"/>
  <c r="D163" i="4"/>
  <c r="D258" i="4"/>
  <c r="D297" i="4"/>
  <c r="D47" i="4"/>
  <c r="D126" i="4"/>
  <c r="D293" i="4"/>
  <c r="D183" i="4"/>
  <c r="D133" i="4"/>
  <c r="D134" i="4"/>
  <c r="D140" i="4"/>
  <c r="D181" i="4"/>
  <c r="D220" i="4"/>
  <c r="D180" i="4"/>
  <c r="D49" i="4"/>
  <c r="D160" i="4"/>
  <c r="D156" i="4"/>
  <c r="D65" i="4"/>
  <c r="D58" i="4"/>
  <c r="D41" i="4"/>
  <c r="D268" i="4"/>
  <c r="D202" i="4"/>
  <c r="D146" i="4"/>
  <c r="D112" i="4"/>
  <c r="D224" i="4"/>
  <c r="D157" i="4"/>
  <c r="D116" i="4"/>
  <c r="D184" i="4"/>
  <c r="D62" i="4"/>
  <c r="D208" i="4"/>
  <c r="D141" i="4"/>
  <c r="D155" i="4"/>
  <c r="D96" i="4"/>
  <c r="D176" i="4"/>
  <c r="D191" i="4"/>
  <c r="D182" i="4"/>
  <c r="D80" i="4"/>
  <c r="D238" i="4"/>
  <c r="D185" i="4"/>
  <c r="D60" i="4"/>
  <c r="D7" i="4"/>
  <c r="D55" i="4"/>
  <c r="D16" i="4"/>
  <c r="D148" i="4"/>
  <c r="D159" i="4"/>
  <c r="D125" i="4"/>
  <c r="D108" i="4"/>
  <c r="D232" i="4"/>
  <c r="D187" i="4"/>
  <c r="D162" i="4"/>
  <c r="D102" i="4"/>
  <c r="D75" i="4"/>
  <c r="D217" i="4"/>
  <c r="D175" i="4"/>
  <c r="D195" i="4"/>
  <c r="D122" i="4"/>
  <c r="D123" i="4"/>
  <c r="D111" i="4"/>
  <c r="D87" i="4"/>
  <c r="D29" i="4"/>
  <c r="D27" i="4"/>
  <c r="D39" i="4"/>
  <c r="D51" i="4"/>
  <c r="D198" i="4"/>
  <c r="D128" i="4"/>
  <c r="D228" i="4"/>
  <c r="D200" i="4"/>
  <c r="D169" i="4"/>
  <c r="D127" i="4"/>
  <c r="D69" i="4"/>
  <c r="D97" i="4"/>
  <c r="D299" i="4"/>
  <c r="D161" i="4"/>
  <c r="D106" i="4"/>
  <c r="D186" i="4"/>
  <c r="G227" i="4"/>
  <c r="B290" i="4"/>
  <c r="F32" i="4"/>
  <c r="L3" i="4"/>
  <c r="J38" i="4"/>
  <c r="H12" i="4"/>
  <c r="C35" i="4"/>
  <c r="M13" i="4"/>
  <c r="K53" i="4"/>
  <c r="D37" i="4"/>
  <c r="E68" i="4"/>
  <c r="I51" i="4"/>
  <c r="C92" i="4"/>
  <c r="N78" i="4"/>
  <c r="H68" i="4"/>
  <c r="C45" i="4"/>
  <c r="D85" i="4"/>
  <c r="E85" i="4"/>
  <c r="C71" i="4"/>
  <c r="K89" i="4"/>
  <c r="L126" i="4"/>
  <c r="J115" i="4"/>
  <c r="F111" i="4"/>
  <c r="E98" i="4"/>
  <c r="N127" i="4"/>
  <c r="L281" i="4"/>
  <c r="L17" i="4"/>
  <c r="L6" i="4"/>
  <c r="C13" i="4"/>
  <c r="G42" i="4"/>
  <c r="K35" i="4"/>
  <c r="G19" i="4"/>
  <c r="L37" i="4"/>
  <c r="B64" i="4"/>
  <c r="B87" i="4"/>
  <c r="F68" i="4"/>
  <c r="F55" i="4"/>
  <c r="G89" i="4"/>
  <c r="I74" i="4"/>
  <c r="C256" i="4"/>
  <c r="I8" i="4"/>
  <c r="G43" i="4"/>
  <c r="L31" i="4"/>
  <c r="L19" i="4"/>
  <c r="M3" i="4"/>
  <c r="C38" i="4"/>
  <c r="L21" i="4"/>
  <c r="E5" i="4"/>
  <c r="C40" i="4"/>
  <c r="N18" i="4"/>
  <c r="L32" i="4"/>
  <c r="J87" i="4"/>
  <c r="M78" i="4"/>
  <c r="N69" i="4"/>
  <c r="C80" i="4"/>
  <c r="L66" i="4"/>
  <c r="C60" i="4"/>
  <c r="E91" i="4"/>
  <c r="C83" i="4"/>
  <c r="C104" i="4"/>
  <c r="M87" i="4"/>
  <c r="F128" i="4"/>
  <c r="F117" i="4"/>
  <c r="B100" i="4"/>
  <c r="G287" i="4"/>
  <c r="D9" i="4"/>
  <c r="B44" i="4"/>
  <c r="L22" i="4"/>
  <c r="I10" i="4"/>
  <c r="G45" i="4"/>
  <c r="L33" i="4"/>
  <c r="G22" i="4"/>
  <c r="M5" i="4"/>
  <c r="K40" i="4"/>
  <c r="I19" i="4"/>
  <c r="L53" i="4"/>
  <c r="D83" i="4"/>
  <c r="M73" i="4"/>
  <c r="B66" i="4"/>
  <c r="B91" i="4"/>
  <c r="J80" i="4"/>
  <c r="G67" i="4"/>
  <c r="J65" i="4"/>
  <c r="L52" i="4"/>
  <c r="C93" i="4"/>
  <c r="H119" i="4"/>
  <c r="M112" i="4"/>
  <c r="J97" i="4"/>
  <c r="E132" i="4"/>
  <c r="B125" i="4"/>
  <c r="J295" i="4"/>
  <c r="J19" i="4"/>
  <c r="I49" i="4"/>
  <c r="C5" i="4"/>
  <c r="F39" i="4"/>
  <c r="N27" i="4"/>
  <c r="F16" i="4"/>
  <c r="D20" i="4"/>
  <c r="K83" i="4"/>
  <c r="J66" i="4"/>
  <c r="C63" i="4"/>
  <c r="G82" i="4"/>
  <c r="J93" i="4"/>
  <c r="H108" i="4"/>
  <c r="L132" i="4"/>
  <c r="B36" i="4"/>
  <c r="G12" i="4"/>
  <c r="N90" i="4"/>
  <c r="N54" i="4"/>
  <c r="N96" i="4"/>
  <c r="I52" i="4"/>
  <c r="G116" i="4"/>
  <c r="K95" i="4"/>
  <c r="L165" i="4"/>
  <c r="M138" i="4"/>
  <c r="G152" i="4"/>
  <c r="B155" i="4"/>
  <c r="L174" i="4"/>
  <c r="C186" i="4"/>
  <c r="G162" i="4"/>
  <c r="B216" i="4"/>
  <c r="E232" i="4"/>
  <c r="G64" i="4"/>
  <c r="I82" i="4"/>
  <c r="K132" i="4"/>
  <c r="C119" i="4"/>
  <c r="M63" i="4"/>
  <c r="H124" i="4"/>
  <c r="D129" i="4"/>
  <c r="J160" i="4"/>
  <c r="J158" i="4"/>
  <c r="M190" i="4"/>
  <c r="J176" i="4"/>
  <c r="D211" i="4"/>
  <c r="C170" i="4"/>
  <c r="J178" i="4"/>
  <c r="E200" i="4"/>
  <c r="D192" i="4"/>
  <c r="C288" i="4"/>
  <c r="F4" i="4"/>
  <c r="D227" i="4"/>
  <c r="E14" i="4"/>
  <c r="E19" i="4"/>
  <c r="G63" i="4"/>
  <c r="G66" i="4"/>
  <c r="F73" i="4"/>
  <c r="G51" i="4"/>
  <c r="G127" i="4"/>
  <c r="G300" i="4"/>
  <c r="F28" i="4"/>
  <c r="G34" i="4"/>
  <c r="J2" i="4"/>
  <c r="J267" i="4"/>
  <c r="J220" i="4"/>
  <c r="J216" i="4"/>
  <c r="J84" i="4"/>
  <c r="J257" i="4"/>
  <c r="J263" i="4"/>
  <c r="J236" i="4"/>
  <c r="J241" i="4"/>
  <c r="J239" i="4"/>
  <c r="J189" i="4"/>
  <c r="J155" i="4"/>
  <c r="J287" i="4"/>
  <c r="J258" i="4"/>
  <c r="J270" i="4"/>
  <c r="J297" i="4"/>
  <c r="J255" i="4"/>
  <c r="J121" i="4"/>
  <c r="J288" i="4"/>
  <c r="J182" i="4"/>
  <c r="J199" i="4"/>
  <c r="J262" i="4"/>
  <c r="J81" i="4"/>
  <c r="J261" i="4"/>
  <c r="J251" i="4"/>
  <c r="J116" i="4"/>
  <c r="J110" i="4"/>
  <c r="J135" i="4"/>
  <c r="J133" i="4"/>
  <c r="J266" i="4"/>
  <c r="J235" i="4"/>
  <c r="J246" i="4"/>
  <c r="J131" i="4"/>
  <c r="J184" i="4"/>
  <c r="J90" i="4"/>
  <c r="J70" i="4"/>
  <c r="J259" i="4"/>
  <c r="J73" i="4"/>
  <c r="J99" i="4"/>
  <c r="J273" i="4"/>
  <c r="J132" i="4"/>
  <c r="J45" i="4"/>
  <c r="J253" i="4"/>
  <c r="J31" i="4"/>
  <c r="J252" i="4"/>
  <c r="J180" i="4"/>
  <c r="J203" i="4"/>
  <c r="J141" i="4"/>
  <c r="J265" i="4"/>
  <c r="J76" i="4"/>
  <c r="J163" i="4"/>
  <c r="J188" i="4"/>
  <c r="J78" i="4"/>
  <c r="J290" i="4"/>
  <c r="J292" i="4"/>
  <c r="J280" i="4"/>
  <c r="J276" i="4"/>
  <c r="J198" i="4"/>
  <c r="J59" i="4"/>
  <c r="J284" i="4"/>
  <c r="J222" i="4"/>
  <c r="J207" i="4"/>
  <c r="J134" i="4"/>
  <c r="J299" i="4"/>
  <c r="J285" i="4"/>
  <c r="J275" i="4"/>
  <c r="J249" i="4"/>
  <c r="J79" i="4"/>
  <c r="J58" i="4"/>
  <c r="J281" i="4"/>
  <c r="J172" i="4"/>
  <c r="J142" i="4"/>
  <c r="J271" i="4"/>
  <c r="J197" i="4"/>
  <c r="J294" i="4"/>
  <c r="J229" i="4"/>
  <c r="J214" i="4"/>
  <c r="J227" i="4"/>
  <c r="J213" i="4"/>
  <c r="J23" i="4"/>
  <c r="J33" i="4"/>
  <c r="J217" i="4"/>
  <c r="J181" i="4"/>
  <c r="J283" i="4"/>
  <c r="J237" i="4"/>
  <c r="J94" i="4"/>
  <c r="J200" i="4"/>
  <c r="J117" i="4"/>
  <c r="J289" i="4"/>
  <c r="J244" i="4"/>
  <c r="J268" i="4"/>
  <c r="J221" i="4"/>
  <c r="J52" i="4"/>
  <c r="J254" i="4"/>
  <c r="J186" i="4"/>
  <c r="J165" i="4"/>
  <c r="J269" i="4"/>
  <c r="J187" i="4"/>
  <c r="J169" i="4"/>
  <c r="J107" i="4"/>
  <c r="J202" i="4"/>
  <c r="J150" i="4"/>
  <c r="J247" i="4"/>
  <c r="J278" i="4"/>
  <c r="J26" i="4"/>
  <c r="J11" i="4"/>
  <c r="J167" i="4"/>
  <c r="J243" i="4"/>
  <c r="J248" i="4"/>
  <c r="J201" i="4"/>
  <c r="J123" i="4"/>
  <c r="J185" i="4"/>
  <c r="J120" i="4"/>
  <c r="J231" i="4"/>
  <c r="J300" i="4"/>
  <c r="J177" i="4"/>
  <c r="J137" i="4"/>
  <c r="J250" i="4"/>
  <c r="J245" i="4"/>
  <c r="J211" i="4"/>
  <c r="J224" i="4"/>
  <c r="J126" i="4"/>
  <c r="J144" i="4"/>
  <c r="J264" i="4"/>
  <c r="J183" i="4"/>
  <c r="J36" i="4"/>
  <c r="J293" i="4"/>
  <c r="J260" i="4"/>
  <c r="J286" i="4"/>
  <c r="J193" i="4"/>
  <c r="J171" i="4"/>
  <c r="J170" i="4"/>
  <c r="J194" i="4"/>
  <c r="J219" i="4"/>
  <c r="J256" i="4"/>
  <c r="J277" i="4"/>
  <c r="J291" i="4"/>
  <c r="J173" i="4"/>
  <c r="J179" i="4"/>
  <c r="J233" i="4"/>
  <c r="J238" i="4"/>
  <c r="J210" i="4"/>
  <c r="J218" i="4"/>
  <c r="J105" i="4"/>
  <c r="J282" i="4"/>
  <c r="J10" i="4"/>
  <c r="J228" i="4"/>
  <c r="J225" i="4"/>
  <c r="J240" i="4"/>
  <c r="J272" i="4"/>
  <c r="J279" i="4"/>
  <c r="J161" i="4"/>
  <c r="J168" i="4"/>
  <c r="J162" i="4"/>
  <c r="J226" i="4"/>
  <c r="J136" i="4"/>
  <c r="J274" i="4"/>
  <c r="J159" i="4"/>
  <c r="J122" i="4"/>
  <c r="J242" i="4"/>
  <c r="J195" i="4"/>
  <c r="J196" i="4"/>
  <c r="J127" i="4"/>
  <c r="J212" i="4"/>
  <c r="J154" i="4"/>
  <c r="J124" i="4"/>
  <c r="J98" i="4"/>
  <c r="J21" i="4"/>
  <c r="J125" i="4"/>
  <c r="J145" i="4"/>
  <c r="J100" i="4"/>
  <c r="J156" i="4"/>
  <c r="J151" i="4"/>
  <c r="J71" i="4"/>
  <c r="J85" i="4"/>
  <c r="J34" i="4"/>
  <c r="J6" i="4"/>
  <c r="J139" i="4"/>
  <c r="J230" i="4"/>
  <c r="J192" i="4"/>
  <c r="J223" i="4"/>
  <c r="J109" i="4"/>
  <c r="J232" i="4"/>
  <c r="J153" i="4"/>
  <c r="J112" i="4"/>
  <c r="J129" i="4"/>
  <c r="J164" i="4"/>
  <c r="J96" i="4"/>
  <c r="J25" i="4"/>
  <c r="J9" i="4"/>
  <c r="J39" i="4"/>
  <c r="J147" i="4"/>
  <c r="J106" i="4"/>
  <c r="J113" i="4"/>
  <c r="J146" i="4"/>
  <c r="J111" i="4"/>
  <c r="J234" i="4"/>
  <c r="J152" i="4"/>
  <c r="J128" i="4"/>
  <c r="J101" i="4"/>
  <c r="J208" i="4"/>
  <c r="J118" i="4"/>
  <c r="J69" i="4"/>
  <c r="J12" i="4"/>
  <c r="J130" i="4"/>
  <c r="J91" i="4"/>
  <c r="J204" i="4"/>
  <c r="J206" i="4"/>
  <c r="J191" i="4"/>
  <c r="J140" i="4"/>
  <c r="J166" i="4"/>
  <c r="J149" i="4"/>
  <c r="J95" i="4"/>
  <c r="N299" i="4"/>
  <c r="E37" i="4"/>
  <c r="N20" i="4"/>
  <c r="K8" i="4"/>
  <c r="G17" i="4"/>
  <c r="L5" i="4"/>
  <c r="B40" i="4"/>
  <c r="L18" i="4"/>
  <c r="M7" i="4"/>
  <c r="C42" i="4"/>
  <c r="K72" i="4"/>
  <c r="N57" i="4"/>
  <c r="F29" i="4"/>
  <c r="M83" i="4"/>
  <c r="B74" i="4"/>
  <c r="M55" i="4"/>
  <c r="F21" i="4"/>
  <c r="J89" i="4"/>
  <c r="B77" i="4"/>
  <c r="C98" i="4"/>
  <c r="D121" i="4"/>
  <c r="E116" i="4"/>
  <c r="K103" i="4"/>
  <c r="M132" i="4"/>
  <c r="K295" i="4"/>
  <c r="K22" i="4"/>
  <c r="K11" i="4"/>
  <c r="B41" i="4"/>
  <c r="B29" i="4"/>
  <c r="B18" i="4"/>
  <c r="J47" i="4"/>
  <c r="J40" i="4"/>
  <c r="F24" i="4"/>
  <c r="I3" i="4"/>
  <c r="K42" i="4"/>
  <c r="B92" i="4"/>
  <c r="L72" i="4"/>
  <c r="M59" i="4"/>
  <c r="E10" i="4"/>
  <c r="K296" i="4"/>
  <c r="H13" i="4"/>
  <c r="H48" i="4"/>
  <c r="K36" i="4"/>
  <c r="K24" i="4"/>
  <c r="L8" i="4"/>
  <c r="B43" i="4"/>
  <c r="K26" i="4"/>
  <c r="D10" i="4"/>
  <c r="B45" i="4"/>
  <c r="M23" i="4"/>
  <c r="J54" i="4"/>
  <c r="J92" i="4"/>
  <c r="L83" i="4"/>
  <c r="D15" i="4"/>
  <c r="C85" i="4"/>
  <c r="G71" i="4"/>
  <c r="B65" i="4"/>
  <c r="J17" i="4"/>
  <c r="B109" i="4"/>
  <c r="B97" i="4"/>
  <c r="M121" i="4"/>
  <c r="F241" i="4"/>
  <c r="C14" i="4"/>
  <c r="K27" i="4"/>
  <c r="H15" i="4"/>
  <c r="F50" i="4"/>
  <c r="K38" i="4"/>
  <c r="F27" i="4"/>
  <c r="L10" i="4"/>
  <c r="H24" i="4"/>
  <c r="K37" i="4"/>
  <c r="D88" i="4"/>
  <c r="G79" i="4"/>
  <c r="C86" i="4"/>
  <c r="N71" i="4"/>
  <c r="H71" i="4"/>
  <c r="G58" i="4"/>
  <c r="C70" i="4"/>
  <c r="M123" i="4"/>
  <c r="L117" i="4"/>
  <c r="D103" i="4"/>
  <c r="M75" i="4"/>
  <c r="F268" i="4"/>
  <c r="K3" i="4"/>
  <c r="B33" i="4"/>
  <c r="B21" i="4"/>
  <c r="B10" i="4"/>
  <c r="E44" i="4"/>
  <c r="J32" i="4"/>
  <c r="E21" i="4"/>
  <c r="C25" i="4"/>
  <c r="K88" i="4"/>
  <c r="E72" i="4"/>
  <c r="B25" i="4"/>
  <c r="N67" i="4"/>
  <c r="H27" i="4"/>
  <c r="F100" i="4"/>
  <c r="N123" i="4"/>
  <c r="F80" i="4"/>
  <c r="I255" i="4"/>
  <c r="F17" i="4"/>
  <c r="K32" i="4"/>
  <c r="K45" i="4"/>
  <c r="K56" i="4"/>
  <c r="G59" i="4"/>
  <c r="D79" i="4"/>
  <c r="G125" i="4"/>
  <c r="G88" i="4"/>
  <c r="L120" i="4"/>
  <c r="D100" i="4"/>
  <c r="G149" i="4"/>
  <c r="N143" i="4"/>
  <c r="E95" i="4"/>
  <c r="B191" i="4"/>
  <c r="C200" i="4"/>
  <c r="M236" i="4"/>
  <c r="C254" i="4"/>
  <c r="K12" i="4"/>
  <c r="B103" i="4"/>
  <c r="K79" i="4"/>
  <c r="F86" i="4"/>
  <c r="I146" i="4"/>
  <c r="F143" i="4"/>
  <c r="E171" i="4"/>
  <c r="F200" i="4"/>
  <c r="E247" i="4"/>
  <c r="E220" i="4"/>
  <c r="F134" i="4"/>
  <c r="M191" i="4"/>
  <c r="J215" i="4"/>
  <c r="N76" i="4"/>
  <c r="C65" i="4"/>
  <c r="C236" i="4"/>
  <c r="D149" i="4"/>
  <c r="E23" i="4"/>
  <c r="C6" i="4"/>
  <c r="E80" i="4"/>
  <c r="E122" i="4"/>
  <c r="F297" i="4"/>
  <c r="C36" i="4"/>
  <c r="F49" i="4"/>
  <c r="C78" i="4"/>
  <c r="E133" i="4"/>
  <c r="G112" i="4"/>
  <c r="C39" i="4"/>
  <c r="G69" i="4"/>
  <c r="F48" i="4"/>
  <c r="G80" i="4"/>
  <c r="F72" i="4"/>
  <c r="G134" i="4"/>
  <c r="C100" i="4"/>
  <c r="E166" i="4"/>
  <c r="P2" i="3"/>
  <c r="P2" i="4" s="1"/>
  <c r="I2" i="4"/>
  <c r="I178" i="4"/>
  <c r="I293" i="4"/>
  <c r="I188" i="4"/>
  <c r="I187" i="4"/>
  <c r="I145" i="4"/>
  <c r="I277" i="4"/>
  <c r="I274" i="4"/>
  <c r="I76" i="4"/>
  <c r="I271" i="4"/>
  <c r="I257" i="4"/>
  <c r="I154" i="4"/>
  <c r="I156" i="4"/>
  <c r="I247" i="4"/>
  <c r="I194" i="4"/>
  <c r="I294" i="4"/>
  <c r="I96" i="4"/>
  <c r="I120" i="4"/>
  <c r="I263" i="4"/>
  <c r="I262" i="4"/>
  <c r="I259" i="4"/>
  <c r="I204" i="4"/>
  <c r="I224" i="4"/>
  <c r="I125" i="4"/>
  <c r="I203" i="4"/>
  <c r="I232" i="4"/>
  <c r="I68" i="4"/>
  <c r="I86" i="4"/>
  <c r="I153" i="4"/>
  <c r="I235" i="4"/>
  <c r="I272" i="4"/>
  <c r="I291" i="4"/>
  <c r="I268" i="4"/>
  <c r="I275" i="4"/>
  <c r="I39" i="4"/>
  <c r="I241" i="4"/>
  <c r="I219" i="4"/>
  <c r="I285" i="4"/>
  <c r="I160" i="4"/>
  <c r="I237" i="4"/>
  <c r="I170" i="4"/>
  <c r="I84" i="4"/>
  <c r="I252" i="4"/>
  <c r="I115" i="4"/>
  <c r="I14" i="4"/>
  <c r="I168" i="4"/>
  <c r="I280" i="4"/>
  <c r="I217" i="4"/>
  <c r="I284" i="4"/>
  <c r="I287" i="4"/>
  <c r="I218" i="4"/>
  <c r="I122" i="4"/>
  <c r="I78" i="4"/>
  <c r="I6" i="4"/>
  <c r="I124" i="4"/>
  <c r="I136" i="4"/>
  <c r="I174" i="4"/>
  <c r="I260" i="4"/>
  <c r="I238" i="4"/>
  <c r="I296" i="4"/>
  <c r="I183" i="4"/>
  <c r="I93" i="4"/>
  <c r="I266" i="4"/>
  <c r="I297" i="4"/>
  <c r="I164" i="4"/>
  <c r="I243" i="4"/>
  <c r="I97" i="4"/>
  <c r="I265" i="4"/>
  <c r="I54" i="4"/>
  <c r="I270" i="4"/>
  <c r="I189" i="4"/>
  <c r="I36" i="4"/>
  <c r="I244" i="4"/>
  <c r="I16" i="4"/>
  <c r="I250" i="4"/>
  <c r="I269" i="4"/>
  <c r="I171" i="4"/>
  <c r="I213" i="4"/>
  <c r="I173" i="4"/>
  <c r="I158" i="4"/>
  <c r="I223" i="4"/>
  <c r="I258" i="4"/>
  <c r="I64" i="4"/>
  <c r="I253" i="4"/>
  <c r="I267" i="4"/>
  <c r="I226" i="4"/>
  <c r="I288" i="4"/>
  <c r="I212" i="4"/>
  <c r="I236" i="4"/>
  <c r="I180" i="4"/>
  <c r="I240" i="4"/>
  <c r="I278" i="4"/>
  <c r="I199" i="4"/>
  <c r="I282" i="4"/>
  <c r="I41" i="4"/>
  <c r="I242" i="4"/>
  <c r="I221" i="4"/>
  <c r="I283" i="4"/>
  <c r="I216" i="4"/>
  <c r="I198" i="4"/>
  <c r="I163" i="4"/>
  <c r="I206" i="4"/>
  <c r="I176" i="4"/>
  <c r="I110" i="4"/>
  <c r="I111" i="4"/>
  <c r="I228" i="4"/>
  <c r="I190" i="4"/>
  <c r="I63" i="4"/>
  <c r="I229" i="4"/>
  <c r="I298" i="4"/>
  <c r="I295" i="4"/>
  <c r="I273" i="4"/>
  <c r="I222" i="4"/>
  <c r="I177" i="4"/>
  <c r="I208" i="4"/>
  <c r="I234" i="4"/>
  <c r="I193" i="4"/>
  <c r="I215" i="4"/>
  <c r="I254" i="4"/>
  <c r="I15" i="4"/>
  <c r="I220" i="4"/>
  <c r="I100" i="4"/>
  <c r="I104" i="4"/>
  <c r="I139" i="4"/>
  <c r="I251" i="4"/>
  <c r="I61" i="4"/>
  <c r="I26" i="4"/>
  <c r="I246" i="4"/>
  <c r="I149" i="4"/>
  <c r="I281" i="4"/>
  <c r="I214" i="4"/>
  <c r="I249" i="4"/>
  <c r="I202" i="4"/>
  <c r="I165" i="4"/>
  <c r="I31" i="4"/>
  <c r="I138" i="4"/>
  <c r="I256" i="4"/>
  <c r="I299" i="4"/>
  <c r="I5" i="4"/>
  <c r="I28" i="4"/>
  <c r="I38" i="4"/>
  <c r="I286" i="4"/>
  <c r="I292" i="4"/>
  <c r="I231" i="4"/>
  <c r="I225" i="4"/>
  <c r="I179" i="4"/>
  <c r="I230" i="4"/>
  <c r="I95" i="4"/>
  <c r="I205" i="4"/>
  <c r="I186" i="4"/>
  <c r="I152" i="4"/>
  <c r="I161" i="4"/>
  <c r="I142" i="4"/>
  <c r="I300" i="4"/>
  <c r="I239" i="4"/>
  <c r="I89" i="4"/>
  <c r="I128" i="4"/>
  <c r="I197" i="4"/>
  <c r="I175" i="4"/>
  <c r="I143" i="4"/>
  <c r="I88" i="4"/>
  <c r="I211" i="4"/>
  <c r="I148" i="4"/>
  <c r="I159" i="4"/>
  <c r="I106" i="4"/>
  <c r="I129" i="4"/>
  <c r="I114" i="4"/>
  <c r="I73" i="4"/>
  <c r="I4" i="4"/>
  <c r="I289" i="4"/>
  <c r="I117" i="4"/>
  <c r="I55" i="4"/>
  <c r="I150" i="4"/>
  <c r="I127" i="4"/>
  <c r="I53" i="4"/>
  <c r="I44" i="4"/>
  <c r="I112" i="4"/>
  <c r="I167" i="4"/>
  <c r="I118" i="4"/>
  <c r="I248" i="4"/>
  <c r="I200" i="4"/>
  <c r="I116" i="4"/>
  <c r="I166" i="4"/>
  <c r="I151" i="4"/>
  <c r="I99" i="4"/>
  <c r="I17" i="4"/>
  <c r="I264" i="4"/>
  <c r="I279" i="4"/>
  <c r="I155" i="4"/>
  <c r="I192" i="4"/>
  <c r="I182" i="4"/>
  <c r="I137" i="4"/>
  <c r="I72" i="4"/>
  <c r="I67" i="4"/>
  <c r="I233" i="4"/>
  <c r="I62" i="4"/>
  <c r="I40" i="4"/>
  <c r="I108" i="4"/>
  <c r="I181" i="4"/>
  <c r="I191" i="4"/>
  <c r="I276" i="4"/>
  <c r="I196" i="4"/>
  <c r="I162" i="4"/>
  <c r="I227" i="4"/>
  <c r="I210" i="4"/>
  <c r="I147" i="4"/>
  <c r="I169" i="4"/>
  <c r="I105" i="4"/>
  <c r="I94" i="4"/>
  <c r="I184" i="4"/>
  <c r="I119" i="4"/>
  <c r="I66" i="4"/>
  <c r="I42" i="4"/>
  <c r="I46" i="4"/>
  <c r="I261" i="4"/>
  <c r="I98" i="4"/>
  <c r="I59" i="4"/>
  <c r="I133" i="4"/>
  <c r="I132" i="4"/>
  <c r="I172" i="4"/>
  <c r="I185" i="4"/>
  <c r="D295" i="4"/>
  <c r="F7" i="4"/>
  <c r="D42" i="4"/>
  <c r="M25" i="4"/>
  <c r="J13" i="4"/>
  <c r="I43" i="4"/>
  <c r="F22" i="4"/>
  <c r="K10" i="4"/>
  <c r="K23" i="4"/>
  <c r="L12" i="4"/>
  <c r="K46" i="4"/>
  <c r="C77" i="4"/>
  <c r="M62" i="4"/>
  <c r="L54" i="4"/>
  <c r="M88" i="4"/>
  <c r="J60" i="4"/>
  <c r="G52" i="4"/>
  <c r="L7" i="4"/>
  <c r="I131" i="4"/>
  <c r="M126" i="4"/>
  <c r="K120" i="4"/>
  <c r="J108" i="4"/>
  <c r="M299" i="4"/>
  <c r="M297" i="4"/>
  <c r="J27" i="4"/>
  <c r="J16" i="4"/>
  <c r="L45" i="4"/>
  <c r="F34" i="4"/>
  <c r="G6" i="4"/>
  <c r="H45" i="4"/>
  <c r="E29" i="4"/>
  <c r="H8" i="4"/>
  <c r="F47" i="4"/>
  <c r="M68" i="4"/>
  <c r="E78" i="4"/>
  <c r="L64" i="4"/>
  <c r="I79" i="4"/>
  <c r="F277" i="4"/>
  <c r="G18" i="4"/>
  <c r="G53" i="4"/>
  <c r="J41" i="4"/>
  <c r="K13" i="4"/>
  <c r="G31" i="4"/>
  <c r="C15" i="4"/>
  <c r="L28" i="4"/>
  <c r="K59" i="4"/>
  <c r="K28" i="4"/>
  <c r="L88" i="4"/>
  <c r="I75" i="4"/>
  <c r="N51" i="4"/>
  <c r="K75" i="4"/>
  <c r="E51" i="4"/>
  <c r="I87" i="4"/>
  <c r="B17" i="4"/>
  <c r="G126" i="4"/>
  <c r="L104" i="4"/>
  <c r="D296" i="4"/>
  <c r="B19" i="4"/>
  <c r="N48" i="4"/>
  <c r="G32" i="4"/>
  <c r="G20" i="4"/>
  <c r="H4" i="4"/>
  <c r="J43" i="4"/>
  <c r="B32" i="4"/>
  <c r="K15" i="4"/>
  <c r="I45" i="4"/>
  <c r="G29" i="4"/>
  <c r="E55" i="4"/>
  <c r="D93" i="4"/>
  <c r="F84" i="4"/>
  <c r="M70" i="4"/>
  <c r="C20" i="4"/>
  <c r="C91" i="4"/>
  <c r="E76" i="4"/>
  <c r="M76" i="4"/>
  <c r="F63" i="4"/>
  <c r="L94" i="4"/>
  <c r="M128" i="4"/>
  <c r="G123" i="4"/>
  <c r="B108" i="4"/>
  <c r="H95" i="4"/>
  <c r="D130" i="4"/>
  <c r="N300" i="4"/>
  <c r="I24" i="4"/>
  <c r="J8" i="4"/>
  <c r="N37" i="4"/>
  <c r="N25" i="4"/>
  <c r="F3" i="4"/>
  <c r="D26" i="4"/>
  <c r="M29" i="4"/>
  <c r="K93" i="4"/>
  <c r="K76" i="4"/>
  <c r="G72" i="4"/>
  <c r="N53" i="4"/>
  <c r="E90" i="4"/>
  <c r="F296" i="4"/>
  <c r="N40" i="4"/>
  <c r="H9" i="4"/>
  <c r="J37" i="4"/>
  <c r="J50" i="4"/>
  <c r="J61" i="4"/>
  <c r="M67" i="4"/>
  <c r="F64" i="4"/>
  <c r="H83" i="4"/>
  <c r="I101" i="4"/>
  <c r="D110" i="4"/>
  <c r="D153" i="4"/>
  <c r="F129" i="4"/>
  <c r="F176" i="4"/>
  <c r="H199" i="4"/>
  <c r="M204" i="4"/>
  <c r="E221" i="4"/>
  <c r="C242" i="4"/>
  <c r="J205" i="4"/>
  <c r="L49" i="4"/>
  <c r="E121" i="4"/>
  <c r="E97" i="4"/>
  <c r="M130" i="4"/>
  <c r="L102" i="4"/>
  <c r="E153" i="4"/>
  <c r="I201" i="4"/>
  <c r="D196" i="4"/>
  <c r="B93" i="4"/>
  <c r="M115" i="4"/>
  <c r="C153" i="4"/>
  <c r="K162" i="4"/>
  <c r="C145" i="4"/>
  <c r="E202" i="4"/>
  <c r="C148" i="4"/>
  <c r="I195" i="4"/>
  <c r="B234" i="4"/>
  <c r="C245" i="4"/>
  <c r="M101" i="4"/>
  <c r="B137" i="4"/>
  <c r="M196" i="4"/>
  <c r="B170" i="4"/>
  <c r="E242" i="4"/>
  <c r="G203" i="4"/>
  <c r="C299" i="4"/>
  <c r="G155" i="4"/>
  <c r="E286" i="4"/>
  <c r="G297" i="4"/>
  <c r="E17" i="4"/>
  <c r="E70" i="4"/>
  <c r="C41" i="4"/>
  <c r="G106" i="4"/>
  <c r="G84" i="4"/>
  <c r="C29" i="4"/>
  <c r="L2" i="4"/>
  <c r="L137" i="4"/>
  <c r="L253" i="4"/>
  <c r="L155" i="4"/>
  <c r="L198" i="4"/>
  <c r="L110" i="4"/>
  <c r="L29" i="4"/>
  <c r="L275" i="4"/>
  <c r="L286" i="4"/>
  <c r="L240" i="4"/>
  <c r="L259" i="4"/>
  <c r="L163" i="4"/>
  <c r="L153" i="4"/>
  <c r="L111" i="4"/>
  <c r="L293" i="4"/>
  <c r="L65" i="4"/>
  <c r="L202" i="4"/>
  <c r="L237" i="4"/>
  <c r="L124" i="4"/>
  <c r="L300" i="4"/>
  <c r="L269" i="4"/>
  <c r="L231" i="4"/>
  <c r="L188" i="4"/>
  <c r="L222" i="4"/>
  <c r="L234" i="4"/>
  <c r="L139" i="4"/>
  <c r="L242" i="4"/>
  <c r="L177" i="4"/>
  <c r="L162" i="4"/>
  <c r="L51" i="4"/>
  <c r="L277" i="4"/>
  <c r="L247" i="4"/>
  <c r="L244" i="4"/>
  <c r="L229" i="4"/>
  <c r="L212" i="4"/>
  <c r="L207" i="4"/>
  <c r="L272" i="4"/>
  <c r="L141" i="4"/>
  <c r="L178" i="4"/>
  <c r="L209" i="4"/>
  <c r="L164" i="4"/>
  <c r="L100" i="4"/>
  <c r="L279" i="4"/>
  <c r="L192" i="4"/>
  <c r="L261" i="4"/>
  <c r="L144" i="4"/>
  <c r="L183" i="4"/>
  <c r="L95" i="4"/>
  <c r="L288" i="4"/>
  <c r="L180" i="4"/>
  <c r="L176" i="4"/>
  <c r="L58" i="4"/>
  <c r="L283" i="4"/>
  <c r="L292" i="4"/>
  <c r="L152" i="4"/>
  <c r="L265" i="4"/>
  <c r="L225" i="4"/>
  <c r="L263" i="4"/>
  <c r="L285" i="4"/>
  <c r="L129" i="4"/>
  <c r="L143" i="4"/>
  <c r="L294" i="4"/>
  <c r="L208" i="4"/>
  <c r="L187" i="4"/>
  <c r="L84" i="4"/>
  <c r="L273" i="4"/>
  <c r="L79" i="4"/>
  <c r="L254" i="4"/>
  <c r="L266" i="4"/>
  <c r="L298" i="4"/>
  <c r="L218" i="4"/>
  <c r="L179" i="4"/>
  <c r="L193" i="4"/>
  <c r="L74" i="4"/>
  <c r="L20" i="4"/>
  <c r="L299" i="4"/>
  <c r="L252" i="4"/>
  <c r="L211" i="4"/>
  <c r="L245" i="4"/>
  <c r="L216" i="4"/>
  <c r="L181" i="4"/>
  <c r="L217" i="4"/>
  <c r="L297" i="4"/>
  <c r="L46" i="4"/>
  <c r="L11" i="4"/>
  <c r="L230" i="4"/>
  <c r="L215" i="4"/>
  <c r="L194" i="4"/>
  <c r="L170" i="4"/>
  <c r="L147" i="4"/>
  <c r="L260" i="4"/>
  <c r="L248" i="4"/>
  <c r="L246" i="4"/>
  <c r="L131" i="4"/>
  <c r="L62" i="4"/>
  <c r="L130" i="4"/>
  <c r="L296" i="4"/>
  <c r="L236" i="4"/>
  <c r="L204" i="4"/>
  <c r="L13" i="4"/>
  <c r="L227" i="4"/>
  <c r="L145" i="4"/>
  <c r="L109" i="4"/>
  <c r="L191" i="4"/>
  <c r="L274" i="4"/>
  <c r="L255" i="4"/>
  <c r="L291" i="4"/>
  <c r="L241" i="4"/>
  <c r="L239" i="4"/>
  <c r="L26" i="4"/>
  <c r="L36" i="4"/>
  <c r="L287" i="4"/>
  <c r="L140" i="4"/>
  <c r="L197" i="4"/>
  <c r="L123" i="4"/>
  <c r="L138" i="4"/>
  <c r="L148" i="4"/>
  <c r="L113" i="4"/>
  <c r="L213" i="4"/>
  <c r="L136" i="4"/>
  <c r="L258" i="4"/>
  <c r="L221" i="4"/>
  <c r="L226" i="4"/>
  <c r="L16" i="4"/>
  <c r="L251" i="4"/>
  <c r="L278" i="4"/>
  <c r="L289" i="4"/>
  <c r="L249" i="4"/>
  <c r="L233" i="4"/>
  <c r="L238" i="4"/>
  <c r="L203" i="4"/>
  <c r="L158" i="4"/>
  <c r="L128" i="4"/>
  <c r="L142" i="4"/>
  <c r="L85" i="4"/>
  <c r="L199" i="4"/>
  <c r="L146" i="4"/>
  <c r="L135" i="4"/>
  <c r="L280" i="4"/>
  <c r="L235" i="4"/>
  <c r="L256" i="4"/>
  <c r="L184" i="4"/>
  <c r="L27" i="4"/>
  <c r="L39" i="4"/>
  <c r="L295" i="4"/>
  <c r="L270" i="4"/>
  <c r="L262" i="4"/>
  <c r="L190" i="4"/>
  <c r="L284" i="4"/>
  <c r="L214" i="4"/>
  <c r="L182" i="4"/>
  <c r="L169" i="4"/>
  <c r="L282" i="4"/>
  <c r="L185" i="4"/>
  <c r="L175" i="4"/>
  <c r="L97" i="4"/>
  <c r="L116" i="4"/>
  <c r="L121" i="4"/>
  <c r="L106" i="4"/>
  <c r="L125" i="4"/>
  <c r="L14" i="4"/>
  <c r="L243" i="4"/>
  <c r="L118" i="4"/>
  <c r="L271" i="4"/>
  <c r="L160" i="4"/>
  <c r="L133" i="4"/>
  <c r="L119" i="4"/>
  <c r="L90" i="4"/>
  <c r="L189" i="4"/>
  <c r="L92" i="4"/>
  <c r="L38" i="4"/>
  <c r="L25" i="4"/>
  <c r="L40" i="4"/>
  <c r="L56" i="4"/>
  <c r="L186" i="4"/>
  <c r="L107" i="4"/>
  <c r="L122" i="4"/>
  <c r="L60" i="4"/>
  <c r="L223" i="4"/>
  <c r="L200" i="4"/>
  <c r="L154" i="4"/>
  <c r="L134" i="4"/>
  <c r="L87" i="4"/>
  <c r="L264" i="4"/>
  <c r="L268" i="4"/>
  <c r="L159" i="4"/>
  <c r="L232" i="4"/>
  <c r="L171" i="4"/>
  <c r="L167" i="4"/>
  <c r="L75" i="4"/>
  <c r="L173" i="4"/>
  <c r="L89" i="4"/>
  <c r="L70" i="4"/>
  <c r="L47" i="4"/>
  <c r="L220" i="4"/>
  <c r="L206" i="4"/>
  <c r="L205" i="4"/>
  <c r="L210" i="4"/>
  <c r="L96" i="4"/>
  <c r="L112" i="4"/>
  <c r="L80" i="4"/>
  <c r="L82" i="4"/>
  <c r="L76" i="4"/>
  <c r="L257" i="4"/>
  <c r="L156" i="4"/>
  <c r="L103" i="4"/>
  <c r="L168" i="4"/>
  <c r="L196" i="4"/>
  <c r="L157" i="4"/>
  <c r="L195" i="4"/>
  <c r="L201" i="4"/>
  <c r="H2" i="4"/>
  <c r="H188" i="4"/>
  <c r="H246" i="4"/>
  <c r="H200" i="4"/>
  <c r="H193" i="4"/>
  <c r="H277" i="4"/>
  <c r="H121" i="4"/>
  <c r="H270" i="4"/>
  <c r="H251" i="4"/>
  <c r="H169" i="4"/>
  <c r="H274" i="4"/>
  <c r="H279" i="4"/>
  <c r="H265" i="4"/>
  <c r="H78" i="4"/>
  <c r="H142" i="4"/>
  <c r="H258" i="4"/>
  <c r="H57" i="4"/>
  <c r="H98" i="4"/>
  <c r="H99" i="4"/>
  <c r="H187" i="4"/>
  <c r="H249" i="4"/>
  <c r="H230" i="4"/>
  <c r="H64" i="4"/>
  <c r="H56" i="4"/>
  <c r="H296" i="4"/>
  <c r="H295" i="4"/>
  <c r="H140" i="4"/>
  <c r="H255" i="4"/>
  <c r="H195" i="4"/>
  <c r="H212" i="4"/>
  <c r="H148" i="4"/>
  <c r="H250" i="4"/>
  <c r="H190" i="4"/>
  <c r="H102" i="4"/>
  <c r="H133" i="4"/>
  <c r="H203" i="4"/>
  <c r="H216" i="4"/>
  <c r="H223" i="4"/>
  <c r="H198" i="4"/>
  <c r="H123" i="4"/>
  <c r="H289" i="4"/>
  <c r="H41" i="4"/>
  <c r="H220" i="4"/>
  <c r="H299" i="4"/>
  <c r="H282" i="4"/>
  <c r="H127" i="4"/>
  <c r="H291" i="4"/>
  <c r="H192" i="4"/>
  <c r="H126" i="4"/>
  <c r="H267" i="4"/>
  <c r="H231" i="4"/>
  <c r="H261" i="4"/>
  <c r="H154" i="4"/>
  <c r="H87" i="4"/>
  <c r="H242" i="4"/>
  <c r="H177" i="4"/>
  <c r="H90" i="4"/>
  <c r="H159" i="4"/>
  <c r="H262" i="4"/>
  <c r="H266" i="4"/>
  <c r="H92" i="4"/>
  <c r="H283" i="4"/>
  <c r="H229" i="4"/>
  <c r="H194" i="4"/>
  <c r="H205" i="4"/>
  <c r="H201" i="4"/>
  <c r="H288" i="4"/>
  <c r="H226" i="4"/>
  <c r="H54" i="4"/>
  <c r="H76" i="4"/>
  <c r="H247" i="4"/>
  <c r="H72" i="4"/>
  <c r="H85" i="4"/>
  <c r="H106" i="4"/>
  <c r="H257" i="4"/>
  <c r="H275" i="4"/>
  <c r="H232" i="4"/>
  <c r="H290" i="4"/>
  <c r="H237" i="4"/>
  <c r="H215" i="4"/>
  <c r="H263" i="4"/>
  <c r="H97" i="4"/>
  <c r="H91" i="4"/>
  <c r="H281" i="4"/>
  <c r="H287" i="4"/>
  <c r="H131" i="4"/>
  <c r="H252" i="4"/>
  <c r="H156" i="4"/>
  <c r="H34" i="4"/>
  <c r="H245" i="4"/>
  <c r="H206" i="4"/>
  <c r="H5" i="4"/>
  <c r="H276" i="4"/>
  <c r="H271" i="4"/>
  <c r="H179" i="4"/>
  <c r="H234" i="4"/>
  <c r="H151" i="4"/>
  <c r="H204" i="4"/>
  <c r="H155" i="4"/>
  <c r="H116" i="4"/>
  <c r="H228" i="4"/>
  <c r="H75" i="4"/>
  <c r="H238" i="4"/>
  <c r="H152" i="4"/>
  <c r="H173" i="4"/>
  <c r="H241" i="4"/>
  <c r="H254" i="4"/>
  <c r="H20" i="4"/>
  <c r="H243" i="4"/>
  <c r="H207" i="4"/>
  <c r="H248" i="4"/>
  <c r="H80" i="4"/>
  <c r="H272" i="4"/>
  <c r="H217" i="4"/>
  <c r="H300" i="4"/>
  <c r="H66" i="4"/>
  <c r="H30" i="4"/>
  <c r="H264" i="4"/>
  <c r="H278" i="4"/>
  <c r="H235" i="4"/>
  <c r="H210" i="4"/>
  <c r="H145" i="4"/>
  <c r="H285" i="4"/>
  <c r="H236" i="4"/>
  <c r="H181" i="4"/>
  <c r="H183" i="4"/>
  <c r="H162" i="4"/>
  <c r="H182" i="4"/>
  <c r="H284" i="4"/>
  <c r="H293" i="4"/>
  <c r="H10" i="4"/>
  <c r="H269" i="4"/>
  <c r="H43" i="4"/>
  <c r="H259" i="4"/>
  <c r="H286" i="4"/>
  <c r="H273" i="4"/>
  <c r="H137" i="4"/>
  <c r="H224" i="4"/>
  <c r="H268" i="4"/>
  <c r="H184" i="4"/>
  <c r="H101" i="4"/>
  <c r="H191" i="4"/>
  <c r="H120" i="4"/>
  <c r="H280" i="4"/>
  <c r="H227" i="4"/>
  <c r="H171" i="4"/>
  <c r="H211" i="4"/>
  <c r="H196" i="4"/>
  <c r="H256" i="4"/>
  <c r="H213" i="4"/>
  <c r="H222" i="4"/>
  <c r="H147" i="4"/>
  <c r="H197" i="4"/>
  <c r="H150" i="4"/>
  <c r="H117" i="4"/>
  <c r="H149" i="4"/>
  <c r="H239" i="4"/>
  <c r="H175" i="4"/>
  <c r="H221" i="4"/>
  <c r="H240" i="4"/>
  <c r="H158" i="4"/>
  <c r="H233" i="4"/>
  <c r="H185" i="4"/>
  <c r="H115" i="4"/>
  <c r="H165" i="4"/>
  <c r="H146" i="4"/>
  <c r="H132" i="4"/>
  <c r="H294" i="4"/>
  <c r="H49" i="4"/>
  <c r="H31" i="4"/>
  <c r="H160" i="4"/>
  <c r="H180" i="4"/>
  <c r="H139" i="4"/>
  <c r="H189" i="4"/>
  <c r="H176" i="4"/>
  <c r="H22" i="4"/>
  <c r="H129" i="4"/>
  <c r="H65" i="4"/>
  <c r="H21" i="4"/>
  <c r="H134" i="4"/>
  <c r="H244" i="4"/>
  <c r="H209" i="4"/>
  <c r="H138" i="4"/>
  <c r="H122" i="4"/>
  <c r="H143" i="4"/>
  <c r="H67" i="4"/>
  <c r="H32" i="4"/>
  <c r="H110" i="4"/>
  <c r="H128" i="4"/>
  <c r="H168" i="4"/>
  <c r="H73" i="4"/>
  <c r="H292" i="4"/>
  <c r="H51" i="4"/>
  <c r="H144" i="4"/>
  <c r="H178" i="4"/>
  <c r="H153" i="4"/>
  <c r="H225" i="4"/>
  <c r="H253" i="4"/>
  <c r="H163" i="4"/>
  <c r="H103" i="4"/>
  <c r="H105" i="4"/>
  <c r="H112" i="4"/>
  <c r="H96" i="4"/>
  <c r="H214" i="4"/>
  <c r="H157" i="4"/>
  <c r="H172" i="4"/>
  <c r="H93" i="4"/>
  <c r="H19" i="4"/>
  <c r="H82" i="4"/>
  <c r="H219" i="4"/>
  <c r="H167" i="4"/>
  <c r="H170" i="4"/>
  <c r="H166" i="4"/>
  <c r="H36" i="4"/>
  <c r="N264" i="4"/>
  <c r="E12" i="4"/>
  <c r="G47" i="4"/>
  <c r="E27" i="4"/>
  <c r="J15" i="4"/>
  <c r="N44" i="4"/>
  <c r="J28" i="4"/>
  <c r="K17" i="4"/>
  <c r="J51" i="4"/>
  <c r="H81" i="4"/>
  <c r="L67" i="4"/>
  <c r="E59" i="4"/>
  <c r="F5" i="4"/>
  <c r="B79" i="4"/>
  <c r="M58" i="4"/>
  <c r="J46" i="4"/>
  <c r="N81" i="4"/>
  <c r="I102" i="4"/>
  <c r="K74" i="4"/>
  <c r="D132" i="4"/>
  <c r="H125" i="4"/>
  <c r="F299" i="4"/>
  <c r="K285" i="4"/>
  <c r="N32" i="4"/>
  <c r="G4" i="4"/>
  <c r="E39" i="4"/>
  <c r="N22" i="4"/>
  <c r="F11" i="4"/>
  <c r="G50" i="4"/>
  <c r="G13" i="4"/>
  <c r="E52" i="4"/>
  <c r="E73" i="4"/>
  <c r="L23" i="4"/>
  <c r="E83" i="4"/>
  <c r="H69" i="4"/>
  <c r="I50" i="4"/>
  <c r="H84" i="4"/>
  <c r="F282" i="4"/>
  <c r="F23" i="4"/>
  <c r="G7" i="4"/>
  <c r="F46" i="4"/>
  <c r="I29" i="4"/>
  <c r="J18" i="4"/>
  <c r="D48" i="4"/>
  <c r="F36" i="4"/>
  <c r="B20" i="4"/>
  <c r="N49" i="4"/>
  <c r="H33" i="4"/>
  <c r="J64" i="4"/>
  <c r="C54" i="4"/>
  <c r="L93" i="4"/>
  <c r="B80" i="4"/>
  <c r="F59" i="4"/>
  <c r="I90" i="4"/>
  <c r="D81" i="4"/>
  <c r="L57" i="4"/>
  <c r="N113" i="4"/>
  <c r="C102" i="4"/>
  <c r="C84" i="4"/>
  <c r="K131" i="4"/>
  <c r="K109" i="4"/>
  <c r="M272" i="4"/>
  <c r="C3" i="4"/>
  <c r="F37" i="4"/>
  <c r="F25" i="4"/>
  <c r="G9" i="4"/>
  <c r="J48" i="4"/>
  <c r="J20" i="4"/>
  <c r="H50" i="4"/>
  <c r="C34" i="4"/>
  <c r="F60" i="4"/>
  <c r="G33" i="4"/>
  <c r="F89" i="4"/>
  <c r="C76" i="4"/>
  <c r="E54" i="4"/>
  <c r="K20" i="4"/>
  <c r="K81" i="4"/>
  <c r="L81" i="4"/>
  <c r="D68" i="4"/>
  <c r="L99" i="4"/>
  <c r="C12" i="4"/>
  <c r="N128" i="4"/>
  <c r="H100" i="4"/>
  <c r="C296" i="4"/>
  <c r="N29" i="4"/>
  <c r="M42" i="4"/>
  <c r="E31" i="4"/>
  <c r="N14" i="4"/>
  <c r="E8" i="4"/>
  <c r="I37" i="4"/>
  <c r="G36" i="4"/>
  <c r="G60" i="4"/>
  <c r="I60" i="4"/>
  <c r="F87" i="4"/>
  <c r="B59" i="4"/>
  <c r="N114" i="4"/>
  <c r="L98" i="4"/>
  <c r="E101" i="4"/>
  <c r="N273" i="4"/>
  <c r="K19" i="4"/>
  <c r="I47" i="4"/>
  <c r="G14" i="4"/>
  <c r="F13" i="4"/>
  <c r="G73" i="4"/>
  <c r="H88" i="4"/>
  <c r="H130" i="4"/>
  <c r="C115" i="4"/>
  <c r="M116" i="4"/>
  <c r="M103" i="4"/>
  <c r="E125" i="4"/>
  <c r="G158" i="4"/>
  <c r="C181" i="4"/>
  <c r="C204" i="4"/>
  <c r="H174" i="4"/>
  <c r="G209" i="4"/>
  <c r="G56" i="4"/>
  <c r="D57" i="4"/>
  <c r="M107" i="4"/>
  <c r="M125" i="4"/>
  <c r="L101" i="4"/>
  <c r="L114" i="4"/>
  <c r="M113" i="4"/>
  <c r="N115" i="4"/>
  <c r="K172" i="4"/>
  <c r="H135" i="4"/>
  <c r="G190" i="4"/>
  <c r="F180" i="4"/>
  <c r="C238" i="4"/>
  <c r="G97" i="4"/>
  <c r="L172" i="4"/>
  <c r="H186" i="4"/>
  <c r="D177" i="4"/>
  <c r="M222" i="4"/>
  <c r="L219" i="4"/>
  <c r="G2" i="4"/>
  <c r="G163" i="4"/>
  <c r="G109" i="4"/>
  <c r="G242" i="4"/>
  <c r="G78" i="4"/>
  <c r="G219" i="4"/>
  <c r="G202" i="4"/>
  <c r="G3" i="4"/>
  <c r="G104" i="4"/>
  <c r="G128" i="4"/>
  <c r="G267" i="4"/>
  <c r="G111" i="4"/>
  <c r="G100" i="4"/>
  <c r="G228" i="4"/>
  <c r="G183" i="4"/>
  <c r="G272" i="4"/>
  <c r="G57" i="4"/>
  <c r="G90" i="4"/>
  <c r="G265" i="4"/>
  <c r="G262" i="4"/>
  <c r="G211" i="4"/>
  <c r="G85" i="4"/>
  <c r="G260" i="4"/>
  <c r="G285" i="4"/>
  <c r="G229" i="4"/>
  <c r="G164" i="4"/>
  <c r="G249" i="4"/>
  <c r="G234" i="4"/>
  <c r="G95" i="4"/>
  <c r="G292" i="4"/>
  <c r="G55" i="4"/>
  <c r="G135" i="4"/>
  <c r="G41" i="4"/>
  <c r="G257" i="4"/>
  <c r="G251" i="4"/>
  <c r="G187" i="4"/>
  <c r="G193" i="4"/>
  <c r="G81" i="4"/>
  <c r="G248" i="4"/>
  <c r="G236" i="4"/>
  <c r="G207" i="4"/>
  <c r="G83" i="4"/>
  <c r="G295" i="4"/>
  <c r="G286" i="4"/>
  <c r="G284" i="4"/>
  <c r="G119" i="4"/>
  <c r="G238" i="4"/>
  <c r="G143" i="4"/>
  <c r="G289" i="4"/>
  <c r="G62" i="4"/>
  <c r="G103" i="4"/>
  <c r="G255" i="4"/>
  <c r="G266" i="4"/>
  <c r="G298" i="4"/>
  <c r="G296" i="4"/>
  <c r="G24" i="4"/>
  <c r="G288" i="4"/>
  <c r="G256" i="4"/>
  <c r="G16" i="4"/>
  <c r="G283" i="4"/>
  <c r="G294" i="4"/>
  <c r="G98" i="4"/>
  <c r="G247" i="4"/>
  <c r="G137" i="4"/>
  <c r="G68" i="4"/>
  <c r="G124" i="4"/>
  <c r="G105" i="4"/>
  <c r="G253" i="4"/>
  <c r="G198" i="4"/>
  <c r="G269" i="4"/>
  <c r="G10" i="4"/>
  <c r="G231" i="4"/>
  <c r="G226" i="4"/>
  <c r="G151" i="4"/>
  <c r="G279" i="4"/>
  <c r="G8" i="4"/>
  <c r="G278" i="4"/>
  <c r="G254" i="4"/>
  <c r="G223" i="4"/>
  <c r="G159" i="4"/>
  <c r="G232" i="4"/>
  <c r="G168" i="4"/>
  <c r="G147" i="4"/>
  <c r="G244" i="4"/>
  <c r="G132" i="4"/>
  <c r="G102" i="4"/>
  <c r="G245" i="4"/>
  <c r="G39" i="4"/>
  <c r="G239" i="4"/>
  <c r="G25" i="4"/>
  <c r="G271" i="4"/>
  <c r="G165" i="4"/>
  <c r="G230" i="4"/>
  <c r="G131" i="4"/>
  <c r="G221" i="4"/>
  <c r="G206" i="4"/>
  <c r="G199" i="4"/>
  <c r="G195" i="4"/>
  <c r="G197" i="4"/>
  <c r="G157" i="4"/>
  <c r="G261" i="4"/>
  <c r="G35" i="4"/>
  <c r="G273" i="4"/>
  <c r="G153" i="4"/>
  <c r="G291" i="4"/>
  <c r="G212" i="4"/>
  <c r="G282" i="4"/>
  <c r="G215" i="4"/>
  <c r="G252" i="4"/>
  <c r="G15" i="4"/>
  <c r="G216" i="4"/>
  <c r="G241" i="4"/>
  <c r="G235" i="4"/>
  <c r="G170" i="4"/>
  <c r="G240" i="4"/>
  <c r="G171" i="4"/>
  <c r="G196" i="4"/>
  <c r="G258" i="4"/>
  <c r="G270" i="4"/>
  <c r="G277" i="4"/>
  <c r="G274" i="4"/>
  <c r="G220" i="4"/>
  <c r="G166" i="4"/>
  <c r="G140" i="4"/>
  <c r="G280" i="4"/>
  <c r="G173" i="4"/>
  <c r="G172" i="4"/>
  <c r="G167" i="4"/>
  <c r="G217" i="4"/>
  <c r="G224" i="4"/>
  <c r="G293" i="4"/>
  <c r="G46" i="4"/>
  <c r="G26" i="4"/>
  <c r="G30" i="4"/>
  <c r="G281" i="4"/>
  <c r="G290" i="4"/>
  <c r="G268" i="4"/>
  <c r="G275" i="4"/>
  <c r="G263" i="4"/>
  <c r="G146" i="4"/>
  <c r="G233" i="4"/>
  <c r="G174" i="4"/>
  <c r="G130" i="4"/>
  <c r="G175" i="4"/>
  <c r="G205" i="4"/>
  <c r="G161" i="4"/>
  <c r="G136" i="4"/>
  <c r="G213" i="4"/>
  <c r="G194" i="4"/>
  <c r="G120" i="4"/>
  <c r="G27" i="4"/>
  <c r="G92" i="4"/>
  <c r="G246" i="4"/>
  <c r="G176" i="4"/>
  <c r="G186" i="4"/>
  <c r="G150" i="4"/>
  <c r="G121" i="4"/>
  <c r="G99" i="4"/>
  <c r="G243" i="4"/>
  <c r="G210" i="4"/>
  <c r="G141" i="4"/>
  <c r="G93" i="4"/>
  <c r="G37" i="4"/>
  <c r="G118" i="4"/>
  <c r="G87" i="4"/>
  <c r="G192" i="4"/>
  <c r="G188" i="4"/>
  <c r="G201" i="4"/>
  <c r="G237" i="4"/>
  <c r="G115" i="4"/>
  <c r="G94" i="4"/>
  <c r="G222" i="4"/>
  <c r="G178" i="4"/>
  <c r="G179" i="4"/>
  <c r="G184" i="4"/>
  <c r="G169" i="4"/>
  <c r="G145" i="4"/>
  <c r="G259" i="4"/>
  <c r="G299" i="4"/>
  <c r="G225" i="4"/>
  <c r="G218" i="4"/>
  <c r="G204" i="4"/>
  <c r="G200" i="4"/>
  <c r="G177" i="4"/>
  <c r="G133" i="4"/>
  <c r="G101" i="4"/>
  <c r="G110" i="4"/>
  <c r="G117" i="4"/>
  <c r="G208" i="4"/>
  <c r="G180" i="4"/>
  <c r="G189" i="4"/>
  <c r="G142" i="4"/>
  <c r="G138" i="4"/>
  <c r="G114" i="4"/>
  <c r="G129" i="4"/>
  <c r="G77" i="4"/>
  <c r="G214" i="4"/>
  <c r="G154" i="4"/>
  <c r="G139" i="4"/>
  <c r="G181" i="4"/>
  <c r="G108" i="4"/>
  <c r="G182" i="4"/>
  <c r="G160" i="4"/>
  <c r="G113" i="4"/>
  <c r="G11" i="4"/>
  <c r="G250" i="4"/>
  <c r="G191" i="4"/>
  <c r="G148" i="4"/>
  <c r="F2" i="4"/>
  <c r="F255" i="4"/>
  <c r="F149" i="4"/>
  <c r="F205" i="4"/>
  <c r="F90" i="4"/>
  <c r="F139" i="4"/>
  <c r="F236" i="4"/>
  <c r="F146" i="4"/>
  <c r="F66" i="4"/>
  <c r="F185" i="4"/>
  <c r="F62" i="4"/>
  <c r="F57" i="4"/>
  <c r="F147" i="4"/>
  <c r="F69" i="4"/>
  <c r="F202" i="4"/>
  <c r="F44" i="4"/>
  <c r="F198" i="4"/>
  <c r="F125" i="4"/>
  <c r="F126" i="4"/>
  <c r="F70" i="4"/>
  <c r="F271" i="4"/>
  <c r="F192" i="4"/>
  <c r="F217" i="4"/>
  <c r="F272" i="4"/>
  <c r="F291" i="4"/>
  <c r="F114" i="4"/>
  <c r="F197" i="4"/>
  <c r="F131" i="4"/>
  <c r="F295" i="4"/>
  <c r="F161" i="4"/>
  <c r="F103" i="4"/>
  <c r="F267" i="4"/>
  <c r="F233" i="4"/>
  <c r="F102" i="4"/>
  <c r="F99" i="4"/>
  <c r="F51" i="4"/>
  <c r="F293" i="4"/>
  <c r="F141" i="4"/>
  <c r="F280" i="4"/>
  <c r="F249" i="4"/>
  <c r="F230" i="4"/>
  <c r="F119" i="4"/>
  <c r="F215" i="4"/>
  <c r="F262" i="4"/>
  <c r="F186" i="4"/>
  <c r="F170" i="4"/>
  <c r="F227" i="4"/>
  <c r="F81" i="4"/>
  <c r="F288" i="4"/>
  <c r="F265" i="4"/>
  <c r="F204" i="4"/>
  <c r="F257" i="4"/>
  <c r="F108" i="4"/>
  <c r="F177" i="4"/>
  <c r="F298" i="4"/>
  <c r="F78" i="4"/>
  <c r="F278" i="4"/>
  <c r="F221" i="4"/>
  <c r="F150" i="4"/>
  <c r="F223" i="4"/>
  <c r="F132" i="4"/>
  <c r="F173" i="4"/>
  <c r="F151" i="4"/>
  <c r="F83" i="4"/>
  <c r="F182" i="4"/>
  <c r="F116" i="4"/>
  <c r="F260" i="4"/>
  <c r="F247" i="4"/>
  <c r="F289" i="4"/>
  <c r="F240" i="4"/>
  <c r="F183" i="4"/>
  <c r="F164" i="4"/>
  <c r="F160" i="4"/>
  <c r="F97" i="4"/>
  <c r="F54" i="4"/>
  <c r="F254" i="4"/>
  <c r="F279" i="4"/>
  <c r="F8" i="4"/>
  <c r="F281" i="4"/>
  <c r="F284" i="4"/>
  <c r="F225" i="4"/>
  <c r="F67" i="4"/>
  <c r="F56" i="4"/>
  <c r="F261" i="4"/>
  <c r="F220" i="4"/>
  <c r="F175" i="4"/>
  <c r="F145" i="4"/>
  <c r="F207" i="4"/>
  <c r="F93" i="4"/>
  <c r="F275" i="4"/>
  <c r="F33" i="4"/>
  <c r="F253" i="4"/>
  <c r="F213" i="4"/>
  <c r="F264" i="4"/>
  <c r="F31" i="4"/>
  <c r="F256" i="4"/>
  <c r="F162" i="4"/>
  <c r="F179" i="4"/>
  <c r="F188" i="4"/>
  <c r="F148" i="4"/>
  <c r="F159" i="4"/>
  <c r="F88" i="4"/>
  <c r="F239" i="4"/>
  <c r="F251" i="4"/>
  <c r="F259" i="4"/>
  <c r="F40" i="4"/>
  <c r="F263" i="4"/>
  <c r="F245" i="4"/>
  <c r="F226" i="4"/>
  <c r="F142" i="4"/>
  <c r="F153" i="4"/>
  <c r="F246" i="4"/>
  <c r="F273" i="4"/>
  <c r="F290" i="4"/>
  <c r="F20" i="4"/>
  <c r="F169" i="4"/>
  <c r="F234" i="4"/>
  <c r="F224" i="4"/>
  <c r="F208" i="4"/>
  <c r="F184" i="4"/>
  <c r="F113" i="4"/>
  <c r="F152" i="4"/>
  <c r="F77" i="4"/>
  <c r="F109" i="4"/>
  <c r="F237" i="4"/>
  <c r="F216" i="4"/>
  <c r="F190" i="4"/>
  <c r="F155" i="4"/>
  <c r="F294" i="4"/>
  <c r="F286" i="4"/>
  <c r="F232" i="4"/>
  <c r="F144" i="4"/>
  <c r="F187" i="4"/>
  <c r="F138" i="4"/>
  <c r="F212" i="4"/>
  <c r="F274" i="4"/>
  <c r="F276" i="4"/>
  <c r="F242" i="4"/>
  <c r="F292" i="4"/>
  <c r="F35" i="4"/>
  <c r="F300" i="4"/>
  <c r="F211" i="4"/>
  <c r="F219" i="4"/>
  <c r="F231" i="4"/>
  <c r="F229" i="4"/>
  <c r="F238" i="4"/>
  <c r="F283" i="4"/>
  <c r="F209" i="4"/>
  <c r="F269" i="4"/>
  <c r="F248" i="4"/>
  <c r="F174" i="4"/>
  <c r="F135" i="4"/>
  <c r="F193" i="4"/>
  <c r="F171" i="4"/>
  <c r="F201" i="4"/>
  <c r="F172" i="4"/>
  <c r="F110" i="4"/>
  <c r="F214" i="4"/>
  <c r="F285" i="4"/>
  <c r="F178" i="4"/>
  <c r="F58" i="4"/>
  <c r="F191" i="4"/>
  <c r="F167" i="4"/>
  <c r="F104" i="4"/>
  <c r="F181" i="4"/>
  <c r="F189" i="4"/>
  <c r="F42" i="4"/>
  <c r="F71" i="4"/>
  <c r="F79" i="4"/>
  <c r="F210" i="4"/>
  <c r="F127" i="4"/>
  <c r="F136" i="4"/>
  <c r="F92" i="4"/>
  <c r="F65" i="4"/>
  <c r="F30" i="4"/>
  <c r="F166" i="4"/>
  <c r="F158" i="4"/>
  <c r="F235" i="4"/>
  <c r="F96" i="4"/>
  <c r="F115" i="4"/>
  <c r="F194" i="4"/>
  <c r="F168" i="4"/>
  <c r="F101" i="4"/>
  <c r="F94" i="4"/>
  <c r="F287" i="4"/>
  <c r="F270" i="4"/>
  <c r="F157" i="4"/>
  <c r="F206" i="4"/>
  <c r="F154" i="4"/>
  <c r="F106" i="4"/>
  <c r="F140" i="4"/>
  <c r="F118" i="4"/>
  <c r="F95" i="4"/>
  <c r="F82" i="4"/>
  <c r="F199" i="4"/>
  <c r="F258" i="4"/>
  <c r="F163" i="4"/>
  <c r="F120" i="4"/>
  <c r="F195" i="4"/>
  <c r="F203" i="4"/>
  <c r="F137" i="4"/>
  <c r="F133" i="4"/>
  <c r="F156" i="4"/>
  <c r="F85" i="4"/>
  <c r="F26" i="4"/>
  <c r="F6" i="4"/>
  <c r="F124" i="4"/>
  <c r="F38" i="4"/>
  <c r="F15" i="4"/>
  <c r="F250" i="4"/>
  <c r="F252" i="4"/>
  <c r="F218" i="4"/>
  <c r="F243" i="4"/>
  <c r="F222" i="4"/>
  <c r="F165" i="4"/>
  <c r="F45" i="4"/>
  <c r="E32" i="4"/>
  <c r="F53" i="4"/>
  <c r="G65" i="4"/>
  <c r="E86" i="4"/>
  <c r="E4" i="4"/>
  <c r="C16" i="4"/>
  <c r="F10" i="4"/>
  <c r="G21" i="4"/>
  <c r="E206" i="4"/>
  <c r="C128" i="4"/>
  <c r="M2" i="4"/>
  <c r="M290" i="4"/>
  <c r="M241" i="4"/>
  <c r="M293" i="4"/>
  <c r="M158" i="4"/>
  <c r="M295" i="4"/>
  <c r="M289" i="4"/>
  <c r="M208" i="4"/>
  <c r="M105" i="4"/>
  <c r="M151" i="4"/>
  <c r="M24" i="4"/>
  <c r="M260" i="4"/>
  <c r="M124" i="4"/>
  <c r="M277" i="4"/>
  <c r="M240" i="4"/>
  <c r="M179" i="4"/>
  <c r="M223" i="4"/>
  <c r="M148" i="4"/>
  <c r="M212" i="4"/>
  <c r="M57" i="4"/>
  <c r="M188" i="4"/>
  <c r="M242" i="4"/>
  <c r="M265" i="4"/>
  <c r="M217" i="4"/>
  <c r="M106" i="4"/>
  <c r="M218" i="4"/>
  <c r="M253" i="4"/>
  <c r="M259" i="4"/>
  <c r="M141" i="4"/>
  <c r="M50" i="4"/>
  <c r="M178" i="4"/>
  <c r="M85" i="4"/>
  <c r="M71" i="4"/>
  <c r="M187" i="4"/>
  <c r="M288" i="4"/>
  <c r="M291" i="4"/>
  <c r="M166" i="4"/>
  <c r="M300" i="4"/>
  <c r="M221" i="4"/>
  <c r="M262" i="4"/>
  <c r="M168" i="4"/>
  <c r="M142" i="4"/>
  <c r="M144" i="4"/>
  <c r="M133" i="4"/>
  <c r="M193" i="4"/>
  <c r="M184" i="4"/>
  <c r="M157" i="4"/>
  <c r="M271" i="4"/>
  <c r="M279" i="4"/>
  <c r="M93" i="4"/>
  <c r="M211" i="4"/>
  <c r="M185" i="4"/>
  <c r="M284" i="4"/>
  <c r="M140" i="4"/>
  <c r="M219" i="4"/>
  <c r="M159" i="4"/>
  <c r="M227" i="4"/>
  <c r="M82" i="4"/>
  <c r="M72" i="4"/>
  <c r="M246" i="4"/>
  <c r="M285" i="4"/>
  <c r="M269" i="4"/>
  <c r="M286" i="4"/>
  <c r="M282" i="4"/>
  <c r="M274" i="4"/>
  <c r="M233" i="4"/>
  <c r="M283" i="4"/>
  <c r="M51" i="4"/>
  <c r="M249" i="4"/>
  <c r="M160" i="4"/>
  <c r="M154" i="4"/>
  <c r="M66" i="4"/>
  <c r="M79" i="4"/>
  <c r="M15" i="4"/>
  <c r="M266" i="4"/>
  <c r="M215" i="4"/>
  <c r="M234" i="4"/>
  <c r="M176" i="4"/>
  <c r="M202" i="4"/>
  <c r="M134" i="4"/>
  <c r="M60" i="4"/>
  <c r="M96" i="4"/>
  <c r="M281" i="4"/>
  <c r="M172" i="4"/>
  <c r="M264" i="4"/>
  <c r="M6" i="4"/>
  <c r="M296" i="4"/>
  <c r="M261" i="4"/>
  <c r="M226" i="4"/>
  <c r="M209" i="4"/>
  <c r="M181" i="4"/>
  <c r="M189" i="4"/>
  <c r="M199" i="4"/>
  <c r="M152" i="4"/>
  <c r="M255" i="4"/>
  <c r="M229" i="4"/>
  <c r="M182" i="4"/>
  <c r="M145" i="4"/>
  <c r="M102" i="4"/>
  <c r="M252" i="4"/>
  <c r="M156" i="4"/>
  <c r="M161" i="4"/>
  <c r="M254" i="4"/>
  <c r="M298" i="4"/>
  <c r="M8" i="4"/>
  <c r="M231" i="4"/>
  <c r="M256" i="4"/>
  <c r="M248" i="4"/>
  <c r="M194" i="4"/>
  <c r="M147" i="4"/>
  <c r="M97" i="4"/>
  <c r="M104" i="4"/>
  <c r="M186" i="4"/>
  <c r="M201" i="4"/>
  <c r="M257" i="4"/>
  <c r="M224" i="4"/>
  <c r="M21" i="4"/>
  <c r="M31" i="4"/>
  <c r="M280" i="4"/>
  <c r="M192" i="4"/>
  <c r="M108" i="4"/>
  <c r="M170" i="4"/>
  <c r="M131" i="4"/>
  <c r="M207" i="4"/>
  <c r="M11" i="4"/>
  <c r="M44" i="4"/>
  <c r="M294" i="4"/>
  <c r="M230" i="4"/>
  <c r="M245" i="4"/>
  <c r="M275" i="4"/>
  <c r="M267" i="4"/>
  <c r="M206" i="4"/>
  <c r="M250" i="4"/>
  <c r="M268" i="4"/>
  <c r="M292" i="4"/>
  <c r="M270" i="4"/>
  <c r="M203" i="4"/>
  <c r="M237" i="4"/>
  <c r="M232" i="4"/>
  <c r="M278" i="4"/>
  <c r="M287" i="4"/>
  <c r="M263" i="4"/>
  <c r="M276" i="4"/>
  <c r="M244" i="4"/>
  <c r="M214" i="4"/>
  <c r="M235" i="4"/>
  <c r="M137" i="4"/>
  <c r="M228" i="4"/>
  <c r="M180" i="4"/>
  <c r="M165" i="4"/>
  <c r="M155" i="4"/>
  <c r="M109" i="4"/>
  <c r="M56" i="4"/>
  <c r="M47" i="4"/>
  <c r="M40" i="4"/>
  <c r="M110" i="4"/>
  <c r="M69" i="4"/>
  <c r="M177" i="4"/>
  <c r="M220" i="4"/>
  <c r="M205" i="4"/>
  <c r="M163" i="4"/>
  <c r="M174" i="4"/>
  <c r="M129" i="4"/>
  <c r="M81" i="4"/>
  <c r="M111" i="4"/>
  <c r="M91" i="4"/>
  <c r="M10" i="4"/>
  <c r="M183" i="4"/>
  <c r="M139" i="4"/>
  <c r="M149" i="4"/>
  <c r="M114" i="4"/>
  <c r="M9" i="4"/>
  <c r="M98" i="4"/>
  <c r="M74" i="4"/>
  <c r="M238" i="4"/>
  <c r="M136" i="4"/>
  <c r="M120" i="4"/>
  <c r="M169" i="4"/>
  <c r="M175" i="4"/>
  <c r="M53" i="4"/>
  <c r="M26" i="4"/>
  <c r="M146" i="4"/>
  <c r="M33" i="4"/>
  <c r="M20" i="4"/>
  <c r="M195" i="4"/>
  <c r="M171" i="4"/>
  <c r="M143" i="4"/>
  <c r="M150" i="4"/>
  <c r="M167" i="4"/>
  <c r="M239" i="4"/>
  <c r="M210" i="4"/>
  <c r="M89" i="4"/>
  <c r="M65" i="4"/>
  <c r="M22" i="4"/>
  <c r="M216" i="4"/>
  <c r="M243" i="4"/>
  <c r="M200" i="4"/>
  <c r="M119" i="4"/>
  <c r="M213" i="4"/>
  <c r="M225" i="4"/>
  <c r="M162" i="4"/>
  <c r="M99" i="4"/>
  <c r="M77" i="4"/>
  <c r="M84" i="4"/>
  <c r="M54" i="4"/>
  <c r="M34" i="4"/>
  <c r="M86" i="4"/>
  <c r="M173" i="4"/>
  <c r="M251" i="4"/>
  <c r="O2" i="3"/>
  <c r="O4" i="4" s="1"/>
  <c r="B2" i="4"/>
  <c r="B157" i="4"/>
  <c r="B131" i="4"/>
  <c r="B60" i="4"/>
  <c r="B265" i="4"/>
  <c r="B202" i="4"/>
  <c r="B266" i="4"/>
  <c r="B284" i="4"/>
  <c r="B286" i="4"/>
  <c r="B70" i="4"/>
  <c r="B233" i="4"/>
  <c r="B218" i="4"/>
  <c r="B237" i="4"/>
  <c r="B73" i="4"/>
  <c r="B182" i="4"/>
  <c r="B163" i="4"/>
  <c r="B277" i="4"/>
  <c r="B285" i="4"/>
  <c r="B297" i="4"/>
  <c r="B15" i="4"/>
  <c r="B275" i="4"/>
  <c r="B190" i="4"/>
  <c r="B214" i="4"/>
  <c r="B123" i="4"/>
  <c r="B176" i="4"/>
  <c r="B68" i="4"/>
  <c r="B102" i="4"/>
  <c r="B174" i="4"/>
  <c r="B224" i="4"/>
  <c r="B57" i="4"/>
  <c r="B250" i="4"/>
  <c r="B256" i="4"/>
  <c r="B298" i="4"/>
  <c r="B300" i="4"/>
  <c r="B71" i="4"/>
  <c r="B89" i="4"/>
  <c r="B115" i="4"/>
  <c r="B159" i="4"/>
  <c r="B271" i="4"/>
  <c r="B268" i="4"/>
  <c r="B173" i="4"/>
  <c r="B281" i="4"/>
  <c r="B264" i="4"/>
  <c r="B276" i="4"/>
  <c r="B198" i="4"/>
  <c r="B143" i="4"/>
  <c r="B117" i="4"/>
  <c r="B119" i="4"/>
  <c r="B151" i="4"/>
  <c r="B130" i="4"/>
  <c r="B287" i="4"/>
  <c r="B280" i="4"/>
  <c r="B22" i="4"/>
  <c r="B257" i="4"/>
  <c r="B94" i="4"/>
  <c r="B42" i="4"/>
  <c r="B241" i="4"/>
  <c r="B292" i="4"/>
  <c r="B252" i="4"/>
  <c r="B156" i="4"/>
  <c r="B263" i="4"/>
  <c r="B247" i="4"/>
  <c r="B245" i="4"/>
  <c r="B192" i="4"/>
  <c r="B294" i="4"/>
  <c r="B299" i="4"/>
  <c r="B246" i="4"/>
  <c r="B158" i="4"/>
  <c r="B243" i="4"/>
  <c r="B278" i="4"/>
  <c r="B213" i="4"/>
  <c r="B184" i="4"/>
  <c r="B114" i="4"/>
  <c r="B272" i="4"/>
  <c r="B269" i="4"/>
  <c r="B270" i="4"/>
  <c r="B177" i="4"/>
  <c r="B239" i="4"/>
  <c r="B211" i="4"/>
  <c r="B223" i="4"/>
  <c r="B53" i="4"/>
  <c r="B30" i="4"/>
  <c r="B35" i="4"/>
  <c r="B279" i="4"/>
  <c r="B221" i="4"/>
  <c r="B236" i="4"/>
  <c r="B259" i="4"/>
  <c r="B208" i="4"/>
  <c r="B178" i="4"/>
  <c r="B199" i="4"/>
  <c r="B78" i="4"/>
  <c r="B249" i="4"/>
  <c r="B273" i="4"/>
  <c r="B165" i="4"/>
  <c r="B13" i="4"/>
  <c r="B232" i="4"/>
  <c r="B37" i="4"/>
  <c r="B288" i="4"/>
  <c r="B140" i="4"/>
  <c r="B235" i="4"/>
  <c r="B253" i="4"/>
  <c r="B164" i="4"/>
  <c r="B226" i="4"/>
  <c r="B152" i="4"/>
  <c r="B104" i="4"/>
  <c r="B113" i="4"/>
  <c r="B282" i="4"/>
  <c r="B274" i="4"/>
  <c r="B258" i="4"/>
  <c r="B291" i="4"/>
  <c r="B283" i="4"/>
  <c r="B295" i="4"/>
  <c r="B229" i="4"/>
  <c r="B136" i="4"/>
  <c r="B187" i="4"/>
  <c r="B168" i="4"/>
  <c r="B231" i="4"/>
  <c r="B38" i="4"/>
  <c r="B61" i="4"/>
  <c r="B24" i="4"/>
  <c r="B228" i="4"/>
  <c r="B240" i="4"/>
  <c r="B147" i="4"/>
  <c r="B267" i="4"/>
  <c r="B194" i="4"/>
  <c r="B183" i="4"/>
  <c r="B166" i="4"/>
  <c r="B296" i="4"/>
  <c r="B255" i="4"/>
  <c r="B289" i="4"/>
  <c r="B6" i="4"/>
  <c r="B48" i="4"/>
  <c r="B251" i="4"/>
  <c r="B153" i="4"/>
  <c r="B225" i="4"/>
  <c r="B185" i="4"/>
  <c r="B160" i="4"/>
  <c r="B193" i="4"/>
  <c r="B62" i="4"/>
  <c r="B260" i="4"/>
  <c r="B261" i="4"/>
  <c r="B212" i="4"/>
  <c r="B217" i="4"/>
  <c r="B148" i="4"/>
  <c r="B144" i="4"/>
  <c r="B262" i="4"/>
  <c r="B220" i="4"/>
  <c r="B203" i="4"/>
  <c r="B122" i="4"/>
  <c r="B209" i="4"/>
  <c r="B201" i="4"/>
  <c r="B150" i="4"/>
  <c r="B175" i="4"/>
  <c r="B222" i="4"/>
  <c r="B244" i="4"/>
  <c r="B204" i="4"/>
  <c r="B154" i="4"/>
  <c r="B121" i="4"/>
  <c r="B172" i="4"/>
  <c r="B169" i="4"/>
  <c r="B99" i="4"/>
  <c r="B139" i="4"/>
  <c r="B106" i="4"/>
  <c r="B138" i="4"/>
  <c r="B248" i="4"/>
  <c r="B189" i="4"/>
  <c r="B26" i="4"/>
  <c r="B110" i="4"/>
  <c r="B254" i="4"/>
  <c r="B206" i="4"/>
  <c r="B118" i="4"/>
  <c r="B242" i="4"/>
  <c r="B197" i="4"/>
  <c r="B111" i="4"/>
  <c r="B127" i="4"/>
  <c r="B227" i="4"/>
  <c r="B83" i="4"/>
  <c r="B84" i="4"/>
  <c r="B9" i="4"/>
  <c r="B49" i="4"/>
  <c r="B238" i="4"/>
  <c r="B210" i="4"/>
  <c r="B181" i="4"/>
  <c r="B116" i="4"/>
  <c r="B142" i="4"/>
  <c r="B215" i="4"/>
  <c r="B200" i="4"/>
  <c r="B162" i="4"/>
  <c r="B188" i="4"/>
  <c r="B107" i="4"/>
  <c r="B58" i="4"/>
  <c r="B76" i="4"/>
  <c r="B12" i="4"/>
  <c r="B219" i="4"/>
  <c r="B135" i="4"/>
  <c r="B98" i="4"/>
  <c r="B132" i="4"/>
  <c r="B146" i="4"/>
  <c r="B133" i="4"/>
  <c r="B67" i="4"/>
  <c r="B124" i="4"/>
  <c r="B31" i="4"/>
  <c r="B134" i="4"/>
  <c r="B196" i="4"/>
  <c r="B145" i="4"/>
  <c r="B141" i="4"/>
  <c r="B129" i="4"/>
  <c r="B112" i="4"/>
  <c r="B179" i="4"/>
  <c r="B149" i="4"/>
  <c r="B105" i="4"/>
  <c r="B126" i="4"/>
  <c r="B50" i="4"/>
  <c r="B96" i="4"/>
  <c r="B81" i="4"/>
  <c r="B28" i="4"/>
  <c r="B186" i="4"/>
  <c r="B171" i="4"/>
  <c r="B128" i="4"/>
  <c r="B230" i="4"/>
  <c r="B195" i="4"/>
  <c r="B207" i="4"/>
  <c r="N297" i="4"/>
  <c r="D17" i="4"/>
  <c r="F52" i="4"/>
  <c r="I30" i="4"/>
  <c r="I18" i="4"/>
  <c r="I48" i="4"/>
  <c r="N31" i="4"/>
  <c r="M49" i="4"/>
  <c r="N33" i="4"/>
  <c r="J22" i="4"/>
  <c r="D23" i="4"/>
  <c r="H86" i="4"/>
  <c r="L71" i="4"/>
  <c r="D64" i="4"/>
  <c r="H44" i="4"/>
  <c r="I65" i="4"/>
  <c r="L63" i="4"/>
  <c r="G86" i="4"/>
  <c r="F107" i="4"/>
  <c r="M95" i="4"/>
  <c r="F75" i="4"/>
  <c r="I113" i="4"/>
  <c r="B293" i="4"/>
  <c r="B3" i="4"/>
  <c r="M37" i="4"/>
  <c r="I21" i="4"/>
  <c r="F9" i="4"/>
  <c r="D44" i="4"/>
  <c r="M27" i="4"/>
  <c r="E16" i="4"/>
  <c r="J4" i="4"/>
  <c r="I34" i="4"/>
  <c r="F18" i="4"/>
  <c r="C28" i="4"/>
  <c r="J77" i="4"/>
  <c r="C53" i="4"/>
  <c r="E88" i="4"/>
  <c r="B75" i="4"/>
  <c r="K58" i="4"/>
  <c r="C90" i="4"/>
  <c r="E297" i="4"/>
  <c r="E28" i="4"/>
  <c r="F12" i="4"/>
  <c r="N34" i="4"/>
  <c r="B7" i="4"/>
  <c r="E41" i="4"/>
  <c r="D4" i="4"/>
  <c r="G38" i="4"/>
  <c r="L69" i="4"/>
  <c r="D59" i="4"/>
  <c r="N38" i="4"/>
  <c r="E64" i="4"/>
  <c r="L15" i="4"/>
  <c r="D86" i="4"/>
  <c r="I70" i="4"/>
  <c r="K62" i="4"/>
  <c r="I92" i="4"/>
  <c r="M118" i="4"/>
  <c r="G107" i="4"/>
  <c r="C97" i="4"/>
  <c r="J114" i="4"/>
  <c r="G264" i="4"/>
  <c r="N23" i="4"/>
  <c r="B8" i="4"/>
  <c r="E42" i="4"/>
  <c r="J30" i="4"/>
  <c r="F14" i="4"/>
  <c r="J7" i="4"/>
  <c r="N36" i="4"/>
  <c r="L4" i="4"/>
  <c r="B39" i="4"/>
  <c r="E65" i="4"/>
  <c r="K54" i="4"/>
  <c r="K4" i="4"/>
  <c r="N59" i="4"/>
  <c r="D52" i="4"/>
  <c r="K86" i="4"/>
  <c r="L86" i="4"/>
  <c r="D73" i="4"/>
  <c r="J104" i="4"/>
  <c r="D90" i="4"/>
  <c r="B51" i="4"/>
  <c r="N112" i="4"/>
  <c r="F105" i="4"/>
  <c r="I290" i="4"/>
  <c r="L267" i="4"/>
  <c r="L34" i="4"/>
  <c r="I13" i="4"/>
  <c r="H47" i="4"/>
  <c r="D36" i="4"/>
  <c r="M19" i="4"/>
  <c r="D13" i="4"/>
  <c r="H42" i="4"/>
  <c r="F41" i="4"/>
  <c r="H3" i="4"/>
  <c r="G74" i="4"/>
  <c r="B86" i="4"/>
  <c r="D76" i="4"/>
  <c r="F61" i="4"/>
  <c r="N119" i="4"/>
  <c r="J103" i="4"/>
  <c r="L115" i="4"/>
  <c r="M258" i="4"/>
  <c r="J24" i="4"/>
  <c r="H52" i="4"/>
  <c r="F19" i="4"/>
  <c r="L77" i="4"/>
  <c r="H11" i="4"/>
  <c r="D70" i="4"/>
  <c r="G61" i="4"/>
  <c r="G122" i="4"/>
  <c r="L108" i="4"/>
  <c r="F130" i="4"/>
  <c r="D142" i="4"/>
  <c r="M164" i="4"/>
  <c r="I157" i="4"/>
  <c r="G185" i="4"/>
  <c r="J209" i="4"/>
  <c r="E179" i="4"/>
  <c r="I245" i="4"/>
  <c r="H218" i="4"/>
  <c r="E61" i="4"/>
  <c r="D131" i="4"/>
  <c r="C107" i="4"/>
  <c r="E119" i="4"/>
  <c r="M135" i="4"/>
  <c r="I107" i="4"/>
  <c r="N135" i="4"/>
  <c r="I144" i="4"/>
  <c r="K165" i="4"/>
  <c r="C191" i="4"/>
  <c r="C190" i="4"/>
  <c r="N247" i="4"/>
  <c r="F98" i="4"/>
  <c r="K106" i="4"/>
  <c r="G156" i="4"/>
  <c r="K149" i="4"/>
  <c r="F196" i="4"/>
  <c r="I207" i="4"/>
  <c r="E213" i="4"/>
  <c r="K238" i="4"/>
  <c r="C142" i="4"/>
  <c r="H164" i="4"/>
  <c r="H208" i="4"/>
  <c r="M197" i="4"/>
  <c r="J56" i="4"/>
  <c r="J175" i="4"/>
  <c r="O149" i="4"/>
  <c r="O199" i="4"/>
  <c r="O135" i="4"/>
  <c r="O107" i="4"/>
  <c r="O181" i="4"/>
  <c r="O206" i="4"/>
  <c r="P15" i="4"/>
  <c r="O122" i="4"/>
  <c r="O38" i="4"/>
  <c r="O48" i="4"/>
  <c r="O267" i="4"/>
  <c r="O231" i="4"/>
  <c r="O104" i="4"/>
  <c r="O140" i="4"/>
  <c r="O239" i="4"/>
  <c r="O260" i="4"/>
  <c r="O269" i="4"/>
  <c r="O243" i="4"/>
  <c r="O263" i="4"/>
  <c r="O94" i="4"/>
  <c r="P68" i="4"/>
  <c r="O281" i="4"/>
  <c r="O271" i="4"/>
  <c r="O176" i="4"/>
  <c r="P171" i="4" l="1"/>
  <c r="P246" i="4"/>
  <c r="P72" i="4"/>
  <c r="P64" i="4"/>
  <c r="P157" i="4"/>
  <c r="P146" i="4"/>
  <c r="P274" i="4"/>
  <c r="P206" i="4"/>
  <c r="O163" i="4"/>
  <c r="O123" i="4"/>
  <c r="P145" i="4"/>
  <c r="O159" i="4"/>
  <c r="O211" i="4"/>
  <c r="O119" i="4"/>
  <c r="O280" i="4"/>
  <c r="P14" i="4"/>
  <c r="O158" i="4"/>
  <c r="O272" i="4"/>
  <c r="O28" i="4"/>
  <c r="O296" i="4"/>
  <c r="P155" i="4"/>
  <c r="O152" i="4"/>
  <c r="O283" i="4"/>
  <c r="O284" i="4"/>
  <c r="O147" i="4"/>
  <c r="O6" i="4"/>
  <c r="O160" i="4"/>
  <c r="P229" i="4"/>
  <c r="O203" i="4"/>
  <c r="P215" i="4"/>
  <c r="O12" i="4"/>
  <c r="O254" i="4"/>
  <c r="O227" i="4"/>
  <c r="O210" i="4"/>
  <c r="P88" i="4"/>
  <c r="O219" i="4"/>
  <c r="O221" i="4"/>
  <c r="O112" i="4"/>
  <c r="O167" i="4"/>
  <c r="O93" i="4"/>
  <c r="O189" i="4"/>
  <c r="P147" i="4"/>
  <c r="P47" i="4"/>
  <c r="P90" i="4"/>
  <c r="O70" i="4"/>
  <c r="O277" i="4"/>
  <c r="O68" i="4"/>
  <c r="O256" i="4"/>
  <c r="O268" i="4"/>
  <c r="O264" i="4"/>
  <c r="P153" i="4"/>
  <c r="P84" i="4"/>
  <c r="O247" i="4"/>
  <c r="O278" i="4"/>
  <c r="O270" i="4"/>
  <c r="O165" i="4"/>
  <c r="O60" i="4"/>
  <c r="P276" i="4"/>
  <c r="O131" i="4"/>
  <c r="O295" i="4"/>
  <c r="O13" i="4"/>
  <c r="O194" i="4"/>
  <c r="O251" i="4"/>
  <c r="O193" i="4"/>
  <c r="O217" i="4"/>
  <c r="O209" i="4"/>
  <c r="O222" i="4"/>
  <c r="O169" i="4"/>
  <c r="O118" i="4"/>
  <c r="O83" i="4"/>
  <c r="P197" i="4"/>
  <c r="P114" i="4"/>
  <c r="O98" i="4"/>
  <c r="P161" i="4"/>
  <c r="O105" i="4"/>
  <c r="P233" i="4"/>
  <c r="P34" i="4"/>
  <c r="O233" i="4"/>
  <c r="O285" i="4"/>
  <c r="O102" i="4"/>
  <c r="O298" i="4"/>
  <c r="P194" i="4"/>
  <c r="O276" i="4"/>
  <c r="O151" i="4"/>
  <c r="O42" i="4"/>
  <c r="O245" i="4"/>
  <c r="O213" i="4"/>
  <c r="O273" i="4"/>
  <c r="O150" i="4"/>
  <c r="O266" i="4"/>
  <c r="O235" i="4"/>
  <c r="O202" i="4"/>
  <c r="P213" i="4"/>
  <c r="O61" i="4"/>
  <c r="O183" i="4"/>
  <c r="P283" i="4"/>
  <c r="O157" i="4"/>
  <c r="O148" i="4"/>
  <c r="P234" i="4"/>
  <c r="O244" i="4"/>
  <c r="P202" i="4"/>
  <c r="O242" i="4"/>
  <c r="O84" i="4"/>
  <c r="O142" i="4"/>
  <c r="O58" i="4"/>
  <c r="O132" i="4"/>
  <c r="P118" i="4"/>
  <c r="O126" i="4"/>
  <c r="O11" i="4"/>
  <c r="P20" i="4"/>
  <c r="P107" i="4"/>
  <c r="P44" i="4"/>
  <c r="P113" i="4"/>
  <c r="P65" i="4"/>
  <c r="O218" i="4"/>
  <c r="O297" i="4"/>
  <c r="O174" i="4"/>
  <c r="O300" i="4"/>
  <c r="O173" i="4"/>
  <c r="O198" i="4"/>
  <c r="O130" i="4"/>
  <c r="O241" i="4"/>
  <c r="O192" i="4"/>
  <c r="O184" i="4"/>
  <c r="P174" i="4"/>
  <c r="O261" i="4"/>
  <c r="P279" i="4"/>
  <c r="O253" i="4"/>
  <c r="O30" i="4"/>
  <c r="O229" i="4"/>
  <c r="O24" i="4"/>
  <c r="O166" i="4"/>
  <c r="O153" i="4"/>
  <c r="O265" i="4"/>
  <c r="O144" i="4"/>
  <c r="O201" i="4"/>
  <c r="O204" i="4"/>
  <c r="O170" i="4"/>
  <c r="O197" i="4"/>
  <c r="O49" i="4"/>
  <c r="O215" i="4"/>
  <c r="O76" i="4"/>
  <c r="O146" i="4"/>
  <c r="O134" i="4"/>
  <c r="O96" i="4"/>
  <c r="O72" i="4"/>
  <c r="P83" i="4"/>
  <c r="O237" i="4"/>
  <c r="O275" i="4"/>
  <c r="O224" i="4"/>
  <c r="O71" i="4"/>
  <c r="O15" i="4"/>
  <c r="P125" i="4"/>
  <c r="O287" i="4"/>
  <c r="O292" i="4"/>
  <c r="O294" i="4"/>
  <c r="P124" i="4"/>
  <c r="O113" i="4"/>
  <c r="O282" i="4"/>
  <c r="O232" i="4"/>
  <c r="O164" i="4"/>
  <c r="O274" i="4"/>
  <c r="O136" i="4"/>
  <c r="P236" i="4"/>
  <c r="O255" i="4"/>
  <c r="P216" i="4"/>
  <c r="O257" i="4"/>
  <c r="O262" i="4"/>
  <c r="O286" i="4"/>
  <c r="O154" i="4"/>
  <c r="O99" i="4"/>
  <c r="P144" i="4"/>
  <c r="P256" i="4"/>
  <c r="O200" i="4"/>
  <c r="O223" i="4"/>
  <c r="O67" i="4"/>
  <c r="P166" i="4"/>
  <c r="P54" i="4"/>
  <c r="O208" i="4"/>
  <c r="O80" i="4"/>
  <c r="P210" i="4"/>
  <c r="O73" i="4"/>
  <c r="P267" i="4"/>
  <c r="O57" i="4"/>
  <c r="O89" i="4"/>
  <c r="P263" i="4"/>
  <c r="O143" i="4"/>
  <c r="P291" i="4"/>
  <c r="O252" i="4"/>
  <c r="O299" i="4"/>
  <c r="O114" i="4"/>
  <c r="P260" i="4"/>
  <c r="O177" i="4"/>
  <c r="O37" i="4"/>
  <c r="P98" i="4"/>
  <c r="O258" i="4"/>
  <c r="O187" i="4"/>
  <c r="O228" i="4"/>
  <c r="O289" i="4"/>
  <c r="O225" i="4"/>
  <c r="O212" i="4"/>
  <c r="P273" i="4"/>
  <c r="O190" i="4"/>
  <c r="O121" i="4"/>
  <c r="O259" i="4"/>
  <c r="O111" i="4"/>
  <c r="O279" i="4"/>
  <c r="P143" i="4"/>
  <c r="O53" i="4"/>
  <c r="O124" i="4"/>
  <c r="O145" i="4"/>
  <c r="O78" i="4"/>
  <c r="O137" i="4"/>
  <c r="P186" i="4"/>
  <c r="O5" i="4"/>
  <c r="O182" i="4"/>
  <c r="O214" i="4"/>
  <c r="O250" i="4"/>
  <c r="O115" i="4"/>
  <c r="P259" i="4"/>
  <c r="O117" i="4"/>
  <c r="P275" i="4"/>
  <c r="O156" i="4"/>
  <c r="O246" i="4"/>
  <c r="O22" i="4"/>
  <c r="O62" i="4"/>
  <c r="P297" i="4"/>
  <c r="O288" i="4"/>
  <c r="O226" i="4"/>
  <c r="O291" i="4"/>
  <c r="O168" i="4"/>
  <c r="O240" i="4"/>
  <c r="P41" i="4"/>
  <c r="O185" i="4"/>
  <c r="P190" i="4"/>
  <c r="O220" i="4"/>
  <c r="O175" i="4"/>
  <c r="O172" i="4"/>
  <c r="O178" i="4"/>
  <c r="O127" i="4"/>
  <c r="P179" i="4"/>
  <c r="O162" i="4"/>
  <c r="P292" i="4"/>
  <c r="P243" i="4"/>
  <c r="O129" i="4"/>
  <c r="O180" i="4"/>
  <c r="O234" i="4"/>
  <c r="P95" i="4"/>
  <c r="P30" i="4"/>
  <c r="P50" i="4"/>
  <c r="O39" i="4"/>
  <c r="O17" i="4"/>
  <c r="O54" i="4"/>
  <c r="O207" i="4"/>
  <c r="O14" i="4"/>
  <c r="P94" i="4"/>
  <c r="O41" i="4"/>
  <c r="O43" i="4"/>
  <c r="O236" i="4"/>
  <c r="O128" i="4"/>
  <c r="O95" i="4"/>
  <c r="O138" i="4"/>
  <c r="O290" i="4"/>
  <c r="O77" i="4"/>
  <c r="P79" i="4"/>
  <c r="O7" i="4"/>
  <c r="O87" i="4"/>
  <c r="O97" i="4"/>
  <c r="O36" i="4"/>
  <c r="P7" i="4"/>
  <c r="P228" i="4"/>
  <c r="P277" i="4"/>
  <c r="P154" i="4"/>
  <c r="P262" i="4"/>
  <c r="P86" i="4"/>
  <c r="P268" i="4"/>
  <c r="P170" i="4"/>
  <c r="P115" i="4"/>
  <c r="P218" i="4"/>
  <c r="P289" i="4"/>
  <c r="P112" i="4"/>
  <c r="P16" i="4"/>
  <c r="P212" i="4"/>
  <c r="P278" i="4"/>
  <c r="P176" i="4"/>
  <c r="P63" i="4"/>
  <c r="P254" i="4"/>
  <c r="P100" i="4"/>
  <c r="P26" i="4"/>
  <c r="P165" i="4"/>
  <c r="P129" i="4"/>
  <c r="P38" i="4"/>
  <c r="P111" i="4"/>
  <c r="P151" i="4"/>
  <c r="P28" i="4"/>
  <c r="P67" i="4"/>
  <c r="P140" i="4"/>
  <c r="P25" i="4"/>
  <c r="P196" i="4"/>
  <c r="P13" i="4"/>
  <c r="O75" i="4"/>
  <c r="O55" i="4"/>
  <c r="P46" i="4"/>
  <c r="O155" i="4"/>
  <c r="P101" i="4"/>
  <c r="P75" i="4"/>
  <c r="P231" i="4"/>
  <c r="P10" i="4"/>
  <c r="P35" i="4"/>
  <c r="P142" i="4"/>
  <c r="O120" i="4"/>
  <c r="O29" i="4"/>
  <c r="O47" i="4"/>
  <c r="P227" i="4"/>
  <c r="P85" i="4"/>
  <c r="P109" i="4"/>
  <c r="P253" i="4"/>
  <c r="P293" i="4"/>
  <c r="P294" i="4"/>
  <c r="P203" i="4"/>
  <c r="P252" i="4"/>
  <c r="P168" i="4"/>
  <c r="P238" i="4"/>
  <c r="P93" i="4"/>
  <c r="P164" i="4"/>
  <c r="P300" i="4"/>
  <c r="P239" i="4"/>
  <c r="P250" i="4"/>
  <c r="P180" i="4"/>
  <c r="P222" i="4"/>
  <c r="P104" i="4"/>
  <c r="P149" i="4"/>
  <c r="P135" i="4"/>
  <c r="P126" i="4"/>
  <c r="P81" i="4"/>
  <c r="P205" i="4"/>
  <c r="O116" i="4"/>
  <c r="O188" i="4"/>
  <c r="P73" i="4"/>
  <c r="P117" i="4"/>
  <c r="O133" i="4"/>
  <c r="P286" i="4"/>
  <c r="P248" i="4"/>
  <c r="O141" i="4"/>
  <c r="O50" i="4"/>
  <c r="O249" i="4"/>
  <c r="P62" i="4"/>
  <c r="O205" i="4"/>
  <c r="P121" i="4"/>
  <c r="P59" i="4"/>
  <c r="P80" i="4"/>
  <c r="P71" i="4"/>
  <c r="O20" i="4"/>
  <c r="P82" i="4"/>
  <c r="P92" i="4"/>
  <c r="O109" i="4"/>
  <c r="O35" i="4"/>
  <c r="P49" i="4"/>
  <c r="P69" i="4"/>
  <c r="O44" i="4"/>
  <c r="P87" i="4"/>
  <c r="O161" i="4"/>
  <c r="P8" i="4"/>
  <c r="P52" i="4"/>
  <c r="P74" i="4"/>
  <c r="O85" i="4"/>
  <c r="P133" i="4"/>
  <c r="O8" i="4"/>
  <c r="P199" i="4"/>
  <c r="P298" i="4"/>
  <c r="P139" i="4"/>
  <c r="P77" i="4"/>
  <c r="P11" i="4"/>
  <c r="P110" i="4"/>
  <c r="P211" i="4"/>
  <c r="P225" i="4"/>
  <c r="P200" i="4"/>
  <c r="P17" i="4"/>
  <c r="P40" i="4"/>
  <c r="P56" i="4"/>
  <c r="O34" i="4"/>
  <c r="P66" i="4"/>
  <c r="P290" i="4"/>
  <c r="O19" i="4"/>
  <c r="O191" i="4"/>
  <c r="P29" i="4"/>
  <c r="O18" i="4"/>
  <c r="O74" i="4"/>
  <c r="O40" i="4"/>
  <c r="O125" i="4"/>
  <c r="P45" i="4"/>
  <c r="O293" i="4"/>
  <c r="O171" i="4"/>
  <c r="O248" i="4"/>
  <c r="O25" i="4"/>
  <c r="O21" i="4"/>
  <c r="P3" i="4"/>
  <c r="P57" i="4"/>
  <c r="O56" i="4"/>
  <c r="P27" i="4"/>
  <c r="P123" i="4"/>
  <c r="O195" i="4"/>
  <c r="O26" i="4"/>
  <c r="P58" i="4"/>
  <c r="P51" i="4"/>
  <c r="P122" i="4"/>
  <c r="P226" i="4"/>
  <c r="P220" i="4"/>
  <c r="P271" i="4"/>
  <c r="P96" i="4"/>
  <c r="P235" i="4"/>
  <c r="P241" i="4"/>
  <c r="P280" i="4"/>
  <c r="P284" i="4"/>
  <c r="P183" i="4"/>
  <c r="P158" i="4"/>
  <c r="P288" i="4"/>
  <c r="P240" i="4"/>
  <c r="P242" i="4"/>
  <c r="P198" i="4"/>
  <c r="P295" i="4"/>
  <c r="P270" i="4"/>
  <c r="P281" i="4"/>
  <c r="P138" i="4"/>
  <c r="P89" i="4"/>
  <c r="P148" i="4"/>
  <c r="P55" i="4"/>
  <c r="P127" i="4"/>
  <c r="P230" i="4"/>
  <c r="P99" i="4"/>
  <c r="P182" i="4"/>
  <c r="P195" i="4"/>
  <c r="O139" i="4"/>
  <c r="P70" i="4"/>
  <c r="P169" i="4"/>
  <c r="P37" i="4"/>
  <c r="O92" i="4"/>
  <c r="O230" i="4"/>
  <c r="O3" i="4"/>
  <c r="O64" i="4"/>
  <c r="P131" i="4"/>
  <c r="O33" i="4"/>
  <c r="O90" i="4"/>
  <c r="O16" i="4"/>
  <c r="P33" i="4"/>
  <c r="O186" i="4"/>
  <c r="P22" i="4"/>
  <c r="P24" i="4"/>
  <c r="P261" i="4"/>
  <c r="P76" i="4"/>
  <c r="P232" i="4"/>
  <c r="P97" i="4"/>
  <c r="P251" i="4"/>
  <c r="P188" i="4"/>
  <c r="P156" i="4"/>
  <c r="P204" i="4"/>
  <c r="P136" i="4"/>
  <c r="P181" i="4"/>
  <c r="P269" i="4"/>
  <c r="P265" i="4"/>
  <c r="P177" i="4"/>
  <c r="P5" i="4"/>
  <c r="P255" i="4"/>
  <c r="P108" i="4"/>
  <c r="P119" i="4"/>
  <c r="P23" i="4"/>
  <c r="O9" i="4"/>
  <c r="O2" i="4"/>
  <c r="O46" i="4"/>
  <c r="P42" i="4"/>
  <c r="O108" i="4"/>
  <c r="O32" i="4"/>
  <c r="P21" i="4"/>
  <c r="P48" i="4"/>
  <c r="O23" i="4"/>
  <c r="P12" i="4"/>
  <c r="O103" i="4"/>
  <c r="O110" i="4"/>
  <c r="O65" i="4"/>
  <c r="O106" i="4"/>
  <c r="O216" i="4"/>
  <c r="O91" i="4"/>
  <c r="O100" i="4"/>
  <c r="P43" i="4"/>
  <c r="O27" i="4"/>
  <c r="O101" i="4"/>
  <c r="P19" i="4"/>
  <c r="P32" i="4"/>
  <c r="P36" i="4"/>
  <c r="P134" i="4"/>
  <c r="O52" i="4"/>
  <c r="P299" i="4"/>
  <c r="P184" i="4"/>
  <c r="P152" i="4"/>
  <c r="P258" i="4"/>
  <c r="P178" i="4"/>
  <c r="P39" i="4"/>
  <c r="P296" i="4"/>
  <c r="P173" i="4"/>
  <c r="P31" i="4"/>
  <c r="P193" i="4"/>
  <c r="P120" i="4"/>
  <c r="P160" i="4"/>
  <c r="P217" i="4"/>
  <c r="P78" i="4"/>
  <c r="P264" i="4"/>
  <c r="P221" i="4"/>
  <c r="P163" i="4"/>
  <c r="P219" i="4"/>
  <c r="P214" i="4"/>
  <c r="P201" i="4"/>
  <c r="P245" i="4"/>
  <c r="P128" i="4"/>
  <c r="P159" i="4"/>
  <c r="P4" i="4"/>
  <c r="P116" i="4"/>
  <c r="P60" i="4"/>
  <c r="P207" i="4"/>
  <c r="P187" i="4"/>
  <c r="P257" i="4"/>
  <c r="P247" i="4"/>
  <c r="P224" i="4"/>
  <c r="P272" i="4"/>
  <c r="P237" i="4"/>
  <c r="P287" i="4"/>
  <c r="P6" i="4"/>
  <c r="P266" i="4"/>
  <c r="P189" i="4"/>
  <c r="P191" i="4"/>
  <c r="P192" i="4"/>
  <c r="P244" i="4"/>
  <c r="P223" i="4"/>
  <c r="P282" i="4"/>
  <c r="P208" i="4"/>
  <c r="P285" i="4"/>
  <c r="P61" i="4"/>
  <c r="P249" i="4"/>
  <c r="P209" i="4"/>
  <c r="P91" i="4"/>
  <c r="O238" i="4"/>
  <c r="P175" i="4"/>
  <c r="P106" i="4"/>
  <c r="O86" i="4"/>
  <c r="P150" i="4"/>
  <c r="O31" i="4"/>
  <c r="P167" i="4"/>
  <c r="O196" i="4"/>
  <c r="O179" i="4"/>
  <c r="O81" i="4"/>
  <c r="P137" i="4"/>
  <c r="O59" i="4"/>
  <c r="P141" i="4"/>
  <c r="P172" i="4"/>
  <c r="P130" i="4"/>
  <c r="O79" i="4"/>
  <c r="O88" i="4"/>
  <c r="P9" i="4"/>
  <c r="P162" i="4"/>
  <c r="P18" i="4"/>
  <c r="P185" i="4"/>
  <c r="O10" i="4"/>
  <c r="O45" i="4"/>
  <c r="P102" i="4"/>
  <c r="O63" i="4"/>
  <c r="P105" i="4"/>
  <c r="O66" i="4"/>
  <c r="O51" i="4"/>
  <c r="P53" i="4"/>
  <c r="P132" i="4"/>
  <c r="P103" i="4"/>
  <c r="O82" i="4"/>
  <c r="O6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C3465-FE9E-40F7-AD10-A7626F7CF68C}" keepAlive="1" name="ModelConnection_ExternalData_1" description="Data Model" type="5" refreshedVersion="7" minRefreshableVersion="5" saveData="1">
    <dbPr connection="Data Model Connection" command="Tweak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BAC7BD5-1461-41CD-A1CF-643665B2F6ED}" name="Query - _tParams" description="Connection to the '_tParams' query in the workbook." type="100" refreshedVersion="7" minRefreshableVersion="5">
    <extLst>
      <ext xmlns:x15="http://schemas.microsoft.com/office/spreadsheetml/2010/11/main" uri="{DE250136-89BD-433C-8126-D09CA5730AF9}">
        <x15:connection id="f7ae0af4-fd31-42e7-add5-1761ab34cb04">
          <x15:oledbPr connection="Provider=Microsoft.Mashup.OleDb.1;Data Source=$Workbook$;Location=_tParams;Extended Properties=&quot;&quot;">
            <x15:dbTables>
              <x15:dbTable name="_tParams"/>
            </x15:dbTables>
          </x15:oledbPr>
        </x15:connection>
      </ext>
    </extLst>
  </connection>
  <connection id="3" xr16:uid="{E12835BC-F499-4569-8058-33BE3338141B}" name="Query - dta_path" description="Connection to the 'dta_path' query in the workbook." type="100" refreshedVersion="7" minRefreshableVersion="5">
    <extLst>
      <ext xmlns:x15="http://schemas.microsoft.com/office/spreadsheetml/2010/11/main" uri="{DE250136-89BD-433C-8126-D09CA5730AF9}">
        <x15:connection id="713f52ed-7ad7-4ac1-a15a-b3ebaa03c0f6">
          <x15:oledbPr connection="Provider=Microsoft.Mashup.OleDb.1;Data Source=$Workbook$;Location=dta_path;Extended Properties=&quot;&quot;">
            <x15:dbTables>
              <x15:dbTable name="dta_path"/>
            </x15:dbTables>
          </x15:oledbPr>
        </x15:connection>
      </ext>
    </extLst>
  </connection>
  <connection id="4" xr16:uid="{D967AAE1-BB5C-421E-BA14-E864B4F739D0}" name="Query - Tweak" description="Connection to the 'Tweak' query in the workbook." type="100" refreshedVersion="7" minRefreshableVersion="5" saveData="1">
    <extLst>
      <ext xmlns:x15="http://schemas.microsoft.com/office/spreadsheetml/2010/11/main" uri="{DE250136-89BD-433C-8126-D09CA5730AF9}">
        <x15:connection id="4851d493-a646-439a-9094-c3ceef5a4e73" excludeFromRefreshAll="1"/>
      </ext>
    </extLst>
  </connection>
  <connection id="5" xr16:uid="{97DC26EE-FFCA-43C3-BAF3-EF5CB90C2DA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<sst xmlns="http://schemas.openxmlformats.org/spreadsheetml/2006/main" count="46" uniqueCount="36">
  <si>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FROM:</t>
  </si>
  <si>
    <t>Mark Biegert</t>
  </si>
  <si>
    <t>SUBJECT:</t>
  </si>
  <si>
    <t>DATE:</t>
  </si>
  <si>
    <t>Functional-Based Data Extraction Approach</t>
  </si>
  <si>
    <t>Reference Information</t>
  </si>
  <si>
    <t>Accelerated Charging Algorithm Page</t>
  </si>
  <si>
    <t>Link</t>
  </si>
  <si>
    <t>Parameter Information</t>
  </si>
  <si>
    <t>Charging Discussion</t>
  </si>
  <si>
    <t>Param</t>
  </si>
  <si>
    <t>Value</t>
  </si>
  <si>
    <t>wrk_path</t>
  </si>
  <si>
    <t>dta_path</t>
  </si>
  <si>
    <t>Abstract</t>
  </si>
  <si>
    <t>Discussion</t>
  </si>
  <si>
    <t>Exploratory Data Analysis</t>
  </si>
  <si>
    <t>Cyc#</t>
  </si>
  <si>
    <t>A1</t>
  </si>
  <si>
    <t>A2</t>
  </si>
  <si>
    <t>A3</t>
  </si>
  <si>
    <t>A4</t>
  </si>
  <si>
    <t>A5</t>
  </si>
  <si>
    <t>A6</t>
  </si>
  <si>
    <t>A7</t>
  </si>
  <si>
    <t>T1</t>
  </si>
  <si>
    <t>T2</t>
  </si>
  <si>
    <t>T4</t>
  </si>
  <si>
    <t>T5</t>
  </si>
  <si>
    <t>T6</t>
  </si>
  <si>
    <t>T7</t>
  </si>
  <si>
    <t>X</t>
  </si>
  <si>
    <t>Y</t>
  </si>
  <si>
    <t>Combined</t>
  </si>
  <si>
    <t>AM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</si>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</sst>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9" fillId="0" borderId="0" xfId="12"/>
    <xf numFmtId="0" fontId="4" fillId="2" borderId="0" xfId="3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AEAEA"/>
      <color rgb="FF008000"/>
      <color rgb="FF00CC66"/>
      <color rgb="FF009999"/>
      <color rgb="FF00CC99"/>
      <color rgb="FF00CC00"/>
      <color rgb="FF006600"/>
      <color rgb="FFFF66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Capacity</a:t>
            </a:r>
            <a:r>
              <a:rPr lang="en-US" b="1" baseline="0">
                <a:solidFill>
                  <a:schemeClr val="tx1"/>
                </a:solidFill>
              </a:rPr>
              <a:t> Comparision: Turbo vs Accelerated Charging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5.4502803626819363E-2"/>
          <c:y val="1.709401709401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4242424242425"/>
          <c:y val="0.10368957085492518"/>
          <c:w val="0.8608618169887855"/>
          <c:h val="0.78997868856136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Normalized!$B$1</c:f>
              <c:strCache>
                <c:ptCount val="1"/>
                <c:pt idx="0">
                  <c:v>A1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Normalized!$B$2:$B$300</c:f>
              <c:numCache>
                <c:formatCode>General</c:formatCode>
                <c:ptCount val="299"/>
                <c:pt idx="0">
                  <c:v>1</c:v>
                </c:pt>
                <c:pt idx="1">
                  <c:v>0.99798488664987428</c:v>
                </c:pt>
                <c:pt idx="2">
                  <c:v>0.99647355163727958</c:v>
                </c:pt>
                <c:pt idx="3">
                  <c:v>0.9949622166246852</c:v>
                </c:pt>
                <c:pt idx="4">
                  <c:v>0.99193954659949624</c:v>
                </c:pt>
                <c:pt idx="5">
                  <c:v>0.99093198992443343</c:v>
                </c:pt>
                <c:pt idx="6">
                  <c:v>0.98992443324937052</c:v>
                </c:pt>
                <c:pt idx="7">
                  <c:v>0.98841309823677581</c:v>
                </c:pt>
                <c:pt idx="8">
                  <c:v>0.98690176322418144</c:v>
                </c:pt>
                <c:pt idx="9">
                  <c:v>0.98589420654911852</c:v>
                </c:pt>
                <c:pt idx="10">
                  <c:v>0.98438287153652404</c:v>
                </c:pt>
                <c:pt idx="11">
                  <c:v>0.98287153652392945</c:v>
                </c:pt>
                <c:pt idx="12">
                  <c:v>0.9823677581863981</c:v>
                </c:pt>
                <c:pt idx="13">
                  <c:v>0.98085642317380373</c:v>
                </c:pt>
                <c:pt idx="14">
                  <c:v>0.97984886649874059</c:v>
                </c:pt>
                <c:pt idx="15">
                  <c:v>0.97934508816120902</c:v>
                </c:pt>
                <c:pt idx="16">
                  <c:v>0.97833753148614611</c:v>
                </c:pt>
                <c:pt idx="17">
                  <c:v>0.97682619647355173</c:v>
                </c:pt>
                <c:pt idx="18">
                  <c:v>0.97632241813602039</c:v>
                </c:pt>
                <c:pt idx="19">
                  <c:v>0.9758186397984886</c:v>
                </c:pt>
                <c:pt idx="20">
                  <c:v>0.97430730478589433</c:v>
                </c:pt>
                <c:pt idx="21">
                  <c:v>0.97380352644836277</c:v>
                </c:pt>
                <c:pt idx="22">
                  <c:v>0.97229219143576839</c:v>
                </c:pt>
                <c:pt idx="23">
                  <c:v>0.97178841309823705</c:v>
                </c:pt>
                <c:pt idx="24">
                  <c:v>0.97128463476070526</c:v>
                </c:pt>
                <c:pt idx="25">
                  <c:v>0.97027707808564234</c:v>
                </c:pt>
                <c:pt idx="26">
                  <c:v>0.96926952141057932</c:v>
                </c:pt>
                <c:pt idx="27">
                  <c:v>0.96826196473551662</c:v>
                </c:pt>
                <c:pt idx="28">
                  <c:v>0.96775818639798505</c:v>
                </c:pt>
                <c:pt idx="29">
                  <c:v>0.96675062972292192</c:v>
                </c:pt>
                <c:pt idx="30">
                  <c:v>0.96624685138539057</c:v>
                </c:pt>
                <c:pt idx="31">
                  <c:v>0.97078085642317391</c:v>
                </c:pt>
                <c:pt idx="32">
                  <c:v>0.96876574307304797</c:v>
                </c:pt>
                <c:pt idx="33">
                  <c:v>0.96826196473551662</c:v>
                </c:pt>
                <c:pt idx="34">
                  <c:v>0.96775818639798505</c:v>
                </c:pt>
                <c:pt idx="35">
                  <c:v>0.965743073047859</c:v>
                </c:pt>
                <c:pt idx="36">
                  <c:v>0.96423173803526463</c:v>
                </c:pt>
                <c:pt idx="37">
                  <c:v>0.96272040302267015</c:v>
                </c:pt>
                <c:pt idx="38">
                  <c:v>0.96020151133501286</c:v>
                </c:pt>
                <c:pt idx="39">
                  <c:v>0.95969773299748129</c:v>
                </c:pt>
                <c:pt idx="40">
                  <c:v>0.95969773299748129</c:v>
                </c:pt>
                <c:pt idx="41">
                  <c:v>0.95919395465994983</c:v>
                </c:pt>
                <c:pt idx="42">
                  <c:v>0.9581863979848867</c:v>
                </c:pt>
                <c:pt idx="43">
                  <c:v>0.95566750629722941</c:v>
                </c:pt>
                <c:pt idx="44">
                  <c:v>0.95314861460957179</c:v>
                </c:pt>
                <c:pt idx="45">
                  <c:v>0.95163727959697741</c:v>
                </c:pt>
                <c:pt idx="46">
                  <c:v>0.95163727959697741</c:v>
                </c:pt>
                <c:pt idx="47">
                  <c:v>0.95113350125944607</c:v>
                </c:pt>
                <c:pt idx="48">
                  <c:v>0.94962216624685136</c:v>
                </c:pt>
                <c:pt idx="49">
                  <c:v>0.94911838790932002</c:v>
                </c:pt>
                <c:pt idx="50">
                  <c:v>0.94962216624685136</c:v>
                </c:pt>
                <c:pt idx="51">
                  <c:v>0.94710327455919407</c:v>
                </c:pt>
                <c:pt idx="52">
                  <c:v>0.94659949622166273</c:v>
                </c:pt>
                <c:pt idx="53">
                  <c:v>0.94710327455919407</c:v>
                </c:pt>
                <c:pt idx="54">
                  <c:v>0.94559193954659959</c:v>
                </c:pt>
                <c:pt idx="55">
                  <c:v>0.94508816120906802</c:v>
                </c:pt>
                <c:pt idx="56">
                  <c:v>0.94458438287153668</c:v>
                </c:pt>
                <c:pt idx="57">
                  <c:v>0.94357682619647365</c:v>
                </c:pt>
                <c:pt idx="58">
                  <c:v>0.94307304785894208</c:v>
                </c:pt>
                <c:pt idx="59">
                  <c:v>0.94256926952141074</c:v>
                </c:pt>
                <c:pt idx="60">
                  <c:v>0.94256926952141074</c:v>
                </c:pt>
                <c:pt idx="61">
                  <c:v>0.9415617128463476</c:v>
                </c:pt>
                <c:pt idx="62">
                  <c:v>0.9415617128463476</c:v>
                </c:pt>
                <c:pt idx="63">
                  <c:v>0.94105793450881625</c:v>
                </c:pt>
                <c:pt idx="64">
                  <c:v>0.94005037783375323</c:v>
                </c:pt>
                <c:pt idx="65">
                  <c:v>0.94105793450881625</c:v>
                </c:pt>
                <c:pt idx="66">
                  <c:v>0.94105793450881625</c:v>
                </c:pt>
                <c:pt idx="67">
                  <c:v>0.94005037783375323</c:v>
                </c:pt>
                <c:pt idx="68">
                  <c:v>0.94105793450881625</c:v>
                </c:pt>
                <c:pt idx="69">
                  <c:v>0.94055415617128468</c:v>
                </c:pt>
                <c:pt idx="70">
                  <c:v>0.93853904282115874</c:v>
                </c:pt>
                <c:pt idx="71">
                  <c:v>0.93954659949622166</c:v>
                </c:pt>
                <c:pt idx="72">
                  <c:v>0.94055415617128468</c:v>
                </c:pt>
                <c:pt idx="73">
                  <c:v>0.93954659949622166</c:v>
                </c:pt>
                <c:pt idx="74">
                  <c:v>0.93904282115869031</c:v>
                </c:pt>
                <c:pt idx="75">
                  <c:v>0.93954659949622166</c:v>
                </c:pt>
                <c:pt idx="76">
                  <c:v>0.9380352644836274</c:v>
                </c:pt>
                <c:pt idx="77">
                  <c:v>0.93702770780856426</c:v>
                </c:pt>
                <c:pt idx="78">
                  <c:v>0.93753148614609594</c:v>
                </c:pt>
                <c:pt idx="79">
                  <c:v>0.93602015113350123</c:v>
                </c:pt>
                <c:pt idx="80">
                  <c:v>0.93501259445843832</c:v>
                </c:pt>
                <c:pt idx="81">
                  <c:v>0.93501259445843832</c:v>
                </c:pt>
                <c:pt idx="82">
                  <c:v>0.93450881612090697</c:v>
                </c:pt>
                <c:pt idx="83">
                  <c:v>0.93350125944584394</c:v>
                </c:pt>
                <c:pt idx="84">
                  <c:v>0.9340050377833754</c:v>
                </c:pt>
                <c:pt idx="85">
                  <c:v>0.93350125944584394</c:v>
                </c:pt>
                <c:pt idx="86">
                  <c:v>0.93198992443324946</c:v>
                </c:pt>
                <c:pt idx="87">
                  <c:v>0.93350125944584394</c:v>
                </c:pt>
                <c:pt idx="88">
                  <c:v>0.93350125944584394</c:v>
                </c:pt>
                <c:pt idx="89">
                  <c:v>0.93148614609571789</c:v>
                </c:pt>
                <c:pt idx="90">
                  <c:v>0.93249370277078081</c:v>
                </c:pt>
                <c:pt idx="91">
                  <c:v>0.93299748110831238</c:v>
                </c:pt>
                <c:pt idx="92">
                  <c:v>0.93148614609571789</c:v>
                </c:pt>
                <c:pt idx="93">
                  <c:v>0.93148614609571789</c:v>
                </c:pt>
                <c:pt idx="94">
                  <c:v>0.93249370277078081</c:v>
                </c:pt>
                <c:pt idx="95">
                  <c:v>0.93098236775818655</c:v>
                </c:pt>
                <c:pt idx="96">
                  <c:v>0.92997481108312352</c:v>
                </c:pt>
                <c:pt idx="97">
                  <c:v>0.93047858942065498</c:v>
                </c:pt>
                <c:pt idx="98">
                  <c:v>0.92896725440806061</c:v>
                </c:pt>
                <c:pt idx="99">
                  <c:v>0.92745591939546612</c:v>
                </c:pt>
                <c:pt idx="100">
                  <c:v>0.92947103274559217</c:v>
                </c:pt>
                <c:pt idx="101">
                  <c:v>0.92795969773299747</c:v>
                </c:pt>
                <c:pt idx="102">
                  <c:v>0.92695214105793455</c:v>
                </c:pt>
                <c:pt idx="103">
                  <c:v>0.92695214105793455</c:v>
                </c:pt>
                <c:pt idx="104">
                  <c:v>0.90881612090680108</c:v>
                </c:pt>
                <c:pt idx="105">
                  <c:v>0.92695214105793455</c:v>
                </c:pt>
                <c:pt idx="106">
                  <c:v>0.92594458438287164</c:v>
                </c:pt>
                <c:pt idx="107">
                  <c:v>0.92544080604534018</c:v>
                </c:pt>
                <c:pt idx="108">
                  <c:v>0.92544080604534018</c:v>
                </c:pt>
                <c:pt idx="109">
                  <c:v>0.92342569269521413</c:v>
                </c:pt>
                <c:pt idx="110">
                  <c:v>0.92342569269521413</c:v>
                </c:pt>
                <c:pt idx="111">
                  <c:v>0.92241813602015121</c:v>
                </c:pt>
                <c:pt idx="112">
                  <c:v>0.92191435768261976</c:v>
                </c:pt>
                <c:pt idx="113">
                  <c:v>0.92141057934508819</c:v>
                </c:pt>
                <c:pt idx="114">
                  <c:v>0.92141057934508819</c:v>
                </c:pt>
                <c:pt idx="115">
                  <c:v>0.9198992443324937</c:v>
                </c:pt>
                <c:pt idx="116">
                  <c:v>0.91939546599496236</c:v>
                </c:pt>
                <c:pt idx="117">
                  <c:v>0.9198992443324937</c:v>
                </c:pt>
                <c:pt idx="118">
                  <c:v>0.91838790931989933</c:v>
                </c:pt>
                <c:pt idx="119">
                  <c:v>0.91788413098236776</c:v>
                </c:pt>
                <c:pt idx="120">
                  <c:v>0.91939546599496236</c:v>
                </c:pt>
                <c:pt idx="121">
                  <c:v>0.91889168765743079</c:v>
                </c:pt>
                <c:pt idx="122">
                  <c:v>0.91788413098236776</c:v>
                </c:pt>
                <c:pt idx="123">
                  <c:v>0.91889168765743079</c:v>
                </c:pt>
                <c:pt idx="124">
                  <c:v>0.91788413098236776</c:v>
                </c:pt>
                <c:pt idx="125">
                  <c:v>0.91738035264483642</c:v>
                </c:pt>
                <c:pt idx="126">
                  <c:v>0.91738035264483642</c:v>
                </c:pt>
                <c:pt idx="127">
                  <c:v>0.91687657430730485</c:v>
                </c:pt>
                <c:pt idx="128">
                  <c:v>0.91586901763224204</c:v>
                </c:pt>
                <c:pt idx="129">
                  <c:v>0.91486146095717891</c:v>
                </c:pt>
                <c:pt idx="130">
                  <c:v>0.91385390428211599</c:v>
                </c:pt>
                <c:pt idx="131">
                  <c:v>0.91284634760705308</c:v>
                </c:pt>
                <c:pt idx="132">
                  <c:v>0.91234256926952151</c:v>
                </c:pt>
                <c:pt idx="133">
                  <c:v>0.91183879093199005</c:v>
                </c:pt>
                <c:pt idx="134">
                  <c:v>0.91284634760705308</c:v>
                </c:pt>
                <c:pt idx="135">
                  <c:v>0.91133501259445848</c:v>
                </c:pt>
                <c:pt idx="136">
                  <c:v>0.91284634760705308</c:v>
                </c:pt>
                <c:pt idx="137">
                  <c:v>0.91083123425692691</c:v>
                </c:pt>
                <c:pt idx="138">
                  <c:v>0.91032745591939557</c:v>
                </c:pt>
                <c:pt idx="139">
                  <c:v>0.91234256926952151</c:v>
                </c:pt>
                <c:pt idx="140">
                  <c:v>0.91032745591939557</c:v>
                </c:pt>
                <c:pt idx="141">
                  <c:v>0.90881612090680108</c:v>
                </c:pt>
                <c:pt idx="142">
                  <c:v>0.91032745591939557</c:v>
                </c:pt>
                <c:pt idx="143">
                  <c:v>0.90931989924433265</c:v>
                </c:pt>
                <c:pt idx="144">
                  <c:v>0.90780856423173806</c:v>
                </c:pt>
                <c:pt idx="145">
                  <c:v>0.90881612090680108</c:v>
                </c:pt>
                <c:pt idx="146">
                  <c:v>0.90881612090680108</c:v>
                </c:pt>
                <c:pt idx="147">
                  <c:v>0.90730478589420671</c:v>
                </c:pt>
                <c:pt idx="148">
                  <c:v>0.90780856423173806</c:v>
                </c:pt>
                <c:pt idx="149">
                  <c:v>0.90831234256926963</c:v>
                </c:pt>
                <c:pt idx="150">
                  <c:v>0.90680100755667514</c:v>
                </c:pt>
                <c:pt idx="151">
                  <c:v>0.90629722921914357</c:v>
                </c:pt>
                <c:pt idx="152">
                  <c:v>0.90680100755667514</c:v>
                </c:pt>
                <c:pt idx="153">
                  <c:v>0.90629722921914357</c:v>
                </c:pt>
                <c:pt idx="154">
                  <c:v>0.90528967254408066</c:v>
                </c:pt>
                <c:pt idx="155">
                  <c:v>0.90528967254408066</c:v>
                </c:pt>
                <c:pt idx="156">
                  <c:v>0.90528967254408066</c:v>
                </c:pt>
                <c:pt idx="157">
                  <c:v>0.90428211586901774</c:v>
                </c:pt>
                <c:pt idx="158">
                  <c:v>0.90377833753148629</c:v>
                </c:pt>
                <c:pt idx="159">
                  <c:v>0.90277078085642315</c:v>
                </c:pt>
                <c:pt idx="160">
                  <c:v>0.90176322418136023</c:v>
                </c:pt>
                <c:pt idx="161">
                  <c:v>0.90327455919395472</c:v>
                </c:pt>
                <c:pt idx="162">
                  <c:v>0.9022670025188918</c:v>
                </c:pt>
                <c:pt idx="163">
                  <c:v>0.90125944584382889</c:v>
                </c:pt>
                <c:pt idx="164">
                  <c:v>0.9022670025188918</c:v>
                </c:pt>
                <c:pt idx="165">
                  <c:v>0.90327455919395472</c:v>
                </c:pt>
                <c:pt idx="166">
                  <c:v>0.90125944584382889</c:v>
                </c:pt>
                <c:pt idx="167">
                  <c:v>0.90125944584382889</c:v>
                </c:pt>
                <c:pt idx="168">
                  <c:v>0.90075566750629732</c:v>
                </c:pt>
                <c:pt idx="169">
                  <c:v>0.89924433249370295</c:v>
                </c:pt>
                <c:pt idx="170">
                  <c:v>0.8987405541561716</c:v>
                </c:pt>
                <c:pt idx="171">
                  <c:v>0.89924433249370295</c:v>
                </c:pt>
                <c:pt idx="172">
                  <c:v>0.89823677581863981</c:v>
                </c:pt>
                <c:pt idx="173">
                  <c:v>0.89722921914357689</c:v>
                </c:pt>
                <c:pt idx="174">
                  <c:v>0.89622166246851387</c:v>
                </c:pt>
                <c:pt idx="175">
                  <c:v>0.89521410579345095</c:v>
                </c:pt>
                <c:pt idx="176">
                  <c:v>0.89370277078085647</c:v>
                </c:pt>
                <c:pt idx="177">
                  <c:v>0.89420654911838804</c:v>
                </c:pt>
                <c:pt idx="178">
                  <c:v>0.89370277078085647</c:v>
                </c:pt>
                <c:pt idx="179">
                  <c:v>0.8921914357682621</c:v>
                </c:pt>
                <c:pt idx="180">
                  <c:v>0.89168765743073053</c:v>
                </c:pt>
                <c:pt idx="181">
                  <c:v>0.89420654911838804</c:v>
                </c:pt>
                <c:pt idx="182">
                  <c:v>0.89370277078085647</c:v>
                </c:pt>
                <c:pt idx="183">
                  <c:v>0.89269521410579344</c:v>
                </c:pt>
                <c:pt idx="184">
                  <c:v>0.89420654911838804</c:v>
                </c:pt>
                <c:pt idx="185">
                  <c:v>0.8921914357682621</c:v>
                </c:pt>
                <c:pt idx="186">
                  <c:v>0.89168765743073053</c:v>
                </c:pt>
                <c:pt idx="187">
                  <c:v>0.89319899244332501</c:v>
                </c:pt>
                <c:pt idx="188">
                  <c:v>0.89118387909319918</c:v>
                </c:pt>
                <c:pt idx="189">
                  <c:v>0.89017632241813616</c:v>
                </c:pt>
                <c:pt idx="190">
                  <c:v>0.89168765743073053</c:v>
                </c:pt>
                <c:pt idx="191">
                  <c:v>0.89068010075566761</c:v>
                </c:pt>
                <c:pt idx="192">
                  <c:v>0.88967254408060459</c:v>
                </c:pt>
                <c:pt idx="193">
                  <c:v>0.89068010075566761</c:v>
                </c:pt>
                <c:pt idx="194">
                  <c:v>0.89017632241813616</c:v>
                </c:pt>
                <c:pt idx="195">
                  <c:v>0.88866498740554167</c:v>
                </c:pt>
                <c:pt idx="196">
                  <c:v>0.88866498740554167</c:v>
                </c:pt>
                <c:pt idx="197">
                  <c:v>0.88765743073047876</c:v>
                </c:pt>
                <c:pt idx="198">
                  <c:v>0.88664987405541573</c:v>
                </c:pt>
                <c:pt idx="199">
                  <c:v>0.88715365239294719</c:v>
                </c:pt>
                <c:pt idx="200">
                  <c:v>0.88614609571788416</c:v>
                </c:pt>
                <c:pt idx="201">
                  <c:v>0.88513853904282125</c:v>
                </c:pt>
                <c:pt idx="202">
                  <c:v>0.88362720403022676</c:v>
                </c:pt>
                <c:pt idx="203">
                  <c:v>0.88463476070528968</c:v>
                </c:pt>
                <c:pt idx="204">
                  <c:v>0.88463476070528968</c:v>
                </c:pt>
                <c:pt idx="205">
                  <c:v>0.88362720403022676</c:v>
                </c:pt>
                <c:pt idx="206">
                  <c:v>0.88463476070528968</c:v>
                </c:pt>
                <c:pt idx="207">
                  <c:v>0.88413098236775833</c:v>
                </c:pt>
                <c:pt idx="208">
                  <c:v>0.88312342569269542</c:v>
                </c:pt>
                <c:pt idx="209">
                  <c:v>0.88362720403022676</c:v>
                </c:pt>
                <c:pt idx="210">
                  <c:v>0.88362720403022676</c:v>
                </c:pt>
                <c:pt idx="211">
                  <c:v>0.88312342569269542</c:v>
                </c:pt>
                <c:pt idx="212">
                  <c:v>0.88312342569269542</c:v>
                </c:pt>
                <c:pt idx="213">
                  <c:v>0.88261964735516385</c:v>
                </c:pt>
                <c:pt idx="214">
                  <c:v>0.88211586901763239</c:v>
                </c:pt>
                <c:pt idx="215">
                  <c:v>0.88161209068010082</c:v>
                </c:pt>
                <c:pt idx="216">
                  <c:v>0.88312342569269542</c:v>
                </c:pt>
                <c:pt idx="217">
                  <c:v>0.88261964735516385</c:v>
                </c:pt>
                <c:pt idx="218">
                  <c:v>0.88161209068010082</c:v>
                </c:pt>
                <c:pt idx="219">
                  <c:v>0.88161209068010082</c:v>
                </c:pt>
                <c:pt idx="220">
                  <c:v>0.88110831234256926</c:v>
                </c:pt>
                <c:pt idx="221">
                  <c:v>0.88010075566750634</c:v>
                </c:pt>
                <c:pt idx="222">
                  <c:v>0.87959697732997499</c:v>
                </c:pt>
                <c:pt idx="223">
                  <c:v>0.88010075566750634</c:v>
                </c:pt>
                <c:pt idx="224">
                  <c:v>0.87959697732997499</c:v>
                </c:pt>
                <c:pt idx="225">
                  <c:v>0.87909319899244343</c:v>
                </c:pt>
                <c:pt idx="226">
                  <c:v>0.87858942065491197</c:v>
                </c:pt>
                <c:pt idx="227">
                  <c:v>0.87858942065491197</c:v>
                </c:pt>
                <c:pt idx="228">
                  <c:v>0.8780856423173804</c:v>
                </c:pt>
                <c:pt idx="229">
                  <c:v>0.8780856423173804</c:v>
                </c:pt>
                <c:pt idx="230">
                  <c:v>0.8780856423173804</c:v>
                </c:pt>
                <c:pt idx="231">
                  <c:v>0.87758186397984905</c:v>
                </c:pt>
                <c:pt idx="232">
                  <c:v>0.87707808564231748</c:v>
                </c:pt>
                <c:pt idx="233">
                  <c:v>0.87657430730478592</c:v>
                </c:pt>
                <c:pt idx="234">
                  <c:v>0.87657430730478592</c:v>
                </c:pt>
                <c:pt idx="235">
                  <c:v>0.87657430730478592</c:v>
                </c:pt>
                <c:pt idx="236">
                  <c:v>0.87607052896725457</c:v>
                </c:pt>
                <c:pt idx="237">
                  <c:v>0.875566750629723</c:v>
                </c:pt>
                <c:pt idx="238">
                  <c:v>0.87506297229219154</c:v>
                </c:pt>
                <c:pt idx="239">
                  <c:v>0.87506297229219154</c:v>
                </c:pt>
                <c:pt idx="240">
                  <c:v>0.87405541561712863</c:v>
                </c:pt>
                <c:pt idx="241">
                  <c:v>0.87304785894206571</c:v>
                </c:pt>
                <c:pt idx="242">
                  <c:v>0.87355163727959706</c:v>
                </c:pt>
                <c:pt idx="243">
                  <c:v>0.87355163727959706</c:v>
                </c:pt>
                <c:pt idx="244">
                  <c:v>0.87254408060453414</c:v>
                </c:pt>
                <c:pt idx="245">
                  <c:v>0.87304785894206571</c:v>
                </c:pt>
                <c:pt idx="246">
                  <c:v>0.87304785894206571</c:v>
                </c:pt>
                <c:pt idx="247">
                  <c:v>0.87254408060453414</c:v>
                </c:pt>
                <c:pt idx="248">
                  <c:v>0.87254408060453414</c:v>
                </c:pt>
                <c:pt idx="249">
                  <c:v>0.87204030226700258</c:v>
                </c:pt>
                <c:pt idx="250">
                  <c:v>0.87153652392947112</c:v>
                </c:pt>
                <c:pt idx="251">
                  <c:v>0.8705289672544082</c:v>
                </c:pt>
                <c:pt idx="252">
                  <c:v>0.87103274559193955</c:v>
                </c:pt>
                <c:pt idx="253">
                  <c:v>0.86851385390428215</c:v>
                </c:pt>
                <c:pt idx="254">
                  <c:v>0.86599496221662486</c:v>
                </c:pt>
                <c:pt idx="255">
                  <c:v>0.86901763224181372</c:v>
                </c:pt>
                <c:pt idx="256">
                  <c:v>0.8705289672544082</c:v>
                </c:pt>
                <c:pt idx="257">
                  <c:v>0.87002518891687664</c:v>
                </c:pt>
                <c:pt idx="258">
                  <c:v>0.87355163727959706</c:v>
                </c:pt>
                <c:pt idx="259">
                  <c:v>0.87405541561712863</c:v>
                </c:pt>
                <c:pt idx="260">
                  <c:v>0.87254408060453414</c:v>
                </c:pt>
                <c:pt idx="261">
                  <c:v>0.87405541561712863</c:v>
                </c:pt>
                <c:pt idx="262">
                  <c:v>0.87405541561712863</c:v>
                </c:pt>
                <c:pt idx="263">
                  <c:v>0.87355163727959706</c:v>
                </c:pt>
                <c:pt idx="264">
                  <c:v>0.87405541561712863</c:v>
                </c:pt>
                <c:pt idx="265">
                  <c:v>0.87204030226700258</c:v>
                </c:pt>
                <c:pt idx="266">
                  <c:v>0.87304785894206571</c:v>
                </c:pt>
                <c:pt idx="267">
                  <c:v>0.87304785894206571</c:v>
                </c:pt>
                <c:pt idx="268">
                  <c:v>0.87153652392947112</c:v>
                </c:pt>
                <c:pt idx="269">
                  <c:v>0.86901763224181372</c:v>
                </c:pt>
                <c:pt idx="270">
                  <c:v>0.86851385390428215</c:v>
                </c:pt>
                <c:pt idx="271">
                  <c:v>0.86901763224181372</c:v>
                </c:pt>
                <c:pt idx="272">
                  <c:v>0.87002518891687664</c:v>
                </c:pt>
                <c:pt idx="273">
                  <c:v>0.86952141057934529</c:v>
                </c:pt>
                <c:pt idx="274">
                  <c:v>0.86952141057934529</c:v>
                </c:pt>
                <c:pt idx="275">
                  <c:v>0.8705289672544082</c:v>
                </c:pt>
                <c:pt idx="276">
                  <c:v>0.87002518891687664</c:v>
                </c:pt>
                <c:pt idx="277">
                  <c:v>0.87002518891687664</c:v>
                </c:pt>
                <c:pt idx="278">
                  <c:v>0.86801007556675069</c:v>
                </c:pt>
                <c:pt idx="279">
                  <c:v>0.86750629722921913</c:v>
                </c:pt>
                <c:pt idx="280">
                  <c:v>0.86700251889168778</c:v>
                </c:pt>
                <c:pt idx="281">
                  <c:v>0.86700251889168778</c:v>
                </c:pt>
                <c:pt idx="282">
                  <c:v>0.86599496221662486</c:v>
                </c:pt>
                <c:pt idx="283">
                  <c:v>0.8654911838790933</c:v>
                </c:pt>
                <c:pt idx="284">
                  <c:v>0.8654911838790933</c:v>
                </c:pt>
                <c:pt idx="285">
                  <c:v>0.86498740554156184</c:v>
                </c:pt>
                <c:pt idx="286">
                  <c:v>0.86498740554156184</c:v>
                </c:pt>
                <c:pt idx="287">
                  <c:v>0.86448362720403038</c:v>
                </c:pt>
                <c:pt idx="288">
                  <c:v>0.86448362720403038</c:v>
                </c:pt>
                <c:pt idx="289">
                  <c:v>0.86347607052896735</c:v>
                </c:pt>
                <c:pt idx="290">
                  <c:v>0.86347607052896735</c:v>
                </c:pt>
                <c:pt idx="291">
                  <c:v>0.8604534005037785</c:v>
                </c:pt>
                <c:pt idx="292">
                  <c:v>0.86246851385390444</c:v>
                </c:pt>
                <c:pt idx="293">
                  <c:v>0.86196473551637287</c:v>
                </c:pt>
                <c:pt idx="294">
                  <c:v>0.86095717884130996</c:v>
                </c:pt>
                <c:pt idx="295">
                  <c:v>0.86146095717884152</c:v>
                </c:pt>
                <c:pt idx="296">
                  <c:v>0.86095717884130996</c:v>
                </c:pt>
                <c:pt idx="297">
                  <c:v>0.86196473551637287</c:v>
                </c:pt>
                <c:pt idx="298">
                  <c:v>0.8604534005037785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2-4F01-B038-4723BE5E5E94}"/>
            </c:ext>
          </c:extLst>
        </c:ser>
        <c:ser>
          <c:idx val="1"/>
          <c:order val="1"/>
          <c:tx>
            <c:strRef>
              <c:f>Normalized!$C$1</c:f>
              <c:strCache>
                <c:ptCount val="1"/>
                <c:pt idx="0">
                  <c:v>A2</c:v>
                </c:pt>
              </c:strCache>
            </c:strRef>
          </c:tx>
          <c:spPr>
            <a:ln w="12700" cap="rnd">
              <a:solidFill>
                <a:srgbClr val="FF33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Normalized!$C$2:$C$300</c:f>
              <c:numCache>
                <c:formatCode>General</c:formatCode>
                <c:ptCount val="299"/>
                <c:pt idx="0">
                  <c:v>1</c:v>
                </c:pt>
                <c:pt idx="1">
                  <c:v>0.9974554707379133</c:v>
                </c:pt>
                <c:pt idx="2">
                  <c:v>0.99592875318066143</c:v>
                </c:pt>
                <c:pt idx="3">
                  <c:v>0.99491094147582693</c:v>
                </c:pt>
                <c:pt idx="4">
                  <c:v>0.99185750636132319</c:v>
                </c:pt>
                <c:pt idx="5">
                  <c:v>0.98982188295165385</c:v>
                </c:pt>
                <c:pt idx="6">
                  <c:v>0.98931297709923638</c:v>
                </c:pt>
                <c:pt idx="7">
                  <c:v>0.98778625954198462</c:v>
                </c:pt>
                <c:pt idx="8">
                  <c:v>0.98575063613231528</c:v>
                </c:pt>
                <c:pt idx="9">
                  <c:v>0.98524173027989803</c:v>
                </c:pt>
                <c:pt idx="10">
                  <c:v>0.98422391857506353</c:v>
                </c:pt>
                <c:pt idx="11">
                  <c:v>0.98269720101781166</c:v>
                </c:pt>
                <c:pt idx="12">
                  <c:v>0.98167938931297716</c:v>
                </c:pt>
                <c:pt idx="13">
                  <c:v>0.98066157760814232</c:v>
                </c:pt>
                <c:pt idx="14">
                  <c:v>0.97964376590330782</c:v>
                </c:pt>
                <c:pt idx="15">
                  <c:v>0.97913486005089045</c:v>
                </c:pt>
                <c:pt idx="16">
                  <c:v>0.9786259541984732</c:v>
                </c:pt>
                <c:pt idx="17">
                  <c:v>0.97709923664122122</c:v>
                </c:pt>
                <c:pt idx="18">
                  <c:v>0.97709923664122122</c:v>
                </c:pt>
                <c:pt idx="19">
                  <c:v>0.97659033078880386</c:v>
                </c:pt>
                <c:pt idx="20">
                  <c:v>0.97506361323155211</c:v>
                </c:pt>
                <c:pt idx="21">
                  <c:v>0.97455470737913463</c:v>
                </c:pt>
                <c:pt idx="22">
                  <c:v>0.97404580152671749</c:v>
                </c:pt>
                <c:pt idx="23">
                  <c:v>0.97353689567430024</c:v>
                </c:pt>
                <c:pt idx="24">
                  <c:v>0.97302798982188288</c:v>
                </c:pt>
                <c:pt idx="25">
                  <c:v>0.97251908396946551</c:v>
                </c:pt>
                <c:pt idx="26">
                  <c:v>0.97099236641221354</c:v>
                </c:pt>
                <c:pt idx="27">
                  <c:v>0.9704834605597964</c:v>
                </c:pt>
                <c:pt idx="28">
                  <c:v>0.96997455470737914</c:v>
                </c:pt>
                <c:pt idx="29">
                  <c:v>0.96946564885496178</c:v>
                </c:pt>
                <c:pt idx="30">
                  <c:v>0.96895674300254453</c:v>
                </c:pt>
                <c:pt idx="31">
                  <c:v>0.94351145038167927</c:v>
                </c:pt>
                <c:pt idx="32">
                  <c:v>0.95877862595419838</c:v>
                </c:pt>
                <c:pt idx="33">
                  <c:v>0.959796437659033</c:v>
                </c:pt>
                <c:pt idx="34">
                  <c:v>0.96132315521628486</c:v>
                </c:pt>
                <c:pt idx="35">
                  <c:v>0.96132315521628486</c:v>
                </c:pt>
                <c:pt idx="36">
                  <c:v>0.96132315521628486</c:v>
                </c:pt>
                <c:pt idx="37">
                  <c:v>0.96081424936386772</c:v>
                </c:pt>
                <c:pt idx="38">
                  <c:v>0.959796437659033</c:v>
                </c:pt>
                <c:pt idx="39">
                  <c:v>0.95928753180661552</c:v>
                </c:pt>
                <c:pt idx="40">
                  <c:v>0.96030534351145036</c:v>
                </c:pt>
                <c:pt idx="41">
                  <c:v>0.96030534351145036</c:v>
                </c:pt>
                <c:pt idx="42">
                  <c:v>0.959796437659033</c:v>
                </c:pt>
                <c:pt idx="43">
                  <c:v>0.95623409669211201</c:v>
                </c:pt>
                <c:pt idx="44">
                  <c:v>0.95674300254452915</c:v>
                </c:pt>
                <c:pt idx="45">
                  <c:v>0.95623409669211201</c:v>
                </c:pt>
                <c:pt idx="46">
                  <c:v>0.95623409669211201</c:v>
                </c:pt>
                <c:pt idx="47">
                  <c:v>0.95674300254452915</c:v>
                </c:pt>
                <c:pt idx="48">
                  <c:v>0.95572519083969465</c:v>
                </c:pt>
                <c:pt idx="49">
                  <c:v>0.95470737913485981</c:v>
                </c:pt>
                <c:pt idx="50">
                  <c:v>0.95572519083969465</c:v>
                </c:pt>
                <c:pt idx="51">
                  <c:v>0.95419847328244267</c:v>
                </c:pt>
                <c:pt idx="52">
                  <c:v>0.95318066157760806</c:v>
                </c:pt>
                <c:pt idx="53">
                  <c:v>0.95419847328244267</c:v>
                </c:pt>
                <c:pt idx="54">
                  <c:v>0.95318066157760806</c:v>
                </c:pt>
                <c:pt idx="55">
                  <c:v>0.95216284987277344</c:v>
                </c:pt>
                <c:pt idx="56">
                  <c:v>0.95216284987277344</c:v>
                </c:pt>
                <c:pt idx="57">
                  <c:v>0.9516539440203563</c:v>
                </c:pt>
                <c:pt idx="58">
                  <c:v>0.95114503816793872</c:v>
                </c:pt>
                <c:pt idx="59">
                  <c:v>0.95063613231552146</c:v>
                </c:pt>
                <c:pt idx="60">
                  <c:v>0.95063613231552146</c:v>
                </c:pt>
                <c:pt idx="61">
                  <c:v>0.9501272264631041</c:v>
                </c:pt>
                <c:pt idx="62">
                  <c:v>0.94961832061068696</c:v>
                </c:pt>
                <c:pt idx="63">
                  <c:v>0.94961832061068696</c:v>
                </c:pt>
                <c:pt idx="64">
                  <c:v>0.9491094147582696</c:v>
                </c:pt>
                <c:pt idx="65">
                  <c:v>0.94961832061068696</c:v>
                </c:pt>
                <c:pt idx="66">
                  <c:v>0.9501272264631041</c:v>
                </c:pt>
                <c:pt idx="67">
                  <c:v>0.94961832061068696</c:v>
                </c:pt>
                <c:pt idx="68">
                  <c:v>0.94961832061068696</c:v>
                </c:pt>
                <c:pt idx="69">
                  <c:v>0.94961832061068696</c:v>
                </c:pt>
                <c:pt idx="70">
                  <c:v>0.94860050890585235</c:v>
                </c:pt>
                <c:pt idx="71">
                  <c:v>0.94809160305343498</c:v>
                </c:pt>
                <c:pt idx="72">
                  <c:v>0.94961832061068696</c:v>
                </c:pt>
                <c:pt idx="73">
                  <c:v>0.94961832061068696</c:v>
                </c:pt>
                <c:pt idx="74">
                  <c:v>0.94809160305343498</c:v>
                </c:pt>
                <c:pt idx="75">
                  <c:v>0.9491094147582696</c:v>
                </c:pt>
                <c:pt idx="76">
                  <c:v>0.94809160305343498</c:v>
                </c:pt>
                <c:pt idx="77">
                  <c:v>0.94707379134860059</c:v>
                </c:pt>
                <c:pt idx="78">
                  <c:v>0.94758269720101773</c:v>
                </c:pt>
                <c:pt idx="79">
                  <c:v>0.94656488549618301</c:v>
                </c:pt>
                <c:pt idx="80">
                  <c:v>0.94554707379134839</c:v>
                </c:pt>
                <c:pt idx="81">
                  <c:v>0.94605597964376575</c:v>
                </c:pt>
                <c:pt idx="82">
                  <c:v>0.94605597964376575</c:v>
                </c:pt>
                <c:pt idx="83">
                  <c:v>0.94503816793893125</c:v>
                </c:pt>
                <c:pt idx="84">
                  <c:v>0.94503816793893125</c:v>
                </c:pt>
                <c:pt idx="85">
                  <c:v>0.94554707379134839</c:v>
                </c:pt>
                <c:pt idx="86">
                  <c:v>0.94402035623409664</c:v>
                </c:pt>
                <c:pt idx="87">
                  <c:v>0.94452926208651378</c:v>
                </c:pt>
                <c:pt idx="88">
                  <c:v>0.94554707379134839</c:v>
                </c:pt>
                <c:pt idx="89">
                  <c:v>0.94402035623409664</c:v>
                </c:pt>
                <c:pt idx="90">
                  <c:v>0.94402035623409664</c:v>
                </c:pt>
                <c:pt idx="91">
                  <c:v>0.94503816793893125</c:v>
                </c:pt>
                <c:pt idx="92">
                  <c:v>0.94402035623409664</c:v>
                </c:pt>
                <c:pt idx="93">
                  <c:v>0.94351145038167927</c:v>
                </c:pt>
                <c:pt idx="94">
                  <c:v>0.94452926208651378</c:v>
                </c:pt>
                <c:pt idx="95">
                  <c:v>0.94402035623409664</c:v>
                </c:pt>
                <c:pt idx="96">
                  <c:v>0.94300254452926202</c:v>
                </c:pt>
                <c:pt idx="97">
                  <c:v>0.94300254452926202</c:v>
                </c:pt>
                <c:pt idx="98">
                  <c:v>0.94249363867684466</c:v>
                </c:pt>
                <c:pt idx="99">
                  <c:v>0.94147582697201004</c:v>
                </c:pt>
                <c:pt idx="100">
                  <c:v>0.9419847328244273</c:v>
                </c:pt>
                <c:pt idx="101">
                  <c:v>0.9419847328244273</c:v>
                </c:pt>
                <c:pt idx="102">
                  <c:v>0.94096692111959268</c:v>
                </c:pt>
                <c:pt idx="103">
                  <c:v>0.94096692111959268</c:v>
                </c:pt>
                <c:pt idx="104">
                  <c:v>0.98167938931297716</c:v>
                </c:pt>
                <c:pt idx="105">
                  <c:v>0.97913486005089045</c:v>
                </c:pt>
                <c:pt idx="106">
                  <c:v>0.97251908396946551</c:v>
                </c:pt>
                <c:pt idx="107">
                  <c:v>0.9679389312977098</c:v>
                </c:pt>
                <c:pt idx="108">
                  <c:v>0.96488549618320607</c:v>
                </c:pt>
                <c:pt idx="109">
                  <c:v>0.96081424936386772</c:v>
                </c:pt>
                <c:pt idx="110">
                  <c:v>0.95826972010178102</c:v>
                </c:pt>
                <c:pt idx="111">
                  <c:v>0.95623409669211201</c:v>
                </c:pt>
                <c:pt idx="112">
                  <c:v>0.95368956743002531</c:v>
                </c:pt>
                <c:pt idx="113">
                  <c:v>0.9516539440203563</c:v>
                </c:pt>
                <c:pt idx="114">
                  <c:v>0.95063613231552146</c:v>
                </c:pt>
                <c:pt idx="115">
                  <c:v>0.94860050890585235</c:v>
                </c:pt>
                <c:pt idx="116">
                  <c:v>0.94707379134860059</c:v>
                </c:pt>
                <c:pt idx="117">
                  <c:v>0.94656488549618301</c:v>
                </c:pt>
                <c:pt idx="118">
                  <c:v>0.94452926208651378</c:v>
                </c:pt>
                <c:pt idx="119">
                  <c:v>0.94351145038167927</c:v>
                </c:pt>
                <c:pt idx="120">
                  <c:v>0.94402035623409664</c:v>
                </c:pt>
                <c:pt idx="121">
                  <c:v>0.94300254452926202</c:v>
                </c:pt>
                <c:pt idx="122">
                  <c:v>0.9419847328244273</c:v>
                </c:pt>
                <c:pt idx="123">
                  <c:v>0.94147582697201004</c:v>
                </c:pt>
                <c:pt idx="124">
                  <c:v>0.94096692111959268</c:v>
                </c:pt>
                <c:pt idx="125">
                  <c:v>0.93994910941475807</c:v>
                </c:pt>
                <c:pt idx="126">
                  <c:v>0.93994910941475807</c:v>
                </c:pt>
                <c:pt idx="127">
                  <c:v>0.93893129770992367</c:v>
                </c:pt>
                <c:pt idx="128">
                  <c:v>0.93842239185750631</c:v>
                </c:pt>
                <c:pt idx="129">
                  <c:v>0.93740458015267158</c:v>
                </c:pt>
                <c:pt idx="130">
                  <c:v>0.93638676844783697</c:v>
                </c:pt>
                <c:pt idx="131">
                  <c:v>0.93536895674300236</c:v>
                </c:pt>
                <c:pt idx="132">
                  <c:v>0.93486005089058521</c:v>
                </c:pt>
                <c:pt idx="133">
                  <c:v>0.93435114503816796</c:v>
                </c:pt>
                <c:pt idx="134">
                  <c:v>0.93486005089058521</c:v>
                </c:pt>
                <c:pt idx="135">
                  <c:v>0.9338422391857506</c:v>
                </c:pt>
                <c:pt idx="136">
                  <c:v>0.93435114503816796</c:v>
                </c:pt>
                <c:pt idx="137">
                  <c:v>0.93282442748091587</c:v>
                </c:pt>
                <c:pt idx="138">
                  <c:v>0.93282442748091587</c:v>
                </c:pt>
                <c:pt idx="139">
                  <c:v>0.9338422391857506</c:v>
                </c:pt>
                <c:pt idx="140">
                  <c:v>0.93231552162849862</c:v>
                </c:pt>
                <c:pt idx="141">
                  <c:v>0.93180661577608126</c:v>
                </c:pt>
                <c:pt idx="142">
                  <c:v>0.93231552162849862</c:v>
                </c:pt>
                <c:pt idx="143">
                  <c:v>0.93180661577608126</c:v>
                </c:pt>
                <c:pt idx="144">
                  <c:v>0.93078880407124664</c:v>
                </c:pt>
                <c:pt idx="145">
                  <c:v>0.93129770992366401</c:v>
                </c:pt>
                <c:pt idx="146">
                  <c:v>0.93129770992366401</c:v>
                </c:pt>
                <c:pt idx="147">
                  <c:v>0.9302798982188295</c:v>
                </c:pt>
                <c:pt idx="148">
                  <c:v>0.9302798982188295</c:v>
                </c:pt>
                <c:pt idx="149">
                  <c:v>0.93078880407124664</c:v>
                </c:pt>
                <c:pt idx="150">
                  <c:v>0.92977099236641225</c:v>
                </c:pt>
                <c:pt idx="151">
                  <c:v>0.92977099236641225</c:v>
                </c:pt>
                <c:pt idx="152">
                  <c:v>0.92977099236641225</c:v>
                </c:pt>
                <c:pt idx="153">
                  <c:v>0.92926208651399467</c:v>
                </c:pt>
                <c:pt idx="154">
                  <c:v>0.92926208651399467</c:v>
                </c:pt>
                <c:pt idx="155">
                  <c:v>0.92926208651399467</c:v>
                </c:pt>
                <c:pt idx="156">
                  <c:v>0.92875318066157753</c:v>
                </c:pt>
                <c:pt idx="157">
                  <c:v>0.92824427480916016</c:v>
                </c:pt>
                <c:pt idx="158">
                  <c:v>0.92773536895674291</c:v>
                </c:pt>
                <c:pt idx="159">
                  <c:v>0.92722646310432555</c:v>
                </c:pt>
                <c:pt idx="160">
                  <c:v>0.9267175572519083</c:v>
                </c:pt>
                <c:pt idx="161">
                  <c:v>0.92773536895674291</c:v>
                </c:pt>
                <c:pt idx="162">
                  <c:v>0.9267175572519083</c:v>
                </c:pt>
                <c:pt idx="163">
                  <c:v>0.92620865139949093</c:v>
                </c:pt>
                <c:pt idx="164">
                  <c:v>0.92722646310432555</c:v>
                </c:pt>
                <c:pt idx="165">
                  <c:v>0.92773536895674291</c:v>
                </c:pt>
                <c:pt idx="166">
                  <c:v>0.92620865139949093</c:v>
                </c:pt>
                <c:pt idx="167">
                  <c:v>0.9267175572519083</c:v>
                </c:pt>
                <c:pt idx="168">
                  <c:v>0.92569974554707379</c:v>
                </c:pt>
                <c:pt idx="169">
                  <c:v>0.92468193384223896</c:v>
                </c:pt>
                <c:pt idx="170">
                  <c:v>0.92417302798982182</c:v>
                </c:pt>
                <c:pt idx="171">
                  <c:v>0.92519083969465654</c:v>
                </c:pt>
                <c:pt idx="172">
                  <c:v>0.92417302798982182</c:v>
                </c:pt>
                <c:pt idx="173">
                  <c:v>0.92366412213740445</c:v>
                </c:pt>
                <c:pt idx="174">
                  <c:v>0.9231552162849872</c:v>
                </c:pt>
                <c:pt idx="175">
                  <c:v>0.92213740458015259</c:v>
                </c:pt>
                <c:pt idx="176">
                  <c:v>0.92162849872773522</c:v>
                </c:pt>
                <c:pt idx="177">
                  <c:v>0.92162849872773522</c:v>
                </c:pt>
                <c:pt idx="178">
                  <c:v>0.92111959287531808</c:v>
                </c:pt>
                <c:pt idx="179">
                  <c:v>0.92010178117048325</c:v>
                </c:pt>
                <c:pt idx="180">
                  <c:v>0.92061068702290061</c:v>
                </c:pt>
                <c:pt idx="181">
                  <c:v>0.92162849872773522</c:v>
                </c:pt>
                <c:pt idx="182">
                  <c:v>0.92162849872773522</c:v>
                </c:pt>
                <c:pt idx="183">
                  <c:v>0.92162849872773522</c:v>
                </c:pt>
                <c:pt idx="184">
                  <c:v>0.92061068702290061</c:v>
                </c:pt>
                <c:pt idx="185">
                  <c:v>0.92061068702290061</c:v>
                </c:pt>
                <c:pt idx="186">
                  <c:v>0.92010178117048325</c:v>
                </c:pt>
                <c:pt idx="187">
                  <c:v>0.92061068702290061</c:v>
                </c:pt>
                <c:pt idx="188">
                  <c:v>0.91959287531806611</c:v>
                </c:pt>
                <c:pt idx="189">
                  <c:v>0.91959287531806611</c:v>
                </c:pt>
                <c:pt idx="190">
                  <c:v>0.92010178117048325</c:v>
                </c:pt>
                <c:pt idx="191">
                  <c:v>0.91959287531806611</c:v>
                </c:pt>
                <c:pt idx="192">
                  <c:v>0.91908396946564874</c:v>
                </c:pt>
                <c:pt idx="193">
                  <c:v>0.91908396946564874</c:v>
                </c:pt>
                <c:pt idx="194">
                  <c:v>0.91857506361323149</c:v>
                </c:pt>
                <c:pt idx="195">
                  <c:v>0.91857506361323149</c:v>
                </c:pt>
                <c:pt idx="196">
                  <c:v>0.91806615776081413</c:v>
                </c:pt>
                <c:pt idx="197">
                  <c:v>0.91704834605597951</c:v>
                </c:pt>
                <c:pt idx="198">
                  <c:v>0.91704834605597951</c:v>
                </c:pt>
                <c:pt idx="199">
                  <c:v>0.91704834605597951</c:v>
                </c:pt>
                <c:pt idx="200">
                  <c:v>0.9160305343511449</c:v>
                </c:pt>
                <c:pt idx="201">
                  <c:v>0.91552162849872754</c:v>
                </c:pt>
                <c:pt idx="202">
                  <c:v>0.91552162849872754</c:v>
                </c:pt>
                <c:pt idx="203">
                  <c:v>0.9160305343511449</c:v>
                </c:pt>
                <c:pt idx="204">
                  <c:v>0.91501272264631039</c:v>
                </c:pt>
                <c:pt idx="205">
                  <c:v>0.91552162849872754</c:v>
                </c:pt>
                <c:pt idx="206">
                  <c:v>0.90279898218829502</c:v>
                </c:pt>
                <c:pt idx="207">
                  <c:v>0.91552162849872754</c:v>
                </c:pt>
                <c:pt idx="208">
                  <c:v>0.91552162849872754</c:v>
                </c:pt>
                <c:pt idx="209">
                  <c:v>0.91552162849872754</c:v>
                </c:pt>
                <c:pt idx="210">
                  <c:v>0.91501272264631039</c:v>
                </c:pt>
                <c:pt idx="211">
                  <c:v>0.91501272264631039</c:v>
                </c:pt>
                <c:pt idx="212">
                  <c:v>0.91501272264631039</c:v>
                </c:pt>
                <c:pt idx="213">
                  <c:v>0.91399491094147578</c:v>
                </c:pt>
                <c:pt idx="214">
                  <c:v>0.91450381679389292</c:v>
                </c:pt>
                <c:pt idx="215">
                  <c:v>0.91552162849872754</c:v>
                </c:pt>
                <c:pt idx="216">
                  <c:v>0.91501272264631039</c:v>
                </c:pt>
                <c:pt idx="217">
                  <c:v>0.91450381679389292</c:v>
                </c:pt>
                <c:pt idx="218">
                  <c:v>0.91450381679389292</c:v>
                </c:pt>
                <c:pt idx="219">
                  <c:v>0.91399491094147578</c:v>
                </c:pt>
                <c:pt idx="220">
                  <c:v>0.91348600508905842</c:v>
                </c:pt>
                <c:pt idx="221">
                  <c:v>0.91297709923664117</c:v>
                </c:pt>
                <c:pt idx="222">
                  <c:v>0.91399491094147578</c:v>
                </c:pt>
                <c:pt idx="223">
                  <c:v>0.91297709923664117</c:v>
                </c:pt>
                <c:pt idx="224">
                  <c:v>0.91297709923664117</c:v>
                </c:pt>
                <c:pt idx="225">
                  <c:v>0.9124681933842238</c:v>
                </c:pt>
                <c:pt idx="226">
                  <c:v>0.9124681933842238</c:v>
                </c:pt>
                <c:pt idx="227">
                  <c:v>0.9124681933842238</c:v>
                </c:pt>
                <c:pt idx="228">
                  <c:v>0.9124681933842238</c:v>
                </c:pt>
                <c:pt idx="229">
                  <c:v>0.91195928753180644</c:v>
                </c:pt>
                <c:pt idx="230">
                  <c:v>0.91195928753180644</c:v>
                </c:pt>
                <c:pt idx="231">
                  <c:v>0.91195928753180644</c:v>
                </c:pt>
                <c:pt idx="232">
                  <c:v>0.91145038167938919</c:v>
                </c:pt>
                <c:pt idx="233">
                  <c:v>0.91145038167938919</c:v>
                </c:pt>
                <c:pt idx="234">
                  <c:v>0.91145038167938919</c:v>
                </c:pt>
                <c:pt idx="235">
                  <c:v>0.91145038167938919</c:v>
                </c:pt>
                <c:pt idx="236">
                  <c:v>0.91094147582697182</c:v>
                </c:pt>
                <c:pt idx="237">
                  <c:v>0.91043256997455468</c:v>
                </c:pt>
                <c:pt idx="238">
                  <c:v>0.91043256997455468</c:v>
                </c:pt>
                <c:pt idx="239">
                  <c:v>0.90992366412213721</c:v>
                </c:pt>
                <c:pt idx="240">
                  <c:v>0.90941475826972007</c:v>
                </c:pt>
                <c:pt idx="241">
                  <c:v>0.90992366412213721</c:v>
                </c:pt>
                <c:pt idx="242">
                  <c:v>0.90941475826972007</c:v>
                </c:pt>
                <c:pt idx="243">
                  <c:v>0.90890585241730271</c:v>
                </c:pt>
                <c:pt idx="244">
                  <c:v>0.90941475826972007</c:v>
                </c:pt>
                <c:pt idx="245">
                  <c:v>0.90941475826972007</c:v>
                </c:pt>
                <c:pt idx="246">
                  <c:v>0.90890585241730271</c:v>
                </c:pt>
                <c:pt idx="247">
                  <c:v>0.90890585241730271</c:v>
                </c:pt>
                <c:pt idx="248">
                  <c:v>0.90890585241730271</c:v>
                </c:pt>
                <c:pt idx="249">
                  <c:v>0.90839694656488545</c:v>
                </c:pt>
                <c:pt idx="250">
                  <c:v>0.90788804071246831</c:v>
                </c:pt>
                <c:pt idx="251">
                  <c:v>0.90788804071246831</c:v>
                </c:pt>
                <c:pt idx="252">
                  <c:v>0.90636132315521611</c:v>
                </c:pt>
                <c:pt idx="253">
                  <c:v>0.90483460559796436</c:v>
                </c:pt>
                <c:pt idx="254">
                  <c:v>0.90737913486005073</c:v>
                </c:pt>
                <c:pt idx="255">
                  <c:v>0.90737913486005073</c:v>
                </c:pt>
                <c:pt idx="256">
                  <c:v>0.90839694656488545</c:v>
                </c:pt>
                <c:pt idx="257">
                  <c:v>0.91043256997455468</c:v>
                </c:pt>
                <c:pt idx="258">
                  <c:v>0.90992366412213721</c:v>
                </c:pt>
                <c:pt idx="259">
                  <c:v>0.90941475826972007</c:v>
                </c:pt>
                <c:pt idx="260">
                  <c:v>0.91094147582697182</c:v>
                </c:pt>
                <c:pt idx="261">
                  <c:v>0.91094147582697182</c:v>
                </c:pt>
                <c:pt idx="262">
                  <c:v>0.91094147582697182</c:v>
                </c:pt>
                <c:pt idx="263">
                  <c:v>0.91043256997455468</c:v>
                </c:pt>
                <c:pt idx="264">
                  <c:v>0.91043256997455468</c:v>
                </c:pt>
                <c:pt idx="265">
                  <c:v>0.91043256997455468</c:v>
                </c:pt>
                <c:pt idx="266">
                  <c:v>0.91094147582697182</c:v>
                </c:pt>
                <c:pt idx="267">
                  <c:v>0.90941475826972007</c:v>
                </c:pt>
                <c:pt idx="268">
                  <c:v>0.90839694656488545</c:v>
                </c:pt>
                <c:pt idx="269">
                  <c:v>0.90788804071246831</c:v>
                </c:pt>
                <c:pt idx="270">
                  <c:v>0.90890585241730271</c:v>
                </c:pt>
                <c:pt idx="271">
                  <c:v>0.90890585241730271</c:v>
                </c:pt>
                <c:pt idx="272">
                  <c:v>0.90890585241730271</c:v>
                </c:pt>
                <c:pt idx="273">
                  <c:v>0.90941475826972007</c:v>
                </c:pt>
                <c:pt idx="274">
                  <c:v>0.90941475826972007</c:v>
                </c:pt>
                <c:pt idx="275">
                  <c:v>0.90941475826972007</c:v>
                </c:pt>
                <c:pt idx="276">
                  <c:v>0.90941475826972007</c:v>
                </c:pt>
                <c:pt idx="277">
                  <c:v>0.90788804071246831</c:v>
                </c:pt>
                <c:pt idx="278">
                  <c:v>0.90788804071246831</c:v>
                </c:pt>
                <c:pt idx="279">
                  <c:v>0.90788804071246831</c:v>
                </c:pt>
                <c:pt idx="280">
                  <c:v>0.90737913486005073</c:v>
                </c:pt>
                <c:pt idx="281">
                  <c:v>0.90737913486005073</c:v>
                </c:pt>
                <c:pt idx="282">
                  <c:v>0.90737913486005073</c:v>
                </c:pt>
                <c:pt idx="283">
                  <c:v>0.90687022900763348</c:v>
                </c:pt>
                <c:pt idx="284">
                  <c:v>0.90687022900763348</c:v>
                </c:pt>
                <c:pt idx="285">
                  <c:v>0.90687022900763348</c:v>
                </c:pt>
                <c:pt idx="286">
                  <c:v>0.90687022900763348</c:v>
                </c:pt>
                <c:pt idx="287">
                  <c:v>0.90636132315521611</c:v>
                </c:pt>
                <c:pt idx="288">
                  <c:v>0.90636132315521611</c:v>
                </c:pt>
                <c:pt idx="289">
                  <c:v>0.90585241730279897</c:v>
                </c:pt>
                <c:pt idx="290">
                  <c:v>0.90585241730279897</c:v>
                </c:pt>
                <c:pt idx="291">
                  <c:v>0.90585241730279897</c:v>
                </c:pt>
                <c:pt idx="292">
                  <c:v>0.90585241730279897</c:v>
                </c:pt>
                <c:pt idx="293">
                  <c:v>0.90585241730279897</c:v>
                </c:pt>
                <c:pt idx="294">
                  <c:v>0.9053435114503815</c:v>
                </c:pt>
                <c:pt idx="295">
                  <c:v>0.90585241730279897</c:v>
                </c:pt>
                <c:pt idx="296">
                  <c:v>0.9053435114503815</c:v>
                </c:pt>
                <c:pt idx="297">
                  <c:v>0.90483460559796436</c:v>
                </c:pt>
                <c:pt idx="298">
                  <c:v>0.90483460559796436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2-4F01-B038-4723BE5E5E94}"/>
            </c:ext>
          </c:extLst>
        </c:ser>
        <c:ser>
          <c:idx val="2"/>
          <c:order val="2"/>
          <c:tx>
            <c:strRef>
              <c:f>Normalized!$D$1</c:f>
              <c:strCache>
                <c:ptCount val="1"/>
                <c:pt idx="0">
                  <c:v>A3</c:v>
                </c:pt>
              </c:strCache>
            </c:strRef>
          </c:tx>
          <c:spPr>
            <a:ln w="127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Normalized!$D$2:$D$300</c:f>
              <c:numCache>
                <c:formatCode>General</c:formatCode>
                <c:ptCount val="299"/>
                <c:pt idx="0">
                  <c:v>1</c:v>
                </c:pt>
                <c:pt idx="1">
                  <c:v>0.99747983870967738</c:v>
                </c:pt>
                <c:pt idx="2">
                  <c:v>0.99546370967741937</c:v>
                </c:pt>
                <c:pt idx="3">
                  <c:v>0.99395161290322598</c:v>
                </c:pt>
                <c:pt idx="4">
                  <c:v>0.99143145161290336</c:v>
                </c:pt>
                <c:pt idx="5">
                  <c:v>0.98891129032258052</c:v>
                </c:pt>
                <c:pt idx="6">
                  <c:v>0.98790322580645151</c:v>
                </c:pt>
                <c:pt idx="7">
                  <c:v>0.98588709677419362</c:v>
                </c:pt>
                <c:pt idx="8">
                  <c:v>0.98437499999999989</c:v>
                </c:pt>
                <c:pt idx="9">
                  <c:v>0.9838709677419355</c:v>
                </c:pt>
                <c:pt idx="10">
                  <c:v>0.98235887096774199</c:v>
                </c:pt>
                <c:pt idx="11">
                  <c:v>0.98135080645161299</c:v>
                </c:pt>
                <c:pt idx="12">
                  <c:v>0.98034274193548387</c:v>
                </c:pt>
                <c:pt idx="13">
                  <c:v>0.97933467741935487</c:v>
                </c:pt>
                <c:pt idx="14">
                  <c:v>0.97832661290322587</c:v>
                </c:pt>
                <c:pt idx="15">
                  <c:v>0.97782258064516137</c:v>
                </c:pt>
                <c:pt idx="16">
                  <c:v>0.97681451612903236</c:v>
                </c:pt>
                <c:pt idx="17">
                  <c:v>0.97731854838709686</c:v>
                </c:pt>
                <c:pt idx="18">
                  <c:v>0.97731854838709686</c:v>
                </c:pt>
                <c:pt idx="19">
                  <c:v>0.97681451612903236</c:v>
                </c:pt>
                <c:pt idx="20">
                  <c:v>0.97580645161290325</c:v>
                </c:pt>
                <c:pt idx="21">
                  <c:v>0.97681451612903236</c:v>
                </c:pt>
                <c:pt idx="22">
                  <c:v>0.97580645161290325</c:v>
                </c:pt>
                <c:pt idx="23">
                  <c:v>0.97530241935483863</c:v>
                </c:pt>
                <c:pt idx="24">
                  <c:v>0.97479838709677424</c:v>
                </c:pt>
                <c:pt idx="25">
                  <c:v>0.97379032258064513</c:v>
                </c:pt>
                <c:pt idx="26">
                  <c:v>0.97278225806451613</c:v>
                </c:pt>
                <c:pt idx="27">
                  <c:v>0.97177419354838701</c:v>
                </c:pt>
                <c:pt idx="28">
                  <c:v>0.97177419354838701</c:v>
                </c:pt>
                <c:pt idx="29">
                  <c:v>0.97076612903225801</c:v>
                </c:pt>
                <c:pt idx="30">
                  <c:v>0.97076612903225801</c:v>
                </c:pt>
                <c:pt idx="31">
                  <c:v>0.97076612903225801</c:v>
                </c:pt>
                <c:pt idx="32">
                  <c:v>0.969758064516129</c:v>
                </c:pt>
                <c:pt idx="33">
                  <c:v>0.969758064516129</c:v>
                </c:pt>
                <c:pt idx="34">
                  <c:v>0.969758064516129</c:v>
                </c:pt>
                <c:pt idx="35">
                  <c:v>0.9682459677419355</c:v>
                </c:pt>
                <c:pt idx="36">
                  <c:v>0.96774193548387089</c:v>
                </c:pt>
                <c:pt idx="37">
                  <c:v>0.96673387096774188</c:v>
                </c:pt>
                <c:pt idx="38">
                  <c:v>0.96471774193548387</c:v>
                </c:pt>
                <c:pt idx="39">
                  <c:v>0.96471774193548387</c:v>
                </c:pt>
                <c:pt idx="40">
                  <c:v>0.96471774193548387</c:v>
                </c:pt>
                <c:pt idx="41">
                  <c:v>0.96421370967741948</c:v>
                </c:pt>
                <c:pt idx="42">
                  <c:v>0.96320564516129026</c:v>
                </c:pt>
                <c:pt idx="43">
                  <c:v>0.96018145161290325</c:v>
                </c:pt>
                <c:pt idx="44">
                  <c:v>0.95715725806451601</c:v>
                </c:pt>
                <c:pt idx="45">
                  <c:v>0.95614919354838723</c:v>
                </c:pt>
                <c:pt idx="46">
                  <c:v>0.95614919354838723</c:v>
                </c:pt>
                <c:pt idx="47">
                  <c:v>0.95614919354838723</c:v>
                </c:pt>
                <c:pt idx="48">
                  <c:v>0.954133064516129</c:v>
                </c:pt>
                <c:pt idx="49">
                  <c:v>0.95362903225806439</c:v>
                </c:pt>
                <c:pt idx="50">
                  <c:v>0.95362903225806439</c:v>
                </c:pt>
                <c:pt idx="51">
                  <c:v>0.95161290322580661</c:v>
                </c:pt>
                <c:pt idx="52">
                  <c:v>0.95110887096774199</c:v>
                </c:pt>
                <c:pt idx="53">
                  <c:v>0.95161290322580661</c:v>
                </c:pt>
                <c:pt idx="54">
                  <c:v>0.95010080645161277</c:v>
                </c:pt>
                <c:pt idx="55">
                  <c:v>0.94959677419354838</c:v>
                </c:pt>
                <c:pt idx="56">
                  <c:v>0.94909274193548376</c:v>
                </c:pt>
                <c:pt idx="57">
                  <c:v>0.94858870967741937</c:v>
                </c:pt>
                <c:pt idx="58">
                  <c:v>0.94808467741935476</c:v>
                </c:pt>
                <c:pt idx="59">
                  <c:v>0.94808467741935476</c:v>
                </c:pt>
                <c:pt idx="60">
                  <c:v>0.94758064516129037</c:v>
                </c:pt>
                <c:pt idx="61">
                  <c:v>0.94707661290322598</c:v>
                </c:pt>
                <c:pt idx="62">
                  <c:v>0.94657258064516137</c:v>
                </c:pt>
                <c:pt idx="63">
                  <c:v>0.94606854838709675</c:v>
                </c:pt>
                <c:pt idx="64">
                  <c:v>0.94556451612903214</c:v>
                </c:pt>
                <c:pt idx="65">
                  <c:v>0.94657258064516137</c:v>
                </c:pt>
                <c:pt idx="66">
                  <c:v>0.94657258064516137</c:v>
                </c:pt>
                <c:pt idx="67">
                  <c:v>0.94556451612903214</c:v>
                </c:pt>
                <c:pt idx="68">
                  <c:v>0.94657258064516137</c:v>
                </c:pt>
                <c:pt idx="69">
                  <c:v>0.94606854838709675</c:v>
                </c:pt>
                <c:pt idx="70">
                  <c:v>0.94455645161290314</c:v>
                </c:pt>
                <c:pt idx="71">
                  <c:v>0.94556451612903214</c:v>
                </c:pt>
                <c:pt idx="72">
                  <c:v>0.94606854838709675</c:v>
                </c:pt>
                <c:pt idx="73">
                  <c:v>0.94506048387096775</c:v>
                </c:pt>
                <c:pt idx="74">
                  <c:v>0.94506048387096775</c:v>
                </c:pt>
                <c:pt idx="75">
                  <c:v>0.94556451612903214</c:v>
                </c:pt>
                <c:pt idx="76">
                  <c:v>0.94405241935483875</c:v>
                </c:pt>
                <c:pt idx="77">
                  <c:v>0.94304435483870974</c:v>
                </c:pt>
                <c:pt idx="78">
                  <c:v>0.94354838709677413</c:v>
                </c:pt>
                <c:pt idx="79">
                  <c:v>0.94203629032258052</c:v>
                </c:pt>
                <c:pt idx="80">
                  <c:v>0.94153225806451613</c:v>
                </c:pt>
                <c:pt idx="81">
                  <c:v>0.94203629032258052</c:v>
                </c:pt>
                <c:pt idx="82">
                  <c:v>0.94153225806451613</c:v>
                </c:pt>
                <c:pt idx="83">
                  <c:v>0.94052419354838712</c:v>
                </c:pt>
                <c:pt idx="84">
                  <c:v>0.94102822580645151</c:v>
                </c:pt>
                <c:pt idx="85">
                  <c:v>0.94052419354838712</c:v>
                </c:pt>
                <c:pt idx="86">
                  <c:v>0.93951612903225812</c:v>
                </c:pt>
                <c:pt idx="87">
                  <c:v>0.94052419354838712</c:v>
                </c:pt>
                <c:pt idx="88">
                  <c:v>0.94002016129032251</c:v>
                </c:pt>
                <c:pt idx="89">
                  <c:v>0.93901209677419351</c:v>
                </c:pt>
                <c:pt idx="90">
                  <c:v>0.94002016129032251</c:v>
                </c:pt>
                <c:pt idx="91">
                  <c:v>0.94002016129032251</c:v>
                </c:pt>
                <c:pt idx="92">
                  <c:v>0.93901209677419351</c:v>
                </c:pt>
                <c:pt idx="93">
                  <c:v>0.93901209677419351</c:v>
                </c:pt>
                <c:pt idx="94">
                  <c:v>0.93951612903225812</c:v>
                </c:pt>
                <c:pt idx="95">
                  <c:v>0.93850806451612911</c:v>
                </c:pt>
                <c:pt idx="96">
                  <c:v>0.93800403225806472</c:v>
                </c:pt>
                <c:pt idx="97">
                  <c:v>0.93850806451612911</c:v>
                </c:pt>
                <c:pt idx="98">
                  <c:v>0.9369959677419355</c:v>
                </c:pt>
                <c:pt idx="99">
                  <c:v>0.93598790322580649</c:v>
                </c:pt>
                <c:pt idx="100">
                  <c:v>0.93749999999999989</c:v>
                </c:pt>
                <c:pt idx="101">
                  <c:v>0.93598790322580649</c:v>
                </c:pt>
                <c:pt idx="102">
                  <c:v>0.93548387096774188</c:v>
                </c:pt>
                <c:pt idx="103">
                  <c:v>0.93548387096774188</c:v>
                </c:pt>
                <c:pt idx="104">
                  <c:v>0.92338709677419362</c:v>
                </c:pt>
                <c:pt idx="105">
                  <c:v>0.921875</c:v>
                </c:pt>
                <c:pt idx="106">
                  <c:v>0.92540322580645173</c:v>
                </c:pt>
                <c:pt idx="107">
                  <c:v>0.92641129032258063</c:v>
                </c:pt>
                <c:pt idx="108">
                  <c:v>0.92691532258064524</c:v>
                </c:pt>
                <c:pt idx="109">
                  <c:v>0.92590725806451624</c:v>
                </c:pt>
                <c:pt idx="110">
                  <c:v>0.92641129032258063</c:v>
                </c:pt>
                <c:pt idx="111">
                  <c:v>0.92540322580645173</c:v>
                </c:pt>
                <c:pt idx="112">
                  <c:v>0.92590725806451624</c:v>
                </c:pt>
                <c:pt idx="113">
                  <c:v>0.92489919354838712</c:v>
                </c:pt>
                <c:pt idx="114">
                  <c:v>0.92439516129032262</c:v>
                </c:pt>
                <c:pt idx="115">
                  <c:v>0.92338709677419362</c:v>
                </c:pt>
                <c:pt idx="116">
                  <c:v>0.92338709677419362</c:v>
                </c:pt>
                <c:pt idx="117">
                  <c:v>0.92389112903225801</c:v>
                </c:pt>
                <c:pt idx="118">
                  <c:v>0.92237903225806461</c:v>
                </c:pt>
                <c:pt idx="119">
                  <c:v>0.92237903225806461</c:v>
                </c:pt>
                <c:pt idx="120">
                  <c:v>0.92338709677419362</c:v>
                </c:pt>
                <c:pt idx="121">
                  <c:v>0.922883064516129</c:v>
                </c:pt>
                <c:pt idx="122">
                  <c:v>0.92237903225806461</c:v>
                </c:pt>
                <c:pt idx="123">
                  <c:v>0.922883064516129</c:v>
                </c:pt>
                <c:pt idx="124">
                  <c:v>0.92237903225806461</c:v>
                </c:pt>
                <c:pt idx="125">
                  <c:v>0.921875</c:v>
                </c:pt>
                <c:pt idx="126">
                  <c:v>0.921875</c:v>
                </c:pt>
                <c:pt idx="127">
                  <c:v>0.9213709677419355</c:v>
                </c:pt>
                <c:pt idx="128">
                  <c:v>0.92036290322580638</c:v>
                </c:pt>
                <c:pt idx="129">
                  <c:v>0.91985887096774199</c:v>
                </c:pt>
                <c:pt idx="130">
                  <c:v>0.91885080645161288</c:v>
                </c:pt>
                <c:pt idx="131">
                  <c:v>0.91834677419354838</c:v>
                </c:pt>
                <c:pt idx="132">
                  <c:v>0.91784274193548387</c:v>
                </c:pt>
                <c:pt idx="133">
                  <c:v>0.91784274193548387</c:v>
                </c:pt>
                <c:pt idx="134">
                  <c:v>0.91834677419354838</c:v>
                </c:pt>
                <c:pt idx="135">
                  <c:v>0.91733870967741937</c:v>
                </c:pt>
                <c:pt idx="136">
                  <c:v>0.91784274193548387</c:v>
                </c:pt>
                <c:pt idx="137">
                  <c:v>0.91633064516129048</c:v>
                </c:pt>
                <c:pt idx="138">
                  <c:v>0.91683467741935487</c:v>
                </c:pt>
                <c:pt idx="139">
                  <c:v>0.91784274193548387</c:v>
                </c:pt>
                <c:pt idx="140">
                  <c:v>0.91582661290322576</c:v>
                </c:pt>
                <c:pt idx="141">
                  <c:v>0.91582661290322576</c:v>
                </c:pt>
                <c:pt idx="142">
                  <c:v>0.91683467741935487</c:v>
                </c:pt>
                <c:pt idx="143">
                  <c:v>0.91532258064516125</c:v>
                </c:pt>
                <c:pt idx="144">
                  <c:v>0.91481854838709675</c:v>
                </c:pt>
                <c:pt idx="145">
                  <c:v>0.91532258064516125</c:v>
                </c:pt>
                <c:pt idx="146">
                  <c:v>0.91481854838709675</c:v>
                </c:pt>
                <c:pt idx="147">
                  <c:v>0.91431451612903225</c:v>
                </c:pt>
                <c:pt idx="148">
                  <c:v>0.91481854838709675</c:v>
                </c:pt>
                <c:pt idx="149">
                  <c:v>0.91481854838709675</c:v>
                </c:pt>
                <c:pt idx="150">
                  <c:v>0.91381048387096775</c:v>
                </c:pt>
                <c:pt idx="151">
                  <c:v>0.91381048387096775</c:v>
                </c:pt>
                <c:pt idx="152">
                  <c:v>0.91381048387096775</c:v>
                </c:pt>
                <c:pt idx="153">
                  <c:v>0.91330645161290325</c:v>
                </c:pt>
                <c:pt idx="154">
                  <c:v>0.91280241935483863</c:v>
                </c:pt>
                <c:pt idx="155">
                  <c:v>0.91330645161290325</c:v>
                </c:pt>
                <c:pt idx="156">
                  <c:v>0.91280241935483863</c:v>
                </c:pt>
                <c:pt idx="157">
                  <c:v>0.91179435483870963</c:v>
                </c:pt>
                <c:pt idx="158">
                  <c:v>0.91129032258064513</c:v>
                </c:pt>
                <c:pt idx="159">
                  <c:v>0.91078629032258063</c:v>
                </c:pt>
                <c:pt idx="160">
                  <c:v>0.91078629032258063</c:v>
                </c:pt>
                <c:pt idx="161">
                  <c:v>0.91129032258064513</c:v>
                </c:pt>
                <c:pt idx="162">
                  <c:v>0.91028225806451613</c:v>
                </c:pt>
                <c:pt idx="163">
                  <c:v>0.90977822580645162</c:v>
                </c:pt>
                <c:pt idx="164">
                  <c:v>0.91078629032258063</c:v>
                </c:pt>
                <c:pt idx="165">
                  <c:v>0.91129032258064513</c:v>
                </c:pt>
                <c:pt idx="166">
                  <c:v>0.90977822580645162</c:v>
                </c:pt>
                <c:pt idx="167">
                  <c:v>0.91028225806451613</c:v>
                </c:pt>
                <c:pt idx="168">
                  <c:v>0.90927419354838701</c:v>
                </c:pt>
                <c:pt idx="169">
                  <c:v>0.90826612903225801</c:v>
                </c:pt>
                <c:pt idx="170">
                  <c:v>0.90776209677419362</c:v>
                </c:pt>
                <c:pt idx="171">
                  <c:v>0.90877016129032262</c:v>
                </c:pt>
                <c:pt idx="172">
                  <c:v>0.907258064516129</c:v>
                </c:pt>
                <c:pt idx="173">
                  <c:v>0.907258064516129</c:v>
                </c:pt>
                <c:pt idx="174">
                  <c:v>0.90625</c:v>
                </c:pt>
                <c:pt idx="175">
                  <c:v>0.905241935483871</c:v>
                </c:pt>
                <c:pt idx="176">
                  <c:v>0.90423387096774199</c:v>
                </c:pt>
                <c:pt idx="177">
                  <c:v>0.90473790322580638</c:v>
                </c:pt>
                <c:pt idx="178">
                  <c:v>0.90372983870967738</c:v>
                </c:pt>
                <c:pt idx="179">
                  <c:v>0.90272177419354838</c:v>
                </c:pt>
                <c:pt idx="180">
                  <c:v>0.90322580645161277</c:v>
                </c:pt>
                <c:pt idx="181">
                  <c:v>0.90423387096774199</c:v>
                </c:pt>
                <c:pt idx="182">
                  <c:v>0.90473790322580638</c:v>
                </c:pt>
                <c:pt idx="183">
                  <c:v>0.90423387096774199</c:v>
                </c:pt>
                <c:pt idx="184">
                  <c:v>0.90372983870967738</c:v>
                </c:pt>
                <c:pt idx="185">
                  <c:v>0.90322580645161277</c:v>
                </c:pt>
                <c:pt idx="186">
                  <c:v>0.90272177419354838</c:v>
                </c:pt>
                <c:pt idx="187">
                  <c:v>0.90322580645161277</c:v>
                </c:pt>
                <c:pt idx="188">
                  <c:v>0.90221774193548376</c:v>
                </c:pt>
                <c:pt idx="189">
                  <c:v>0.90221774193548376</c:v>
                </c:pt>
                <c:pt idx="190">
                  <c:v>0.90272177419354838</c:v>
                </c:pt>
                <c:pt idx="191">
                  <c:v>0.90171370967741937</c:v>
                </c:pt>
                <c:pt idx="192">
                  <c:v>0.90171370967741937</c:v>
                </c:pt>
                <c:pt idx="193">
                  <c:v>0.90120967741935476</c:v>
                </c:pt>
                <c:pt idx="194">
                  <c:v>0.90120967741935476</c:v>
                </c:pt>
                <c:pt idx="195">
                  <c:v>0.90070564516129037</c:v>
                </c:pt>
                <c:pt idx="196">
                  <c:v>0.90020161290322576</c:v>
                </c:pt>
                <c:pt idx="197">
                  <c:v>0.89969758064516137</c:v>
                </c:pt>
                <c:pt idx="198">
                  <c:v>0.89919354838709697</c:v>
                </c:pt>
                <c:pt idx="199">
                  <c:v>0.89919354838709697</c:v>
                </c:pt>
                <c:pt idx="200">
                  <c:v>0.89818548387096775</c:v>
                </c:pt>
                <c:pt idx="201">
                  <c:v>0.89768145161290314</c:v>
                </c:pt>
                <c:pt idx="202">
                  <c:v>0.89717741935483875</c:v>
                </c:pt>
                <c:pt idx="203">
                  <c:v>0.89768145161290314</c:v>
                </c:pt>
                <c:pt idx="204">
                  <c:v>0.89717741935483875</c:v>
                </c:pt>
                <c:pt idx="205">
                  <c:v>0.89717741935483875</c:v>
                </c:pt>
                <c:pt idx="206">
                  <c:v>0.88508064516129026</c:v>
                </c:pt>
                <c:pt idx="207">
                  <c:v>0.89717741935483875</c:v>
                </c:pt>
                <c:pt idx="208">
                  <c:v>0.89717741935483875</c:v>
                </c:pt>
                <c:pt idx="209">
                  <c:v>0.89717741935483875</c:v>
                </c:pt>
                <c:pt idx="210">
                  <c:v>0.89667338709677413</c:v>
                </c:pt>
                <c:pt idx="211">
                  <c:v>0.89667338709677413</c:v>
                </c:pt>
                <c:pt idx="212">
                  <c:v>0.89667338709677413</c:v>
                </c:pt>
                <c:pt idx="213">
                  <c:v>0.89566532258064513</c:v>
                </c:pt>
                <c:pt idx="214">
                  <c:v>0.89616935483870974</c:v>
                </c:pt>
                <c:pt idx="215">
                  <c:v>0.89667338709677413</c:v>
                </c:pt>
                <c:pt idx="216">
                  <c:v>0.89667338709677413</c:v>
                </c:pt>
                <c:pt idx="217">
                  <c:v>0.89616935483870974</c:v>
                </c:pt>
                <c:pt idx="218">
                  <c:v>0.89616935483870974</c:v>
                </c:pt>
                <c:pt idx="219">
                  <c:v>0.89566532258064513</c:v>
                </c:pt>
                <c:pt idx="220">
                  <c:v>0.89516129032258074</c:v>
                </c:pt>
                <c:pt idx="221">
                  <c:v>0.89415322580645151</c:v>
                </c:pt>
                <c:pt idx="222">
                  <c:v>0.89516129032258074</c:v>
                </c:pt>
                <c:pt idx="223">
                  <c:v>0.89465725806451613</c:v>
                </c:pt>
                <c:pt idx="224">
                  <c:v>0.89415322580645151</c:v>
                </c:pt>
                <c:pt idx="225">
                  <c:v>0.89364919354838712</c:v>
                </c:pt>
                <c:pt idx="226">
                  <c:v>0.89364919354838712</c:v>
                </c:pt>
                <c:pt idx="227">
                  <c:v>0.89364919354838712</c:v>
                </c:pt>
                <c:pt idx="228">
                  <c:v>0.89314516129032251</c:v>
                </c:pt>
                <c:pt idx="229">
                  <c:v>0.89364919354838712</c:v>
                </c:pt>
                <c:pt idx="230">
                  <c:v>0.89314516129032251</c:v>
                </c:pt>
                <c:pt idx="231">
                  <c:v>0.89264112903225812</c:v>
                </c:pt>
                <c:pt idx="232">
                  <c:v>0.89213709677419351</c:v>
                </c:pt>
                <c:pt idx="233">
                  <c:v>0.89213709677419351</c:v>
                </c:pt>
                <c:pt idx="234">
                  <c:v>0.89264112903225812</c:v>
                </c:pt>
                <c:pt idx="235">
                  <c:v>0.89213709677419351</c:v>
                </c:pt>
                <c:pt idx="236">
                  <c:v>0.89163306451612911</c:v>
                </c:pt>
                <c:pt idx="237">
                  <c:v>0.89163306451612911</c:v>
                </c:pt>
                <c:pt idx="238">
                  <c:v>0.89163306451612911</c:v>
                </c:pt>
                <c:pt idx="239">
                  <c:v>0.89062500000000011</c:v>
                </c:pt>
                <c:pt idx="240">
                  <c:v>0.8901209677419355</c:v>
                </c:pt>
                <c:pt idx="241">
                  <c:v>0.89062500000000011</c:v>
                </c:pt>
                <c:pt idx="242">
                  <c:v>0.8901209677419355</c:v>
                </c:pt>
                <c:pt idx="243">
                  <c:v>0.88961693548387089</c:v>
                </c:pt>
                <c:pt idx="244">
                  <c:v>0.8901209677419355</c:v>
                </c:pt>
                <c:pt idx="245">
                  <c:v>0.8901209677419355</c:v>
                </c:pt>
                <c:pt idx="246">
                  <c:v>0.88961693548387089</c:v>
                </c:pt>
                <c:pt idx="247">
                  <c:v>0.88961693548387089</c:v>
                </c:pt>
                <c:pt idx="248">
                  <c:v>0.88961693548387089</c:v>
                </c:pt>
                <c:pt idx="249">
                  <c:v>0.88911290322580649</c:v>
                </c:pt>
                <c:pt idx="250">
                  <c:v>0.88810483870967749</c:v>
                </c:pt>
                <c:pt idx="251">
                  <c:v>0.88860887096774188</c:v>
                </c:pt>
                <c:pt idx="252">
                  <c:v>0.88709677419354849</c:v>
                </c:pt>
                <c:pt idx="253">
                  <c:v>0.88508064516129026</c:v>
                </c:pt>
                <c:pt idx="254">
                  <c:v>0.88659274193548387</c:v>
                </c:pt>
                <c:pt idx="255">
                  <c:v>0.88810483870967749</c:v>
                </c:pt>
                <c:pt idx="256">
                  <c:v>0.88810483870967749</c:v>
                </c:pt>
                <c:pt idx="257">
                  <c:v>0.8901209677419355</c:v>
                </c:pt>
                <c:pt idx="258">
                  <c:v>0.89062500000000011</c:v>
                </c:pt>
                <c:pt idx="259">
                  <c:v>0.88961693548387089</c:v>
                </c:pt>
                <c:pt idx="260">
                  <c:v>0.89062500000000011</c:v>
                </c:pt>
                <c:pt idx="261">
                  <c:v>0.8911290322580645</c:v>
                </c:pt>
                <c:pt idx="262">
                  <c:v>0.8911290322580645</c:v>
                </c:pt>
                <c:pt idx="263">
                  <c:v>0.8911290322580645</c:v>
                </c:pt>
                <c:pt idx="264">
                  <c:v>0.8901209677419355</c:v>
                </c:pt>
                <c:pt idx="265">
                  <c:v>0.89062500000000011</c:v>
                </c:pt>
                <c:pt idx="266">
                  <c:v>0.89062500000000011</c:v>
                </c:pt>
                <c:pt idx="267">
                  <c:v>0.88961693548387089</c:v>
                </c:pt>
                <c:pt idx="268">
                  <c:v>0.88860887096774188</c:v>
                </c:pt>
                <c:pt idx="269">
                  <c:v>0.88810483870967749</c:v>
                </c:pt>
                <c:pt idx="270">
                  <c:v>0.88860887096774188</c:v>
                </c:pt>
                <c:pt idx="271">
                  <c:v>0.88860887096774188</c:v>
                </c:pt>
                <c:pt idx="272">
                  <c:v>0.88860887096774188</c:v>
                </c:pt>
                <c:pt idx="273">
                  <c:v>0.88860887096774188</c:v>
                </c:pt>
                <c:pt idx="274">
                  <c:v>0.88961693548387089</c:v>
                </c:pt>
                <c:pt idx="275">
                  <c:v>0.88911290322580649</c:v>
                </c:pt>
                <c:pt idx="276">
                  <c:v>0.88911290322580649</c:v>
                </c:pt>
                <c:pt idx="277">
                  <c:v>0.88810483870967749</c:v>
                </c:pt>
                <c:pt idx="278">
                  <c:v>0.88760080645161288</c:v>
                </c:pt>
                <c:pt idx="279">
                  <c:v>0.88760080645161288</c:v>
                </c:pt>
                <c:pt idx="280">
                  <c:v>0.88760080645161288</c:v>
                </c:pt>
                <c:pt idx="281">
                  <c:v>0.88709677419354849</c:v>
                </c:pt>
                <c:pt idx="282">
                  <c:v>0.88659274193548387</c:v>
                </c:pt>
                <c:pt idx="283">
                  <c:v>0.88659274193548387</c:v>
                </c:pt>
                <c:pt idx="284">
                  <c:v>0.88659274193548387</c:v>
                </c:pt>
                <c:pt idx="285">
                  <c:v>0.88608870967741926</c:v>
                </c:pt>
                <c:pt idx="286">
                  <c:v>0.88608870967741926</c:v>
                </c:pt>
                <c:pt idx="287">
                  <c:v>0.88558467741935487</c:v>
                </c:pt>
                <c:pt idx="288">
                  <c:v>0.88558467741935487</c:v>
                </c:pt>
                <c:pt idx="289">
                  <c:v>0.88558467741935487</c:v>
                </c:pt>
                <c:pt idx="290">
                  <c:v>0.88407258064516125</c:v>
                </c:pt>
                <c:pt idx="291">
                  <c:v>0.88508064516129026</c:v>
                </c:pt>
                <c:pt idx="292">
                  <c:v>0.88457661290322587</c:v>
                </c:pt>
                <c:pt idx="293">
                  <c:v>0.88407258064516125</c:v>
                </c:pt>
                <c:pt idx="294">
                  <c:v>0.88407258064516125</c:v>
                </c:pt>
                <c:pt idx="295">
                  <c:v>0.88407258064516125</c:v>
                </c:pt>
                <c:pt idx="296">
                  <c:v>0.88508064516129026</c:v>
                </c:pt>
                <c:pt idx="297">
                  <c:v>0.88407258064516125</c:v>
                </c:pt>
                <c:pt idx="298">
                  <c:v>0.88356854838709686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E2-4F01-B038-4723BE5E5E94}"/>
            </c:ext>
          </c:extLst>
        </c:ser>
        <c:ser>
          <c:idx val="3"/>
          <c:order val="3"/>
          <c:tx>
            <c:strRef>
              <c:f>Normalized!$E$1</c:f>
              <c:strCache>
                <c:ptCount val="1"/>
                <c:pt idx="0">
                  <c:v>A4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Normalized!$E$2:$E$300</c:f>
              <c:numCache>
                <c:formatCode>General</c:formatCode>
                <c:ptCount val="299"/>
                <c:pt idx="0">
                  <c:v>1</c:v>
                </c:pt>
                <c:pt idx="1">
                  <c:v>0.99949545913218985</c:v>
                </c:pt>
                <c:pt idx="2">
                  <c:v>0.99949545913218985</c:v>
                </c:pt>
                <c:pt idx="3">
                  <c:v>0.99899091826437947</c:v>
                </c:pt>
                <c:pt idx="4">
                  <c:v>0.99596367305751776</c:v>
                </c:pt>
                <c:pt idx="5">
                  <c:v>0.99394550958627648</c:v>
                </c:pt>
                <c:pt idx="6">
                  <c:v>0.9934409687184661</c:v>
                </c:pt>
                <c:pt idx="7">
                  <c:v>0.99142280524722515</c:v>
                </c:pt>
                <c:pt idx="8">
                  <c:v>0.98940464177598386</c:v>
                </c:pt>
                <c:pt idx="9">
                  <c:v>0.98839556004036322</c:v>
                </c:pt>
                <c:pt idx="10">
                  <c:v>0.98688193743693253</c:v>
                </c:pt>
                <c:pt idx="11">
                  <c:v>0.98486377396569114</c:v>
                </c:pt>
                <c:pt idx="12">
                  <c:v>0.9838546922300706</c:v>
                </c:pt>
                <c:pt idx="13">
                  <c:v>0.98234106962663992</c:v>
                </c:pt>
                <c:pt idx="14">
                  <c:v>0.98082744702320879</c:v>
                </c:pt>
                <c:pt idx="15">
                  <c:v>0.97981836528758814</c:v>
                </c:pt>
                <c:pt idx="16">
                  <c:v>0.97830474268415746</c:v>
                </c:pt>
                <c:pt idx="17">
                  <c:v>0.97679112008072655</c:v>
                </c:pt>
                <c:pt idx="18">
                  <c:v>0.97628657921291617</c:v>
                </c:pt>
                <c:pt idx="19">
                  <c:v>0.97527749747729553</c:v>
                </c:pt>
                <c:pt idx="20">
                  <c:v>0.97376387487386484</c:v>
                </c:pt>
                <c:pt idx="21">
                  <c:v>0.97275479313824409</c:v>
                </c:pt>
                <c:pt idx="22">
                  <c:v>0.97124117053481329</c:v>
                </c:pt>
                <c:pt idx="23">
                  <c:v>0.97023208879919276</c:v>
                </c:pt>
                <c:pt idx="24">
                  <c:v>0.96922300706357223</c:v>
                </c:pt>
                <c:pt idx="25">
                  <c:v>0.96821392532795147</c:v>
                </c:pt>
                <c:pt idx="26">
                  <c:v>0.96670030272452068</c:v>
                </c:pt>
                <c:pt idx="27">
                  <c:v>0.96518668012108988</c:v>
                </c:pt>
                <c:pt idx="28">
                  <c:v>0.9646821392532795</c:v>
                </c:pt>
                <c:pt idx="29">
                  <c:v>0.96367305751765886</c:v>
                </c:pt>
                <c:pt idx="30">
                  <c:v>0.96316851664984859</c:v>
                </c:pt>
                <c:pt idx="31">
                  <c:v>0.95963673057517651</c:v>
                </c:pt>
                <c:pt idx="32">
                  <c:v>0.95913218970736613</c:v>
                </c:pt>
                <c:pt idx="33">
                  <c:v>0.95913218970736613</c:v>
                </c:pt>
                <c:pt idx="34">
                  <c:v>0.95862764883955598</c:v>
                </c:pt>
                <c:pt idx="35">
                  <c:v>0.95711402623612518</c:v>
                </c:pt>
                <c:pt idx="36">
                  <c:v>0.95560040363269416</c:v>
                </c:pt>
                <c:pt idx="37">
                  <c:v>0.95459132189707352</c:v>
                </c:pt>
                <c:pt idx="38">
                  <c:v>0.95206861755802219</c:v>
                </c:pt>
                <c:pt idx="39">
                  <c:v>0.95156407669021181</c:v>
                </c:pt>
                <c:pt idx="40">
                  <c:v>0.95156407669021181</c:v>
                </c:pt>
                <c:pt idx="41">
                  <c:v>0.95055499495459128</c:v>
                </c:pt>
                <c:pt idx="42">
                  <c:v>0.94954591321897075</c:v>
                </c:pt>
                <c:pt idx="43">
                  <c:v>0.94651866801210882</c:v>
                </c:pt>
                <c:pt idx="44">
                  <c:v>0.94450050454086776</c:v>
                </c:pt>
                <c:pt idx="45">
                  <c:v>0.94298688193743685</c:v>
                </c:pt>
                <c:pt idx="46">
                  <c:v>0.94248234106962658</c:v>
                </c:pt>
                <c:pt idx="47">
                  <c:v>0.94248234106962658</c:v>
                </c:pt>
                <c:pt idx="48">
                  <c:v>0.94096871846619567</c:v>
                </c:pt>
                <c:pt idx="49">
                  <c:v>0.93945509586276488</c:v>
                </c:pt>
                <c:pt idx="50">
                  <c:v>0.93995963673057514</c:v>
                </c:pt>
                <c:pt idx="51">
                  <c:v>0.93743693239152359</c:v>
                </c:pt>
                <c:pt idx="52">
                  <c:v>0.93642785065590306</c:v>
                </c:pt>
                <c:pt idx="53">
                  <c:v>0.93693239152371344</c:v>
                </c:pt>
                <c:pt idx="54">
                  <c:v>0.93541876892028253</c:v>
                </c:pt>
                <c:pt idx="55">
                  <c:v>0.93087790110999002</c:v>
                </c:pt>
                <c:pt idx="56">
                  <c:v>0.97931382441977799</c:v>
                </c:pt>
                <c:pt idx="57">
                  <c:v>0.98032290615539852</c:v>
                </c:pt>
                <c:pt idx="58">
                  <c:v>0.97880928355196783</c:v>
                </c:pt>
                <c:pt idx="59">
                  <c:v>0.9772956609485367</c:v>
                </c:pt>
                <c:pt idx="60">
                  <c:v>0.97628657921291617</c:v>
                </c:pt>
                <c:pt idx="61">
                  <c:v>0.97426841574167522</c:v>
                </c:pt>
                <c:pt idx="62">
                  <c:v>0.97225025227043382</c:v>
                </c:pt>
                <c:pt idx="63">
                  <c:v>0.97023208879919276</c:v>
                </c:pt>
                <c:pt idx="64">
                  <c:v>0.96871846619576185</c:v>
                </c:pt>
                <c:pt idx="65">
                  <c:v>0.96922300706357223</c:v>
                </c:pt>
                <c:pt idx="66">
                  <c:v>0.96770938446014121</c:v>
                </c:pt>
                <c:pt idx="67">
                  <c:v>0.96569122098890015</c:v>
                </c:pt>
                <c:pt idx="68">
                  <c:v>0.96518668012108988</c:v>
                </c:pt>
                <c:pt idx="69">
                  <c:v>0.96316851664984859</c:v>
                </c:pt>
                <c:pt idx="70">
                  <c:v>0.95963673057517651</c:v>
                </c:pt>
                <c:pt idx="71">
                  <c:v>0.95963673057517651</c:v>
                </c:pt>
                <c:pt idx="72">
                  <c:v>0.95862764883955598</c:v>
                </c:pt>
                <c:pt idx="73">
                  <c:v>0.95610494450050465</c:v>
                </c:pt>
                <c:pt idx="74">
                  <c:v>0.95459132189707352</c:v>
                </c:pt>
                <c:pt idx="75">
                  <c:v>0.95358224016145299</c:v>
                </c:pt>
                <c:pt idx="76">
                  <c:v>0.94954591321897075</c:v>
                </c:pt>
                <c:pt idx="77">
                  <c:v>0.9470232088799192</c:v>
                </c:pt>
                <c:pt idx="78">
                  <c:v>0.94550958627648829</c:v>
                </c:pt>
                <c:pt idx="79">
                  <c:v>0.94197780020181621</c:v>
                </c:pt>
                <c:pt idx="80">
                  <c:v>0.93895055499495472</c:v>
                </c:pt>
                <c:pt idx="81">
                  <c:v>0.93844601412714412</c:v>
                </c:pt>
                <c:pt idx="82">
                  <c:v>0.93541876892028253</c:v>
                </c:pt>
                <c:pt idx="83">
                  <c:v>0.93239152371342082</c:v>
                </c:pt>
                <c:pt idx="84">
                  <c:v>0.93188698284561045</c:v>
                </c:pt>
                <c:pt idx="85">
                  <c:v>0.92835519677093836</c:v>
                </c:pt>
                <c:pt idx="86">
                  <c:v>0.92381432896064575</c:v>
                </c:pt>
                <c:pt idx="87">
                  <c:v>0.92330978809283559</c:v>
                </c:pt>
                <c:pt idx="88">
                  <c:v>0.91826437941473249</c:v>
                </c:pt>
                <c:pt idx="89">
                  <c:v>0.9101917255297679</c:v>
                </c:pt>
                <c:pt idx="90">
                  <c:v>0.90867810292633711</c:v>
                </c:pt>
                <c:pt idx="91">
                  <c:v>0.90464177598385465</c:v>
                </c:pt>
                <c:pt idx="92">
                  <c:v>0.89858728557013112</c:v>
                </c:pt>
                <c:pt idx="93">
                  <c:v>0.89656912209888995</c:v>
                </c:pt>
                <c:pt idx="94">
                  <c:v>0.89505549949545904</c:v>
                </c:pt>
                <c:pt idx="95">
                  <c:v>0.89051463168516642</c:v>
                </c:pt>
                <c:pt idx="96">
                  <c:v>0.88597376387487381</c:v>
                </c:pt>
                <c:pt idx="97">
                  <c:v>0.88496468213925328</c:v>
                </c:pt>
                <c:pt idx="98">
                  <c:v>0.87790110998990911</c:v>
                </c:pt>
                <c:pt idx="99">
                  <c:v>0.8718466195761857</c:v>
                </c:pt>
                <c:pt idx="100">
                  <c:v>0.87285570131180623</c:v>
                </c:pt>
                <c:pt idx="101">
                  <c:v>0.86629667003027255</c:v>
                </c:pt>
                <c:pt idx="102">
                  <c:v>0.86175580221997994</c:v>
                </c:pt>
                <c:pt idx="103">
                  <c:v>0.85923309788092839</c:v>
                </c:pt>
                <c:pt idx="104">
                  <c:v>0.85671039354187672</c:v>
                </c:pt>
                <c:pt idx="105">
                  <c:v>0.87083753784056517</c:v>
                </c:pt>
                <c:pt idx="106">
                  <c:v>0.85469223007063577</c:v>
                </c:pt>
                <c:pt idx="107">
                  <c:v>0.84207870837537846</c:v>
                </c:pt>
                <c:pt idx="108">
                  <c:v>0.83350151362260338</c:v>
                </c:pt>
                <c:pt idx="109">
                  <c:v>0.82088799192734607</c:v>
                </c:pt>
                <c:pt idx="110">
                  <c:v>0.81483350151362266</c:v>
                </c:pt>
                <c:pt idx="111">
                  <c:v>0.81180625630676084</c:v>
                </c:pt>
                <c:pt idx="112">
                  <c:v>0.80171543895055497</c:v>
                </c:pt>
                <c:pt idx="113">
                  <c:v>0.7996972754793138</c:v>
                </c:pt>
                <c:pt idx="114">
                  <c:v>0.79465186680121092</c:v>
                </c:pt>
                <c:pt idx="115">
                  <c:v>0.78809283551967713</c:v>
                </c:pt>
                <c:pt idx="116">
                  <c:v>0.78355196770938451</c:v>
                </c:pt>
                <c:pt idx="117">
                  <c:v>0.78052472250252258</c:v>
                </c:pt>
                <c:pt idx="118">
                  <c:v>0.77951564076690216</c:v>
                </c:pt>
                <c:pt idx="119">
                  <c:v>0.77144298688193735</c:v>
                </c:pt>
                <c:pt idx="120">
                  <c:v>0.76892028254288602</c:v>
                </c:pt>
                <c:pt idx="121">
                  <c:v>0.772452068617558</c:v>
                </c:pt>
                <c:pt idx="122">
                  <c:v>0.76992936427850656</c:v>
                </c:pt>
                <c:pt idx="123">
                  <c:v>0.76538849646821394</c:v>
                </c:pt>
                <c:pt idx="124">
                  <c:v>0.76488395560040368</c:v>
                </c:pt>
                <c:pt idx="125">
                  <c:v>0.7643794147325933</c:v>
                </c:pt>
                <c:pt idx="126">
                  <c:v>0.75983854692230068</c:v>
                </c:pt>
                <c:pt idx="127">
                  <c:v>0.75882946518668004</c:v>
                </c:pt>
                <c:pt idx="128">
                  <c:v>0.75580221997981833</c:v>
                </c:pt>
                <c:pt idx="129">
                  <c:v>0.75327951564076689</c:v>
                </c:pt>
                <c:pt idx="130">
                  <c:v>0.74924318869828455</c:v>
                </c:pt>
                <c:pt idx="131">
                  <c:v>0.74672048435923311</c:v>
                </c:pt>
                <c:pt idx="132">
                  <c:v>0.74117053481331985</c:v>
                </c:pt>
                <c:pt idx="133">
                  <c:v>0.7371342078708375</c:v>
                </c:pt>
                <c:pt idx="134">
                  <c:v>0.73461150353178606</c:v>
                </c:pt>
                <c:pt idx="135">
                  <c:v>0.73360242179616553</c:v>
                </c:pt>
                <c:pt idx="136">
                  <c:v>0.73158425832492435</c:v>
                </c:pt>
                <c:pt idx="137">
                  <c:v>0.7356205852674067</c:v>
                </c:pt>
                <c:pt idx="138">
                  <c:v>0.73259334006054488</c:v>
                </c:pt>
                <c:pt idx="139">
                  <c:v>0.73107971745711398</c:v>
                </c:pt>
                <c:pt idx="140">
                  <c:v>0.72704339051463163</c:v>
                </c:pt>
                <c:pt idx="141">
                  <c:v>0.72855701311806254</c:v>
                </c:pt>
                <c:pt idx="142">
                  <c:v>0.72956609485368318</c:v>
                </c:pt>
                <c:pt idx="143">
                  <c:v>0.72250252270433901</c:v>
                </c:pt>
                <c:pt idx="144">
                  <c:v>0.71846619576185666</c:v>
                </c:pt>
                <c:pt idx="145">
                  <c:v>0.72401614530776992</c:v>
                </c:pt>
                <c:pt idx="146">
                  <c:v>0.71846619576185666</c:v>
                </c:pt>
                <c:pt idx="147">
                  <c:v>0.71442986881937431</c:v>
                </c:pt>
                <c:pt idx="148">
                  <c:v>0.71342078708375378</c:v>
                </c:pt>
                <c:pt idx="149">
                  <c:v>0.7164480322906156</c:v>
                </c:pt>
                <c:pt idx="150">
                  <c:v>0.71190716448032287</c:v>
                </c:pt>
                <c:pt idx="151">
                  <c:v>0.70787083753784064</c:v>
                </c:pt>
                <c:pt idx="152">
                  <c:v>0.7098890010090817</c:v>
                </c:pt>
                <c:pt idx="153">
                  <c:v>0.7083753784056509</c:v>
                </c:pt>
                <c:pt idx="154">
                  <c:v>0.70635721493440973</c:v>
                </c:pt>
                <c:pt idx="155">
                  <c:v>0.70332996972754791</c:v>
                </c:pt>
                <c:pt idx="156">
                  <c:v>0.70282542885973764</c:v>
                </c:pt>
                <c:pt idx="157">
                  <c:v>0.70080726538849636</c:v>
                </c:pt>
                <c:pt idx="158">
                  <c:v>0.69979818365287594</c:v>
                </c:pt>
                <c:pt idx="159">
                  <c:v>0.69929364278506567</c:v>
                </c:pt>
                <c:pt idx="160">
                  <c:v>0.69677093844601401</c:v>
                </c:pt>
                <c:pt idx="161">
                  <c:v>0.69424823410696268</c:v>
                </c:pt>
                <c:pt idx="162">
                  <c:v>0.68920282542885969</c:v>
                </c:pt>
                <c:pt idx="163">
                  <c:v>0.68718466195761863</c:v>
                </c:pt>
                <c:pt idx="164">
                  <c:v>0.68264379414732601</c:v>
                </c:pt>
                <c:pt idx="165">
                  <c:v>0.68314833501513617</c:v>
                </c:pt>
                <c:pt idx="166">
                  <c:v>0.68718466195761863</c:v>
                </c:pt>
                <c:pt idx="167">
                  <c:v>0.68012108980827446</c:v>
                </c:pt>
                <c:pt idx="168">
                  <c:v>0.67759838546922302</c:v>
                </c:pt>
                <c:pt idx="169">
                  <c:v>0.6781029263370334</c:v>
                </c:pt>
                <c:pt idx="170">
                  <c:v>0.68113017154389499</c:v>
                </c:pt>
                <c:pt idx="171">
                  <c:v>0.67961654894046408</c:v>
                </c:pt>
                <c:pt idx="172">
                  <c:v>0.67608476286579211</c:v>
                </c:pt>
                <c:pt idx="173">
                  <c:v>0.67507568113017147</c:v>
                </c:pt>
                <c:pt idx="174">
                  <c:v>0.66750756811301715</c:v>
                </c:pt>
                <c:pt idx="175">
                  <c:v>0.66145307769929362</c:v>
                </c:pt>
                <c:pt idx="176">
                  <c:v>0.65993945509586271</c:v>
                </c:pt>
                <c:pt idx="177">
                  <c:v>0.66952573158425843</c:v>
                </c:pt>
                <c:pt idx="178">
                  <c:v>0.65691220988900101</c:v>
                </c:pt>
                <c:pt idx="179">
                  <c:v>0.65388496468213919</c:v>
                </c:pt>
                <c:pt idx="180">
                  <c:v>0.65388496468213919</c:v>
                </c:pt>
                <c:pt idx="181">
                  <c:v>0.6442986881937437</c:v>
                </c:pt>
                <c:pt idx="182">
                  <c:v>0.64026236125126135</c:v>
                </c:pt>
                <c:pt idx="183">
                  <c:v>0.64026236125126135</c:v>
                </c:pt>
                <c:pt idx="184">
                  <c:v>0.63723511604439964</c:v>
                </c:pt>
                <c:pt idx="185">
                  <c:v>0.63370332996972756</c:v>
                </c:pt>
                <c:pt idx="186">
                  <c:v>0.63168516649848638</c:v>
                </c:pt>
                <c:pt idx="187">
                  <c:v>0.63067608476286574</c:v>
                </c:pt>
                <c:pt idx="188">
                  <c:v>0.63673057517658926</c:v>
                </c:pt>
                <c:pt idx="189">
                  <c:v>0.636226034308779</c:v>
                </c:pt>
                <c:pt idx="190">
                  <c:v>0.63874873864783044</c:v>
                </c:pt>
                <c:pt idx="191">
                  <c:v>0.63572149344096873</c:v>
                </c:pt>
                <c:pt idx="192">
                  <c:v>0.62966700302724521</c:v>
                </c:pt>
                <c:pt idx="193">
                  <c:v>0.62663975782038339</c:v>
                </c:pt>
                <c:pt idx="194">
                  <c:v>0.62563067608476286</c:v>
                </c:pt>
                <c:pt idx="195">
                  <c:v>0.62361251261352169</c:v>
                </c:pt>
                <c:pt idx="196">
                  <c:v>0.61604439959636736</c:v>
                </c:pt>
                <c:pt idx="197">
                  <c:v>0.61352169525731581</c:v>
                </c:pt>
                <c:pt idx="198">
                  <c:v>0.62209889001009078</c:v>
                </c:pt>
                <c:pt idx="199">
                  <c:v>0.61251261352169528</c:v>
                </c:pt>
                <c:pt idx="200">
                  <c:v>0.6089808274470232</c:v>
                </c:pt>
                <c:pt idx="201">
                  <c:v>0.61352169525731581</c:v>
                </c:pt>
                <c:pt idx="202">
                  <c:v>0.60595358224016138</c:v>
                </c:pt>
                <c:pt idx="203">
                  <c:v>0.6009081735620585</c:v>
                </c:pt>
                <c:pt idx="204">
                  <c:v>0.59535822401614524</c:v>
                </c:pt>
                <c:pt idx="205">
                  <c:v>0.59535822401614524</c:v>
                </c:pt>
                <c:pt idx="206">
                  <c:v>0.59031281533804247</c:v>
                </c:pt>
                <c:pt idx="207">
                  <c:v>0.58425832492431884</c:v>
                </c:pt>
                <c:pt idx="208">
                  <c:v>0.58728557013118055</c:v>
                </c:pt>
                <c:pt idx="209">
                  <c:v>0.57769929364278505</c:v>
                </c:pt>
                <c:pt idx="210">
                  <c:v>0.57416750756811297</c:v>
                </c:pt>
                <c:pt idx="211">
                  <c:v>0.56710393541876891</c:v>
                </c:pt>
                <c:pt idx="212">
                  <c:v>0.56659939455095865</c:v>
                </c:pt>
                <c:pt idx="213">
                  <c:v>0.56861755802219982</c:v>
                </c:pt>
                <c:pt idx="214">
                  <c:v>0.56508577194752774</c:v>
                </c:pt>
                <c:pt idx="215">
                  <c:v>0.55953582240161448</c:v>
                </c:pt>
                <c:pt idx="216">
                  <c:v>#N/A</c:v>
                </c:pt>
                <c:pt idx="217">
                  <c:v>0.57971745711402622</c:v>
                </c:pt>
                <c:pt idx="218">
                  <c:v>0.56054490413723512</c:v>
                </c:pt>
                <c:pt idx="219">
                  <c:v>0.56004036326942475</c:v>
                </c:pt>
                <c:pt idx="220">
                  <c:v>0.56054490413723512</c:v>
                </c:pt>
                <c:pt idx="221">
                  <c:v>0.55650857719475277</c:v>
                </c:pt>
                <c:pt idx="222">
                  <c:v>0.55297679112008069</c:v>
                </c:pt>
                <c:pt idx="223">
                  <c:v>0.54793138244197781</c:v>
                </c:pt>
                <c:pt idx="224">
                  <c:v>0.5449041372351161</c:v>
                </c:pt>
                <c:pt idx="225">
                  <c:v>0.53935418768920285</c:v>
                </c:pt>
                <c:pt idx="226">
                  <c:v>0.54339051463168508</c:v>
                </c:pt>
                <c:pt idx="227">
                  <c:v>0.54238143289606455</c:v>
                </c:pt>
                <c:pt idx="228">
                  <c:v>0.5383451059535822</c:v>
                </c:pt>
                <c:pt idx="229">
                  <c:v>0.54238143289606455</c:v>
                </c:pt>
                <c:pt idx="230">
                  <c:v>0.53430877901109985</c:v>
                </c:pt>
                <c:pt idx="231">
                  <c:v>0.53884964682139247</c:v>
                </c:pt>
                <c:pt idx="232">
                  <c:v>0.52875882946518671</c:v>
                </c:pt>
                <c:pt idx="233">
                  <c:v>0.53481331987891012</c:v>
                </c:pt>
                <c:pt idx="234">
                  <c:v>0.52119071644803228</c:v>
                </c:pt>
                <c:pt idx="235">
                  <c:v>0.51967709384460148</c:v>
                </c:pt>
                <c:pt idx="236">
                  <c:v>0.51614530776992928</c:v>
                </c:pt>
                <c:pt idx="237">
                  <c:v>0.51463168516649849</c:v>
                </c:pt>
                <c:pt idx="238">
                  <c:v>0.51564076690211913</c:v>
                </c:pt>
                <c:pt idx="239">
                  <c:v>0.51261352169525731</c:v>
                </c:pt>
                <c:pt idx="240">
                  <c:v>0.50050454086781027</c:v>
                </c:pt>
                <c:pt idx="241">
                  <c:v>0.50605449041372352</c:v>
                </c:pt>
                <c:pt idx="242">
                  <c:v>0.49949545913218973</c:v>
                </c:pt>
                <c:pt idx="243">
                  <c:v>0.49747729566094862</c:v>
                </c:pt>
                <c:pt idx="244">
                  <c:v>0.49142280524722504</c:v>
                </c:pt>
                <c:pt idx="245">
                  <c:v>0.4889001009081736</c:v>
                </c:pt>
                <c:pt idx="246">
                  <c:v>0.49596367305751765</c:v>
                </c:pt>
                <c:pt idx="247">
                  <c:v>0.4848637739656913</c:v>
                </c:pt>
                <c:pt idx="248">
                  <c:v>0.49344096871846627</c:v>
                </c:pt>
                <c:pt idx="249">
                  <c:v>0.47981836528758826</c:v>
                </c:pt>
                <c:pt idx="250">
                  <c:v>0.47477295660948537</c:v>
                </c:pt>
                <c:pt idx="251">
                  <c:v>0.47578203834510591</c:v>
                </c:pt>
                <c:pt idx="252">
                  <c:v>0.48032290615539863</c:v>
                </c:pt>
                <c:pt idx="253">
                  <c:v>0.47023208879919276</c:v>
                </c:pt>
                <c:pt idx="254">
                  <c:v>0.46569122098890009</c:v>
                </c:pt>
                <c:pt idx="255">
                  <c:v>0.4687184661957618</c:v>
                </c:pt>
                <c:pt idx="256">
                  <c:v>0.4606458123107971</c:v>
                </c:pt>
                <c:pt idx="257">
                  <c:v>0.46014127144298683</c:v>
                </c:pt>
                <c:pt idx="258">
                  <c:v>0.45408678102926336</c:v>
                </c:pt>
                <c:pt idx="259">
                  <c:v>0.45459132189707363</c:v>
                </c:pt>
                <c:pt idx="260">
                  <c:v>0.44954591321897075</c:v>
                </c:pt>
                <c:pt idx="261">
                  <c:v>0.4480322906155399</c:v>
                </c:pt>
                <c:pt idx="262">
                  <c:v>0.43945509586276493</c:v>
                </c:pt>
                <c:pt idx="263">
                  <c:v>0.44954591321897075</c:v>
                </c:pt>
                <c:pt idx="264">
                  <c:v>0.44601412714429867</c:v>
                </c:pt>
                <c:pt idx="265">
                  <c:v>0.43390514631685162</c:v>
                </c:pt>
                <c:pt idx="266">
                  <c:v>0.44349142280524717</c:v>
                </c:pt>
                <c:pt idx="267">
                  <c:v>0.43541876892028258</c:v>
                </c:pt>
                <c:pt idx="268">
                  <c:v>0.42431886982845612</c:v>
                </c:pt>
                <c:pt idx="269">
                  <c:v>0.42330978809283554</c:v>
                </c:pt>
                <c:pt idx="270">
                  <c:v>0.42482341069626639</c:v>
                </c:pt>
                <c:pt idx="271">
                  <c:v>0.41473259334006057</c:v>
                </c:pt>
                <c:pt idx="272">
                  <c:v>0.41220988900100908</c:v>
                </c:pt>
                <c:pt idx="273">
                  <c:v>0.42330978809283554</c:v>
                </c:pt>
                <c:pt idx="274">
                  <c:v>0.39656912209889</c:v>
                </c:pt>
                <c:pt idx="275">
                  <c:v>0.38950554994954595</c:v>
                </c:pt>
                <c:pt idx="276">
                  <c:v>0.38092835519677098</c:v>
                </c:pt>
                <c:pt idx="277">
                  <c:v>0.40464177598385465</c:v>
                </c:pt>
                <c:pt idx="278">
                  <c:v>0.41321897073662961</c:v>
                </c:pt>
                <c:pt idx="279">
                  <c:v>0.40312815338042379</c:v>
                </c:pt>
                <c:pt idx="280">
                  <c:v>0.39959636730575177</c:v>
                </c:pt>
                <c:pt idx="281">
                  <c:v>0.41775983854692228</c:v>
                </c:pt>
                <c:pt idx="282">
                  <c:v>0.41220988900100908</c:v>
                </c:pt>
                <c:pt idx="283">
                  <c:v>0.40514631685166502</c:v>
                </c:pt>
                <c:pt idx="284">
                  <c:v>0.39707366296670032</c:v>
                </c:pt>
                <c:pt idx="285">
                  <c:v>0.42129162462159431</c:v>
                </c:pt>
                <c:pt idx="286">
                  <c:v>0.40918264379414732</c:v>
                </c:pt>
                <c:pt idx="287">
                  <c:v>0.40918264379414732</c:v>
                </c:pt>
                <c:pt idx="288">
                  <c:v>0.41170534813319881</c:v>
                </c:pt>
                <c:pt idx="289">
                  <c:v>0.40464177598385465</c:v>
                </c:pt>
                <c:pt idx="290">
                  <c:v>0.39455095862764883</c:v>
                </c:pt>
                <c:pt idx="291">
                  <c:v>0.40262361251261347</c:v>
                </c:pt>
                <c:pt idx="292">
                  <c:v>0.39707366296670032</c:v>
                </c:pt>
                <c:pt idx="293">
                  <c:v>0.39858728557013118</c:v>
                </c:pt>
                <c:pt idx="294">
                  <c:v>0.4006054490413723</c:v>
                </c:pt>
                <c:pt idx="295">
                  <c:v>0.38799192734611498</c:v>
                </c:pt>
                <c:pt idx="296">
                  <c:v>0.37235116044399597</c:v>
                </c:pt>
                <c:pt idx="297">
                  <c:v>0.37739656912209885</c:v>
                </c:pt>
                <c:pt idx="298">
                  <c:v>0.38395560040363264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E2-4F01-B038-4723BE5E5E94}"/>
            </c:ext>
          </c:extLst>
        </c:ser>
        <c:ser>
          <c:idx val="4"/>
          <c:order val="4"/>
          <c:tx>
            <c:strRef>
              <c:f>Normalized!$F$1</c:f>
              <c:strCache>
                <c:ptCount val="1"/>
                <c:pt idx="0">
                  <c:v>A5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Normalized!$F$2:$F$300</c:f>
              <c:numCache>
                <c:formatCode>General</c:formatCode>
                <c:ptCount val="299"/>
                <c:pt idx="0">
                  <c:v>1</c:v>
                </c:pt>
                <c:pt idx="1">
                  <c:v>0.99696048632218837</c:v>
                </c:pt>
                <c:pt idx="2">
                  <c:v>0.99493414387031398</c:v>
                </c:pt>
                <c:pt idx="3">
                  <c:v>0.99341438703140816</c:v>
                </c:pt>
                <c:pt idx="4">
                  <c:v>0.99037487335359664</c:v>
                </c:pt>
                <c:pt idx="5">
                  <c:v>0.98885511651469082</c:v>
                </c:pt>
                <c:pt idx="6">
                  <c:v>0.98784194528875369</c:v>
                </c:pt>
                <c:pt idx="7">
                  <c:v>0.98581560283687941</c:v>
                </c:pt>
                <c:pt idx="8">
                  <c:v>0.9842958459979736</c:v>
                </c:pt>
                <c:pt idx="9">
                  <c:v>0.98328267477203635</c:v>
                </c:pt>
                <c:pt idx="10">
                  <c:v>0.98176291793313075</c:v>
                </c:pt>
                <c:pt idx="11">
                  <c:v>0.98024316109422471</c:v>
                </c:pt>
                <c:pt idx="12">
                  <c:v>0.97922998986828758</c:v>
                </c:pt>
                <c:pt idx="13">
                  <c:v>0.97771023302938187</c:v>
                </c:pt>
                <c:pt idx="14">
                  <c:v>0.97669706180344451</c:v>
                </c:pt>
                <c:pt idx="15">
                  <c:v>0.97568389057750737</c:v>
                </c:pt>
                <c:pt idx="16">
                  <c:v>0.97467071935157024</c:v>
                </c:pt>
                <c:pt idx="17">
                  <c:v>0.97315096251266453</c:v>
                </c:pt>
                <c:pt idx="18">
                  <c:v>0.97315096251266453</c:v>
                </c:pt>
                <c:pt idx="19">
                  <c:v>0.97213779128672728</c:v>
                </c:pt>
                <c:pt idx="20">
                  <c:v>0.97061803444782158</c:v>
                </c:pt>
                <c:pt idx="21">
                  <c:v>0.9701114488348529</c:v>
                </c:pt>
                <c:pt idx="22">
                  <c:v>0.96909827760891598</c:v>
                </c:pt>
                <c:pt idx="23">
                  <c:v>0.96808510638297862</c:v>
                </c:pt>
                <c:pt idx="24">
                  <c:v>0.96757852077000994</c:v>
                </c:pt>
                <c:pt idx="25">
                  <c:v>0.9665653495440728</c:v>
                </c:pt>
                <c:pt idx="26">
                  <c:v>0.9650455927051671</c:v>
                </c:pt>
                <c:pt idx="27">
                  <c:v>0.96403242147922974</c:v>
                </c:pt>
                <c:pt idx="28">
                  <c:v>0.96352583586626128</c:v>
                </c:pt>
                <c:pt idx="29">
                  <c:v>0.96251266464032414</c:v>
                </c:pt>
                <c:pt idx="30">
                  <c:v>0.96200607902735547</c:v>
                </c:pt>
                <c:pt idx="31">
                  <c:v>0.94123606889564315</c:v>
                </c:pt>
                <c:pt idx="32">
                  <c:v>0.9564336372847011</c:v>
                </c:pt>
                <c:pt idx="33">
                  <c:v>0.9564336372847011</c:v>
                </c:pt>
                <c:pt idx="34">
                  <c:v>0.95744680851063813</c:v>
                </c:pt>
                <c:pt idx="35">
                  <c:v>0.9564336372847011</c:v>
                </c:pt>
                <c:pt idx="36">
                  <c:v>0.95542046605876385</c:v>
                </c:pt>
                <c:pt idx="37">
                  <c:v>0.95491388044579517</c:v>
                </c:pt>
                <c:pt idx="38">
                  <c:v>0.95288753799392079</c:v>
                </c:pt>
                <c:pt idx="39">
                  <c:v>0.95238095238095233</c:v>
                </c:pt>
                <c:pt idx="40">
                  <c:v>0.95288753799392079</c:v>
                </c:pt>
                <c:pt idx="41">
                  <c:v>0.95238095238095233</c:v>
                </c:pt>
                <c:pt idx="42">
                  <c:v>0.95187436676798387</c:v>
                </c:pt>
                <c:pt idx="43">
                  <c:v>0.94731509625126653</c:v>
                </c:pt>
                <c:pt idx="44">
                  <c:v>0.94782168186423499</c:v>
                </c:pt>
                <c:pt idx="45">
                  <c:v>0.94731509625126653</c:v>
                </c:pt>
                <c:pt idx="46">
                  <c:v>0.94680851063829763</c:v>
                </c:pt>
                <c:pt idx="47">
                  <c:v>0.94731509625126653</c:v>
                </c:pt>
                <c:pt idx="48">
                  <c:v>0.94579533941236049</c:v>
                </c:pt>
                <c:pt idx="49">
                  <c:v>0.94528875379939203</c:v>
                </c:pt>
                <c:pt idx="50">
                  <c:v>0.94579533941236049</c:v>
                </c:pt>
                <c:pt idx="51">
                  <c:v>0.9442755825734549</c:v>
                </c:pt>
                <c:pt idx="52">
                  <c:v>0.94326241134751765</c:v>
                </c:pt>
                <c:pt idx="53">
                  <c:v>0.94376899696048622</c:v>
                </c:pt>
                <c:pt idx="54">
                  <c:v>0.94275582573454919</c:v>
                </c:pt>
                <c:pt idx="55">
                  <c:v>0.94174265450861183</c:v>
                </c:pt>
                <c:pt idx="56">
                  <c:v>0.94123606889564315</c:v>
                </c:pt>
                <c:pt idx="57">
                  <c:v>0.94072948328267469</c:v>
                </c:pt>
                <c:pt idx="58">
                  <c:v>0.94022289766970601</c:v>
                </c:pt>
                <c:pt idx="59">
                  <c:v>0.93971631205673756</c:v>
                </c:pt>
                <c:pt idx="60">
                  <c:v>0.93920972644376888</c:v>
                </c:pt>
                <c:pt idx="61">
                  <c:v>0.93920972644376888</c:v>
                </c:pt>
                <c:pt idx="62">
                  <c:v>0.93819655521783174</c:v>
                </c:pt>
                <c:pt idx="63">
                  <c:v>0.93819655521783174</c:v>
                </c:pt>
                <c:pt idx="64">
                  <c:v>0.93768996960486306</c:v>
                </c:pt>
                <c:pt idx="65">
                  <c:v>0.93768996960486306</c:v>
                </c:pt>
                <c:pt idx="66">
                  <c:v>0.93819655521783174</c:v>
                </c:pt>
                <c:pt idx="67">
                  <c:v>0.93768996960486306</c:v>
                </c:pt>
                <c:pt idx="68">
                  <c:v>0.93768996960486306</c:v>
                </c:pt>
                <c:pt idx="69">
                  <c:v>0.93768996960486306</c:v>
                </c:pt>
                <c:pt idx="70">
                  <c:v>0.93617021276595735</c:v>
                </c:pt>
                <c:pt idx="71">
                  <c:v>0.93566362715298868</c:v>
                </c:pt>
                <c:pt idx="72">
                  <c:v>0.93718338399189449</c:v>
                </c:pt>
                <c:pt idx="73">
                  <c:v>0.93667679837892581</c:v>
                </c:pt>
                <c:pt idx="74">
                  <c:v>0.93566362715298868</c:v>
                </c:pt>
                <c:pt idx="75">
                  <c:v>0.93617021276595735</c:v>
                </c:pt>
                <c:pt idx="76">
                  <c:v>0.93515704154002022</c:v>
                </c:pt>
                <c:pt idx="77">
                  <c:v>0.93414387031408308</c:v>
                </c:pt>
                <c:pt idx="78">
                  <c:v>0.93414387031408308</c:v>
                </c:pt>
                <c:pt idx="79">
                  <c:v>0.93313069908814572</c:v>
                </c:pt>
                <c:pt idx="80">
                  <c:v>0.93211752786220858</c:v>
                </c:pt>
                <c:pt idx="81">
                  <c:v>0.93211752786220858</c:v>
                </c:pt>
                <c:pt idx="82">
                  <c:v>0.93211752786220858</c:v>
                </c:pt>
                <c:pt idx="83">
                  <c:v>0.93059777102330288</c:v>
                </c:pt>
                <c:pt idx="84">
                  <c:v>0.93059777102330288</c:v>
                </c:pt>
                <c:pt idx="85">
                  <c:v>0.93161094224924001</c:v>
                </c:pt>
                <c:pt idx="86">
                  <c:v>0.93009118541033442</c:v>
                </c:pt>
                <c:pt idx="87">
                  <c:v>0.93009118541033442</c:v>
                </c:pt>
                <c:pt idx="88">
                  <c:v>0.93110435663627134</c:v>
                </c:pt>
                <c:pt idx="89">
                  <c:v>0.92958459979736574</c:v>
                </c:pt>
                <c:pt idx="90">
                  <c:v>0.92907801418439706</c:v>
                </c:pt>
                <c:pt idx="91">
                  <c:v>0.93009118541033442</c:v>
                </c:pt>
                <c:pt idx="92">
                  <c:v>0.92907801418439706</c:v>
                </c:pt>
                <c:pt idx="93">
                  <c:v>0.92806484295845992</c:v>
                </c:pt>
                <c:pt idx="94">
                  <c:v>0.92958459979736574</c:v>
                </c:pt>
                <c:pt idx="95">
                  <c:v>0.92907801418439706</c:v>
                </c:pt>
                <c:pt idx="96">
                  <c:v>0.92806484295845992</c:v>
                </c:pt>
                <c:pt idx="97">
                  <c:v>0.92705167173252279</c:v>
                </c:pt>
                <c:pt idx="98">
                  <c:v>0.92755825734549124</c:v>
                </c:pt>
                <c:pt idx="99">
                  <c:v>0.92553191489361708</c:v>
                </c:pt>
                <c:pt idx="100">
                  <c:v>0.92603850050658554</c:v>
                </c:pt>
                <c:pt idx="101">
                  <c:v>0.92654508611955411</c:v>
                </c:pt>
                <c:pt idx="102">
                  <c:v>0.92502532928064829</c:v>
                </c:pt>
                <c:pt idx="103">
                  <c:v>0.92502532928064829</c:v>
                </c:pt>
                <c:pt idx="104">
                  <c:v>0.92603850050658554</c:v>
                </c:pt>
                <c:pt idx="105">
                  <c:v>0.92553191489361708</c:v>
                </c:pt>
                <c:pt idx="106">
                  <c:v>0.92603850050658554</c:v>
                </c:pt>
                <c:pt idx="107">
                  <c:v>0.92502532928064829</c:v>
                </c:pt>
                <c:pt idx="108">
                  <c:v>0.92451874366767972</c:v>
                </c:pt>
                <c:pt idx="109">
                  <c:v>0.92249240121580545</c:v>
                </c:pt>
                <c:pt idx="110">
                  <c:v>0.92147922998986831</c:v>
                </c:pt>
                <c:pt idx="111">
                  <c:v>0.92198581560283677</c:v>
                </c:pt>
                <c:pt idx="112">
                  <c:v>0.92046605876393095</c:v>
                </c:pt>
                <c:pt idx="113">
                  <c:v>0.92046605876393095</c:v>
                </c:pt>
                <c:pt idx="114">
                  <c:v>0.92046605876393095</c:v>
                </c:pt>
                <c:pt idx="115">
                  <c:v>0.91894630192502524</c:v>
                </c:pt>
                <c:pt idx="116">
                  <c:v>0.91843971631205656</c:v>
                </c:pt>
                <c:pt idx="117">
                  <c:v>0.91843971631205656</c:v>
                </c:pt>
                <c:pt idx="118">
                  <c:v>0.91793313069908811</c:v>
                </c:pt>
                <c:pt idx="119">
                  <c:v>0.91641337386018229</c:v>
                </c:pt>
                <c:pt idx="120">
                  <c:v>0.91793313069908811</c:v>
                </c:pt>
                <c:pt idx="121">
                  <c:v>0.91843971631205656</c:v>
                </c:pt>
                <c:pt idx="122">
                  <c:v>0.91691995947315097</c:v>
                </c:pt>
                <c:pt idx="123">
                  <c:v>0.91742654508611943</c:v>
                </c:pt>
                <c:pt idx="124">
                  <c:v>0.91742654508611943</c:v>
                </c:pt>
                <c:pt idx="125">
                  <c:v>0.91691995947315097</c:v>
                </c:pt>
                <c:pt idx="126">
                  <c:v>0.91691995947315097</c:v>
                </c:pt>
                <c:pt idx="127">
                  <c:v>0.91641337386018229</c:v>
                </c:pt>
                <c:pt idx="128">
                  <c:v>0.91590678824721361</c:v>
                </c:pt>
                <c:pt idx="129">
                  <c:v>0.9143870314083079</c:v>
                </c:pt>
                <c:pt idx="130">
                  <c:v>0.91388044579533922</c:v>
                </c:pt>
                <c:pt idx="131">
                  <c:v>0.91286727456940209</c:v>
                </c:pt>
                <c:pt idx="132">
                  <c:v>0.91236068895643363</c:v>
                </c:pt>
                <c:pt idx="133">
                  <c:v>0.91185410334346495</c:v>
                </c:pt>
                <c:pt idx="134">
                  <c:v>0.91185410334346495</c:v>
                </c:pt>
                <c:pt idx="135">
                  <c:v>0.91286727456940209</c:v>
                </c:pt>
                <c:pt idx="136">
                  <c:v>0.91185410334346495</c:v>
                </c:pt>
                <c:pt idx="137">
                  <c:v>0.91185410334346495</c:v>
                </c:pt>
                <c:pt idx="138">
                  <c:v>0.91084093211752781</c:v>
                </c:pt>
                <c:pt idx="139">
                  <c:v>0.91084093211752781</c:v>
                </c:pt>
                <c:pt idx="140">
                  <c:v>0.91185410334346495</c:v>
                </c:pt>
                <c:pt idx="141">
                  <c:v>0.90982776089159068</c:v>
                </c:pt>
                <c:pt idx="142">
                  <c:v>0.90982776089159068</c:v>
                </c:pt>
                <c:pt idx="143">
                  <c:v>0.91084093211752781</c:v>
                </c:pt>
                <c:pt idx="144">
                  <c:v>0.909321175278622</c:v>
                </c:pt>
                <c:pt idx="145">
                  <c:v>0.90881458966565343</c:v>
                </c:pt>
                <c:pt idx="146">
                  <c:v>0.90982776089159068</c:v>
                </c:pt>
                <c:pt idx="147">
                  <c:v>0.90881458966565343</c:v>
                </c:pt>
                <c:pt idx="148">
                  <c:v>0.90780141843971618</c:v>
                </c:pt>
                <c:pt idx="149">
                  <c:v>0.90881458966565343</c:v>
                </c:pt>
                <c:pt idx="150">
                  <c:v>0.90830800405268475</c:v>
                </c:pt>
                <c:pt idx="151">
                  <c:v>0.90729483282674761</c:v>
                </c:pt>
                <c:pt idx="152">
                  <c:v>0.90780141843971618</c:v>
                </c:pt>
                <c:pt idx="153">
                  <c:v>0.90780141843971618</c:v>
                </c:pt>
                <c:pt idx="154">
                  <c:v>0.90678824721377893</c:v>
                </c:pt>
                <c:pt idx="155">
                  <c:v>0.90678824721377893</c:v>
                </c:pt>
                <c:pt idx="156">
                  <c:v>0.90678824721377893</c:v>
                </c:pt>
                <c:pt idx="157">
                  <c:v>0.90628166160081047</c:v>
                </c:pt>
                <c:pt idx="158">
                  <c:v>0.90577507598784179</c:v>
                </c:pt>
                <c:pt idx="159">
                  <c:v>0.90526849037487334</c:v>
                </c:pt>
                <c:pt idx="160">
                  <c:v>0.9042553191489362</c:v>
                </c:pt>
                <c:pt idx="161">
                  <c:v>0.9042553191489362</c:v>
                </c:pt>
                <c:pt idx="162">
                  <c:v>0.90526849037487334</c:v>
                </c:pt>
                <c:pt idx="163">
                  <c:v>0.90374873353596763</c:v>
                </c:pt>
                <c:pt idx="164">
                  <c:v>0.90324214792299884</c:v>
                </c:pt>
                <c:pt idx="165">
                  <c:v>0.9042553191489362</c:v>
                </c:pt>
                <c:pt idx="166">
                  <c:v>0.90476190476190466</c:v>
                </c:pt>
                <c:pt idx="167">
                  <c:v>0.90273556231003027</c:v>
                </c:pt>
                <c:pt idx="168">
                  <c:v>0.90374873353596763</c:v>
                </c:pt>
                <c:pt idx="169">
                  <c:v>0.9022289766970617</c:v>
                </c:pt>
                <c:pt idx="170">
                  <c:v>0.900709219858156</c:v>
                </c:pt>
                <c:pt idx="171">
                  <c:v>0.900709219858156</c:v>
                </c:pt>
                <c:pt idx="172">
                  <c:v>0.9022289766970617</c:v>
                </c:pt>
                <c:pt idx="173">
                  <c:v>0.90020263424518732</c:v>
                </c:pt>
                <c:pt idx="174">
                  <c:v>0.90020263424518732</c:v>
                </c:pt>
                <c:pt idx="175">
                  <c:v>0.8986828774062815</c:v>
                </c:pt>
                <c:pt idx="176">
                  <c:v>0.89766970618034436</c:v>
                </c:pt>
                <c:pt idx="177">
                  <c:v>0.89716312056737579</c:v>
                </c:pt>
                <c:pt idx="178">
                  <c:v>0.89716312056737579</c:v>
                </c:pt>
                <c:pt idx="179">
                  <c:v>0.89665653495440711</c:v>
                </c:pt>
                <c:pt idx="180">
                  <c:v>0.89513677811550152</c:v>
                </c:pt>
                <c:pt idx="181">
                  <c:v>0.89564336372846998</c:v>
                </c:pt>
                <c:pt idx="182">
                  <c:v>0.89766970618034436</c:v>
                </c:pt>
                <c:pt idx="183">
                  <c:v>0.89766970618034436</c:v>
                </c:pt>
                <c:pt idx="184">
                  <c:v>0.89716312056737579</c:v>
                </c:pt>
                <c:pt idx="185">
                  <c:v>0.89665653495440711</c:v>
                </c:pt>
                <c:pt idx="186">
                  <c:v>0.89564336372846998</c:v>
                </c:pt>
                <c:pt idx="187">
                  <c:v>0.89513677811550152</c:v>
                </c:pt>
                <c:pt idx="188">
                  <c:v>0.89614994934143866</c:v>
                </c:pt>
                <c:pt idx="189">
                  <c:v>0.89412360688956416</c:v>
                </c:pt>
                <c:pt idx="190">
                  <c:v>0.8936170212765957</c:v>
                </c:pt>
                <c:pt idx="191">
                  <c:v>0.89513677811550152</c:v>
                </c:pt>
                <c:pt idx="192">
                  <c:v>0.89412360688956416</c:v>
                </c:pt>
                <c:pt idx="193">
                  <c:v>0.8936170212765957</c:v>
                </c:pt>
                <c:pt idx="194">
                  <c:v>0.8936170212765957</c:v>
                </c:pt>
                <c:pt idx="195">
                  <c:v>0.8936170212765957</c:v>
                </c:pt>
                <c:pt idx="196">
                  <c:v>0.89260385005065856</c:v>
                </c:pt>
                <c:pt idx="197">
                  <c:v>0.89260385005065856</c:v>
                </c:pt>
                <c:pt idx="198">
                  <c:v>0.89108409321175264</c:v>
                </c:pt>
                <c:pt idx="199">
                  <c:v>0.89057750759878407</c:v>
                </c:pt>
                <c:pt idx="200">
                  <c:v>0.89057750759878407</c:v>
                </c:pt>
                <c:pt idx="201">
                  <c:v>0.8900709219858155</c:v>
                </c:pt>
                <c:pt idx="202">
                  <c:v>0.88905775075987836</c:v>
                </c:pt>
                <c:pt idx="203">
                  <c:v>0.88855116514690968</c:v>
                </c:pt>
                <c:pt idx="204">
                  <c:v>0.88956433637284682</c:v>
                </c:pt>
                <c:pt idx="205">
                  <c:v>0.88905775075987836</c:v>
                </c:pt>
                <c:pt idx="206">
                  <c:v>0.88855116514690968</c:v>
                </c:pt>
                <c:pt idx="207">
                  <c:v>0.8900709219858155</c:v>
                </c:pt>
                <c:pt idx="208">
                  <c:v>0.88855116514690968</c:v>
                </c:pt>
                <c:pt idx="209">
                  <c:v>0.88855116514690968</c:v>
                </c:pt>
                <c:pt idx="210">
                  <c:v>0.88905775075987836</c:v>
                </c:pt>
                <c:pt idx="211">
                  <c:v>0.88855116514690968</c:v>
                </c:pt>
                <c:pt idx="212">
                  <c:v>0.88804457953394123</c:v>
                </c:pt>
                <c:pt idx="213">
                  <c:v>0.88804457953394123</c:v>
                </c:pt>
                <c:pt idx="214">
                  <c:v>0.88753799392097255</c:v>
                </c:pt>
                <c:pt idx="215">
                  <c:v>0.88753799392097255</c:v>
                </c:pt>
                <c:pt idx="216">
                  <c:v>0.88855116514690968</c:v>
                </c:pt>
                <c:pt idx="217">
                  <c:v>0.88855116514690968</c:v>
                </c:pt>
                <c:pt idx="218">
                  <c:v>0.88753799392097255</c:v>
                </c:pt>
                <c:pt idx="219">
                  <c:v>0.88753799392097255</c:v>
                </c:pt>
                <c:pt idx="220">
                  <c:v>0.88703140830800409</c:v>
                </c:pt>
                <c:pt idx="221">
                  <c:v>0.88601823708206673</c:v>
                </c:pt>
                <c:pt idx="222">
                  <c:v>0.88500506585612959</c:v>
                </c:pt>
                <c:pt idx="223">
                  <c:v>0.88551165146909816</c:v>
                </c:pt>
                <c:pt idx="224">
                  <c:v>0.88551165146909816</c:v>
                </c:pt>
                <c:pt idx="225">
                  <c:v>0.88500506585612959</c:v>
                </c:pt>
                <c:pt idx="226">
                  <c:v>0.88500506585612959</c:v>
                </c:pt>
                <c:pt idx="227">
                  <c:v>0.88500506585612959</c:v>
                </c:pt>
                <c:pt idx="228">
                  <c:v>0.88449848024316102</c:v>
                </c:pt>
                <c:pt idx="229">
                  <c:v>0.88399189463019234</c:v>
                </c:pt>
                <c:pt idx="230">
                  <c:v>0.88399189463019234</c:v>
                </c:pt>
                <c:pt idx="231">
                  <c:v>0.88348530901722389</c:v>
                </c:pt>
                <c:pt idx="232">
                  <c:v>0.88348530901722389</c:v>
                </c:pt>
                <c:pt idx="233">
                  <c:v>0.88297872340425521</c:v>
                </c:pt>
                <c:pt idx="234">
                  <c:v>0.88247213779128675</c:v>
                </c:pt>
                <c:pt idx="235">
                  <c:v>0.88297872340425521</c:v>
                </c:pt>
                <c:pt idx="236">
                  <c:v>0.88297872340425521</c:v>
                </c:pt>
                <c:pt idx="237">
                  <c:v>0.88196555217831807</c:v>
                </c:pt>
                <c:pt idx="238">
                  <c:v>0.88145896656534939</c:v>
                </c:pt>
                <c:pt idx="239">
                  <c:v>0.88145896656534939</c:v>
                </c:pt>
                <c:pt idx="240">
                  <c:v>0.88095238095238093</c:v>
                </c:pt>
                <c:pt idx="241">
                  <c:v>0.88044579533941225</c:v>
                </c:pt>
                <c:pt idx="242">
                  <c:v>0.87943262411347511</c:v>
                </c:pt>
                <c:pt idx="243">
                  <c:v>0.88044579533941225</c:v>
                </c:pt>
                <c:pt idx="244">
                  <c:v>0.87993920972644368</c:v>
                </c:pt>
                <c:pt idx="245">
                  <c:v>0.87943262411347511</c:v>
                </c:pt>
                <c:pt idx="246">
                  <c:v>0.87993920972644368</c:v>
                </c:pt>
                <c:pt idx="247">
                  <c:v>0.87943262411347511</c:v>
                </c:pt>
                <c:pt idx="248">
                  <c:v>0.87943262411347511</c:v>
                </c:pt>
                <c:pt idx="249">
                  <c:v>0.87892603850050655</c:v>
                </c:pt>
                <c:pt idx="250">
                  <c:v>0.87892603850050655</c:v>
                </c:pt>
                <c:pt idx="251">
                  <c:v>0.87791286727456941</c:v>
                </c:pt>
                <c:pt idx="252">
                  <c:v>0.87740628166160073</c:v>
                </c:pt>
                <c:pt idx="253">
                  <c:v>0.87689969604863205</c:v>
                </c:pt>
                <c:pt idx="254">
                  <c:v>0.87487335359675777</c:v>
                </c:pt>
                <c:pt idx="255">
                  <c:v>0.87386018237082053</c:v>
                </c:pt>
                <c:pt idx="256">
                  <c:v>0.87740628166160073</c:v>
                </c:pt>
                <c:pt idx="257">
                  <c:v>0.87740628166160073</c:v>
                </c:pt>
                <c:pt idx="258">
                  <c:v>0.87841945288753787</c:v>
                </c:pt>
                <c:pt idx="259">
                  <c:v>0.88095238095238093</c:v>
                </c:pt>
                <c:pt idx="260">
                  <c:v>0.87993920972644368</c:v>
                </c:pt>
                <c:pt idx="261">
                  <c:v>0.87892603850050655</c:v>
                </c:pt>
                <c:pt idx="262">
                  <c:v>0.88095238095238093</c:v>
                </c:pt>
                <c:pt idx="263">
                  <c:v>0.88095238095238093</c:v>
                </c:pt>
                <c:pt idx="264">
                  <c:v>0.88044579533941225</c:v>
                </c:pt>
                <c:pt idx="265">
                  <c:v>0.88044579533941225</c:v>
                </c:pt>
                <c:pt idx="266">
                  <c:v>0.87993920972644368</c:v>
                </c:pt>
                <c:pt idx="267">
                  <c:v>0.87993920972644368</c:v>
                </c:pt>
                <c:pt idx="268">
                  <c:v>0.88044579533941225</c:v>
                </c:pt>
                <c:pt idx="269">
                  <c:v>0.87841945288753787</c:v>
                </c:pt>
                <c:pt idx="270">
                  <c:v>0.87639311043566359</c:v>
                </c:pt>
                <c:pt idx="271">
                  <c:v>0.87639311043566359</c:v>
                </c:pt>
                <c:pt idx="272">
                  <c:v>0.87791286727456941</c:v>
                </c:pt>
                <c:pt idx="273">
                  <c:v>0.87740628166160073</c:v>
                </c:pt>
                <c:pt idx="274">
                  <c:v>0.87740628166160073</c:v>
                </c:pt>
                <c:pt idx="275">
                  <c:v>0.87841945288753787</c:v>
                </c:pt>
                <c:pt idx="276">
                  <c:v>0.87841945288753787</c:v>
                </c:pt>
                <c:pt idx="277">
                  <c:v>0.87791286727456941</c:v>
                </c:pt>
                <c:pt idx="278">
                  <c:v>0.87791286727456941</c:v>
                </c:pt>
                <c:pt idx="279">
                  <c:v>0.87639311043566359</c:v>
                </c:pt>
                <c:pt idx="280">
                  <c:v>0.87588652482269491</c:v>
                </c:pt>
                <c:pt idx="281">
                  <c:v>0.87588652482269491</c:v>
                </c:pt>
                <c:pt idx="282">
                  <c:v>0.87588652482269491</c:v>
                </c:pt>
                <c:pt idx="283">
                  <c:v>0.87487335359675777</c:v>
                </c:pt>
                <c:pt idx="284">
                  <c:v>0.87537993920972645</c:v>
                </c:pt>
                <c:pt idx="285">
                  <c:v>0.87487335359675777</c:v>
                </c:pt>
                <c:pt idx="286">
                  <c:v>0.87436676798378921</c:v>
                </c:pt>
                <c:pt idx="287">
                  <c:v>0.87436676798378921</c:v>
                </c:pt>
                <c:pt idx="288">
                  <c:v>0.87487335359675777</c:v>
                </c:pt>
                <c:pt idx="289">
                  <c:v>0.87386018237082053</c:v>
                </c:pt>
                <c:pt idx="290">
                  <c:v>0.87335359675785196</c:v>
                </c:pt>
                <c:pt idx="291">
                  <c:v>0.87335359675785196</c:v>
                </c:pt>
                <c:pt idx="292">
                  <c:v>0.87234042553191471</c:v>
                </c:pt>
                <c:pt idx="293">
                  <c:v>0.87234042553191471</c:v>
                </c:pt>
                <c:pt idx="294">
                  <c:v>0.87284701114488339</c:v>
                </c:pt>
                <c:pt idx="295">
                  <c:v>0.87234042553191471</c:v>
                </c:pt>
                <c:pt idx="296">
                  <c:v>0.87183383991894625</c:v>
                </c:pt>
                <c:pt idx="297">
                  <c:v>0.87183383991894625</c:v>
                </c:pt>
                <c:pt idx="298">
                  <c:v>0.87386018237082053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E2-4F01-B038-4723BE5E5E94}"/>
            </c:ext>
          </c:extLst>
        </c:ser>
        <c:ser>
          <c:idx val="5"/>
          <c:order val="5"/>
          <c:tx>
            <c:strRef>
              <c:f>Normalized!$G$1</c:f>
              <c:strCache>
                <c:ptCount val="1"/>
                <c:pt idx="0">
                  <c:v>A6</c:v>
                </c:pt>
              </c:strCache>
            </c:strRef>
          </c:tx>
          <c:spPr>
            <a:ln w="12700" cap="rnd">
              <a:solidFill>
                <a:srgbClr val="FF33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Normalized!$G$2:$G$300</c:f>
              <c:numCache>
                <c:formatCode>General</c:formatCode>
                <c:ptCount val="299"/>
                <c:pt idx="0">
                  <c:v>1</c:v>
                </c:pt>
                <c:pt idx="1">
                  <c:v>0.99746450304259626</c:v>
                </c:pt>
                <c:pt idx="2">
                  <c:v>0.99543610547667338</c:v>
                </c:pt>
                <c:pt idx="3">
                  <c:v>0.99391480730223103</c:v>
                </c:pt>
                <c:pt idx="4">
                  <c:v>0.99137931034482751</c:v>
                </c:pt>
                <c:pt idx="5">
                  <c:v>0.98833671399594314</c:v>
                </c:pt>
                <c:pt idx="6">
                  <c:v>0.98732251521298176</c:v>
                </c:pt>
                <c:pt idx="7">
                  <c:v>0.98580121703853929</c:v>
                </c:pt>
                <c:pt idx="8">
                  <c:v>0.98427991886409727</c:v>
                </c:pt>
                <c:pt idx="9">
                  <c:v>0.98326572008113577</c:v>
                </c:pt>
                <c:pt idx="10">
                  <c:v>0.98225152129817417</c:v>
                </c:pt>
                <c:pt idx="11">
                  <c:v>0.98022312373225129</c:v>
                </c:pt>
                <c:pt idx="12">
                  <c:v>0.97971602434077065</c:v>
                </c:pt>
                <c:pt idx="13">
                  <c:v>0.97870182555780927</c:v>
                </c:pt>
                <c:pt idx="14">
                  <c:v>0.97718052738336703</c:v>
                </c:pt>
                <c:pt idx="15">
                  <c:v>0.97667342799188617</c:v>
                </c:pt>
                <c:pt idx="16">
                  <c:v>0.97565922920892478</c:v>
                </c:pt>
                <c:pt idx="17">
                  <c:v>0.97464503042596351</c:v>
                </c:pt>
                <c:pt idx="18">
                  <c:v>0.97413793103448265</c:v>
                </c:pt>
                <c:pt idx="19">
                  <c:v>0.9736308316430019</c:v>
                </c:pt>
                <c:pt idx="20">
                  <c:v>0.97261663286004041</c:v>
                </c:pt>
                <c:pt idx="21">
                  <c:v>0.97160243407707902</c:v>
                </c:pt>
                <c:pt idx="22">
                  <c:v>0.97109533468559817</c:v>
                </c:pt>
                <c:pt idx="23">
                  <c:v>0.97058823529411753</c:v>
                </c:pt>
                <c:pt idx="24">
                  <c:v>0.96957403651115615</c:v>
                </c:pt>
                <c:pt idx="25">
                  <c:v>0.96906693711967529</c:v>
                </c:pt>
                <c:pt idx="26">
                  <c:v>0.96754563894523304</c:v>
                </c:pt>
                <c:pt idx="27">
                  <c:v>0.96703853955375241</c:v>
                </c:pt>
                <c:pt idx="28">
                  <c:v>0.96703853955375241</c:v>
                </c:pt>
                <c:pt idx="29">
                  <c:v>0.96602434077079102</c:v>
                </c:pt>
                <c:pt idx="30">
                  <c:v>0.96551724137931039</c:v>
                </c:pt>
                <c:pt idx="31">
                  <c:v>0.94320486815415794</c:v>
                </c:pt>
                <c:pt idx="32">
                  <c:v>0.95841784989857992</c:v>
                </c:pt>
                <c:pt idx="33">
                  <c:v>0.95993914807302216</c:v>
                </c:pt>
                <c:pt idx="34">
                  <c:v>0.96095334685598377</c:v>
                </c:pt>
                <c:pt idx="35">
                  <c:v>0.96095334685598377</c:v>
                </c:pt>
                <c:pt idx="36">
                  <c:v>0.95993914807302216</c:v>
                </c:pt>
                <c:pt idx="37">
                  <c:v>0.95993914807302216</c:v>
                </c:pt>
                <c:pt idx="38">
                  <c:v>0.95841784989857992</c:v>
                </c:pt>
                <c:pt idx="39">
                  <c:v>0.95791075050709928</c:v>
                </c:pt>
                <c:pt idx="40">
                  <c:v>0.95892494929006078</c:v>
                </c:pt>
                <c:pt idx="41">
                  <c:v>0.95841784989857992</c:v>
                </c:pt>
                <c:pt idx="42">
                  <c:v>0.95791075050709928</c:v>
                </c:pt>
                <c:pt idx="43">
                  <c:v>0.95131845841784968</c:v>
                </c:pt>
                <c:pt idx="44">
                  <c:v>0.95182555780933054</c:v>
                </c:pt>
                <c:pt idx="45">
                  <c:v>0.95131845841784968</c:v>
                </c:pt>
                <c:pt idx="46">
                  <c:v>0.95131845841784968</c:v>
                </c:pt>
                <c:pt idx="47">
                  <c:v>0.95182555780933054</c:v>
                </c:pt>
                <c:pt idx="48">
                  <c:v>0.95081135902636904</c:v>
                </c:pt>
                <c:pt idx="49">
                  <c:v>0.9492900608519268</c:v>
                </c:pt>
                <c:pt idx="50">
                  <c:v>0.95030425963488829</c:v>
                </c:pt>
                <c:pt idx="51">
                  <c:v>0.94827586206896552</c:v>
                </c:pt>
                <c:pt idx="52">
                  <c:v>0.94776876267748456</c:v>
                </c:pt>
                <c:pt idx="53">
                  <c:v>0.94827586206896552</c:v>
                </c:pt>
                <c:pt idx="54">
                  <c:v>0.94726166328600392</c:v>
                </c:pt>
                <c:pt idx="55">
                  <c:v>0.94624746450304253</c:v>
                </c:pt>
                <c:pt idx="56">
                  <c:v>0.94624746450304253</c:v>
                </c:pt>
                <c:pt idx="57">
                  <c:v>0.94523326572008104</c:v>
                </c:pt>
                <c:pt idx="58">
                  <c:v>0.94472616632860029</c:v>
                </c:pt>
                <c:pt idx="59">
                  <c:v>0.94472616632860029</c:v>
                </c:pt>
                <c:pt idx="60">
                  <c:v>0.94421906693711966</c:v>
                </c:pt>
                <c:pt idx="61">
                  <c:v>0.94371196754563902</c:v>
                </c:pt>
                <c:pt idx="62">
                  <c:v>0.94320486815415794</c:v>
                </c:pt>
                <c:pt idx="63">
                  <c:v>0.94320486815415794</c:v>
                </c:pt>
                <c:pt idx="64">
                  <c:v>0.94269776876267741</c:v>
                </c:pt>
                <c:pt idx="65">
                  <c:v>0.94320486815415794</c:v>
                </c:pt>
                <c:pt idx="66">
                  <c:v>0.94371196754563902</c:v>
                </c:pt>
                <c:pt idx="67">
                  <c:v>0.94269776876267741</c:v>
                </c:pt>
                <c:pt idx="68">
                  <c:v>0.94320486815415794</c:v>
                </c:pt>
                <c:pt idx="69">
                  <c:v>0.94320486815415794</c:v>
                </c:pt>
                <c:pt idx="70">
                  <c:v>0.94168356997971592</c:v>
                </c:pt>
                <c:pt idx="71">
                  <c:v>0.94117647058823506</c:v>
                </c:pt>
                <c:pt idx="72">
                  <c:v>0.94320486815415794</c:v>
                </c:pt>
                <c:pt idx="73">
                  <c:v>0.94269776876267741</c:v>
                </c:pt>
                <c:pt idx="74">
                  <c:v>0.94117647058823506</c:v>
                </c:pt>
                <c:pt idx="75">
                  <c:v>0.94219066937119655</c:v>
                </c:pt>
                <c:pt idx="76">
                  <c:v>0.94117647058823506</c:v>
                </c:pt>
                <c:pt idx="77">
                  <c:v>0.94016227180527367</c:v>
                </c:pt>
                <c:pt idx="78">
                  <c:v>0.94066937119675453</c:v>
                </c:pt>
                <c:pt idx="79">
                  <c:v>0.93965517241379304</c:v>
                </c:pt>
                <c:pt idx="80">
                  <c:v>0.93864097363083143</c:v>
                </c:pt>
                <c:pt idx="81">
                  <c:v>0.93864097363083143</c:v>
                </c:pt>
                <c:pt idx="82">
                  <c:v>0.93864097363083143</c:v>
                </c:pt>
                <c:pt idx="83">
                  <c:v>0.93762677484786994</c:v>
                </c:pt>
                <c:pt idx="84">
                  <c:v>0.93762677484786994</c:v>
                </c:pt>
                <c:pt idx="85">
                  <c:v>0.9381338742393508</c:v>
                </c:pt>
                <c:pt idx="86">
                  <c:v>0.93661257606490855</c:v>
                </c:pt>
                <c:pt idx="87">
                  <c:v>0.93711967545638941</c:v>
                </c:pt>
                <c:pt idx="88">
                  <c:v>0.9381338742393508</c:v>
                </c:pt>
                <c:pt idx="89">
                  <c:v>0.93610547667342792</c:v>
                </c:pt>
                <c:pt idx="90">
                  <c:v>0.93610547667342792</c:v>
                </c:pt>
                <c:pt idx="91">
                  <c:v>0.93762677484786994</c:v>
                </c:pt>
                <c:pt idx="92">
                  <c:v>0.93610547667342792</c:v>
                </c:pt>
                <c:pt idx="93">
                  <c:v>0.93559837728194728</c:v>
                </c:pt>
                <c:pt idx="94">
                  <c:v>0.93661257606490855</c:v>
                </c:pt>
                <c:pt idx="95">
                  <c:v>0.93610547667342792</c:v>
                </c:pt>
                <c:pt idx="96">
                  <c:v>0.93509127789046653</c:v>
                </c:pt>
                <c:pt idx="97">
                  <c:v>0.93458417849898567</c:v>
                </c:pt>
                <c:pt idx="98">
                  <c:v>0.93458417849898567</c:v>
                </c:pt>
                <c:pt idx="99">
                  <c:v>0.93306288032454343</c:v>
                </c:pt>
                <c:pt idx="100">
                  <c:v>0.93356997971602418</c:v>
                </c:pt>
                <c:pt idx="101">
                  <c:v>0.93356997971602418</c:v>
                </c:pt>
                <c:pt idx="102">
                  <c:v>0.93255578093306279</c:v>
                </c:pt>
                <c:pt idx="103">
                  <c:v>0.93255578093306279</c:v>
                </c:pt>
                <c:pt idx="104">
                  <c:v>0.93356997971602418</c:v>
                </c:pt>
                <c:pt idx="105">
                  <c:v>0.97261663286004041</c:v>
                </c:pt>
                <c:pt idx="106">
                  <c:v>0.96551724137931039</c:v>
                </c:pt>
                <c:pt idx="107">
                  <c:v>0.9604462474645028</c:v>
                </c:pt>
                <c:pt idx="108">
                  <c:v>0.95740365111561865</c:v>
                </c:pt>
                <c:pt idx="109">
                  <c:v>0.95283975659229214</c:v>
                </c:pt>
                <c:pt idx="110">
                  <c:v>0.95030425963488829</c:v>
                </c:pt>
                <c:pt idx="111">
                  <c:v>0.94827586206896552</c:v>
                </c:pt>
                <c:pt idx="112">
                  <c:v>0.94523326572008104</c:v>
                </c:pt>
                <c:pt idx="113">
                  <c:v>0.94371196754563902</c:v>
                </c:pt>
                <c:pt idx="114">
                  <c:v>0.94269776876267741</c:v>
                </c:pt>
                <c:pt idx="115">
                  <c:v>0.94016227180527367</c:v>
                </c:pt>
                <c:pt idx="116">
                  <c:v>0.93864097363083143</c:v>
                </c:pt>
                <c:pt idx="117">
                  <c:v>0.9381338742393508</c:v>
                </c:pt>
                <c:pt idx="118">
                  <c:v>0.93610547667342792</c:v>
                </c:pt>
                <c:pt idx="119">
                  <c:v>0.93458417849898567</c:v>
                </c:pt>
                <c:pt idx="120">
                  <c:v>0.93509127789046653</c:v>
                </c:pt>
                <c:pt idx="121">
                  <c:v>0.93458417849898567</c:v>
                </c:pt>
                <c:pt idx="122">
                  <c:v>0.93306288032454343</c:v>
                </c:pt>
                <c:pt idx="123">
                  <c:v>0.93306288032454343</c:v>
                </c:pt>
                <c:pt idx="124">
                  <c:v>0.93204868154158194</c:v>
                </c:pt>
                <c:pt idx="125">
                  <c:v>0.93103448275862077</c:v>
                </c:pt>
                <c:pt idx="126">
                  <c:v>0.93103448275862077</c:v>
                </c:pt>
                <c:pt idx="127">
                  <c:v>0.93002028397565906</c:v>
                </c:pt>
                <c:pt idx="128">
                  <c:v>0.92900608519269767</c:v>
                </c:pt>
                <c:pt idx="129">
                  <c:v>0.92799188640973618</c:v>
                </c:pt>
                <c:pt idx="130">
                  <c:v>0.92647058823529416</c:v>
                </c:pt>
                <c:pt idx="131">
                  <c:v>0.92545638945233255</c:v>
                </c:pt>
                <c:pt idx="132">
                  <c:v>0.92494929006085169</c:v>
                </c:pt>
                <c:pt idx="133">
                  <c:v>0.92444219066937106</c:v>
                </c:pt>
                <c:pt idx="134">
                  <c:v>0.92444219066937106</c:v>
                </c:pt>
                <c:pt idx="135">
                  <c:v>0.92342799188640967</c:v>
                </c:pt>
                <c:pt idx="136">
                  <c:v>0.92444219066937106</c:v>
                </c:pt>
                <c:pt idx="137">
                  <c:v>0.92292089249492881</c:v>
                </c:pt>
                <c:pt idx="138">
                  <c:v>0.92241379310344818</c:v>
                </c:pt>
                <c:pt idx="139">
                  <c:v>0.92342799188640967</c:v>
                </c:pt>
                <c:pt idx="140">
                  <c:v>0.92241379310344818</c:v>
                </c:pt>
                <c:pt idx="141">
                  <c:v>0.92089249492900593</c:v>
                </c:pt>
                <c:pt idx="142">
                  <c:v>0.92190669371196765</c:v>
                </c:pt>
                <c:pt idx="143">
                  <c:v>0.92139959432048657</c:v>
                </c:pt>
                <c:pt idx="144">
                  <c:v>0.92038539553752519</c:v>
                </c:pt>
                <c:pt idx="145">
                  <c:v>0.92038539553752519</c:v>
                </c:pt>
                <c:pt idx="146">
                  <c:v>0.92038539553752519</c:v>
                </c:pt>
                <c:pt idx="147">
                  <c:v>0.91937119675456369</c:v>
                </c:pt>
                <c:pt idx="148">
                  <c:v>0.91937119675456369</c:v>
                </c:pt>
                <c:pt idx="149">
                  <c:v>0.91987829614604455</c:v>
                </c:pt>
                <c:pt idx="150">
                  <c:v>0.91886409736308305</c:v>
                </c:pt>
                <c:pt idx="151">
                  <c:v>0.91835699797160231</c:v>
                </c:pt>
                <c:pt idx="152">
                  <c:v>0.91886409736308305</c:v>
                </c:pt>
                <c:pt idx="153">
                  <c:v>0.91835699797160231</c:v>
                </c:pt>
                <c:pt idx="154">
                  <c:v>0.91784989858012167</c:v>
                </c:pt>
                <c:pt idx="155">
                  <c:v>0.91784989858012167</c:v>
                </c:pt>
                <c:pt idx="156">
                  <c:v>0.91734279918864081</c:v>
                </c:pt>
                <c:pt idx="157">
                  <c:v>0.91683569979716006</c:v>
                </c:pt>
                <c:pt idx="158">
                  <c:v>0.91632860040567943</c:v>
                </c:pt>
                <c:pt idx="159">
                  <c:v>0.91531440162271793</c:v>
                </c:pt>
                <c:pt idx="160">
                  <c:v>0.91480730223123718</c:v>
                </c:pt>
                <c:pt idx="161">
                  <c:v>0.91582150101419857</c:v>
                </c:pt>
                <c:pt idx="162">
                  <c:v>0.91531440162271793</c:v>
                </c:pt>
                <c:pt idx="163">
                  <c:v>0.91430020283975655</c:v>
                </c:pt>
                <c:pt idx="164">
                  <c:v>0.91480730223123718</c:v>
                </c:pt>
                <c:pt idx="165">
                  <c:v>0.91582150101419857</c:v>
                </c:pt>
                <c:pt idx="166">
                  <c:v>0.91430020283975655</c:v>
                </c:pt>
                <c:pt idx="167">
                  <c:v>0.91430020283975655</c:v>
                </c:pt>
                <c:pt idx="168">
                  <c:v>0.91379310344827569</c:v>
                </c:pt>
                <c:pt idx="169">
                  <c:v>0.91277890466531431</c:v>
                </c:pt>
                <c:pt idx="170">
                  <c:v>0.91227180527383345</c:v>
                </c:pt>
                <c:pt idx="171">
                  <c:v>0.91277890466531431</c:v>
                </c:pt>
                <c:pt idx="172">
                  <c:v>0.91176470588235281</c:v>
                </c:pt>
                <c:pt idx="173">
                  <c:v>0.91125760649087206</c:v>
                </c:pt>
                <c:pt idx="174">
                  <c:v>0.91024340770791057</c:v>
                </c:pt>
                <c:pt idx="175">
                  <c:v>0.90922920892494918</c:v>
                </c:pt>
                <c:pt idx="176">
                  <c:v>0.90872210953346833</c:v>
                </c:pt>
                <c:pt idx="177">
                  <c:v>0.90872210953346833</c:v>
                </c:pt>
                <c:pt idx="178">
                  <c:v>0.90821501014198769</c:v>
                </c:pt>
                <c:pt idx="179">
                  <c:v>0.9072008113590263</c:v>
                </c:pt>
                <c:pt idx="180">
                  <c:v>0.90669371196754545</c:v>
                </c:pt>
                <c:pt idx="181">
                  <c:v>0.90821501014198769</c:v>
                </c:pt>
                <c:pt idx="182">
                  <c:v>0.90821501014198769</c:v>
                </c:pt>
                <c:pt idx="183">
                  <c:v>0.90770791075050694</c:v>
                </c:pt>
                <c:pt idx="184">
                  <c:v>0.90821501014198769</c:v>
                </c:pt>
                <c:pt idx="185">
                  <c:v>0.90669371196754545</c:v>
                </c:pt>
                <c:pt idx="186">
                  <c:v>0.90618661257606481</c:v>
                </c:pt>
                <c:pt idx="187">
                  <c:v>0.90770791075050694</c:v>
                </c:pt>
                <c:pt idx="188">
                  <c:v>0.90567951318458406</c:v>
                </c:pt>
                <c:pt idx="189">
                  <c:v>0.90517241379310343</c:v>
                </c:pt>
                <c:pt idx="190">
                  <c:v>0.90618661257606481</c:v>
                </c:pt>
                <c:pt idx="191">
                  <c:v>0.90517241379310343</c:v>
                </c:pt>
                <c:pt idx="192">
                  <c:v>0.90466531440162279</c:v>
                </c:pt>
                <c:pt idx="193">
                  <c:v>0.90567951318458406</c:v>
                </c:pt>
                <c:pt idx="194">
                  <c:v>0.90517241379310343</c:v>
                </c:pt>
                <c:pt idx="195">
                  <c:v>0.90365111561866118</c:v>
                </c:pt>
                <c:pt idx="196">
                  <c:v>0.90365111561866118</c:v>
                </c:pt>
                <c:pt idx="197">
                  <c:v>0.90314401622718032</c:v>
                </c:pt>
                <c:pt idx="198">
                  <c:v>0.90212981744421894</c:v>
                </c:pt>
                <c:pt idx="199">
                  <c:v>0.90212981744421894</c:v>
                </c:pt>
                <c:pt idx="200">
                  <c:v>0.9016227180527383</c:v>
                </c:pt>
                <c:pt idx="201">
                  <c:v>0.90060851926977681</c:v>
                </c:pt>
                <c:pt idx="202">
                  <c:v>0.90010141987829606</c:v>
                </c:pt>
                <c:pt idx="203">
                  <c:v>0.90060851926977681</c:v>
                </c:pt>
                <c:pt idx="204">
                  <c:v>0.90060851926977681</c:v>
                </c:pt>
                <c:pt idx="205">
                  <c:v>0.90010141987829606</c:v>
                </c:pt>
                <c:pt idx="206">
                  <c:v>0.90060851926977681</c:v>
                </c:pt>
                <c:pt idx="207">
                  <c:v>0.90010141987829606</c:v>
                </c:pt>
                <c:pt idx="208">
                  <c:v>0.89908722109533457</c:v>
                </c:pt>
                <c:pt idx="209">
                  <c:v>0.90010141987829606</c:v>
                </c:pt>
                <c:pt idx="210">
                  <c:v>0.8995943204868152</c:v>
                </c:pt>
                <c:pt idx="211">
                  <c:v>0.89908722109533457</c:v>
                </c:pt>
                <c:pt idx="212">
                  <c:v>0.89908722109533457</c:v>
                </c:pt>
                <c:pt idx="213">
                  <c:v>0.89858012170385382</c:v>
                </c:pt>
                <c:pt idx="214">
                  <c:v>0.89858012170385382</c:v>
                </c:pt>
                <c:pt idx="215">
                  <c:v>0.89908722109533457</c:v>
                </c:pt>
                <c:pt idx="216">
                  <c:v>0.89908722109533457</c:v>
                </c:pt>
                <c:pt idx="217">
                  <c:v>0.89858012170385382</c:v>
                </c:pt>
                <c:pt idx="218">
                  <c:v>0.89807302231237318</c:v>
                </c:pt>
                <c:pt idx="219">
                  <c:v>0.89807302231237318</c:v>
                </c:pt>
                <c:pt idx="220">
                  <c:v>0.89756592292089232</c:v>
                </c:pt>
                <c:pt idx="221">
                  <c:v>0.89655172413793094</c:v>
                </c:pt>
                <c:pt idx="222">
                  <c:v>0.89655172413793094</c:v>
                </c:pt>
                <c:pt idx="223">
                  <c:v>0.89655172413793094</c:v>
                </c:pt>
                <c:pt idx="224">
                  <c:v>0.8960446247464503</c:v>
                </c:pt>
                <c:pt idx="225">
                  <c:v>0.8960446247464503</c:v>
                </c:pt>
                <c:pt idx="226">
                  <c:v>0.8960446247464503</c:v>
                </c:pt>
                <c:pt idx="227">
                  <c:v>0.8960446247464503</c:v>
                </c:pt>
                <c:pt idx="228">
                  <c:v>0.89553752535496944</c:v>
                </c:pt>
                <c:pt idx="229">
                  <c:v>0.89553752535496944</c:v>
                </c:pt>
                <c:pt idx="230">
                  <c:v>0.8950304259634887</c:v>
                </c:pt>
                <c:pt idx="231">
                  <c:v>0.8950304259634887</c:v>
                </c:pt>
                <c:pt idx="232">
                  <c:v>0.89452332657200806</c:v>
                </c:pt>
                <c:pt idx="233">
                  <c:v>0.8940162271805272</c:v>
                </c:pt>
                <c:pt idx="234">
                  <c:v>0.8940162271805272</c:v>
                </c:pt>
                <c:pt idx="235">
                  <c:v>0.89452332657200806</c:v>
                </c:pt>
                <c:pt idx="236">
                  <c:v>0.89350912778904656</c:v>
                </c:pt>
                <c:pt idx="237">
                  <c:v>0.89300202839756582</c:v>
                </c:pt>
                <c:pt idx="238">
                  <c:v>0.89350912778904656</c:v>
                </c:pt>
                <c:pt idx="239">
                  <c:v>0.89300202839756582</c:v>
                </c:pt>
                <c:pt idx="240">
                  <c:v>0.89198782961460432</c:v>
                </c:pt>
                <c:pt idx="241">
                  <c:v>0.89148073022312357</c:v>
                </c:pt>
                <c:pt idx="242">
                  <c:v>0.89198782961460432</c:v>
                </c:pt>
                <c:pt idx="243">
                  <c:v>0.89198782961460432</c:v>
                </c:pt>
                <c:pt idx="244">
                  <c:v>0.89097363083164294</c:v>
                </c:pt>
                <c:pt idx="245">
                  <c:v>0.89148073022312357</c:v>
                </c:pt>
                <c:pt idx="246">
                  <c:v>0.89148073022312357</c:v>
                </c:pt>
                <c:pt idx="247">
                  <c:v>0.89097363083164294</c:v>
                </c:pt>
                <c:pt idx="248">
                  <c:v>0.89097363083164294</c:v>
                </c:pt>
                <c:pt idx="249">
                  <c:v>0.89046653144016208</c:v>
                </c:pt>
                <c:pt idx="250">
                  <c:v>0.88995943204868144</c:v>
                </c:pt>
                <c:pt idx="251">
                  <c:v>0.88995943204868144</c:v>
                </c:pt>
                <c:pt idx="252">
                  <c:v>0.8884381338742392</c:v>
                </c:pt>
                <c:pt idx="253">
                  <c:v>0.88742393509127782</c:v>
                </c:pt>
                <c:pt idx="254">
                  <c:v>0.88691683569979696</c:v>
                </c:pt>
                <c:pt idx="255">
                  <c:v>0.88995943204868144</c:v>
                </c:pt>
                <c:pt idx="256">
                  <c:v>0.88945233265720069</c:v>
                </c:pt>
                <c:pt idx="257">
                  <c:v>0.89097363083164294</c:v>
                </c:pt>
                <c:pt idx="258">
                  <c:v>0.89300202839756582</c:v>
                </c:pt>
                <c:pt idx="259">
                  <c:v>0.89198782961460432</c:v>
                </c:pt>
                <c:pt idx="260">
                  <c:v>0.89097363083164294</c:v>
                </c:pt>
                <c:pt idx="261">
                  <c:v>0.89300202839756582</c:v>
                </c:pt>
                <c:pt idx="262">
                  <c:v>0.89249492900608518</c:v>
                </c:pt>
                <c:pt idx="263">
                  <c:v>0.89249492900608518</c:v>
                </c:pt>
                <c:pt idx="264">
                  <c:v>0.89198782961460432</c:v>
                </c:pt>
                <c:pt idx="265">
                  <c:v>0.89249492900608518</c:v>
                </c:pt>
                <c:pt idx="266">
                  <c:v>0.89198782961460432</c:v>
                </c:pt>
                <c:pt idx="267">
                  <c:v>0.89249492900608518</c:v>
                </c:pt>
                <c:pt idx="268">
                  <c:v>0.89097363083164294</c:v>
                </c:pt>
                <c:pt idx="269">
                  <c:v>0.88945233265720069</c:v>
                </c:pt>
                <c:pt idx="270">
                  <c:v>0.88945233265720069</c:v>
                </c:pt>
                <c:pt idx="271">
                  <c:v>0.89046653144016208</c:v>
                </c:pt>
                <c:pt idx="272">
                  <c:v>0.89046653144016208</c:v>
                </c:pt>
                <c:pt idx="273">
                  <c:v>0.88995943204868144</c:v>
                </c:pt>
                <c:pt idx="274">
                  <c:v>0.89097363083164294</c:v>
                </c:pt>
                <c:pt idx="275">
                  <c:v>0.89097363083164294</c:v>
                </c:pt>
                <c:pt idx="276">
                  <c:v>0.89097363083164294</c:v>
                </c:pt>
                <c:pt idx="277">
                  <c:v>0.89097363083164294</c:v>
                </c:pt>
                <c:pt idx="278">
                  <c:v>0.88945233265720069</c:v>
                </c:pt>
                <c:pt idx="279">
                  <c:v>0.88894523326572006</c:v>
                </c:pt>
                <c:pt idx="280">
                  <c:v>0.88945233265720069</c:v>
                </c:pt>
                <c:pt idx="281">
                  <c:v>0.88894523326572006</c:v>
                </c:pt>
                <c:pt idx="282">
                  <c:v>0.8884381338742392</c:v>
                </c:pt>
                <c:pt idx="283">
                  <c:v>0.88894523326572006</c:v>
                </c:pt>
                <c:pt idx="284">
                  <c:v>0.8884381338742392</c:v>
                </c:pt>
                <c:pt idx="285">
                  <c:v>0.88793103448275856</c:v>
                </c:pt>
                <c:pt idx="286">
                  <c:v>0.88793103448275856</c:v>
                </c:pt>
                <c:pt idx="287">
                  <c:v>0.8884381338742392</c:v>
                </c:pt>
                <c:pt idx="288">
                  <c:v>0.88742393509127782</c:v>
                </c:pt>
                <c:pt idx="289">
                  <c:v>0.88742393509127782</c:v>
                </c:pt>
                <c:pt idx="290">
                  <c:v>0.88691683569979696</c:v>
                </c:pt>
                <c:pt idx="291">
                  <c:v>0.88691683569979696</c:v>
                </c:pt>
                <c:pt idx="292">
                  <c:v>0.88691683569979696</c:v>
                </c:pt>
                <c:pt idx="293">
                  <c:v>0.88691683569979696</c:v>
                </c:pt>
                <c:pt idx="294">
                  <c:v>0.88640973630831632</c:v>
                </c:pt>
                <c:pt idx="295">
                  <c:v>0.88590263691683557</c:v>
                </c:pt>
                <c:pt idx="296">
                  <c:v>0.88640973630831632</c:v>
                </c:pt>
                <c:pt idx="297">
                  <c:v>0.88691683569979696</c:v>
                </c:pt>
                <c:pt idx="298">
                  <c:v>0.88539553752535494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E2-4F01-B038-4723BE5E5E94}"/>
            </c:ext>
          </c:extLst>
        </c:ser>
        <c:ser>
          <c:idx val="6"/>
          <c:order val="6"/>
          <c:tx>
            <c:strRef>
              <c:f>Normalized!$H$1</c:f>
              <c:strCache>
                <c:ptCount val="1"/>
                <c:pt idx="0">
                  <c:v>A7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Normalized!$H$2:$H$300</c:f>
              <c:numCache>
                <c:formatCode>General</c:formatCode>
                <c:ptCount val="299"/>
                <c:pt idx="0">
                  <c:v>1</c:v>
                </c:pt>
                <c:pt idx="1">
                  <c:v>0.99692622950819676</c:v>
                </c:pt>
                <c:pt idx="2">
                  <c:v>0.99487704918032782</c:v>
                </c:pt>
                <c:pt idx="3">
                  <c:v>0.99334016393442626</c:v>
                </c:pt>
                <c:pt idx="4">
                  <c:v>0.99077868852459017</c:v>
                </c:pt>
                <c:pt idx="5">
                  <c:v>0.98872950819672134</c:v>
                </c:pt>
                <c:pt idx="6">
                  <c:v>0.98770491803278682</c:v>
                </c:pt>
                <c:pt idx="7">
                  <c:v>0.98616803278688525</c:v>
                </c:pt>
                <c:pt idx="8">
                  <c:v>0.98411885245901642</c:v>
                </c:pt>
                <c:pt idx="9">
                  <c:v>0.98360655737704916</c:v>
                </c:pt>
                <c:pt idx="10">
                  <c:v>0.98206967213114749</c:v>
                </c:pt>
                <c:pt idx="11">
                  <c:v>0.98053278688524592</c:v>
                </c:pt>
                <c:pt idx="12">
                  <c:v>0.98002049180327888</c:v>
                </c:pt>
                <c:pt idx="13">
                  <c:v>0.97848360655737698</c:v>
                </c:pt>
                <c:pt idx="14">
                  <c:v>0.97745901639344257</c:v>
                </c:pt>
                <c:pt idx="15">
                  <c:v>0.97694672131147542</c:v>
                </c:pt>
                <c:pt idx="16">
                  <c:v>0.97592213114754101</c:v>
                </c:pt>
                <c:pt idx="17">
                  <c:v>0.97438524590163933</c:v>
                </c:pt>
                <c:pt idx="18">
                  <c:v>0.97387295081967207</c:v>
                </c:pt>
                <c:pt idx="19">
                  <c:v>0.97336065573770492</c:v>
                </c:pt>
                <c:pt idx="20">
                  <c:v>0.9723360655737705</c:v>
                </c:pt>
                <c:pt idx="21">
                  <c:v>0.97131147540983609</c:v>
                </c:pt>
                <c:pt idx="22">
                  <c:v>0.97079918032786905</c:v>
                </c:pt>
                <c:pt idx="23">
                  <c:v>0.97028688524590156</c:v>
                </c:pt>
                <c:pt idx="24">
                  <c:v>0.96926229508196715</c:v>
                </c:pt>
                <c:pt idx="25">
                  <c:v>0.96875</c:v>
                </c:pt>
                <c:pt idx="26">
                  <c:v>0.96721311475409855</c:v>
                </c:pt>
                <c:pt idx="27">
                  <c:v>0.96670081967213117</c:v>
                </c:pt>
                <c:pt idx="28">
                  <c:v>0.96618852459016391</c:v>
                </c:pt>
                <c:pt idx="29">
                  <c:v>0.96567622950819665</c:v>
                </c:pt>
                <c:pt idx="30">
                  <c:v>0.9651639344262295</c:v>
                </c:pt>
                <c:pt idx="31">
                  <c:v>0.93903688524590156</c:v>
                </c:pt>
                <c:pt idx="32">
                  <c:v>0.95389344262295084</c:v>
                </c:pt>
                <c:pt idx="33">
                  <c:v>0.95491803278688525</c:v>
                </c:pt>
                <c:pt idx="34">
                  <c:v>0.95696721311475408</c:v>
                </c:pt>
                <c:pt idx="35">
                  <c:v>0.95696721311475408</c:v>
                </c:pt>
                <c:pt idx="36">
                  <c:v>0.95645491803278682</c:v>
                </c:pt>
                <c:pt idx="37">
                  <c:v>0.95594262295081966</c:v>
                </c:pt>
                <c:pt idx="38">
                  <c:v>0.9554303278688524</c:v>
                </c:pt>
                <c:pt idx="39">
                  <c:v>0.95389344262295084</c:v>
                </c:pt>
                <c:pt idx="40">
                  <c:v>0.9554303278688524</c:v>
                </c:pt>
                <c:pt idx="41">
                  <c:v>0.95491803278688525</c:v>
                </c:pt>
                <c:pt idx="42">
                  <c:v>0.95440573770491799</c:v>
                </c:pt>
                <c:pt idx="43">
                  <c:v>0.95440573770491799</c:v>
                </c:pt>
                <c:pt idx="44">
                  <c:v>0.9518442622950819</c:v>
                </c:pt>
                <c:pt idx="45">
                  <c:v>0.95133196721311475</c:v>
                </c:pt>
                <c:pt idx="46">
                  <c:v>0.95081967213114749</c:v>
                </c:pt>
                <c:pt idx="47">
                  <c:v>0.9518442622950819</c:v>
                </c:pt>
                <c:pt idx="48">
                  <c:v>0.95081967213114749</c:v>
                </c:pt>
                <c:pt idx="49">
                  <c:v>0.94928278688524603</c:v>
                </c:pt>
                <c:pt idx="50">
                  <c:v>0.95030737704918034</c:v>
                </c:pt>
                <c:pt idx="51">
                  <c:v>0.94928278688524603</c:v>
                </c:pt>
                <c:pt idx="52">
                  <c:v>0.94774590163934425</c:v>
                </c:pt>
                <c:pt idx="53">
                  <c:v>0.94774590163934425</c:v>
                </c:pt>
                <c:pt idx="54">
                  <c:v>0.94774590163934425</c:v>
                </c:pt>
                <c:pt idx="55">
                  <c:v>0.94620901639344257</c:v>
                </c:pt>
                <c:pt idx="56">
                  <c:v>0.94620901639344257</c:v>
                </c:pt>
                <c:pt idx="57">
                  <c:v>0.94569672131147542</c:v>
                </c:pt>
                <c:pt idx="58">
                  <c:v>0.94518442622950838</c:v>
                </c:pt>
                <c:pt idx="59">
                  <c:v>0.94467213114754112</c:v>
                </c:pt>
                <c:pt idx="60">
                  <c:v>0.94415983606557374</c:v>
                </c:pt>
                <c:pt idx="61">
                  <c:v>0.94364754098360648</c:v>
                </c:pt>
                <c:pt idx="62">
                  <c:v>0.94364754098360648</c:v>
                </c:pt>
                <c:pt idx="63">
                  <c:v>0.94364754098360648</c:v>
                </c:pt>
                <c:pt idx="64">
                  <c:v>0.94262295081967207</c:v>
                </c:pt>
                <c:pt idx="65">
                  <c:v>0.94262295081967207</c:v>
                </c:pt>
                <c:pt idx="66">
                  <c:v>0.94364754098360648</c:v>
                </c:pt>
                <c:pt idx="67">
                  <c:v>0.94313524590163933</c:v>
                </c:pt>
                <c:pt idx="68">
                  <c:v>0.94262295081967207</c:v>
                </c:pt>
                <c:pt idx="69">
                  <c:v>0.94364754098360648</c:v>
                </c:pt>
                <c:pt idx="70">
                  <c:v>0.94262295081967207</c:v>
                </c:pt>
                <c:pt idx="71">
                  <c:v>0.94108606557377061</c:v>
                </c:pt>
                <c:pt idx="72">
                  <c:v>0.94262295081967207</c:v>
                </c:pt>
                <c:pt idx="73">
                  <c:v>0.94313524590163933</c:v>
                </c:pt>
                <c:pt idx="74">
                  <c:v>0.94211065573770492</c:v>
                </c:pt>
                <c:pt idx="75">
                  <c:v>0.94211065573770492</c:v>
                </c:pt>
                <c:pt idx="76">
                  <c:v>0.94211065573770492</c:v>
                </c:pt>
                <c:pt idx="77">
                  <c:v>0.94057377049180346</c:v>
                </c:pt>
                <c:pt idx="78">
                  <c:v>0.94057377049180346</c:v>
                </c:pt>
                <c:pt idx="79">
                  <c:v>0.94057377049180346</c:v>
                </c:pt>
                <c:pt idx="80">
                  <c:v>0.93903688524590156</c:v>
                </c:pt>
                <c:pt idx="81">
                  <c:v>0.93852459016393441</c:v>
                </c:pt>
                <c:pt idx="82">
                  <c:v>0.93903688524590156</c:v>
                </c:pt>
                <c:pt idx="83">
                  <c:v>0.93852459016393441</c:v>
                </c:pt>
                <c:pt idx="84">
                  <c:v>0.93750000000000011</c:v>
                </c:pt>
                <c:pt idx="85">
                  <c:v>0.93801229508196715</c:v>
                </c:pt>
                <c:pt idx="86">
                  <c:v>0.93750000000000011</c:v>
                </c:pt>
                <c:pt idx="87">
                  <c:v>0.9364754098360657</c:v>
                </c:pt>
                <c:pt idx="88">
                  <c:v>0.93801229508196715</c:v>
                </c:pt>
                <c:pt idx="89">
                  <c:v>0.93750000000000011</c:v>
                </c:pt>
                <c:pt idx="90">
                  <c:v>0.93596311475409855</c:v>
                </c:pt>
                <c:pt idx="91">
                  <c:v>0.93750000000000011</c:v>
                </c:pt>
                <c:pt idx="92">
                  <c:v>0.93750000000000011</c:v>
                </c:pt>
                <c:pt idx="93">
                  <c:v>0.9364754098360657</c:v>
                </c:pt>
                <c:pt idx="94">
                  <c:v>0.9364754098360657</c:v>
                </c:pt>
                <c:pt idx="95">
                  <c:v>0.93698770491803274</c:v>
                </c:pt>
                <c:pt idx="96">
                  <c:v>0.93596311475409855</c:v>
                </c:pt>
                <c:pt idx="97">
                  <c:v>0.93493852459016391</c:v>
                </c:pt>
                <c:pt idx="98">
                  <c:v>0.93596311475409855</c:v>
                </c:pt>
                <c:pt idx="99">
                  <c:v>0.93442622950819665</c:v>
                </c:pt>
                <c:pt idx="100">
                  <c:v>0.93340163934426224</c:v>
                </c:pt>
                <c:pt idx="101">
                  <c:v>0.93493852459016391</c:v>
                </c:pt>
                <c:pt idx="102">
                  <c:v>0.93340163934426224</c:v>
                </c:pt>
                <c:pt idx="103">
                  <c:v>0.93288934426229519</c:v>
                </c:pt>
                <c:pt idx="104">
                  <c:v>0.93340163934426224</c:v>
                </c:pt>
                <c:pt idx="105">
                  <c:v>0.93186475409836078</c:v>
                </c:pt>
                <c:pt idx="106">
                  <c:v>0.93237704918032782</c:v>
                </c:pt>
                <c:pt idx="107">
                  <c:v>0.93135245901639363</c:v>
                </c:pt>
                <c:pt idx="108">
                  <c:v>0.93135245901639363</c:v>
                </c:pt>
                <c:pt idx="109">
                  <c:v>0.93135245901639363</c:v>
                </c:pt>
                <c:pt idx="110">
                  <c:v>0.92981557377049173</c:v>
                </c:pt>
                <c:pt idx="111">
                  <c:v>0.93032786885245899</c:v>
                </c:pt>
                <c:pt idx="112">
                  <c:v>0.92930327868852469</c:v>
                </c:pt>
                <c:pt idx="113">
                  <c:v>0.92930327868852469</c:v>
                </c:pt>
                <c:pt idx="114">
                  <c:v>0.92879098360655732</c:v>
                </c:pt>
                <c:pt idx="115">
                  <c:v>0.92879098360655732</c:v>
                </c:pt>
                <c:pt idx="116">
                  <c:v>0.92776639344262291</c:v>
                </c:pt>
                <c:pt idx="117">
                  <c:v>0.92725409836065587</c:v>
                </c:pt>
                <c:pt idx="118">
                  <c:v>0.92776639344262291</c:v>
                </c:pt>
                <c:pt idx="119">
                  <c:v>0.92674180327868849</c:v>
                </c:pt>
                <c:pt idx="120">
                  <c:v>0.92622950819672123</c:v>
                </c:pt>
                <c:pt idx="121">
                  <c:v>0.92776639344262291</c:v>
                </c:pt>
                <c:pt idx="122">
                  <c:v>0.92725409836065587</c:v>
                </c:pt>
                <c:pt idx="123">
                  <c:v>0.92622950819672123</c:v>
                </c:pt>
                <c:pt idx="124">
                  <c:v>0.92674180327868849</c:v>
                </c:pt>
                <c:pt idx="125">
                  <c:v>0.92674180327868849</c:v>
                </c:pt>
                <c:pt idx="126">
                  <c:v>0.92622950819672123</c:v>
                </c:pt>
                <c:pt idx="127">
                  <c:v>0.92622950819672123</c:v>
                </c:pt>
                <c:pt idx="128">
                  <c:v>0.92571721311475408</c:v>
                </c:pt>
                <c:pt idx="129">
                  <c:v>0.92520491803278682</c:v>
                </c:pt>
                <c:pt idx="130">
                  <c:v>0.9241803278688524</c:v>
                </c:pt>
                <c:pt idx="131">
                  <c:v>0.92366803278688536</c:v>
                </c:pt>
                <c:pt idx="132">
                  <c:v>0.92264344262295095</c:v>
                </c:pt>
                <c:pt idx="133">
                  <c:v>0.92213114754098358</c:v>
                </c:pt>
                <c:pt idx="134">
                  <c:v>0.92213114754098358</c:v>
                </c:pt>
                <c:pt idx="135">
                  <c:v>0.92264344262295095</c:v>
                </c:pt>
                <c:pt idx="136">
                  <c:v>0.92161885245901631</c:v>
                </c:pt>
                <c:pt idx="137">
                  <c:v>0.92264344262295095</c:v>
                </c:pt>
                <c:pt idx="138">
                  <c:v>0.92110655737704927</c:v>
                </c:pt>
                <c:pt idx="139">
                  <c:v>0.92110655737704927</c:v>
                </c:pt>
                <c:pt idx="140">
                  <c:v>0.92213114754098358</c:v>
                </c:pt>
                <c:pt idx="141">
                  <c:v>0.92110655737704927</c:v>
                </c:pt>
                <c:pt idx="142">
                  <c:v>0.92008196721311486</c:v>
                </c:pt>
                <c:pt idx="143">
                  <c:v>0.92110655737704927</c:v>
                </c:pt>
                <c:pt idx="144">
                  <c:v>0.92008196721311486</c:v>
                </c:pt>
                <c:pt idx="145">
                  <c:v>0.91956967213114749</c:v>
                </c:pt>
                <c:pt idx="146">
                  <c:v>0.92008196721311486</c:v>
                </c:pt>
                <c:pt idx="147">
                  <c:v>0.92008196721311486</c:v>
                </c:pt>
                <c:pt idx="148">
                  <c:v>0.91905737704918045</c:v>
                </c:pt>
                <c:pt idx="149">
                  <c:v>0.91905737704918045</c:v>
                </c:pt>
                <c:pt idx="150">
                  <c:v>0.91956967213114749</c:v>
                </c:pt>
                <c:pt idx="151">
                  <c:v>0.91854508196721307</c:v>
                </c:pt>
                <c:pt idx="152">
                  <c:v>0.91803278688524581</c:v>
                </c:pt>
                <c:pt idx="153">
                  <c:v>0.91854508196721307</c:v>
                </c:pt>
                <c:pt idx="154">
                  <c:v>0.91803278688524581</c:v>
                </c:pt>
                <c:pt idx="155">
                  <c:v>0.91752049180327877</c:v>
                </c:pt>
                <c:pt idx="156">
                  <c:v>0.91803278688524581</c:v>
                </c:pt>
                <c:pt idx="157">
                  <c:v>0.91752049180327877</c:v>
                </c:pt>
                <c:pt idx="158">
                  <c:v>0.9170081967213114</c:v>
                </c:pt>
                <c:pt idx="159">
                  <c:v>0.91649590163934436</c:v>
                </c:pt>
                <c:pt idx="160">
                  <c:v>0.91598360655737698</c:v>
                </c:pt>
                <c:pt idx="161">
                  <c:v>0.91547131147540994</c:v>
                </c:pt>
                <c:pt idx="162">
                  <c:v>0.91598360655737698</c:v>
                </c:pt>
                <c:pt idx="163">
                  <c:v>0.91598360655737698</c:v>
                </c:pt>
                <c:pt idx="164">
                  <c:v>0.91495901639344257</c:v>
                </c:pt>
                <c:pt idx="165">
                  <c:v>0.91547131147540994</c:v>
                </c:pt>
                <c:pt idx="166">
                  <c:v>0.91649590163934436</c:v>
                </c:pt>
                <c:pt idx="167">
                  <c:v>0.91547131147540994</c:v>
                </c:pt>
                <c:pt idx="168">
                  <c:v>0.91495901639344257</c:v>
                </c:pt>
                <c:pt idx="169">
                  <c:v>0.91547131147540994</c:v>
                </c:pt>
                <c:pt idx="170">
                  <c:v>0.91393442622950838</c:v>
                </c:pt>
                <c:pt idx="171">
                  <c:v>0.91342213114754089</c:v>
                </c:pt>
                <c:pt idx="172">
                  <c:v>0.91393442622950838</c:v>
                </c:pt>
                <c:pt idx="173">
                  <c:v>0.91290983606557385</c:v>
                </c:pt>
                <c:pt idx="174">
                  <c:v>0.91188524590163944</c:v>
                </c:pt>
                <c:pt idx="175">
                  <c:v>0.91137295081967207</c:v>
                </c:pt>
                <c:pt idx="176">
                  <c:v>0.91086065573770503</c:v>
                </c:pt>
                <c:pt idx="177">
                  <c:v>0.90983606557377061</c:v>
                </c:pt>
                <c:pt idx="178">
                  <c:v>0.90983606557377061</c:v>
                </c:pt>
                <c:pt idx="179">
                  <c:v>0.90983606557377061</c:v>
                </c:pt>
                <c:pt idx="180">
                  <c:v>0.90881147540983598</c:v>
                </c:pt>
                <c:pt idx="181">
                  <c:v>0.90778688524590156</c:v>
                </c:pt>
                <c:pt idx="182">
                  <c:v>0.90932377049180335</c:v>
                </c:pt>
                <c:pt idx="183">
                  <c:v>0.90983606557377061</c:v>
                </c:pt>
                <c:pt idx="184">
                  <c:v>0.90983606557377061</c:v>
                </c:pt>
                <c:pt idx="185">
                  <c:v>0.91034836065573765</c:v>
                </c:pt>
                <c:pt idx="186">
                  <c:v>0.90881147540983598</c:v>
                </c:pt>
                <c:pt idx="187">
                  <c:v>0.90829918032786894</c:v>
                </c:pt>
                <c:pt idx="188">
                  <c:v>0.90932377049180335</c:v>
                </c:pt>
                <c:pt idx="189">
                  <c:v>0.90829918032786894</c:v>
                </c:pt>
                <c:pt idx="190">
                  <c:v>0.90727459016393452</c:v>
                </c:pt>
                <c:pt idx="191">
                  <c:v>0.90829918032786894</c:v>
                </c:pt>
                <c:pt idx="192">
                  <c:v>0.90778688524590156</c:v>
                </c:pt>
                <c:pt idx="193">
                  <c:v>0.90727459016393452</c:v>
                </c:pt>
                <c:pt idx="194">
                  <c:v>0.90727459016393452</c:v>
                </c:pt>
                <c:pt idx="195">
                  <c:v>0.90727459016393452</c:v>
                </c:pt>
                <c:pt idx="196">
                  <c:v>0.90625000000000011</c:v>
                </c:pt>
                <c:pt idx="197">
                  <c:v>0.90625000000000011</c:v>
                </c:pt>
                <c:pt idx="198">
                  <c:v>0.90573770491803274</c:v>
                </c:pt>
                <c:pt idx="199">
                  <c:v>0.90471311475409844</c:v>
                </c:pt>
                <c:pt idx="200">
                  <c:v>0.90573770491803274</c:v>
                </c:pt>
                <c:pt idx="201">
                  <c:v>0.90471311475409844</c:v>
                </c:pt>
                <c:pt idx="202">
                  <c:v>0.90368852459016402</c:v>
                </c:pt>
                <c:pt idx="203">
                  <c:v>0.90317622950819665</c:v>
                </c:pt>
                <c:pt idx="204">
                  <c:v>0.90368852459016402</c:v>
                </c:pt>
                <c:pt idx="205">
                  <c:v>0.90317622950819665</c:v>
                </c:pt>
                <c:pt idx="206">
                  <c:v>0.90266393442622961</c:v>
                </c:pt>
                <c:pt idx="207">
                  <c:v>#N/A</c:v>
                </c:pt>
                <c:pt idx="208">
                  <c:v>0.90317622950819665</c:v>
                </c:pt>
                <c:pt idx="209">
                  <c:v>0.90215163934426224</c:v>
                </c:pt>
                <c:pt idx="210">
                  <c:v>0.90266393442622961</c:v>
                </c:pt>
                <c:pt idx="211">
                  <c:v>0.90266393442622961</c:v>
                </c:pt>
                <c:pt idx="212">
                  <c:v>0.90266393442622961</c:v>
                </c:pt>
                <c:pt idx="213">
                  <c:v>0.90266393442622961</c:v>
                </c:pt>
                <c:pt idx="214">
                  <c:v>0.90266393442622961</c:v>
                </c:pt>
                <c:pt idx="215">
                  <c:v>0.90163934426229519</c:v>
                </c:pt>
                <c:pt idx="216">
                  <c:v>0.90215163934426224</c:v>
                </c:pt>
                <c:pt idx="217">
                  <c:v>0.90266393442622961</c:v>
                </c:pt>
                <c:pt idx="218">
                  <c:v>0.90266393442622961</c:v>
                </c:pt>
                <c:pt idx="219">
                  <c:v>0.90215163934426224</c:v>
                </c:pt>
                <c:pt idx="220">
                  <c:v>0.90163934426229519</c:v>
                </c:pt>
                <c:pt idx="221">
                  <c:v>0.90163934426229519</c:v>
                </c:pt>
                <c:pt idx="222">
                  <c:v>0.90061475409836056</c:v>
                </c:pt>
                <c:pt idx="223">
                  <c:v>0.89959016393442615</c:v>
                </c:pt>
                <c:pt idx="224">
                  <c:v>0.90112704918032793</c:v>
                </c:pt>
                <c:pt idx="225">
                  <c:v>0.90010245901639352</c:v>
                </c:pt>
                <c:pt idx="226">
                  <c:v>0.90010245901639352</c:v>
                </c:pt>
                <c:pt idx="227">
                  <c:v>0.89959016393442615</c:v>
                </c:pt>
                <c:pt idx="228">
                  <c:v>0.89959016393442615</c:v>
                </c:pt>
                <c:pt idx="229">
                  <c:v>0.89959016393442615</c:v>
                </c:pt>
                <c:pt idx="230">
                  <c:v>0.89959016393442615</c:v>
                </c:pt>
                <c:pt idx="231">
                  <c:v>0.89959016393442615</c:v>
                </c:pt>
                <c:pt idx="232">
                  <c:v>0.89907786885245911</c:v>
                </c:pt>
                <c:pt idx="233">
                  <c:v>0.89856557377049173</c:v>
                </c:pt>
                <c:pt idx="234">
                  <c:v>0.89856557377049173</c:v>
                </c:pt>
                <c:pt idx="235">
                  <c:v>0.89805327868852469</c:v>
                </c:pt>
                <c:pt idx="236">
                  <c:v>0.89856557377049173</c:v>
                </c:pt>
                <c:pt idx="237">
                  <c:v>0.89856557377049173</c:v>
                </c:pt>
                <c:pt idx="238">
                  <c:v>0.89805327868852469</c:v>
                </c:pt>
                <c:pt idx="239">
                  <c:v>0.89754098360655743</c:v>
                </c:pt>
                <c:pt idx="240">
                  <c:v>0.89754098360655743</c:v>
                </c:pt>
                <c:pt idx="241">
                  <c:v>0.89702868852459028</c:v>
                </c:pt>
                <c:pt idx="242">
                  <c:v>0.89600409836065564</c:v>
                </c:pt>
                <c:pt idx="243">
                  <c:v>0.89600409836065564</c:v>
                </c:pt>
                <c:pt idx="244">
                  <c:v>0.89651639344262302</c:v>
                </c:pt>
                <c:pt idx="245">
                  <c:v>0.89600409836065564</c:v>
                </c:pt>
                <c:pt idx="246">
                  <c:v>0.89600409836065564</c:v>
                </c:pt>
                <c:pt idx="247">
                  <c:v>0.89600409836065564</c:v>
                </c:pt>
                <c:pt idx="248">
                  <c:v>0.89600409836065564</c:v>
                </c:pt>
                <c:pt idx="249">
                  <c:v>0.8954918032786886</c:v>
                </c:pt>
                <c:pt idx="250">
                  <c:v>0.8954918032786886</c:v>
                </c:pt>
                <c:pt idx="251">
                  <c:v>0.89497950819672123</c:v>
                </c:pt>
                <c:pt idx="252">
                  <c:v>0.89446721311475419</c:v>
                </c:pt>
                <c:pt idx="253">
                  <c:v>0.89446721311475419</c:v>
                </c:pt>
                <c:pt idx="254">
                  <c:v>0.89241803278688536</c:v>
                </c:pt>
                <c:pt idx="255">
                  <c:v>0.89139344262295073</c:v>
                </c:pt>
                <c:pt idx="256">
                  <c:v>0.8919057377049181</c:v>
                </c:pt>
                <c:pt idx="257">
                  <c:v>0.89446721311475419</c:v>
                </c:pt>
                <c:pt idx="258">
                  <c:v>0.89395491803278682</c:v>
                </c:pt>
                <c:pt idx="259">
                  <c:v>0.8954918032786886</c:v>
                </c:pt>
                <c:pt idx="260">
                  <c:v>0.89702868852459028</c:v>
                </c:pt>
                <c:pt idx="261">
                  <c:v>0.89651639344262302</c:v>
                </c:pt>
                <c:pt idx="262">
                  <c:v>0.89600409836065564</c:v>
                </c:pt>
                <c:pt idx="263">
                  <c:v>0.89702868852459028</c:v>
                </c:pt>
                <c:pt idx="264">
                  <c:v>0.89702868852459028</c:v>
                </c:pt>
                <c:pt idx="265">
                  <c:v>0.89702868852459028</c:v>
                </c:pt>
                <c:pt idx="266">
                  <c:v>0.89651639344262302</c:v>
                </c:pt>
                <c:pt idx="267">
                  <c:v>0.89702868852459028</c:v>
                </c:pt>
                <c:pt idx="268">
                  <c:v>0.89702868852459028</c:v>
                </c:pt>
                <c:pt idx="269">
                  <c:v>0.89702868852459028</c:v>
                </c:pt>
                <c:pt idx="270">
                  <c:v>0.8954918032786886</c:v>
                </c:pt>
                <c:pt idx="271">
                  <c:v>0.89446721311475419</c:v>
                </c:pt>
                <c:pt idx="272">
                  <c:v>0.89446721311475419</c:v>
                </c:pt>
                <c:pt idx="273">
                  <c:v>0.8954918032786886</c:v>
                </c:pt>
                <c:pt idx="274">
                  <c:v>0.89497950819672123</c:v>
                </c:pt>
                <c:pt idx="275">
                  <c:v>0.89497950819672123</c:v>
                </c:pt>
                <c:pt idx="276">
                  <c:v>0.89600409836065564</c:v>
                </c:pt>
                <c:pt idx="277">
                  <c:v>0.89600409836065564</c:v>
                </c:pt>
                <c:pt idx="278">
                  <c:v>0.89600409836065564</c:v>
                </c:pt>
                <c:pt idx="279">
                  <c:v>0.89497950819672123</c:v>
                </c:pt>
                <c:pt idx="280">
                  <c:v>0.89446721311475419</c:v>
                </c:pt>
                <c:pt idx="281">
                  <c:v>0.89395491803278682</c:v>
                </c:pt>
                <c:pt idx="282">
                  <c:v>0.89395491803278682</c:v>
                </c:pt>
                <c:pt idx="283">
                  <c:v>0.89395491803278682</c:v>
                </c:pt>
                <c:pt idx="284">
                  <c:v>0.89344262295081978</c:v>
                </c:pt>
                <c:pt idx="285">
                  <c:v>0.89344262295081978</c:v>
                </c:pt>
                <c:pt idx="286">
                  <c:v>0.89344262295081978</c:v>
                </c:pt>
                <c:pt idx="287">
                  <c:v>0.89293032786885251</c:v>
                </c:pt>
                <c:pt idx="288">
                  <c:v>0.89293032786885251</c:v>
                </c:pt>
                <c:pt idx="289">
                  <c:v>0.89344262295081978</c:v>
                </c:pt>
                <c:pt idx="290">
                  <c:v>0.89293032786885251</c:v>
                </c:pt>
                <c:pt idx="291">
                  <c:v>0.89241803278688536</c:v>
                </c:pt>
                <c:pt idx="292">
                  <c:v>0.8919057377049181</c:v>
                </c:pt>
                <c:pt idx="293">
                  <c:v>0.8919057377049181</c:v>
                </c:pt>
                <c:pt idx="294">
                  <c:v>0.8919057377049181</c:v>
                </c:pt>
                <c:pt idx="295">
                  <c:v>0.8919057377049181</c:v>
                </c:pt>
                <c:pt idx="296">
                  <c:v>0.8919057377049181</c:v>
                </c:pt>
                <c:pt idx="297">
                  <c:v>0.89139344262295073</c:v>
                </c:pt>
                <c:pt idx="298">
                  <c:v>0.8919057377049181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E2-4F01-B038-4723BE5E5E94}"/>
            </c:ext>
          </c:extLst>
        </c:ser>
        <c:ser>
          <c:idx val="7"/>
          <c:order val="7"/>
          <c:tx>
            <c:strRef>
              <c:f>Normalized!$I$1</c:f>
              <c:strCache>
                <c:ptCount val="1"/>
                <c:pt idx="0">
                  <c:v>T1</c:v>
                </c:pt>
              </c:strCache>
            </c:strRef>
          </c:tx>
          <c:spPr>
            <a:ln w="12700" cap="rnd">
              <a:solidFill>
                <a:srgbClr val="00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Normalized!$I$2:$I$300</c:f>
              <c:numCache>
                <c:formatCode>General</c:formatCode>
                <c:ptCount val="299"/>
                <c:pt idx="0">
                  <c:v>1</c:v>
                </c:pt>
                <c:pt idx="1">
                  <c:v>1.0015313935681469</c:v>
                </c:pt>
                <c:pt idx="2">
                  <c:v>1.0020418580908628</c:v>
                </c:pt>
                <c:pt idx="3">
                  <c:v>0.99897907095456873</c:v>
                </c:pt>
                <c:pt idx="4">
                  <c:v>0.99693721286370585</c:v>
                </c:pt>
                <c:pt idx="5">
                  <c:v>0.99489535477284341</c:v>
                </c:pt>
                <c:pt idx="6">
                  <c:v>0.99285349668198053</c:v>
                </c:pt>
                <c:pt idx="7">
                  <c:v>0.99132210311383351</c:v>
                </c:pt>
                <c:pt idx="8">
                  <c:v>0.98928024502297107</c:v>
                </c:pt>
                <c:pt idx="9">
                  <c:v>0.98774885145482383</c:v>
                </c:pt>
                <c:pt idx="10">
                  <c:v>0.98570699336396128</c:v>
                </c:pt>
                <c:pt idx="11">
                  <c:v>0.98417559979581404</c:v>
                </c:pt>
                <c:pt idx="12">
                  <c:v>0.98264420622766724</c:v>
                </c:pt>
                <c:pt idx="13">
                  <c:v>0.98111281265952033</c:v>
                </c:pt>
                <c:pt idx="14">
                  <c:v>0.98009188361408883</c:v>
                </c:pt>
                <c:pt idx="15">
                  <c:v>0.9785604900459417</c:v>
                </c:pt>
                <c:pt idx="16">
                  <c:v>0.97702909647779479</c:v>
                </c:pt>
                <c:pt idx="17">
                  <c:v>0.97498723838693202</c:v>
                </c:pt>
                <c:pt idx="18">
                  <c:v>0.97396630934150064</c:v>
                </c:pt>
                <c:pt idx="19">
                  <c:v>0.97294538029606958</c:v>
                </c:pt>
                <c:pt idx="20">
                  <c:v>0.9709035222052067</c:v>
                </c:pt>
                <c:pt idx="21">
                  <c:v>0.96937212863705968</c:v>
                </c:pt>
                <c:pt idx="22">
                  <c:v>0.96835119959162852</c:v>
                </c:pt>
                <c:pt idx="23">
                  <c:v>0.96733027054619725</c:v>
                </c:pt>
                <c:pt idx="24">
                  <c:v>#N/A</c:v>
                </c:pt>
                <c:pt idx="25">
                  <c:v>0.96120469627360894</c:v>
                </c:pt>
                <c:pt idx="26">
                  <c:v>0.9606942317508933</c:v>
                </c:pt>
                <c:pt idx="27">
                  <c:v>0.95967330270546203</c:v>
                </c:pt>
                <c:pt idx="28">
                  <c:v>0.95763144461459915</c:v>
                </c:pt>
                <c:pt idx="29">
                  <c:v>0.95610005104645235</c:v>
                </c:pt>
                <c:pt idx="30">
                  <c:v>0.95456865747830544</c:v>
                </c:pt>
                <c:pt idx="31">
                  <c:v>0.95507912200102096</c:v>
                </c:pt>
                <c:pt idx="32">
                  <c:v>0.95456865747830544</c:v>
                </c:pt>
                <c:pt idx="33">
                  <c:v>0.95405819295558947</c:v>
                </c:pt>
                <c:pt idx="34">
                  <c:v>0.94640122511485447</c:v>
                </c:pt>
                <c:pt idx="35">
                  <c:v>0.9494640122511484</c:v>
                </c:pt>
                <c:pt idx="36">
                  <c:v>0.94895354772843288</c:v>
                </c:pt>
                <c:pt idx="37">
                  <c:v>0.94895354772843288</c:v>
                </c:pt>
                <c:pt idx="38">
                  <c:v>0.94742215416028586</c:v>
                </c:pt>
                <c:pt idx="39">
                  <c:v>0.95099540581929554</c:v>
                </c:pt>
                <c:pt idx="40">
                  <c:v>0.94844308320571713</c:v>
                </c:pt>
                <c:pt idx="41">
                  <c:v>0.9479326186830016</c:v>
                </c:pt>
                <c:pt idx="42">
                  <c:v>0.94742215416028586</c:v>
                </c:pt>
                <c:pt idx="43">
                  <c:v>0.94589076059213895</c:v>
                </c:pt>
                <c:pt idx="44">
                  <c:v>0.9453802960694232</c:v>
                </c:pt>
                <c:pt idx="45">
                  <c:v>0.94435936702399181</c:v>
                </c:pt>
                <c:pt idx="46">
                  <c:v>0.94384890250127607</c:v>
                </c:pt>
                <c:pt idx="47">
                  <c:v>0.94333843797856054</c:v>
                </c:pt>
                <c:pt idx="48">
                  <c:v>0.94282797345584479</c:v>
                </c:pt>
                <c:pt idx="49">
                  <c:v>0.94282797345584479</c:v>
                </c:pt>
                <c:pt idx="50">
                  <c:v>0.94180704441041363</c:v>
                </c:pt>
                <c:pt idx="51">
                  <c:v>0.94282797345584479</c:v>
                </c:pt>
                <c:pt idx="52">
                  <c:v>0.94231750893312916</c:v>
                </c:pt>
                <c:pt idx="53">
                  <c:v>0.94231750893312916</c:v>
                </c:pt>
                <c:pt idx="54">
                  <c:v>0.94231750893312916</c:v>
                </c:pt>
                <c:pt idx="55">
                  <c:v>0.94027565084226639</c:v>
                </c:pt>
                <c:pt idx="56">
                  <c:v>0.94231750893312916</c:v>
                </c:pt>
                <c:pt idx="57">
                  <c:v>0.94180704441041363</c:v>
                </c:pt>
                <c:pt idx="58">
                  <c:v>0.94129657988769788</c:v>
                </c:pt>
                <c:pt idx="59">
                  <c:v>0.94129657988769788</c:v>
                </c:pt>
                <c:pt idx="60">
                  <c:v>0.939254721796835</c:v>
                </c:pt>
                <c:pt idx="61">
                  <c:v>0.93976518631955086</c:v>
                </c:pt>
                <c:pt idx="62">
                  <c:v>0.9377233282286882</c:v>
                </c:pt>
                <c:pt idx="63">
                  <c:v>0.93721286370597257</c:v>
                </c:pt>
                <c:pt idx="64">
                  <c:v>0.93721286370597257</c:v>
                </c:pt>
                <c:pt idx="65">
                  <c:v>0.93568147013782532</c:v>
                </c:pt>
                <c:pt idx="66">
                  <c:v>0.93619193466054107</c:v>
                </c:pt>
                <c:pt idx="67">
                  <c:v>0.93466054109239405</c:v>
                </c:pt>
                <c:pt idx="68">
                  <c:v>0.9351710056151098</c:v>
                </c:pt>
                <c:pt idx="69">
                  <c:v>0.9351710056151098</c:v>
                </c:pt>
                <c:pt idx="70">
                  <c:v>0.93312914752424714</c:v>
                </c:pt>
                <c:pt idx="71">
                  <c:v>0.9351710056151098</c:v>
                </c:pt>
                <c:pt idx="72">
                  <c:v>0.93363961204696266</c:v>
                </c:pt>
                <c:pt idx="73">
                  <c:v>0.93363961204696266</c:v>
                </c:pt>
                <c:pt idx="74">
                  <c:v>0.93363961204696266</c:v>
                </c:pt>
                <c:pt idx="75">
                  <c:v>0.93210821847881564</c:v>
                </c:pt>
                <c:pt idx="76">
                  <c:v>0.93261868300153161</c:v>
                </c:pt>
                <c:pt idx="77">
                  <c:v>0.93006636038795298</c:v>
                </c:pt>
                <c:pt idx="78">
                  <c:v>0.93006636038795298</c:v>
                </c:pt>
                <c:pt idx="79">
                  <c:v>0.92955589586523746</c:v>
                </c:pt>
                <c:pt idx="80">
                  <c:v>0.92853496681980607</c:v>
                </c:pt>
                <c:pt idx="81">
                  <c:v>0.92955589586523746</c:v>
                </c:pt>
                <c:pt idx="82">
                  <c:v>0.94180704441041363</c:v>
                </c:pt>
                <c:pt idx="83">
                  <c:v>0.93823379275140373</c:v>
                </c:pt>
                <c:pt idx="84">
                  <c:v>0.93619193466054107</c:v>
                </c:pt>
                <c:pt idx="85">
                  <c:v>0.93363961204696266</c:v>
                </c:pt>
                <c:pt idx="86">
                  <c:v>0.93261868300153161</c:v>
                </c:pt>
                <c:pt idx="87">
                  <c:v>0.93057682491066873</c:v>
                </c:pt>
                <c:pt idx="88">
                  <c:v>0.93006636038795298</c:v>
                </c:pt>
                <c:pt idx="89">
                  <c:v>0.92955589586523746</c:v>
                </c:pt>
                <c:pt idx="90">
                  <c:v>0.92751403777437458</c:v>
                </c:pt>
                <c:pt idx="91">
                  <c:v>0.92700357325165905</c:v>
                </c:pt>
                <c:pt idx="92">
                  <c:v>0.92598264420622767</c:v>
                </c:pt>
                <c:pt idx="93">
                  <c:v>0.92445125063808065</c:v>
                </c:pt>
                <c:pt idx="94">
                  <c:v>0.92598264420622767</c:v>
                </c:pt>
                <c:pt idx="95">
                  <c:v>0.92445125063808065</c:v>
                </c:pt>
                <c:pt idx="96">
                  <c:v>0.92445125063808065</c:v>
                </c:pt>
                <c:pt idx="97">
                  <c:v>0.92394078611536501</c:v>
                </c:pt>
                <c:pt idx="98">
                  <c:v>0.92343032159264926</c:v>
                </c:pt>
                <c:pt idx="99">
                  <c:v>0.92291985706993351</c:v>
                </c:pt>
                <c:pt idx="100">
                  <c:v>0.92138846350178671</c:v>
                </c:pt>
                <c:pt idx="101">
                  <c:v>0.92036753445635533</c:v>
                </c:pt>
                <c:pt idx="102">
                  <c:v>0.91832567636549256</c:v>
                </c:pt>
                <c:pt idx="103">
                  <c:v>0.91730474732006118</c:v>
                </c:pt>
                <c:pt idx="104">
                  <c:v>0.91679428279734565</c:v>
                </c:pt>
                <c:pt idx="105">
                  <c:v>0.91730474732006118</c:v>
                </c:pt>
                <c:pt idx="106">
                  <c:v>0.91679428279734565</c:v>
                </c:pt>
                <c:pt idx="107">
                  <c:v>0.91475242470648277</c:v>
                </c:pt>
                <c:pt idx="108">
                  <c:v>0.91424196018376724</c:v>
                </c:pt>
                <c:pt idx="109">
                  <c:v>0.91475242470648277</c:v>
                </c:pt>
                <c:pt idx="110">
                  <c:v>0.91220010209290459</c:v>
                </c:pt>
                <c:pt idx="111">
                  <c:v>0.9137314956610515</c:v>
                </c:pt>
                <c:pt idx="112">
                  <c:v>0.91168963757018884</c:v>
                </c:pt>
                <c:pt idx="113">
                  <c:v>0.91066870852475768</c:v>
                </c:pt>
                <c:pt idx="114">
                  <c:v>0.91066870852475768</c:v>
                </c:pt>
                <c:pt idx="115">
                  <c:v>0.90913731495661043</c:v>
                </c:pt>
                <c:pt idx="116">
                  <c:v>0.90964777947932618</c:v>
                </c:pt>
                <c:pt idx="117">
                  <c:v>0.90862685043389491</c:v>
                </c:pt>
                <c:pt idx="118">
                  <c:v>0.90760592138846352</c:v>
                </c:pt>
                <c:pt idx="119">
                  <c:v>0.90709545686574777</c:v>
                </c:pt>
                <c:pt idx="120">
                  <c:v>0.9060745278203165</c:v>
                </c:pt>
                <c:pt idx="121">
                  <c:v>0.9060745278203165</c:v>
                </c:pt>
                <c:pt idx="122">
                  <c:v>0.90505359877488523</c:v>
                </c:pt>
                <c:pt idx="123">
                  <c:v>0.90352220520673809</c:v>
                </c:pt>
                <c:pt idx="124">
                  <c:v>0.90199081163859118</c:v>
                </c:pt>
                <c:pt idx="125">
                  <c:v>0.90096988259315969</c:v>
                </c:pt>
                <c:pt idx="126">
                  <c:v>0.90199081163859118</c:v>
                </c:pt>
                <c:pt idx="127">
                  <c:v>0.89994895354772841</c:v>
                </c:pt>
                <c:pt idx="128">
                  <c:v>0.89994895354772841</c:v>
                </c:pt>
                <c:pt idx="129">
                  <c:v>0.90045941807044416</c:v>
                </c:pt>
                <c:pt idx="130">
                  <c:v>0.8984175599795815</c:v>
                </c:pt>
                <c:pt idx="131">
                  <c:v>0.89790709545686576</c:v>
                </c:pt>
                <c:pt idx="132">
                  <c:v>0.89535477284328735</c:v>
                </c:pt>
                <c:pt idx="133">
                  <c:v>0.89433384379785608</c:v>
                </c:pt>
                <c:pt idx="134">
                  <c:v>0.89382337927514044</c:v>
                </c:pt>
                <c:pt idx="135">
                  <c:v>0.89229198570699342</c:v>
                </c:pt>
                <c:pt idx="136">
                  <c:v>0.89076059213884629</c:v>
                </c:pt>
                <c:pt idx="137">
                  <c:v>0.88871873404798363</c:v>
                </c:pt>
                <c:pt idx="138">
                  <c:v>0.88820826952526788</c:v>
                </c:pt>
                <c:pt idx="139">
                  <c:v>0.88667687595712108</c:v>
                </c:pt>
                <c:pt idx="140">
                  <c:v>0.88463501786625842</c:v>
                </c:pt>
                <c:pt idx="141">
                  <c:v>0.88514548238897395</c:v>
                </c:pt>
                <c:pt idx="142">
                  <c:v>0.8856559469116897</c:v>
                </c:pt>
                <c:pt idx="143">
                  <c:v>0.88514548238897395</c:v>
                </c:pt>
                <c:pt idx="144">
                  <c:v>0.88361408882082693</c:v>
                </c:pt>
                <c:pt idx="145">
                  <c:v>0.88259315977539554</c:v>
                </c:pt>
                <c:pt idx="146">
                  <c:v>0.88310362429811129</c:v>
                </c:pt>
                <c:pt idx="147">
                  <c:v>0.88055130168453288</c:v>
                </c:pt>
                <c:pt idx="148">
                  <c:v>0.88055130168453288</c:v>
                </c:pt>
                <c:pt idx="149">
                  <c:v>0.87953037263910161</c:v>
                </c:pt>
                <c:pt idx="150">
                  <c:v>0.87850944359367034</c:v>
                </c:pt>
                <c:pt idx="151">
                  <c:v>0.87748851454823895</c:v>
                </c:pt>
                <c:pt idx="152">
                  <c:v>0.8769780500255232</c:v>
                </c:pt>
                <c:pt idx="153">
                  <c:v>0.87544665645737618</c:v>
                </c:pt>
                <c:pt idx="154">
                  <c:v>0.8744257274119448</c:v>
                </c:pt>
                <c:pt idx="155">
                  <c:v>0.87391526288922927</c:v>
                </c:pt>
                <c:pt idx="156">
                  <c:v>0.87238386932108214</c:v>
                </c:pt>
                <c:pt idx="157">
                  <c:v>0.87034201123021959</c:v>
                </c:pt>
                <c:pt idx="158">
                  <c:v>0.87034201123021959</c:v>
                </c:pt>
                <c:pt idx="159">
                  <c:v>0.86983154670750384</c:v>
                </c:pt>
                <c:pt idx="160">
                  <c:v>0.86881061766207246</c:v>
                </c:pt>
                <c:pt idx="161">
                  <c:v>0.86983154670750384</c:v>
                </c:pt>
                <c:pt idx="162">
                  <c:v>0.86778968861664119</c:v>
                </c:pt>
                <c:pt idx="163">
                  <c:v>0.86830015313935693</c:v>
                </c:pt>
                <c:pt idx="164">
                  <c:v>0.86676875957120969</c:v>
                </c:pt>
                <c:pt idx="165">
                  <c:v>0.86625829504849405</c:v>
                </c:pt>
                <c:pt idx="166">
                  <c:v>0.86574783052577853</c:v>
                </c:pt>
                <c:pt idx="167">
                  <c:v>0.86472690148034714</c:v>
                </c:pt>
                <c:pt idx="168">
                  <c:v>0.86523736600306278</c:v>
                </c:pt>
                <c:pt idx="169">
                  <c:v>0.86472690148034714</c:v>
                </c:pt>
                <c:pt idx="170">
                  <c:v>0.86319550791220012</c:v>
                </c:pt>
                <c:pt idx="171">
                  <c:v>0.86268504338948437</c:v>
                </c:pt>
                <c:pt idx="172">
                  <c:v>0.86115364982133746</c:v>
                </c:pt>
                <c:pt idx="173">
                  <c:v>0.86064318529862172</c:v>
                </c:pt>
                <c:pt idx="174">
                  <c:v>0.86013272077590619</c:v>
                </c:pt>
                <c:pt idx="175">
                  <c:v>0.85911179173047481</c:v>
                </c:pt>
                <c:pt idx="176">
                  <c:v>0.85860132720775906</c:v>
                </c:pt>
                <c:pt idx="177">
                  <c:v>0.85809086268504331</c:v>
                </c:pt>
                <c:pt idx="178">
                  <c:v>0.85809086268504331</c:v>
                </c:pt>
                <c:pt idx="179">
                  <c:v>0.85706993363961204</c:v>
                </c:pt>
                <c:pt idx="180">
                  <c:v>0.85604900459418065</c:v>
                </c:pt>
                <c:pt idx="181">
                  <c:v>0.85553854007146513</c:v>
                </c:pt>
                <c:pt idx="182">
                  <c:v>0.85451761102603385</c:v>
                </c:pt>
                <c:pt idx="183">
                  <c:v>0.85451761102603385</c:v>
                </c:pt>
                <c:pt idx="184">
                  <c:v>0.85349668198060225</c:v>
                </c:pt>
                <c:pt idx="185">
                  <c:v>0.85247575293517097</c:v>
                </c:pt>
                <c:pt idx="186">
                  <c:v>0.85247575293517097</c:v>
                </c:pt>
                <c:pt idx="187">
                  <c:v>0.85094435936702406</c:v>
                </c:pt>
                <c:pt idx="188">
                  <c:v>0.84941296579887682</c:v>
                </c:pt>
                <c:pt idx="189">
                  <c:v>0.85043389484430831</c:v>
                </c:pt>
                <c:pt idx="190">
                  <c:v>0.84890250127616129</c:v>
                </c:pt>
                <c:pt idx="191">
                  <c:v>0.84890250127616129</c:v>
                </c:pt>
                <c:pt idx="192">
                  <c:v>0.84839203675344566</c:v>
                </c:pt>
                <c:pt idx="193">
                  <c:v>0.84737110770801438</c:v>
                </c:pt>
                <c:pt idx="194">
                  <c:v>0.84737110770801438</c:v>
                </c:pt>
                <c:pt idx="195">
                  <c:v>0.84583971413986725</c:v>
                </c:pt>
                <c:pt idx="196">
                  <c:v>0.8453292496171515</c:v>
                </c:pt>
                <c:pt idx="197">
                  <c:v>0.84277692700357332</c:v>
                </c:pt>
                <c:pt idx="198">
                  <c:v>0.83971413986727916</c:v>
                </c:pt>
                <c:pt idx="199">
                  <c:v>0.8437978560490047</c:v>
                </c:pt>
                <c:pt idx="200">
                  <c:v>0.8437978560490047</c:v>
                </c:pt>
                <c:pt idx="201">
                  <c:v>0.846350178662583</c:v>
                </c:pt>
                <c:pt idx="202">
                  <c:v>0.846350178662583</c:v>
                </c:pt>
                <c:pt idx="203">
                  <c:v>0.84481878509443575</c:v>
                </c:pt>
                <c:pt idx="204">
                  <c:v>0.846350178662583</c:v>
                </c:pt>
                <c:pt idx="205">
                  <c:v>0.846350178662583</c:v>
                </c:pt>
                <c:pt idx="206">
                  <c:v>0.84583971413986725</c:v>
                </c:pt>
                <c:pt idx="207">
                  <c:v>0.84583971413986725</c:v>
                </c:pt>
                <c:pt idx="208">
                  <c:v>0.84481878509443575</c:v>
                </c:pt>
                <c:pt idx="209">
                  <c:v>0.8437978560490047</c:v>
                </c:pt>
                <c:pt idx="210">
                  <c:v>0.84073506891271055</c:v>
                </c:pt>
                <c:pt idx="211">
                  <c:v>0.84073506891271055</c:v>
                </c:pt>
                <c:pt idx="212">
                  <c:v>0.8412455334354263</c:v>
                </c:pt>
                <c:pt idx="213">
                  <c:v>0.84073506891271055</c:v>
                </c:pt>
                <c:pt idx="214">
                  <c:v>0.84175599795814204</c:v>
                </c:pt>
                <c:pt idx="215">
                  <c:v>0.8412455334354263</c:v>
                </c:pt>
                <c:pt idx="216">
                  <c:v>0.84073506891271055</c:v>
                </c:pt>
                <c:pt idx="217">
                  <c:v>0.83869321082184789</c:v>
                </c:pt>
                <c:pt idx="218">
                  <c:v>0.83767228177641651</c:v>
                </c:pt>
                <c:pt idx="219">
                  <c:v>0.83767228177641651</c:v>
                </c:pt>
                <c:pt idx="220">
                  <c:v>0.83614088820826948</c:v>
                </c:pt>
                <c:pt idx="221">
                  <c:v>0.83614088820826948</c:v>
                </c:pt>
                <c:pt idx="222">
                  <c:v>0.83563042368555374</c:v>
                </c:pt>
                <c:pt idx="223">
                  <c:v>0.83460949464012257</c:v>
                </c:pt>
                <c:pt idx="224">
                  <c:v>0.83511995916283821</c:v>
                </c:pt>
                <c:pt idx="225">
                  <c:v>0.8335885655946913</c:v>
                </c:pt>
                <c:pt idx="226">
                  <c:v>0.83307810107197555</c:v>
                </c:pt>
                <c:pt idx="227">
                  <c:v>0.83052577845839715</c:v>
                </c:pt>
                <c:pt idx="228">
                  <c:v>0.83103624298111267</c:v>
                </c:pt>
                <c:pt idx="229">
                  <c:v>0.83103624298111267</c:v>
                </c:pt>
                <c:pt idx="230">
                  <c:v>0.83001531393568151</c:v>
                </c:pt>
                <c:pt idx="231">
                  <c:v>0.82950484941296576</c:v>
                </c:pt>
                <c:pt idx="232">
                  <c:v>0.83052577845839715</c:v>
                </c:pt>
                <c:pt idx="233">
                  <c:v>0.82848392036753449</c:v>
                </c:pt>
                <c:pt idx="234">
                  <c:v>0.82797345584481874</c:v>
                </c:pt>
                <c:pt idx="235">
                  <c:v>0.82746299132210299</c:v>
                </c:pt>
                <c:pt idx="236">
                  <c:v>0.82644206227667183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E2-4F01-B038-4723BE5E5E94}"/>
            </c:ext>
          </c:extLst>
        </c:ser>
        <c:ser>
          <c:idx val="8"/>
          <c:order val="8"/>
          <c:tx>
            <c:strRef>
              <c:f>Normalized!$J$1</c:f>
              <c:strCache>
                <c:ptCount val="1"/>
                <c:pt idx="0">
                  <c:v>T2</c:v>
                </c:pt>
              </c:strCache>
            </c:strRef>
          </c:tx>
          <c:spPr>
            <a:ln w="12700" cap="rnd">
              <a:solidFill>
                <a:srgbClr val="00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Normalized!$J$2:$J$300</c:f>
              <c:numCache>
                <c:formatCode>General</c:formatCode>
                <c:ptCount val="299"/>
                <c:pt idx="0">
                  <c:v>1</c:v>
                </c:pt>
                <c:pt idx="1">
                  <c:v>0.99746063991874068</c:v>
                </c:pt>
                <c:pt idx="2">
                  <c:v>0.99644489588623664</c:v>
                </c:pt>
                <c:pt idx="3">
                  <c:v>0.9928897917724735</c:v>
                </c:pt>
                <c:pt idx="4">
                  <c:v>0.99187404773996957</c:v>
                </c:pt>
                <c:pt idx="5">
                  <c:v>0.98984255967496215</c:v>
                </c:pt>
                <c:pt idx="6">
                  <c:v>0.98781107160995441</c:v>
                </c:pt>
                <c:pt idx="7">
                  <c:v>0.98679532757745059</c:v>
                </c:pt>
                <c:pt idx="8">
                  <c:v>0.98476383951244306</c:v>
                </c:pt>
                <c:pt idx="9">
                  <c:v>0.98324022346368722</c:v>
                </c:pt>
                <c:pt idx="10">
                  <c:v>0.9817166074149315</c:v>
                </c:pt>
                <c:pt idx="11">
                  <c:v>0.98019299136617588</c:v>
                </c:pt>
                <c:pt idx="12">
                  <c:v>0.97917724733367195</c:v>
                </c:pt>
                <c:pt idx="13">
                  <c:v>0.97714575926866432</c:v>
                </c:pt>
                <c:pt idx="14">
                  <c:v>0.97663788725241252</c:v>
                </c:pt>
                <c:pt idx="15">
                  <c:v>0.97511427120365679</c:v>
                </c:pt>
                <c:pt idx="16">
                  <c:v>0.97409852717115297</c:v>
                </c:pt>
                <c:pt idx="17">
                  <c:v>0.97257491112239725</c:v>
                </c:pt>
                <c:pt idx="18">
                  <c:v>0.97155916708989354</c:v>
                </c:pt>
                <c:pt idx="19">
                  <c:v>0.97054342305738961</c:v>
                </c:pt>
                <c:pt idx="20">
                  <c:v>0.96901980700863388</c:v>
                </c:pt>
                <c:pt idx="21">
                  <c:v>0.96800406297613029</c:v>
                </c:pt>
                <c:pt idx="22">
                  <c:v>0.96698831894362647</c:v>
                </c:pt>
                <c:pt idx="23">
                  <c:v>0.96648044692737434</c:v>
                </c:pt>
                <c:pt idx="24">
                  <c:v>#N/A</c:v>
                </c:pt>
                <c:pt idx="25">
                  <c:v>0.95886236668359592</c:v>
                </c:pt>
                <c:pt idx="26">
                  <c:v>0.95937023869984783</c:v>
                </c:pt>
                <c:pt idx="27">
                  <c:v>0.95937023869984783</c:v>
                </c:pt>
                <c:pt idx="28">
                  <c:v>0.95784662265109199</c:v>
                </c:pt>
                <c:pt idx="29">
                  <c:v>0.95632300660233627</c:v>
                </c:pt>
                <c:pt idx="30">
                  <c:v>0.95429151853732885</c:v>
                </c:pt>
                <c:pt idx="31">
                  <c:v>0.95479939055358065</c:v>
                </c:pt>
                <c:pt idx="32">
                  <c:v>0.95429151853732885</c:v>
                </c:pt>
                <c:pt idx="33">
                  <c:v>0.95327577450482492</c:v>
                </c:pt>
                <c:pt idx="34">
                  <c:v>0.94667343829355022</c:v>
                </c:pt>
                <c:pt idx="35">
                  <c:v>0.94819705434230572</c:v>
                </c:pt>
                <c:pt idx="36">
                  <c:v>0.94768918232605392</c:v>
                </c:pt>
                <c:pt idx="37">
                  <c:v>0.94768918232605392</c:v>
                </c:pt>
                <c:pt idx="38">
                  <c:v>0.9461655662772982</c:v>
                </c:pt>
                <c:pt idx="39">
                  <c:v>0.94667343829355022</c:v>
                </c:pt>
                <c:pt idx="40">
                  <c:v>0.94464195022854236</c:v>
                </c:pt>
                <c:pt idx="41">
                  <c:v>0.94413407821229056</c:v>
                </c:pt>
                <c:pt idx="42">
                  <c:v>0.94362620619603865</c:v>
                </c:pt>
                <c:pt idx="43">
                  <c:v>0.94261046216353483</c:v>
                </c:pt>
                <c:pt idx="44">
                  <c:v>0.94159471813103102</c:v>
                </c:pt>
                <c:pt idx="45">
                  <c:v>0.94108684611477922</c:v>
                </c:pt>
                <c:pt idx="46">
                  <c:v>0.94057897409852731</c:v>
                </c:pt>
                <c:pt idx="47">
                  <c:v>0.94007110208227529</c:v>
                </c:pt>
                <c:pt idx="48">
                  <c:v>0.93956323006602349</c:v>
                </c:pt>
                <c:pt idx="49">
                  <c:v>0.93905535804977147</c:v>
                </c:pt>
                <c:pt idx="50">
                  <c:v>0.93854748603351967</c:v>
                </c:pt>
                <c:pt idx="51">
                  <c:v>0.93956323006602349</c:v>
                </c:pt>
                <c:pt idx="52">
                  <c:v>0.93905535804977147</c:v>
                </c:pt>
                <c:pt idx="53">
                  <c:v>0.93905535804977147</c:v>
                </c:pt>
                <c:pt idx="54">
                  <c:v>0.93854748603351967</c:v>
                </c:pt>
                <c:pt idx="55">
                  <c:v>0.93702386998476406</c:v>
                </c:pt>
                <c:pt idx="56">
                  <c:v>0.93854748603351967</c:v>
                </c:pt>
                <c:pt idx="57">
                  <c:v>0.93854748603351967</c:v>
                </c:pt>
                <c:pt idx="58">
                  <c:v>0.93803961401726765</c:v>
                </c:pt>
                <c:pt idx="59">
                  <c:v>0.93753174200101586</c:v>
                </c:pt>
                <c:pt idx="60">
                  <c:v>0.93600812595226013</c:v>
                </c:pt>
                <c:pt idx="61">
                  <c:v>0.93600812595226013</c:v>
                </c:pt>
                <c:pt idx="62">
                  <c:v>0.9344845099035044</c:v>
                </c:pt>
                <c:pt idx="63">
                  <c:v>0.9339766378872526</c:v>
                </c:pt>
                <c:pt idx="64">
                  <c:v>0.9339766378872526</c:v>
                </c:pt>
                <c:pt idx="65">
                  <c:v>0.93245302183849699</c:v>
                </c:pt>
                <c:pt idx="66">
                  <c:v>0.93346876587100058</c:v>
                </c:pt>
                <c:pt idx="67">
                  <c:v>0.93194514982224497</c:v>
                </c:pt>
                <c:pt idx="68">
                  <c:v>0.93245302183849699</c:v>
                </c:pt>
                <c:pt idx="69">
                  <c:v>0.93245302183849699</c:v>
                </c:pt>
                <c:pt idx="70">
                  <c:v>0.93092940578974104</c:v>
                </c:pt>
                <c:pt idx="71">
                  <c:v>0.93245302183849699</c:v>
                </c:pt>
                <c:pt idx="72">
                  <c:v>0.93092940578974104</c:v>
                </c:pt>
                <c:pt idx="73">
                  <c:v>0.93092940578974104</c:v>
                </c:pt>
                <c:pt idx="74">
                  <c:v>0.93143727780599295</c:v>
                </c:pt>
                <c:pt idx="75">
                  <c:v>0.92991366175723722</c:v>
                </c:pt>
                <c:pt idx="76">
                  <c:v>0.92991366175723722</c:v>
                </c:pt>
                <c:pt idx="77">
                  <c:v>0.92788217369222981</c:v>
                </c:pt>
                <c:pt idx="78">
                  <c:v>0.92788217369222981</c:v>
                </c:pt>
                <c:pt idx="79">
                  <c:v>0.92737430167597767</c:v>
                </c:pt>
                <c:pt idx="80">
                  <c:v>0.92686642965972588</c:v>
                </c:pt>
                <c:pt idx="81">
                  <c:v>0.92788217369222981</c:v>
                </c:pt>
                <c:pt idx="82">
                  <c:v>0.92940578974098542</c:v>
                </c:pt>
                <c:pt idx="83">
                  <c:v>0.9283900457084816</c:v>
                </c:pt>
                <c:pt idx="84">
                  <c:v>0.92737430167597767</c:v>
                </c:pt>
                <c:pt idx="85">
                  <c:v>0.92432706957846633</c:v>
                </c:pt>
                <c:pt idx="86">
                  <c:v>0.92331132554596274</c:v>
                </c:pt>
                <c:pt idx="87">
                  <c:v>0.92178770949720679</c:v>
                </c:pt>
                <c:pt idx="88">
                  <c:v>0.92127983748095499</c:v>
                </c:pt>
                <c:pt idx="89">
                  <c:v>0.92127983748095499</c:v>
                </c:pt>
                <c:pt idx="90">
                  <c:v>0.91924834941594735</c:v>
                </c:pt>
                <c:pt idx="91">
                  <c:v>0.91924834941594735</c:v>
                </c:pt>
                <c:pt idx="92">
                  <c:v>0.91823260538344342</c:v>
                </c:pt>
                <c:pt idx="93">
                  <c:v>0.91670898933468781</c:v>
                </c:pt>
                <c:pt idx="94">
                  <c:v>0.91874047739969533</c:v>
                </c:pt>
                <c:pt idx="95">
                  <c:v>0.91772473336719163</c:v>
                </c:pt>
                <c:pt idx="96">
                  <c:v>0.91772473336719163</c:v>
                </c:pt>
                <c:pt idx="97">
                  <c:v>0.91721686135093961</c:v>
                </c:pt>
                <c:pt idx="98">
                  <c:v>0.91670898933468781</c:v>
                </c:pt>
                <c:pt idx="99">
                  <c:v>0.91670898933468781</c:v>
                </c:pt>
                <c:pt idx="100">
                  <c:v>0.91569324530218399</c:v>
                </c:pt>
                <c:pt idx="101">
                  <c:v>0.91467750126968017</c:v>
                </c:pt>
                <c:pt idx="102">
                  <c:v>0.91315388522092444</c:v>
                </c:pt>
                <c:pt idx="103">
                  <c:v>0.91213814118842063</c:v>
                </c:pt>
                <c:pt idx="104">
                  <c:v>0.91163026917216872</c:v>
                </c:pt>
                <c:pt idx="105">
                  <c:v>0.91315388522092444</c:v>
                </c:pt>
                <c:pt idx="106">
                  <c:v>0.91213814118842063</c:v>
                </c:pt>
                <c:pt idx="107">
                  <c:v>0.91112239715591692</c:v>
                </c:pt>
                <c:pt idx="108">
                  <c:v>0.9106145251396649</c:v>
                </c:pt>
                <c:pt idx="109">
                  <c:v>0.91163026917216872</c:v>
                </c:pt>
                <c:pt idx="110">
                  <c:v>0.90959878110716108</c:v>
                </c:pt>
                <c:pt idx="111">
                  <c:v>0.9106145251396649</c:v>
                </c:pt>
                <c:pt idx="112">
                  <c:v>0.90959878110716108</c:v>
                </c:pt>
                <c:pt idx="113">
                  <c:v>0.90858303707465737</c:v>
                </c:pt>
                <c:pt idx="114">
                  <c:v>0.90909090909090917</c:v>
                </c:pt>
                <c:pt idx="115">
                  <c:v>0.90807516505840535</c:v>
                </c:pt>
                <c:pt idx="116">
                  <c:v>0.90909090909090917</c:v>
                </c:pt>
                <c:pt idx="117">
                  <c:v>0.90807516505840535</c:v>
                </c:pt>
                <c:pt idx="118">
                  <c:v>0.90705942102590154</c:v>
                </c:pt>
                <c:pt idx="119">
                  <c:v>0.90756729304215356</c:v>
                </c:pt>
                <c:pt idx="120">
                  <c:v>0.90655154900964974</c:v>
                </c:pt>
                <c:pt idx="121">
                  <c:v>0.90655154900964974</c:v>
                </c:pt>
                <c:pt idx="122">
                  <c:v>0.90604367699339794</c:v>
                </c:pt>
                <c:pt idx="123">
                  <c:v>0.90502793296089401</c:v>
                </c:pt>
                <c:pt idx="124">
                  <c:v>0.90401218892839019</c:v>
                </c:pt>
                <c:pt idx="125">
                  <c:v>0.90350431691213817</c:v>
                </c:pt>
                <c:pt idx="126">
                  <c:v>0.90452006094464199</c:v>
                </c:pt>
                <c:pt idx="127">
                  <c:v>0.90299644489588637</c:v>
                </c:pt>
                <c:pt idx="128">
                  <c:v>0.90299644489588637</c:v>
                </c:pt>
                <c:pt idx="129">
                  <c:v>0.90452006094464199</c:v>
                </c:pt>
                <c:pt idx="130">
                  <c:v>0.90248857287963447</c:v>
                </c:pt>
                <c:pt idx="131">
                  <c:v>0.90299644489588637</c:v>
                </c:pt>
                <c:pt idx="132">
                  <c:v>0.90096495683087863</c:v>
                </c:pt>
                <c:pt idx="133">
                  <c:v>0.89994921279837481</c:v>
                </c:pt>
                <c:pt idx="134">
                  <c:v>0.90045708481462683</c:v>
                </c:pt>
                <c:pt idx="135">
                  <c:v>0.8989334687658711</c:v>
                </c:pt>
                <c:pt idx="136">
                  <c:v>0.89791772473336728</c:v>
                </c:pt>
                <c:pt idx="137">
                  <c:v>0.89639410868461156</c:v>
                </c:pt>
                <c:pt idx="138">
                  <c:v>0.89588623666835976</c:v>
                </c:pt>
                <c:pt idx="139">
                  <c:v>0.89537836465210774</c:v>
                </c:pt>
                <c:pt idx="140">
                  <c:v>0.89385474860335212</c:v>
                </c:pt>
                <c:pt idx="141">
                  <c:v>0.89487049263585594</c:v>
                </c:pt>
                <c:pt idx="142">
                  <c:v>0.89588623666835976</c:v>
                </c:pt>
                <c:pt idx="143">
                  <c:v>0.89537836465210774</c:v>
                </c:pt>
                <c:pt idx="144">
                  <c:v>0.89436262061960392</c:v>
                </c:pt>
                <c:pt idx="145">
                  <c:v>0.8933468765871001</c:v>
                </c:pt>
                <c:pt idx="146">
                  <c:v>0.89487049263585594</c:v>
                </c:pt>
                <c:pt idx="147">
                  <c:v>0.8923311325545964</c:v>
                </c:pt>
                <c:pt idx="148">
                  <c:v>0.89283900457084819</c:v>
                </c:pt>
                <c:pt idx="149">
                  <c:v>0.8923311325545964</c:v>
                </c:pt>
                <c:pt idx="150">
                  <c:v>0.89182326053834438</c:v>
                </c:pt>
                <c:pt idx="151">
                  <c:v>0.89131538852209258</c:v>
                </c:pt>
                <c:pt idx="152">
                  <c:v>0.89080751650584056</c:v>
                </c:pt>
                <c:pt idx="153">
                  <c:v>0.89029964448958876</c:v>
                </c:pt>
                <c:pt idx="154">
                  <c:v>0.88877602844083303</c:v>
                </c:pt>
                <c:pt idx="155">
                  <c:v>0.88928390045708494</c:v>
                </c:pt>
                <c:pt idx="156">
                  <c:v>0.88826815642458101</c:v>
                </c:pt>
                <c:pt idx="157">
                  <c:v>0.8867445403758254</c:v>
                </c:pt>
                <c:pt idx="158">
                  <c:v>0.8867445403758254</c:v>
                </c:pt>
                <c:pt idx="159">
                  <c:v>0.88725241239207719</c:v>
                </c:pt>
                <c:pt idx="160">
                  <c:v>0.88623666835957349</c:v>
                </c:pt>
                <c:pt idx="161">
                  <c:v>0.88725241239207719</c:v>
                </c:pt>
                <c:pt idx="162">
                  <c:v>0.88522092432706967</c:v>
                </c:pt>
                <c:pt idx="163">
                  <c:v>0.88623666835957349</c:v>
                </c:pt>
                <c:pt idx="164">
                  <c:v>0.88572879634332169</c:v>
                </c:pt>
                <c:pt idx="165">
                  <c:v>0.88522092432706967</c:v>
                </c:pt>
                <c:pt idx="166">
                  <c:v>0.88522092432706967</c:v>
                </c:pt>
                <c:pt idx="167">
                  <c:v>0.88471305231081787</c:v>
                </c:pt>
                <c:pt idx="168">
                  <c:v>0.88522092432706967</c:v>
                </c:pt>
                <c:pt idx="169">
                  <c:v>0.88522092432706967</c:v>
                </c:pt>
                <c:pt idx="170">
                  <c:v>0.88420518029456585</c:v>
                </c:pt>
                <c:pt idx="171">
                  <c:v>0.88369730827831394</c:v>
                </c:pt>
                <c:pt idx="172">
                  <c:v>0.88268156424581012</c:v>
                </c:pt>
                <c:pt idx="173">
                  <c:v>0.88217369222955833</c:v>
                </c:pt>
                <c:pt idx="174">
                  <c:v>0.88217369222955833</c:v>
                </c:pt>
                <c:pt idx="175">
                  <c:v>0.88166582021330631</c:v>
                </c:pt>
                <c:pt idx="176">
                  <c:v>0.88115794819705451</c:v>
                </c:pt>
                <c:pt idx="177">
                  <c:v>0.88115794819705451</c:v>
                </c:pt>
                <c:pt idx="178">
                  <c:v>0.88115794819705451</c:v>
                </c:pt>
                <c:pt idx="179">
                  <c:v>0.88014220416455069</c:v>
                </c:pt>
                <c:pt idx="180">
                  <c:v>0.87963433214829878</c:v>
                </c:pt>
                <c:pt idx="181">
                  <c:v>0.87963433214829878</c:v>
                </c:pt>
                <c:pt idx="182">
                  <c:v>0.87861858811579496</c:v>
                </c:pt>
                <c:pt idx="183">
                  <c:v>0.87912646013204676</c:v>
                </c:pt>
                <c:pt idx="184">
                  <c:v>0.87861858811579496</c:v>
                </c:pt>
                <c:pt idx="185">
                  <c:v>0.87760284408329114</c:v>
                </c:pt>
                <c:pt idx="186">
                  <c:v>0.87760284408329114</c:v>
                </c:pt>
                <c:pt idx="187">
                  <c:v>0.87658710005078744</c:v>
                </c:pt>
                <c:pt idx="188">
                  <c:v>0.8755713560182834</c:v>
                </c:pt>
                <c:pt idx="189">
                  <c:v>0.87607922803453542</c:v>
                </c:pt>
                <c:pt idx="190">
                  <c:v>0.8750634840020316</c:v>
                </c:pt>
                <c:pt idx="191">
                  <c:v>0.8755713560182834</c:v>
                </c:pt>
                <c:pt idx="192">
                  <c:v>0.8750634840020316</c:v>
                </c:pt>
                <c:pt idx="193">
                  <c:v>0.87455561198577958</c:v>
                </c:pt>
                <c:pt idx="194">
                  <c:v>0.87404773996952778</c:v>
                </c:pt>
                <c:pt idx="195">
                  <c:v>0.87303199593702407</c:v>
                </c:pt>
                <c:pt idx="196">
                  <c:v>0.87303199593702407</c:v>
                </c:pt>
                <c:pt idx="197">
                  <c:v>0.87049263585576453</c:v>
                </c:pt>
                <c:pt idx="198">
                  <c:v>0.86896901980700869</c:v>
                </c:pt>
                <c:pt idx="199">
                  <c:v>0.87252412392077205</c:v>
                </c:pt>
                <c:pt idx="200">
                  <c:v>0.87201625190452026</c:v>
                </c:pt>
                <c:pt idx="201">
                  <c:v>0.87607922803453542</c:v>
                </c:pt>
                <c:pt idx="202">
                  <c:v>0.8750634840020316</c:v>
                </c:pt>
                <c:pt idx="203">
                  <c:v>0.8750634840020316</c:v>
                </c:pt>
                <c:pt idx="204">
                  <c:v>0.8755713560182834</c:v>
                </c:pt>
                <c:pt idx="205">
                  <c:v>0.8755713560182834</c:v>
                </c:pt>
                <c:pt idx="206">
                  <c:v>0.87404773996952778</c:v>
                </c:pt>
                <c:pt idx="207">
                  <c:v>0.8750634840020316</c:v>
                </c:pt>
                <c:pt idx="208">
                  <c:v>0.8755713560182834</c:v>
                </c:pt>
                <c:pt idx="209">
                  <c:v>0.87303199593702407</c:v>
                </c:pt>
                <c:pt idx="210">
                  <c:v>0.87150837988826824</c:v>
                </c:pt>
                <c:pt idx="211">
                  <c:v>0.87252412392077205</c:v>
                </c:pt>
                <c:pt idx="212">
                  <c:v>0.87252412392077205</c:v>
                </c:pt>
                <c:pt idx="213">
                  <c:v>0.87201625190452026</c:v>
                </c:pt>
                <c:pt idx="214">
                  <c:v>0.87353986795327587</c:v>
                </c:pt>
                <c:pt idx="215">
                  <c:v>0.87303199593702407</c:v>
                </c:pt>
                <c:pt idx="216">
                  <c:v>0.87252412392077205</c:v>
                </c:pt>
                <c:pt idx="217">
                  <c:v>0.87100050787201633</c:v>
                </c:pt>
                <c:pt idx="218">
                  <c:v>0.87049263585576453</c:v>
                </c:pt>
                <c:pt idx="219">
                  <c:v>0.87049263585576453</c:v>
                </c:pt>
                <c:pt idx="220">
                  <c:v>0.86947689182326071</c:v>
                </c:pt>
                <c:pt idx="221">
                  <c:v>0.86947689182326071</c:v>
                </c:pt>
                <c:pt idx="222">
                  <c:v>0.86896901980700869</c:v>
                </c:pt>
                <c:pt idx="223">
                  <c:v>0.86896901980700869</c:v>
                </c:pt>
                <c:pt idx="224">
                  <c:v>0.86896901980700869</c:v>
                </c:pt>
                <c:pt idx="225">
                  <c:v>0.86795327577450487</c:v>
                </c:pt>
                <c:pt idx="226">
                  <c:v>0.86744540375825308</c:v>
                </c:pt>
                <c:pt idx="227">
                  <c:v>0.86693753174200094</c:v>
                </c:pt>
                <c:pt idx="228">
                  <c:v>0.86693753174200094</c:v>
                </c:pt>
                <c:pt idx="229">
                  <c:v>0.86642965972574915</c:v>
                </c:pt>
                <c:pt idx="230">
                  <c:v>0.86592178770949735</c:v>
                </c:pt>
                <c:pt idx="231">
                  <c:v>0.86693753174200094</c:v>
                </c:pt>
                <c:pt idx="232">
                  <c:v>0.86592178770949735</c:v>
                </c:pt>
                <c:pt idx="233">
                  <c:v>0.86490604367699353</c:v>
                </c:pt>
                <c:pt idx="234">
                  <c:v>0.86389029964448982</c:v>
                </c:pt>
                <c:pt idx="235">
                  <c:v>0.86439817166074162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E2-4F01-B038-4723BE5E5E94}"/>
            </c:ext>
          </c:extLst>
        </c:ser>
        <c:ser>
          <c:idx val="9"/>
          <c:order val="9"/>
          <c:tx>
            <c:strRef>
              <c:f>Normalized!$K$1</c:f>
              <c:strCache>
                <c:ptCount val="1"/>
                <c:pt idx="0">
                  <c:v>T4</c:v>
                </c:pt>
              </c:strCache>
            </c:strRef>
          </c:tx>
          <c:spPr>
            <a:ln w="12700" cap="rnd">
              <a:solidFill>
                <a:srgbClr val="00CC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Normalized!$K$2:$K$300</c:f>
              <c:numCache>
                <c:formatCode>General</c:formatCode>
                <c:ptCount val="299"/>
                <c:pt idx="0">
                  <c:v>1</c:v>
                </c:pt>
                <c:pt idx="1">
                  <c:v>0.99797057331303929</c:v>
                </c:pt>
                <c:pt idx="2">
                  <c:v>0.99644850329781853</c:v>
                </c:pt>
                <c:pt idx="3">
                  <c:v>0.99340436326737724</c:v>
                </c:pt>
                <c:pt idx="4">
                  <c:v>0.99137493658041609</c:v>
                </c:pt>
                <c:pt idx="5">
                  <c:v>0.98934550989345527</c:v>
                </c:pt>
                <c:pt idx="6">
                  <c:v>0.98731608320649433</c:v>
                </c:pt>
                <c:pt idx="7">
                  <c:v>0.98680872653475404</c:v>
                </c:pt>
                <c:pt idx="8">
                  <c:v>0.98477929984779311</c:v>
                </c:pt>
                <c:pt idx="9">
                  <c:v>0.98376458650431264</c:v>
                </c:pt>
                <c:pt idx="10">
                  <c:v>0.98224251648909189</c:v>
                </c:pt>
                <c:pt idx="11">
                  <c:v>0.98122780314561153</c:v>
                </c:pt>
                <c:pt idx="12">
                  <c:v>0.98021308980213107</c:v>
                </c:pt>
                <c:pt idx="13">
                  <c:v>0.97869101978691042</c:v>
                </c:pt>
                <c:pt idx="14">
                  <c:v>0.97818366311517002</c:v>
                </c:pt>
                <c:pt idx="15">
                  <c:v>0.97716894977168955</c:v>
                </c:pt>
                <c:pt idx="16">
                  <c:v>0.97615423642820909</c:v>
                </c:pt>
                <c:pt idx="17">
                  <c:v>0.97513952308472884</c:v>
                </c:pt>
                <c:pt idx="18">
                  <c:v>0.97412480974124815</c:v>
                </c:pt>
                <c:pt idx="19">
                  <c:v>0.97361745306950787</c:v>
                </c:pt>
                <c:pt idx="20">
                  <c:v>0.97209538305428733</c:v>
                </c:pt>
                <c:pt idx="21">
                  <c:v>0.97158802638254704</c:v>
                </c:pt>
                <c:pt idx="22">
                  <c:v>0.97057331303906669</c:v>
                </c:pt>
                <c:pt idx="23">
                  <c:v>0.9700659563673264</c:v>
                </c:pt>
                <c:pt idx="24">
                  <c:v>#N/A</c:v>
                </c:pt>
                <c:pt idx="25">
                  <c:v>0.96093353627600209</c:v>
                </c:pt>
                <c:pt idx="26">
                  <c:v>0.96245560629122295</c:v>
                </c:pt>
                <c:pt idx="27">
                  <c:v>0.96296296296296313</c:v>
                </c:pt>
                <c:pt idx="28">
                  <c:v>0.96245560629122295</c:v>
                </c:pt>
                <c:pt idx="29">
                  <c:v>0.96194824961948266</c:v>
                </c:pt>
                <c:pt idx="30">
                  <c:v>0.96042617960426191</c:v>
                </c:pt>
                <c:pt idx="31">
                  <c:v>0.96093353627600209</c:v>
                </c:pt>
                <c:pt idx="32">
                  <c:v>0.96093353627600209</c:v>
                </c:pt>
                <c:pt idx="33">
                  <c:v>0.96093353627600209</c:v>
                </c:pt>
                <c:pt idx="34">
                  <c:v>0.95383054287163893</c:v>
                </c:pt>
                <c:pt idx="35">
                  <c:v>0.95636732623033993</c:v>
                </c:pt>
                <c:pt idx="36">
                  <c:v>0.95585996955859986</c:v>
                </c:pt>
                <c:pt idx="37">
                  <c:v>0.95585996955859986</c:v>
                </c:pt>
                <c:pt idx="38">
                  <c:v>0.95383054287163893</c:v>
                </c:pt>
                <c:pt idx="39">
                  <c:v>0.95433789954337911</c:v>
                </c:pt>
                <c:pt idx="40">
                  <c:v>0.95230847285641818</c:v>
                </c:pt>
                <c:pt idx="41">
                  <c:v>0.95129375951293771</c:v>
                </c:pt>
                <c:pt idx="42">
                  <c:v>0.95129375951293771</c:v>
                </c:pt>
                <c:pt idx="43">
                  <c:v>0.95027904616945724</c:v>
                </c:pt>
                <c:pt idx="44">
                  <c:v>0.94977168949771695</c:v>
                </c:pt>
                <c:pt idx="45">
                  <c:v>0.94875697615423671</c:v>
                </c:pt>
                <c:pt idx="46">
                  <c:v>0.9482496194824962</c:v>
                </c:pt>
                <c:pt idx="47">
                  <c:v>0.94774226281075613</c:v>
                </c:pt>
                <c:pt idx="48">
                  <c:v>0.94723490613901573</c:v>
                </c:pt>
                <c:pt idx="49">
                  <c:v>0.94723490613901573</c:v>
                </c:pt>
                <c:pt idx="50">
                  <c:v>0.94622019279553526</c:v>
                </c:pt>
                <c:pt idx="51">
                  <c:v>0.94672754946727566</c:v>
                </c:pt>
                <c:pt idx="52">
                  <c:v>0.94672754946727566</c:v>
                </c:pt>
                <c:pt idx="53">
                  <c:v>0.94672754946727566</c:v>
                </c:pt>
                <c:pt idx="54">
                  <c:v>0.94672754946727566</c:v>
                </c:pt>
                <c:pt idx="55">
                  <c:v>0.94469812278031473</c:v>
                </c:pt>
                <c:pt idx="56">
                  <c:v>0.94622019279553526</c:v>
                </c:pt>
                <c:pt idx="57">
                  <c:v>0.9457128361237952</c:v>
                </c:pt>
                <c:pt idx="58">
                  <c:v>0.94520547945205491</c:v>
                </c:pt>
                <c:pt idx="59">
                  <c:v>0.94520547945205491</c:v>
                </c:pt>
                <c:pt idx="60">
                  <c:v>0.94368340943683415</c:v>
                </c:pt>
                <c:pt idx="61">
                  <c:v>0.94368340943683415</c:v>
                </c:pt>
                <c:pt idx="62">
                  <c:v>0.94216133942161351</c:v>
                </c:pt>
                <c:pt idx="63">
                  <c:v>0.94114662607813304</c:v>
                </c:pt>
                <c:pt idx="64">
                  <c:v>0.94114662607813304</c:v>
                </c:pt>
                <c:pt idx="65">
                  <c:v>0.94013191273465269</c:v>
                </c:pt>
                <c:pt idx="66">
                  <c:v>0.94063926940639275</c:v>
                </c:pt>
                <c:pt idx="67">
                  <c:v>0.939117199391172</c:v>
                </c:pt>
                <c:pt idx="68">
                  <c:v>0.93962455606291229</c:v>
                </c:pt>
                <c:pt idx="69">
                  <c:v>0.93962455606291229</c:v>
                </c:pt>
                <c:pt idx="70">
                  <c:v>0.93759512937595146</c:v>
                </c:pt>
                <c:pt idx="71">
                  <c:v>0.939117199391172</c:v>
                </c:pt>
                <c:pt idx="72">
                  <c:v>0.93810248604769153</c:v>
                </c:pt>
                <c:pt idx="73">
                  <c:v>0.93810248604769153</c:v>
                </c:pt>
                <c:pt idx="74">
                  <c:v>0.93810248604769153</c:v>
                </c:pt>
                <c:pt idx="75">
                  <c:v>0.936580416032471</c:v>
                </c:pt>
                <c:pt idx="76">
                  <c:v>0.936580416032471</c:v>
                </c:pt>
                <c:pt idx="77">
                  <c:v>0.93505834601725024</c:v>
                </c:pt>
                <c:pt idx="78">
                  <c:v>0.93455098934550995</c:v>
                </c:pt>
                <c:pt idx="79">
                  <c:v>0.93404363267376977</c:v>
                </c:pt>
                <c:pt idx="80">
                  <c:v>0.93353627600202949</c:v>
                </c:pt>
                <c:pt idx="81">
                  <c:v>0.93404363267376977</c:v>
                </c:pt>
                <c:pt idx="82">
                  <c:v>0.93252156265854902</c:v>
                </c:pt>
                <c:pt idx="83">
                  <c:v>0.93201420598680895</c:v>
                </c:pt>
                <c:pt idx="84">
                  <c:v>0.93150684931506877</c:v>
                </c:pt>
                <c:pt idx="85">
                  <c:v>0.9299847792998478</c:v>
                </c:pt>
                <c:pt idx="86">
                  <c:v>0.92947742262810773</c:v>
                </c:pt>
                <c:pt idx="87">
                  <c:v>0.92846270928462726</c:v>
                </c:pt>
                <c:pt idx="88">
                  <c:v>0.92795535261288697</c:v>
                </c:pt>
                <c:pt idx="89">
                  <c:v>0.92795535261288697</c:v>
                </c:pt>
                <c:pt idx="90">
                  <c:v>0.92643328259766622</c:v>
                </c:pt>
                <c:pt idx="91">
                  <c:v>0.92592592592592604</c:v>
                </c:pt>
                <c:pt idx="92">
                  <c:v>0.92491121258244557</c:v>
                </c:pt>
                <c:pt idx="93">
                  <c:v>0.92389649923896511</c:v>
                </c:pt>
                <c:pt idx="94">
                  <c:v>0.92541856925418575</c:v>
                </c:pt>
                <c:pt idx="95">
                  <c:v>0.92440385591070529</c:v>
                </c:pt>
                <c:pt idx="96">
                  <c:v>0.92440385591070529</c:v>
                </c:pt>
                <c:pt idx="97">
                  <c:v>0.92389649923896511</c:v>
                </c:pt>
                <c:pt idx="98">
                  <c:v>0.92338914256722482</c:v>
                </c:pt>
                <c:pt idx="99">
                  <c:v>0.92338914256722482</c:v>
                </c:pt>
                <c:pt idx="100">
                  <c:v>0.92237442922374457</c:v>
                </c:pt>
                <c:pt idx="101">
                  <c:v>0.921359715880264</c:v>
                </c:pt>
                <c:pt idx="102">
                  <c:v>0.91983764586504324</c:v>
                </c:pt>
                <c:pt idx="103">
                  <c:v>0.91882293252156277</c:v>
                </c:pt>
                <c:pt idx="104">
                  <c:v>0.9183155758498226</c:v>
                </c:pt>
                <c:pt idx="105">
                  <c:v>0.91933028919330306</c:v>
                </c:pt>
                <c:pt idx="106">
                  <c:v>0.9183155758498226</c:v>
                </c:pt>
                <c:pt idx="107">
                  <c:v>0.91730086250634202</c:v>
                </c:pt>
                <c:pt idx="108">
                  <c:v>0.91679350583460184</c:v>
                </c:pt>
                <c:pt idx="109">
                  <c:v>0.91780821917808231</c:v>
                </c:pt>
                <c:pt idx="110">
                  <c:v>0.91577879249112137</c:v>
                </c:pt>
                <c:pt idx="111">
                  <c:v>0.91628614916286155</c:v>
                </c:pt>
                <c:pt idx="112">
                  <c:v>0.91527143581938109</c:v>
                </c:pt>
                <c:pt idx="113">
                  <c:v>0.91425672247590062</c:v>
                </c:pt>
                <c:pt idx="114">
                  <c:v>0.91476407914764102</c:v>
                </c:pt>
                <c:pt idx="115">
                  <c:v>0.91374936580416055</c:v>
                </c:pt>
                <c:pt idx="116">
                  <c:v>0.91425672247590062</c:v>
                </c:pt>
                <c:pt idx="117">
                  <c:v>0.91374936580416055</c:v>
                </c:pt>
                <c:pt idx="118">
                  <c:v>0.91273465246067986</c:v>
                </c:pt>
                <c:pt idx="119">
                  <c:v>0.91273465246067986</c:v>
                </c:pt>
                <c:pt idx="120">
                  <c:v>0.9122272957889398</c:v>
                </c:pt>
                <c:pt idx="121">
                  <c:v>0.9122272957889398</c:v>
                </c:pt>
                <c:pt idx="122">
                  <c:v>0.91171993911719951</c:v>
                </c:pt>
                <c:pt idx="123">
                  <c:v>0.91070522577371904</c:v>
                </c:pt>
                <c:pt idx="124">
                  <c:v>0.90969051243023857</c:v>
                </c:pt>
                <c:pt idx="125">
                  <c:v>0.90867579908675811</c:v>
                </c:pt>
                <c:pt idx="126">
                  <c:v>0.90969051243023857</c:v>
                </c:pt>
                <c:pt idx="127">
                  <c:v>0.90867579908675811</c:v>
                </c:pt>
                <c:pt idx="128">
                  <c:v>0.90816844241501782</c:v>
                </c:pt>
                <c:pt idx="129">
                  <c:v>0.90918315575849828</c:v>
                </c:pt>
                <c:pt idx="130">
                  <c:v>0.90766108574327764</c:v>
                </c:pt>
                <c:pt idx="131">
                  <c:v>0.90816844241501782</c:v>
                </c:pt>
                <c:pt idx="132">
                  <c:v>0.90613901572805688</c:v>
                </c:pt>
                <c:pt idx="133">
                  <c:v>0.90512430238457664</c:v>
                </c:pt>
                <c:pt idx="134">
                  <c:v>0.90613901572805688</c:v>
                </c:pt>
                <c:pt idx="135">
                  <c:v>0.90410958904109606</c:v>
                </c:pt>
                <c:pt idx="136">
                  <c:v>0.9030948756976156</c:v>
                </c:pt>
                <c:pt idx="137">
                  <c:v>0.90208016235413513</c:v>
                </c:pt>
                <c:pt idx="138">
                  <c:v>0.90106544901065466</c:v>
                </c:pt>
                <c:pt idx="139">
                  <c:v>0.90106544901065466</c:v>
                </c:pt>
                <c:pt idx="140">
                  <c:v>0.89954337899543391</c:v>
                </c:pt>
                <c:pt idx="141">
                  <c:v>0.90005073566717408</c:v>
                </c:pt>
                <c:pt idx="142">
                  <c:v>0.90055809233891437</c:v>
                </c:pt>
                <c:pt idx="143">
                  <c:v>0.90005073566717408</c:v>
                </c:pt>
                <c:pt idx="144">
                  <c:v>0.89954337899543391</c:v>
                </c:pt>
                <c:pt idx="145">
                  <c:v>0.89852866565195344</c:v>
                </c:pt>
                <c:pt idx="146">
                  <c:v>0.89954337899543391</c:v>
                </c:pt>
                <c:pt idx="147">
                  <c:v>0.89751395230847308</c:v>
                </c:pt>
                <c:pt idx="148">
                  <c:v>0.89751395230847308</c:v>
                </c:pt>
                <c:pt idx="149">
                  <c:v>0.89700659563673268</c:v>
                </c:pt>
                <c:pt idx="150">
                  <c:v>0.89649923896499262</c:v>
                </c:pt>
                <c:pt idx="151">
                  <c:v>0.89649923896499262</c:v>
                </c:pt>
                <c:pt idx="152">
                  <c:v>0.89548452562151193</c:v>
                </c:pt>
                <c:pt idx="153">
                  <c:v>0.89548452562151193</c:v>
                </c:pt>
                <c:pt idx="154">
                  <c:v>0.8939624556062914</c:v>
                </c:pt>
                <c:pt idx="155">
                  <c:v>0.89345509893455111</c:v>
                </c:pt>
                <c:pt idx="156">
                  <c:v>0.89345509893455111</c:v>
                </c:pt>
                <c:pt idx="157">
                  <c:v>0.89193302891933035</c:v>
                </c:pt>
                <c:pt idx="158">
                  <c:v>0.89142567224759017</c:v>
                </c:pt>
                <c:pt idx="159">
                  <c:v>0.89193302891933035</c:v>
                </c:pt>
                <c:pt idx="160">
                  <c:v>0.89091831557584988</c:v>
                </c:pt>
                <c:pt idx="161">
                  <c:v>0.89193302891933035</c:v>
                </c:pt>
                <c:pt idx="162">
                  <c:v>0.89041095890410971</c:v>
                </c:pt>
                <c:pt idx="163">
                  <c:v>0.89041095890410971</c:v>
                </c:pt>
                <c:pt idx="164">
                  <c:v>0.89041095890410971</c:v>
                </c:pt>
                <c:pt idx="165">
                  <c:v>0.88990360223236942</c:v>
                </c:pt>
                <c:pt idx="166">
                  <c:v>0.88990360223236942</c:v>
                </c:pt>
                <c:pt idx="167">
                  <c:v>0.88888888888888895</c:v>
                </c:pt>
                <c:pt idx="168">
                  <c:v>0.88990360223236942</c:v>
                </c:pt>
                <c:pt idx="169">
                  <c:v>0.88939624556062935</c:v>
                </c:pt>
                <c:pt idx="170">
                  <c:v>0.88838153221714888</c:v>
                </c:pt>
                <c:pt idx="171">
                  <c:v>0.88838153221714888</c:v>
                </c:pt>
                <c:pt idx="172">
                  <c:v>0.88736681887366819</c:v>
                </c:pt>
                <c:pt idx="173">
                  <c:v>0.88584474885844766</c:v>
                </c:pt>
                <c:pt idx="174">
                  <c:v>0.88635210553018784</c:v>
                </c:pt>
                <c:pt idx="175">
                  <c:v>0.88584474885844766</c:v>
                </c:pt>
                <c:pt idx="176">
                  <c:v>0.88483003551496719</c:v>
                </c:pt>
                <c:pt idx="177">
                  <c:v>0.88533739218670737</c:v>
                </c:pt>
                <c:pt idx="178">
                  <c:v>0.88483003551496719</c:v>
                </c:pt>
                <c:pt idx="179">
                  <c:v>0.88483003551496719</c:v>
                </c:pt>
                <c:pt idx="180">
                  <c:v>0.88381532217148673</c:v>
                </c:pt>
                <c:pt idx="181">
                  <c:v>0.88330796549974644</c:v>
                </c:pt>
                <c:pt idx="182">
                  <c:v>0.88229325215626597</c:v>
                </c:pt>
                <c:pt idx="183">
                  <c:v>0.88280060882800615</c:v>
                </c:pt>
                <c:pt idx="184">
                  <c:v>0.88229325215626597</c:v>
                </c:pt>
                <c:pt idx="185">
                  <c:v>0.88127853881278551</c:v>
                </c:pt>
                <c:pt idx="186">
                  <c:v>0.88127853881278551</c:v>
                </c:pt>
                <c:pt idx="187">
                  <c:v>0.88026382546930515</c:v>
                </c:pt>
                <c:pt idx="188">
                  <c:v>0.87924911212582468</c:v>
                </c:pt>
                <c:pt idx="189">
                  <c:v>0.87924911212582468</c:v>
                </c:pt>
                <c:pt idx="190">
                  <c:v>0.87874175545408439</c:v>
                </c:pt>
                <c:pt idx="191">
                  <c:v>0.87874175545408439</c:v>
                </c:pt>
                <c:pt idx="192">
                  <c:v>0.87823439878234399</c:v>
                </c:pt>
                <c:pt idx="193">
                  <c:v>0.87772704211060393</c:v>
                </c:pt>
                <c:pt idx="194">
                  <c:v>0.87772704211060393</c:v>
                </c:pt>
                <c:pt idx="195">
                  <c:v>0.87671232876712346</c:v>
                </c:pt>
                <c:pt idx="196">
                  <c:v>0.87569761542364299</c:v>
                </c:pt>
                <c:pt idx="197">
                  <c:v>0.87417554540842224</c:v>
                </c:pt>
                <c:pt idx="198">
                  <c:v>0.87163876204972102</c:v>
                </c:pt>
                <c:pt idx="199">
                  <c:v>0.87519025875190271</c:v>
                </c:pt>
                <c:pt idx="200">
                  <c:v>0.87519025875190271</c:v>
                </c:pt>
                <c:pt idx="201">
                  <c:v>0.87772704211060393</c:v>
                </c:pt>
                <c:pt idx="202">
                  <c:v>0.87772704211060393</c:v>
                </c:pt>
                <c:pt idx="203">
                  <c:v>0.87671232876712346</c:v>
                </c:pt>
                <c:pt idx="204">
                  <c:v>0.87772704211060393</c:v>
                </c:pt>
                <c:pt idx="205">
                  <c:v>0.87772704211060393</c:v>
                </c:pt>
                <c:pt idx="206">
                  <c:v>0.87721968543886364</c:v>
                </c:pt>
                <c:pt idx="207">
                  <c:v>0.87721968543886364</c:v>
                </c:pt>
                <c:pt idx="208">
                  <c:v>0.87671232876712346</c:v>
                </c:pt>
                <c:pt idx="209">
                  <c:v>0.87569761542364299</c:v>
                </c:pt>
                <c:pt idx="210">
                  <c:v>0.87417554540842224</c:v>
                </c:pt>
                <c:pt idx="211">
                  <c:v>0.87366818873668195</c:v>
                </c:pt>
                <c:pt idx="212">
                  <c:v>0.87417554540842224</c:v>
                </c:pt>
                <c:pt idx="213">
                  <c:v>0.87417554540842224</c:v>
                </c:pt>
                <c:pt idx="214">
                  <c:v>0.87519025875190271</c:v>
                </c:pt>
                <c:pt idx="215">
                  <c:v>0.87468290208016242</c:v>
                </c:pt>
                <c:pt idx="216">
                  <c:v>0.87417554540842224</c:v>
                </c:pt>
                <c:pt idx="217">
                  <c:v>0.87214611872146142</c:v>
                </c:pt>
                <c:pt idx="218">
                  <c:v>0.87163876204972102</c:v>
                </c:pt>
                <c:pt idx="219">
                  <c:v>0.87163876204972102</c:v>
                </c:pt>
                <c:pt idx="220">
                  <c:v>0.87062404870624066</c:v>
                </c:pt>
                <c:pt idx="221">
                  <c:v>0.87062404870624066</c:v>
                </c:pt>
                <c:pt idx="222">
                  <c:v>0.87062404870624066</c:v>
                </c:pt>
                <c:pt idx="223">
                  <c:v>0.86960933536276019</c:v>
                </c:pt>
                <c:pt idx="224">
                  <c:v>0.87011669203450026</c:v>
                </c:pt>
                <c:pt idx="225">
                  <c:v>0.86910197869101991</c:v>
                </c:pt>
                <c:pt idx="226">
                  <c:v>0.86859462201927973</c:v>
                </c:pt>
                <c:pt idx="227">
                  <c:v>0.86808726534753944</c:v>
                </c:pt>
                <c:pt idx="228">
                  <c:v>0.86757990867579926</c:v>
                </c:pt>
                <c:pt idx="229">
                  <c:v>0.86656519533231879</c:v>
                </c:pt>
                <c:pt idx="230">
                  <c:v>0.86605783866057839</c:v>
                </c:pt>
                <c:pt idx="231">
                  <c:v>0.86656519533231879</c:v>
                </c:pt>
                <c:pt idx="232">
                  <c:v>0.86555048198883822</c:v>
                </c:pt>
                <c:pt idx="233">
                  <c:v>0.86504312531709804</c:v>
                </c:pt>
                <c:pt idx="234">
                  <c:v>0.86453576864535775</c:v>
                </c:pt>
                <c:pt idx="235">
                  <c:v>0.86453576864535775</c:v>
                </c:pt>
                <c:pt idx="236">
                  <c:v>0.86402841197361768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E2-4F01-B038-4723BE5E5E94}"/>
            </c:ext>
          </c:extLst>
        </c:ser>
        <c:ser>
          <c:idx val="10"/>
          <c:order val="10"/>
          <c:tx>
            <c:strRef>
              <c:f>Normalized!$L$1</c:f>
              <c:strCache>
                <c:ptCount val="1"/>
                <c:pt idx="0">
                  <c:v>T5</c:v>
                </c:pt>
              </c:strCache>
            </c:strRef>
          </c:tx>
          <c:spPr>
            <a:ln w="12700" cap="rnd">
              <a:solidFill>
                <a:srgbClr val="00CC99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Normalized!$L$2:$L$300</c:f>
              <c:numCache>
                <c:formatCode>General</c:formatCode>
                <c:ptCount val="299"/>
                <c:pt idx="0">
                  <c:v>1</c:v>
                </c:pt>
                <c:pt idx="1">
                  <c:v>0.99795081967213117</c:v>
                </c:pt>
                <c:pt idx="2">
                  <c:v>0.9964139344262295</c:v>
                </c:pt>
                <c:pt idx="3">
                  <c:v>0.99334016393442626</c:v>
                </c:pt>
                <c:pt idx="4">
                  <c:v>0.99231557377049173</c:v>
                </c:pt>
                <c:pt idx="5">
                  <c:v>0.99026639344262291</c:v>
                </c:pt>
                <c:pt idx="6">
                  <c:v>0.9882172131147543</c:v>
                </c:pt>
                <c:pt idx="7">
                  <c:v>0.98719262295081966</c:v>
                </c:pt>
                <c:pt idx="8">
                  <c:v>0.98514344262295084</c:v>
                </c:pt>
                <c:pt idx="9">
                  <c:v>0.98411885245901642</c:v>
                </c:pt>
                <c:pt idx="10">
                  <c:v>0.98258196721311475</c:v>
                </c:pt>
                <c:pt idx="11">
                  <c:v>0.98104508196721307</c:v>
                </c:pt>
                <c:pt idx="12">
                  <c:v>0.98002049180327888</c:v>
                </c:pt>
                <c:pt idx="13">
                  <c:v>0.97848360655737698</c:v>
                </c:pt>
                <c:pt idx="14">
                  <c:v>0.97797131147540983</c:v>
                </c:pt>
                <c:pt idx="15">
                  <c:v>0.97643442622950838</c:v>
                </c:pt>
                <c:pt idx="16">
                  <c:v>0.97540983606557397</c:v>
                </c:pt>
                <c:pt idx="17">
                  <c:v>0.97438524590163933</c:v>
                </c:pt>
                <c:pt idx="18">
                  <c:v>0.97336065573770492</c:v>
                </c:pt>
                <c:pt idx="19">
                  <c:v>0.9723360655737705</c:v>
                </c:pt>
                <c:pt idx="20">
                  <c:v>0.97079918032786905</c:v>
                </c:pt>
                <c:pt idx="21">
                  <c:v>0.97028688524590156</c:v>
                </c:pt>
                <c:pt idx="22">
                  <c:v>0.96875</c:v>
                </c:pt>
                <c:pt idx="23">
                  <c:v>0.96823770491803274</c:v>
                </c:pt>
                <c:pt idx="24">
                  <c:v>#N/A</c:v>
                </c:pt>
                <c:pt idx="25">
                  <c:v>0.96055327868852458</c:v>
                </c:pt>
                <c:pt idx="26">
                  <c:v>0.96106557377049173</c:v>
                </c:pt>
                <c:pt idx="27">
                  <c:v>0.96106557377049173</c:v>
                </c:pt>
                <c:pt idx="28">
                  <c:v>0.95952868852459017</c:v>
                </c:pt>
                <c:pt idx="29">
                  <c:v>0.95850409836065575</c:v>
                </c:pt>
                <c:pt idx="30">
                  <c:v>0.95594262295081966</c:v>
                </c:pt>
                <c:pt idx="31">
                  <c:v>0.95645491803278682</c:v>
                </c:pt>
                <c:pt idx="32">
                  <c:v>0.95645491803278682</c:v>
                </c:pt>
                <c:pt idx="33">
                  <c:v>0.9554303278688524</c:v>
                </c:pt>
                <c:pt idx="34">
                  <c:v>0.9482581967213114</c:v>
                </c:pt>
                <c:pt idx="35">
                  <c:v>0.95081967213114749</c:v>
                </c:pt>
                <c:pt idx="36">
                  <c:v>0.95030737704918034</c:v>
                </c:pt>
                <c:pt idx="37">
                  <c:v>0.94979508196721307</c:v>
                </c:pt>
                <c:pt idx="38">
                  <c:v>0.9482581967213114</c:v>
                </c:pt>
                <c:pt idx="39">
                  <c:v>0.94877049180327866</c:v>
                </c:pt>
                <c:pt idx="40">
                  <c:v>0.94672131147540983</c:v>
                </c:pt>
                <c:pt idx="41">
                  <c:v>0.94672131147540983</c:v>
                </c:pt>
                <c:pt idx="42">
                  <c:v>0.94620901639344257</c:v>
                </c:pt>
                <c:pt idx="43">
                  <c:v>0.94518442622950838</c:v>
                </c:pt>
                <c:pt idx="44">
                  <c:v>0.94415983606557374</c:v>
                </c:pt>
                <c:pt idx="45">
                  <c:v>0.94364754098360648</c:v>
                </c:pt>
                <c:pt idx="46">
                  <c:v>0.94313524590163933</c:v>
                </c:pt>
                <c:pt idx="47">
                  <c:v>0.94262295081967207</c:v>
                </c:pt>
                <c:pt idx="48">
                  <c:v>0.94211065573770492</c:v>
                </c:pt>
                <c:pt idx="49">
                  <c:v>0.94159836065573765</c:v>
                </c:pt>
                <c:pt idx="50">
                  <c:v>0.94108606557377061</c:v>
                </c:pt>
                <c:pt idx="51">
                  <c:v>0.94211065573770492</c:v>
                </c:pt>
                <c:pt idx="52">
                  <c:v>0.94159836065573765</c:v>
                </c:pt>
                <c:pt idx="53">
                  <c:v>0.94108606557377061</c:v>
                </c:pt>
                <c:pt idx="54">
                  <c:v>0.94108606557377061</c:v>
                </c:pt>
                <c:pt idx="55">
                  <c:v>0.93954918032786883</c:v>
                </c:pt>
                <c:pt idx="56">
                  <c:v>0.94108606557377061</c:v>
                </c:pt>
                <c:pt idx="57">
                  <c:v>0.94057377049180346</c:v>
                </c:pt>
                <c:pt idx="58">
                  <c:v>0.94057377049180346</c:v>
                </c:pt>
                <c:pt idx="59">
                  <c:v>0.9400614754098362</c:v>
                </c:pt>
                <c:pt idx="60">
                  <c:v>0.93801229508196715</c:v>
                </c:pt>
                <c:pt idx="61">
                  <c:v>0.93852459016393441</c:v>
                </c:pt>
                <c:pt idx="62">
                  <c:v>0.9364754098360657</c:v>
                </c:pt>
                <c:pt idx="63">
                  <c:v>0.93596311475409855</c:v>
                </c:pt>
                <c:pt idx="64">
                  <c:v>0.93596311475409855</c:v>
                </c:pt>
                <c:pt idx="65">
                  <c:v>0.93442622950819665</c:v>
                </c:pt>
                <c:pt idx="66">
                  <c:v>0.93545081967213106</c:v>
                </c:pt>
                <c:pt idx="67">
                  <c:v>0.9339139344262295</c:v>
                </c:pt>
                <c:pt idx="68">
                  <c:v>0.93442622950819665</c:v>
                </c:pt>
                <c:pt idx="69">
                  <c:v>0.9339139344262295</c:v>
                </c:pt>
                <c:pt idx="70">
                  <c:v>0.93288934426229519</c:v>
                </c:pt>
                <c:pt idx="71">
                  <c:v>0.93442622950819665</c:v>
                </c:pt>
                <c:pt idx="72">
                  <c:v>0.93288934426229519</c:v>
                </c:pt>
                <c:pt idx="73">
                  <c:v>0.93340163934426224</c:v>
                </c:pt>
                <c:pt idx="74">
                  <c:v>0.93340163934426224</c:v>
                </c:pt>
                <c:pt idx="75">
                  <c:v>0.93186475409836078</c:v>
                </c:pt>
                <c:pt idx="76">
                  <c:v>0.93237704918032782</c:v>
                </c:pt>
                <c:pt idx="77">
                  <c:v>0.92981557377049173</c:v>
                </c:pt>
                <c:pt idx="78">
                  <c:v>0.93032786885245899</c:v>
                </c:pt>
                <c:pt idx="79">
                  <c:v>0.92930327868852469</c:v>
                </c:pt>
                <c:pt idx="80">
                  <c:v>0.92879098360655732</c:v>
                </c:pt>
                <c:pt idx="81">
                  <c:v>0.92981557377049173</c:v>
                </c:pt>
                <c:pt idx="82">
                  <c:v>0.93750000000000011</c:v>
                </c:pt>
                <c:pt idx="83">
                  <c:v>0.9339139344262295</c:v>
                </c:pt>
                <c:pt idx="84">
                  <c:v>0.93237704918032782</c:v>
                </c:pt>
                <c:pt idx="85">
                  <c:v>0.92981557377049173</c:v>
                </c:pt>
                <c:pt idx="86">
                  <c:v>0.92879098360655732</c:v>
                </c:pt>
                <c:pt idx="87">
                  <c:v>0.92674180327868849</c:v>
                </c:pt>
                <c:pt idx="88">
                  <c:v>0.92571721311475408</c:v>
                </c:pt>
                <c:pt idx="89">
                  <c:v>0.92571721311475408</c:v>
                </c:pt>
                <c:pt idx="90">
                  <c:v>0.9241803278688524</c:v>
                </c:pt>
                <c:pt idx="91">
                  <c:v>0.92366803278688536</c:v>
                </c:pt>
                <c:pt idx="92">
                  <c:v>0.92264344262295095</c:v>
                </c:pt>
                <c:pt idx="93">
                  <c:v>0.92161885245901631</c:v>
                </c:pt>
                <c:pt idx="94">
                  <c:v>0.92315573770491799</c:v>
                </c:pt>
                <c:pt idx="95">
                  <c:v>0.92161885245901631</c:v>
                </c:pt>
                <c:pt idx="96">
                  <c:v>0.92213114754098358</c:v>
                </c:pt>
                <c:pt idx="97">
                  <c:v>0.92161885245901631</c:v>
                </c:pt>
                <c:pt idx="98">
                  <c:v>0.92110655737704927</c:v>
                </c:pt>
                <c:pt idx="99">
                  <c:v>0.9205942622950819</c:v>
                </c:pt>
                <c:pt idx="100">
                  <c:v>0.91956967213114749</c:v>
                </c:pt>
                <c:pt idx="101">
                  <c:v>0.91803278688524581</c:v>
                </c:pt>
                <c:pt idx="102">
                  <c:v>0.9170081967213114</c:v>
                </c:pt>
                <c:pt idx="103">
                  <c:v>0.91598360655737698</c:v>
                </c:pt>
                <c:pt idx="104">
                  <c:v>0.91547131147540994</c:v>
                </c:pt>
                <c:pt idx="105">
                  <c:v>0.91649590163934436</c:v>
                </c:pt>
                <c:pt idx="106">
                  <c:v>0.91598360655737698</c:v>
                </c:pt>
                <c:pt idx="107">
                  <c:v>0.91444672131147553</c:v>
                </c:pt>
                <c:pt idx="108">
                  <c:v>0.91393442622950838</c:v>
                </c:pt>
                <c:pt idx="109">
                  <c:v>0.91444672131147553</c:v>
                </c:pt>
                <c:pt idx="110">
                  <c:v>0.91239754098360648</c:v>
                </c:pt>
                <c:pt idx="111">
                  <c:v>0.91393442622950838</c:v>
                </c:pt>
                <c:pt idx="112">
                  <c:v>0.91188524590163944</c:v>
                </c:pt>
                <c:pt idx="113">
                  <c:v>0.91188524590163944</c:v>
                </c:pt>
                <c:pt idx="114">
                  <c:v>0.91188524590163944</c:v>
                </c:pt>
                <c:pt idx="115">
                  <c:v>0.91034836065573765</c:v>
                </c:pt>
                <c:pt idx="116">
                  <c:v>0.91188524590163944</c:v>
                </c:pt>
                <c:pt idx="117">
                  <c:v>0.91034836065573765</c:v>
                </c:pt>
                <c:pt idx="118">
                  <c:v>0.90983606557377061</c:v>
                </c:pt>
                <c:pt idx="119">
                  <c:v>0.90983606557377061</c:v>
                </c:pt>
                <c:pt idx="120">
                  <c:v>0.90881147540983598</c:v>
                </c:pt>
                <c:pt idx="121">
                  <c:v>0.90881147540983598</c:v>
                </c:pt>
                <c:pt idx="122">
                  <c:v>0.90829918032786894</c:v>
                </c:pt>
                <c:pt idx="123">
                  <c:v>0.90676229508196715</c:v>
                </c:pt>
                <c:pt idx="124">
                  <c:v>0.90573770491803274</c:v>
                </c:pt>
                <c:pt idx="125">
                  <c:v>0.9052254098360657</c:v>
                </c:pt>
                <c:pt idx="126">
                  <c:v>0.90625000000000011</c:v>
                </c:pt>
                <c:pt idx="127">
                  <c:v>0.90471311475409844</c:v>
                </c:pt>
                <c:pt idx="128">
                  <c:v>0.9052254098360657</c:v>
                </c:pt>
                <c:pt idx="129">
                  <c:v>0.90573770491803274</c:v>
                </c:pt>
                <c:pt idx="130">
                  <c:v>0.90420081967213106</c:v>
                </c:pt>
                <c:pt idx="131">
                  <c:v>0.90368852459016402</c:v>
                </c:pt>
                <c:pt idx="132">
                  <c:v>0.90163934426229519</c:v>
                </c:pt>
                <c:pt idx="133">
                  <c:v>0.90112704918032793</c:v>
                </c:pt>
                <c:pt idx="134">
                  <c:v>0.90061475409836056</c:v>
                </c:pt>
                <c:pt idx="135">
                  <c:v>0.89959016393442615</c:v>
                </c:pt>
                <c:pt idx="136">
                  <c:v>0.89805327868852469</c:v>
                </c:pt>
                <c:pt idx="137">
                  <c:v>0.89651639344262302</c:v>
                </c:pt>
                <c:pt idx="138">
                  <c:v>0.89651639344262302</c:v>
                </c:pt>
                <c:pt idx="139">
                  <c:v>0.8954918032786886</c:v>
                </c:pt>
                <c:pt idx="140">
                  <c:v>0.89395491803278682</c:v>
                </c:pt>
                <c:pt idx="141">
                  <c:v>0.89497950819672123</c:v>
                </c:pt>
                <c:pt idx="142">
                  <c:v>0.8954918032786886</c:v>
                </c:pt>
                <c:pt idx="143">
                  <c:v>0.8954918032786886</c:v>
                </c:pt>
                <c:pt idx="144">
                  <c:v>0.89395491803278682</c:v>
                </c:pt>
                <c:pt idx="145">
                  <c:v>0.89293032786885251</c:v>
                </c:pt>
                <c:pt idx="146">
                  <c:v>0.89395491803278682</c:v>
                </c:pt>
                <c:pt idx="147">
                  <c:v>0.89139344262295073</c:v>
                </c:pt>
                <c:pt idx="148">
                  <c:v>0.8919057377049181</c:v>
                </c:pt>
                <c:pt idx="149">
                  <c:v>0.89088114754098369</c:v>
                </c:pt>
                <c:pt idx="150">
                  <c:v>0.89036885245901631</c:v>
                </c:pt>
                <c:pt idx="151">
                  <c:v>0.88934426229508201</c:v>
                </c:pt>
                <c:pt idx="152">
                  <c:v>0.88883196721311486</c:v>
                </c:pt>
                <c:pt idx="153">
                  <c:v>0.8883196721311476</c:v>
                </c:pt>
                <c:pt idx="154">
                  <c:v>0.88678278688524581</c:v>
                </c:pt>
                <c:pt idx="155">
                  <c:v>0.88729508196721318</c:v>
                </c:pt>
                <c:pt idx="156">
                  <c:v>0.8857581967213114</c:v>
                </c:pt>
                <c:pt idx="157">
                  <c:v>0.88422131147540994</c:v>
                </c:pt>
                <c:pt idx="158">
                  <c:v>0.88370901639344268</c:v>
                </c:pt>
                <c:pt idx="159">
                  <c:v>0.88370901639344268</c:v>
                </c:pt>
                <c:pt idx="160">
                  <c:v>0.88319672131147531</c:v>
                </c:pt>
                <c:pt idx="161">
                  <c:v>0.88370901639344268</c:v>
                </c:pt>
                <c:pt idx="162">
                  <c:v>0.88217213114754089</c:v>
                </c:pt>
                <c:pt idx="163">
                  <c:v>0.88268442622950827</c:v>
                </c:pt>
                <c:pt idx="164">
                  <c:v>0.88165983606557385</c:v>
                </c:pt>
                <c:pt idx="165">
                  <c:v>0.88114754098360659</c:v>
                </c:pt>
                <c:pt idx="166">
                  <c:v>0.88063524590163944</c:v>
                </c:pt>
                <c:pt idx="167">
                  <c:v>0.88012295081967218</c:v>
                </c:pt>
                <c:pt idx="168">
                  <c:v>0.88114754098360659</c:v>
                </c:pt>
                <c:pt idx="169">
                  <c:v>0.88012295081967218</c:v>
                </c:pt>
                <c:pt idx="170">
                  <c:v>0.87909836065573776</c:v>
                </c:pt>
                <c:pt idx="171">
                  <c:v>0.87858606557377039</c:v>
                </c:pt>
                <c:pt idx="172">
                  <c:v>0.87704918032786894</c:v>
                </c:pt>
                <c:pt idx="173">
                  <c:v>0.87653688524590168</c:v>
                </c:pt>
                <c:pt idx="174">
                  <c:v>0.87602459016393452</c:v>
                </c:pt>
                <c:pt idx="175">
                  <c:v>0.87500000000000011</c:v>
                </c:pt>
                <c:pt idx="176">
                  <c:v>0.87448770491803263</c:v>
                </c:pt>
                <c:pt idx="177">
                  <c:v>0.87448770491803263</c:v>
                </c:pt>
                <c:pt idx="178">
                  <c:v>0.87397540983606548</c:v>
                </c:pt>
                <c:pt idx="179">
                  <c:v>0.87346311475409844</c:v>
                </c:pt>
                <c:pt idx="180">
                  <c:v>0.87295081967213117</c:v>
                </c:pt>
                <c:pt idx="181">
                  <c:v>0.87243852459016402</c:v>
                </c:pt>
                <c:pt idx="182">
                  <c:v>0.87090163934426235</c:v>
                </c:pt>
                <c:pt idx="183">
                  <c:v>0.87141393442622961</c:v>
                </c:pt>
                <c:pt idx="184">
                  <c:v>0.87038934426229519</c:v>
                </c:pt>
                <c:pt idx="185">
                  <c:v>0.86936475409836067</c:v>
                </c:pt>
                <c:pt idx="186">
                  <c:v>0.86936475409836067</c:v>
                </c:pt>
                <c:pt idx="187">
                  <c:v>0.86782786885245911</c:v>
                </c:pt>
                <c:pt idx="188">
                  <c:v>0.86731557377049184</c:v>
                </c:pt>
                <c:pt idx="189">
                  <c:v>0.86731557377049184</c:v>
                </c:pt>
                <c:pt idx="190">
                  <c:v>0.86577868852459006</c:v>
                </c:pt>
                <c:pt idx="191">
                  <c:v>0.86629098360655743</c:v>
                </c:pt>
                <c:pt idx="192">
                  <c:v>0.86526639344262279</c:v>
                </c:pt>
                <c:pt idx="193">
                  <c:v>0.86526639344262279</c:v>
                </c:pt>
                <c:pt idx="194">
                  <c:v>0.86475409836065575</c:v>
                </c:pt>
                <c:pt idx="195">
                  <c:v>0.86321721311475419</c:v>
                </c:pt>
                <c:pt idx="196">
                  <c:v>0.86321721311475419</c:v>
                </c:pt>
                <c:pt idx="197">
                  <c:v>0.8606557377049181</c:v>
                </c:pt>
                <c:pt idx="198">
                  <c:v>0.85911885245901642</c:v>
                </c:pt>
                <c:pt idx="199">
                  <c:v>0.86270491803278693</c:v>
                </c:pt>
                <c:pt idx="200">
                  <c:v>0.86219262295081978</c:v>
                </c:pt>
                <c:pt idx="201">
                  <c:v>0.86629098360655743</c:v>
                </c:pt>
                <c:pt idx="202">
                  <c:v>0.86475409836065575</c:v>
                </c:pt>
                <c:pt idx="203">
                  <c:v>0.86526639344262279</c:v>
                </c:pt>
                <c:pt idx="204">
                  <c:v>0.86577868852459006</c:v>
                </c:pt>
                <c:pt idx="205">
                  <c:v>0.86577868852459006</c:v>
                </c:pt>
                <c:pt idx="206">
                  <c:v>0.86372950819672134</c:v>
                </c:pt>
                <c:pt idx="207">
                  <c:v>0.86526639344262279</c:v>
                </c:pt>
                <c:pt idx="208">
                  <c:v>0.86475409836065575</c:v>
                </c:pt>
                <c:pt idx="209">
                  <c:v>0.86270491803278693</c:v>
                </c:pt>
                <c:pt idx="210">
                  <c:v>0.86116803278688525</c:v>
                </c:pt>
                <c:pt idx="211">
                  <c:v>0.86219262295081978</c:v>
                </c:pt>
                <c:pt idx="212">
                  <c:v>0.86219262295081978</c:v>
                </c:pt>
                <c:pt idx="213">
                  <c:v>0.86168032786885251</c:v>
                </c:pt>
                <c:pt idx="214">
                  <c:v>0.86321721311475419</c:v>
                </c:pt>
                <c:pt idx="215">
                  <c:v>0.86321721311475419</c:v>
                </c:pt>
                <c:pt idx="216">
                  <c:v>0.86219262295081978</c:v>
                </c:pt>
                <c:pt idx="217">
                  <c:v>0.8606557377049181</c:v>
                </c:pt>
                <c:pt idx="218">
                  <c:v>0.8606557377049181</c:v>
                </c:pt>
                <c:pt idx="219">
                  <c:v>0.86014344262295084</c:v>
                </c:pt>
                <c:pt idx="220">
                  <c:v>0.85911885245901642</c:v>
                </c:pt>
                <c:pt idx="221">
                  <c:v>0.85860655737704927</c:v>
                </c:pt>
                <c:pt idx="222">
                  <c:v>0.85809426229508201</c:v>
                </c:pt>
                <c:pt idx="223">
                  <c:v>0.85809426229508201</c:v>
                </c:pt>
                <c:pt idx="224">
                  <c:v>0.85809426229508201</c:v>
                </c:pt>
                <c:pt idx="225">
                  <c:v>0.85706967213114738</c:v>
                </c:pt>
                <c:pt idx="226">
                  <c:v>0.85655737704918034</c:v>
                </c:pt>
                <c:pt idx="227">
                  <c:v>0.85604508196721318</c:v>
                </c:pt>
                <c:pt idx="228">
                  <c:v>0.85604508196721318</c:v>
                </c:pt>
                <c:pt idx="229">
                  <c:v>0.85553278688524592</c:v>
                </c:pt>
                <c:pt idx="230">
                  <c:v>0.85450819672131151</c:v>
                </c:pt>
                <c:pt idx="231">
                  <c:v>0.85604508196721318</c:v>
                </c:pt>
                <c:pt idx="232">
                  <c:v>0.85450819672131151</c:v>
                </c:pt>
                <c:pt idx="233">
                  <c:v>0.85399590163934436</c:v>
                </c:pt>
                <c:pt idx="234">
                  <c:v>0.85297131147540994</c:v>
                </c:pt>
                <c:pt idx="235">
                  <c:v>0.85348360655737709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E2-4F01-B038-4723BE5E5E94}"/>
            </c:ext>
          </c:extLst>
        </c:ser>
        <c:ser>
          <c:idx val="11"/>
          <c:order val="11"/>
          <c:tx>
            <c:strRef>
              <c:f>Normalized!$M$1</c:f>
              <c:strCache>
                <c:ptCount val="1"/>
                <c:pt idx="0">
                  <c:v>T6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Normalized!$M$2:$M$300</c:f>
              <c:numCache>
                <c:formatCode>General</c:formatCode>
                <c:ptCount val="299"/>
                <c:pt idx="0">
                  <c:v>1</c:v>
                </c:pt>
                <c:pt idx="1">
                  <c:v>0.99850597609561731</c:v>
                </c:pt>
                <c:pt idx="2">
                  <c:v>0.99750996015936233</c:v>
                </c:pt>
                <c:pt idx="3">
                  <c:v>0.9940239043824699</c:v>
                </c:pt>
                <c:pt idx="4">
                  <c:v>0.99302788844621492</c:v>
                </c:pt>
                <c:pt idx="5">
                  <c:v>0.99153386454183257</c:v>
                </c:pt>
                <c:pt idx="6">
                  <c:v>0.9900398406374501</c:v>
                </c:pt>
                <c:pt idx="7">
                  <c:v>0.9895418326693225</c:v>
                </c:pt>
                <c:pt idx="8">
                  <c:v>0.98754980079681276</c:v>
                </c:pt>
                <c:pt idx="9">
                  <c:v>0.98705179282868516</c:v>
                </c:pt>
                <c:pt idx="10">
                  <c:v>0.98555776892430269</c:v>
                </c:pt>
                <c:pt idx="11">
                  <c:v>0.98505976095617509</c:v>
                </c:pt>
                <c:pt idx="12">
                  <c:v>0.98406374501992011</c:v>
                </c:pt>
                <c:pt idx="13">
                  <c:v>0.98306772908366535</c:v>
                </c:pt>
                <c:pt idx="14">
                  <c:v>0.98306772908366535</c:v>
                </c:pt>
                <c:pt idx="15">
                  <c:v>0.98157370517928266</c:v>
                </c:pt>
                <c:pt idx="16">
                  <c:v>0.98107569721115528</c:v>
                </c:pt>
                <c:pt idx="17">
                  <c:v>0.98007968127490031</c:v>
                </c:pt>
                <c:pt idx="18">
                  <c:v>0.97958167330677293</c:v>
                </c:pt>
                <c:pt idx="19">
                  <c:v>0.97858565737051795</c:v>
                </c:pt>
                <c:pt idx="20">
                  <c:v>0.97758964143426297</c:v>
                </c:pt>
                <c:pt idx="21">
                  <c:v>0.97709163346613526</c:v>
                </c:pt>
                <c:pt idx="22">
                  <c:v>0.97609561752988028</c:v>
                </c:pt>
                <c:pt idx="23">
                  <c:v>0.9755976095617529</c:v>
                </c:pt>
                <c:pt idx="24">
                  <c:v>0.98406374501992011</c:v>
                </c:pt>
                <c:pt idx="25">
                  <c:v>0.98157370517928266</c:v>
                </c:pt>
                <c:pt idx="26">
                  <c:v>0.98007968127490031</c:v>
                </c:pt>
                <c:pt idx="27">
                  <c:v>0.98406374501992011</c:v>
                </c:pt>
                <c:pt idx="28">
                  <c:v>0.98157370517928266</c:v>
                </c:pt>
                <c:pt idx="29">
                  <c:v>0.97958167330677293</c:v>
                </c:pt>
                <c:pt idx="30">
                  <c:v>0.97808764940239035</c:v>
                </c:pt>
                <c:pt idx="31">
                  <c:v>0.97758964143426297</c:v>
                </c:pt>
                <c:pt idx="32">
                  <c:v>0.97659362549800788</c:v>
                </c:pt>
                <c:pt idx="33">
                  <c:v>0.96513944223107573</c:v>
                </c:pt>
                <c:pt idx="34">
                  <c:v>0.96962151394422313</c:v>
                </c:pt>
                <c:pt idx="35">
                  <c:v>0.96862549800796804</c:v>
                </c:pt>
                <c:pt idx="36">
                  <c:v>0.96862549800796804</c:v>
                </c:pt>
                <c:pt idx="37">
                  <c:v>0.96713147410358546</c:v>
                </c:pt>
                <c:pt idx="38">
                  <c:v>0.96762948207171307</c:v>
                </c:pt>
                <c:pt idx="39">
                  <c:v>0.96613545816733071</c:v>
                </c:pt>
                <c:pt idx="40">
                  <c:v>0.96464143426294802</c:v>
                </c:pt>
                <c:pt idx="41">
                  <c:v>0.96464143426294802</c:v>
                </c:pt>
                <c:pt idx="42">
                  <c:v>0.96314741035856566</c:v>
                </c:pt>
                <c:pt idx="43">
                  <c:v>0.96264940239043806</c:v>
                </c:pt>
                <c:pt idx="44">
                  <c:v>0.9616533864541833</c:v>
                </c:pt>
                <c:pt idx="45">
                  <c:v>0.96065737051792832</c:v>
                </c:pt>
                <c:pt idx="46">
                  <c:v>0.96015936254980061</c:v>
                </c:pt>
                <c:pt idx="47">
                  <c:v>0.95966135458167323</c:v>
                </c:pt>
                <c:pt idx="48">
                  <c:v>0.95916334661354563</c:v>
                </c:pt>
                <c:pt idx="49">
                  <c:v>0.95816733067729065</c:v>
                </c:pt>
                <c:pt idx="50">
                  <c:v>0.95916334661354563</c:v>
                </c:pt>
                <c:pt idx="51">
                  <c:v>0.95816733067729065</c:v>
                </c:pt>
                <c:pt idx="52">
                  <c:v>0.95816733067729065</c:v>
                </c:pt>
                <c:pt idx="53">
                  <c:v>0.95766932270916327</c:v>
                </c:pt>
                <c:pt idx="54">
                  <c:v>0.9561752988047808</c:v>
                </c:pt>
                <c:pt idx="55">
                  <c:v>0.95766932270916327</c:v>
                </c:pt>
                <c:pt idx="56">
                  <c:v>0.95717131474103589</c:v>
                </c:pt>
                <c:pt idx="57">
                  <c:v>0.95667330677290829</c:v>
                </c:pt>
                <c:pt idx="58">
                  <c:v>0.9561752988047808</c:v>
                </c:pt>
                <c:pt idx="59">
                  <c:v>0.95418326693227085</c:v>
                </c:pt>
                <c:pt idx="60">
                  <c:v>0.95418326693227085</c:v>
                </c:pt>
                <c:pt idx="61">
                  <c:v>0.95219123505976089</c:v>
                </c:pt>
                <c:pt idx="62">
                  <c:v>0.95219123505976089</c:v>
                </c:pt>
                <c:pt idx="63">
                  <c:v>0.9516932270916334</c:v>
                </c:pt>
                <c:pt idx="64">
                  <c:v>0.95019920318725082</c:v>
                </c:pt>
                <c:pt idx="65">
                  <c:v>0.9511952191235058</c:v>
                </c:pt>
                <c:pt idx="66">
                  <c:v>0.94920318725099606</c:v>
                </c:pt>
                <c:pt idx="67">
                  <c:v>0.95019920318725082</c:v>
                </c:pt>
                <c:pt idx="68">
                  <c:v>0.94920318725099606</c:v>
                </c:pt>
                <c:pt idx="69">
                  <c:v>0.94870517928286846</c:v>
                </c:pt>
                <c:pt idx="70">
                  <c:v>0.94920318725099606</c:v>
                </c:pt>
                <c:pt idx="71">
                  <c:v>0.94770916334661337</c:v>
                </c:pt>
                <c:pt idx="72">
                  <c:v>0.94820717131474108</c:v>
                </c:pt>
                <c:pt idx="73">
                  <c:v>0.94721115537848599</c:v>
                </c:pt>
                <c:pt idx="74">
                  <c:v>0.94621513944223101</c:v>
                </c:pt>
                <c:pt idx="75">
                  <c:v>0.94571713147410341</c:v>
                </c:pt>
                <c:pt idx="76">
                  <c:v>0.94372509960159368</c:v>
                </c:pt>
                <c:pt idx="77">
                  <c:v>0.94472111553784865</c:v>
                </c:pt>
                <c:pt idx="78">
                  <c:v>0.94322709163346596</c:v>
                </c:pt>
                <c:pt idx="79">
                  <c:v>0.94272908366533859</c:v>
                </c:pt>
                <c:pt idx="80">
                  <c:v>0.922808764940239</c:v>
                </c:pt>
                <c:pt idx="81">
                  <c:v>0.94073705179282863</c:v>
                </c:pt>
                <c:pt idx="82">
                  <c:v>0.93974103585657365</c:v>
                </c:pt>
                <c:pt idx="83">
                  <c:v>0.93924302788844605</c:v>
                </c:pt>
                <c:pt idx="84">
                  <c:v>0.9372509960159362</c:v>
                </c:pt>
                <c:pt idx="85">
                  <c:v>0.93774900398406358</c:v>
                </c:pt>
                <c:pt idx="86">
                  <c:v>0.93625498007968122</c:v>
                </c:pt>
                <c:pt idx="87">
                  <c:v>0.93625498007968122</c:v>
                </c:pt>
                <c:pt idx="88">
                  <c:v>0.93426294820717115</c:v>
                </c:pt>
                <c:pt idx="89">
                  <c:v>0.93376494023904377</c:v>
                </c:pt>
                <c:pt idx="90">
                  <c:v>0.93376494023904377</c:v>
                </c:pt>
                <c:pt idx="91">
                  <c:v>0.93177290836653381</c:v>
                </c:pt>
                <c:pt idx="92">
                  <c:v>0.93276892430278879</c:v>
                </c:pt>
                <c:pt idx="93">
                  <c:v>0.93276892430278879</c:v>
                </c:pt>
                <c:pt idx="94">
                  <c:v>0.93227091633466119</c:v>
                </c:pt>
                <c:pt idx="95">
                  <c:v>0.93177290836653381</c:v>
                </c:pt>
                <c:pt idx="96">
                  <c:v>0.93077689243027872</c:v>
                </c:pt>
                <c:pt idx="97">
                  <c:v>0.93077689243027872</c:v>
                </c:pt>
                <c:pt idx="98">
                  <c:v>0.92978087649402374</c:v>
                </c:pt>
                <c:pt idx="99">
                  <c:v>0.92878486055776877</c:v>
                </c:pt>
                <c:pt idx="100">
                  <c:v>0.92729083665338641</c:v>
                </c:pt>
                <c:pt idx="101">
                  <c:v>0.92629482071713132</c:v>
                </c:pt>
                <c:pt idx="102">
                  <c:v>0.92579681274900394</c:v>
                </c:pt>
                <c:pt idx="103">
                  <c:v>0.92629482071713132</c:v>
                </c:pt>
                <c:pt idx="104">
                  <c:v>0.92529880478087634</c:v>
                </c:pt>
                <c:pt idx="105">
                  <c:v>0.92480079681274896</c:v>
                </c:pt>
                <c:pt idx="106">
                  <c:v>0.92380478087649398</c:v>
                </c:pt>
                <c:pt idx="107">
                  <c:v>0.92480079681274896</c:v>
                </c:pt>
                <c:pt idx="108">
                  <c:v>0.922808764940239</c:v>
                </c:pt>
                <c:pt idx="109">
                  <c:v>0.92330677290836638</c:v>
                </c:pt>
                <c:pt idx="110">
                  <c:v>0.9223107569721114</c:v>
                </c:pt>
                <c:pt idx="111">
                  <c:v>0.92131474103585653</c:v>
                </c:pt>
                <c:pt idx="112">
                  <c:v>0.92181274900398391</c:v>
                </c:pt>
                <c:pt idx="113">
                  <c:v>0.92081673306772893</c:v>
                </c:pt>
                <c:pt idx="114">
                  <c:v>0.92081673306772893</c:v>
                </c:pt>
                <c:pt idx="115">
                  <c:v>0.92031872509960155</c:v>
                </c:pt>
                <c:pt idx="116">
                  <c:v>0.91932270916334657</c:v>
                </c:pt>
                <c:pt idx="117">
                  <c:v>0.91982071713147395</c:v>
                </c:pt>
                <c:pt idx="118">
                  <c:v>0.9188247011952192</c:v>
                </c:pt>
                <c:pt idx="119">
                  <c:v>0.9188247011952192</c:v>
                </c:pt>
                <c:pt idx="120">
                  <c:v>0.91832669322709159</c:v>
                </c:pt>
                <c:pt idx="121">
                  <c:v>0.9173306772908365</c:v>
                </c:pt>
                <c:pt idx="122">
                  <c:v>0.91633466135458153</c:v>
                </c:pt>
                <c:pt idx="123">
                  <c:v>0.91533864541832655</c:v>
                </c:pt>
                <c:pt idx="124">
                  <c:v>0.91683266932270913</c:v>
                </c:pt>
                <c:pt idx="125">
                  <c:v>0.91533864541832655</c:v>
                </c:pt>
                <c:pt idx="126">
                  <c:v>0.91533864541832655</c:v>
                </c:pt>
                <c:pt idx="127">
                  <c:v>0.91633466135458153</c:v>
                </c:pt>
                <c:pt idx="128">
                  <c:v>0.91484063745019917</c:v>
                </c:pt>
                <c:pt idx="129">
                  <c:v>0.91484063745019917</c:v>
                </c:pt>
                <c:pt idx="130">
                  <c:v>0.9128486055776891</c:v>
                </c:pt>
                <c:pt idx="131">
                  <c:v>0.91235059760956172</c:v>
                </c:pt>
                <c:pt idx="132">
                  <c:v>0.91235059760956172</c:v>
                </c:pt>
                <c:pt idx="133">
                  <c:v>0.91085657370517914</c:v>
                </c:pt>
                <c:pt idx="134">
                  <c:v>0.90986055776892438</c:v>
                </c:pt>
                <c:pt idx="135">
                  <c:v>0.90886454183266929</c:v>
                </c:pt>
                <c:pt idx="136">
                  <c:v>0.90836653386454169</c:v>
                </c:pt>
                <c:pt idx="137">
                  <c:v>0.90786852589641431</c:v>
                </c:pt>
                <c:pt idx="138">
                  <c:v>0.90587649402390436</c:v>
                </c:pt>
                <c:pt idx="139">
                  <c:v>0.90786852589641431</c:v>
                </c:pt>
                <c:pt idx="140">
                  <c:v>0.90786852589641431</c:v>
                </c:pt>
                <c:pt idx="141">
                  <c:v>0.90836653386454169</c:v>
                </c:pt>
                <c:pt idx="142">
                  <c:v>0.90687250996015933</c:v>
                </c:pt>
                <c:pt idx="143">
                  <c:v>0.90587649402390436</c:v>
                </c:pt>
                <c:pt idx="144">
                  <c:v>0.90637450199203173</c:v>
                </c:pt>
                <c:pt idx="145">
                  <c:v>0.90438247011952189</c:v>
                </c:pt>
                <c:pt idx="146">
                  <c:v>0.90587649402390436</c:v>
                </c:pt>
                <c:pt idx="147">
                  <c:v>0.90488047808764926</c:v>
                </c:pt>
                <c:pt idx="148">
                  <c:v>0.90438247011952189</c:v>
                </c:pt>
                <c:pt idx="149">
                  <c:v>0.90438247011952189</c:v>
                </c:pt>
                <c:pt idx="150">
                  <c:v>0.90288844621513931</c:v>
                </c:pt>
                <c:pt idx="151">
                  <c:v>0.90288844621513931</c:v>
                </c:pt>
                <c:pt idx="152">
                  <c:v>0.90139442231075695</c:v>
                </c:pt>
                <c:pt idx="153">
                  <c:v>0.90089641434262935</c:v>
                </c:pt>
                <c:pt idx="154">
                  <c:v>0.89990039840637448</c:v>
                </c:pt>
                <c:pt idx="155">
                  <c:v>0.8989043824701195</c:v>
                </c:pt>
                <c:pt idx="156">
                  <c:v>0.89940239043824688</c:v>
                </c:pt>
                <c:pt idx="157">
                  <c:v>0.8989043824701195</c:v>
                </c:pt>
                <c:pt idx="158">
                  <c:v>#N/A</c:v>
                </c:pt>
                <c:pt idx="159">
                  <c:v>0.89591633466135445</c:v>
                </c:pt>
                <c:pt idx="160">
                  <c:v>0.89541832669322707</c:v>
                </c:pt>
                <c:pt idx="161">
                  <c:v>0.89691235059760954</c:v>
                </c:pt>
                <c:pt idx="162">
                  <c:v>0.89641434262948194</c:v>
                </c:pt>
                <c:pt idx="163">
                  <c:v>0.89641434262948194</c:v>
                </c:pt>
                <c:pt idx="164">
                  <c:v>0.89591633466135445</c:v>
                </c:pt>
                <c:pt idx="165">
                  <c:v>0.89591633466135445</c:v>
                </c:pt>
                <c:pt idx="166">
                  <c:v>0.89691235059760954</c:v>
                </c:pt>
                <c:pt idx="167">
                  <c:v>0.89591633466135445</c:v>
                </c:pt>
                <c:pt idx="168">
                  <c:v>0.89541832669322707</c:v>
                </c:pt>
                <c:pt idx="169">
                  <c:v>0.89492031872509947</c:v>
                </c:pt>
                <c:pt idx="170">
                  <c:v>0.89342629482071712</c:v>
                </c:pt>
                <c:pt idx="171">
                  <c:v>0.89442231075697209</c:v>
                </c:pt>
                <c:pt idx="172">
                  <c:v>0.89392430278884449</c:v>
                </c:pt>
                <c:pt idx="173">
                  <c:v>0.89292828685258951</c:v>
                </c:pt>
                <c:pt idx="174">
                  <c:v>0.89292828685258951</c:v>
                </c:pt>
                <c:pt idx="175">
                  <c:v>0.89243027888446202</c:v>
                </c:pt>
                <c:pt idx="176">
                  <c:v>0.89193227091633454</c:v>
                </c:pt>
                <c:pt idx="177">
                  <c:v>0.89143426294820705</c:v>
                </c:pt>
                <c:pt idx="178">
                  <c:v>0.89093625498007967</c:v>
                </c:pt>
                <c:pt idx="179">
                  <c:v>0.89043824701195207</c:v>
                </c:pt>
                <c:pt idx="180">
                  <c:v>0.89043824701195207</c:v>
                </c:pt>
                <c:pt idx="181">
                  <c:v>0.88994023904382469</c:v>
                </c:pt>
                <c:pt idx="182">
                  <c:v>0.88944223107569709</c:v>
                </c:pt>
                <c:pt idx="183">
                  <c:v>0.88894422310756971</c:v>
                </c:pt>
                <c:pt idx="184">
                  <c:v>0.88844621513944233</c:v>
                </c:pt>
                <c:pt idx="185">
                  <c:v>0.88695219123505964</c:v>
                </c:pt>
                <c:pt idx="186">
                  <c:v>0.88745019920318713</c:v>
                </c:pt>
                <c:pt idx="187">
                  <c:v>0.88695219123505964</c:v>
                </c:pt>
                <c:pt idx="188">
                  <c:v>0.88645418326693226</c:v>
                </c:pt>
                <c:pt idx="189">
                  <c:v>0.88595617529880466</c:v>
                </c:pt>
                <c:pt idx="190">
                  <c:v>0.88545816733067728</c:v>
                </c:pt>
                <c:pt idx="191">
                  <c:v>0.88545816733067728</c:v>
                </c:pt>
                <c:pt idx="192">
                  <c:v>0.8844621513944223</c:v>
                </c:pt>
                <c:pt idx="193">
                  <c:v>0.88346613545816721</c:v>
                </c:pt>
                <c:pt idx="194">
                  <c:v>0.88197211155378485</c:v>
                </c:pt>
                <c:pt idx="195">
                  <c:v>0.8794820717131473</c:v>
                </c:pt>
                <c:pt idx="196">
                  <c:v>0.88247011952191223</c:v>
                </c:pt>
                <c:pt idx="197">
                  <c:v>0.88247011952191223</c:v>
                </c:pt>
                <c:pt idx="198">
                  <c:v>0.88496015936254968</c:v>
                </c:pt>
                <c:pt idx="199">
                  <c:v>0.88496015936254968</c:v>
                </c:pt>
                <c:pt idx="200">
                  <c:v>0.88346613545816721</c:v>
                </c:pt>
                <c:pt idx="201">
                  <c:v>0.88496015936254968</c:v>
                </c:pt>
                <c:pt idx="202">
                  <c:v>0.88496015936254968</c:v>
                </c:pt>
                <c:pt idx="203">
                  <c:v>0.8844621513944223</c:v>
                </c:pt>
                <c:pt idx="204">
                  <c:v>0.8844621513944223</c:v>
                </c:pt>
                <c:pt idx="205">
                  <c:v>0.8839641434262947</c:v>
                </c:pt>
                <c:pt idx="206">
                  <c:v>0.88247011952191223</c:v>
                </c:pt>
                <c:pt idx="207">
                  <c:v>0.88047808764940227</c:v>
                </c:pt>
                <c:pt idx="208">
                  <c:v>0.88047808764940227</c:v>
                </c:pt>
                <c:pt idx="209">
                  <c:v>0.88097609561752988</c:v>
                </c:pt>
                <c:pt idx="210">
                  <c:v>0.88047808764940227</c:v>
                </c:pt>
                <c:pt idx="211">
                  <c:v>0.88147410358565725</c:v>
                </c:pt>
                <c:pt idx="212">
                  <c:v>0.88097609561752988</c:v>
                </c:pt>
                <c:pt idx="213">
                  <c:v>0.88047808764940227</c:v>
                </c:pt>
                <c:pt idx="214">
                  <c:v>0.87848605577689243</c:v>
                </c:pt>
                <c:pt idx="215">
                  <c:v>0.87798804780876483</c:v>
                </c:pt>
                <c:pt idx="216">
                  <c:v>0.87798804780876483</c:v>
                </c:pt>
                <c:pt idx="217">
                  <c:v>0.87699203187250985</c:v>
                </c:pt>
                <c:pt idx="218">
                  <c:v>0.87649402390438247</c:v>
                </c:pt>
                <c:pt idx="219">
                  <c:v>0.87549800796812738</c:v>
                </c:pt>
                <c:pt idx="220">
                  <c:v>0.87549800796812738</c:v>
                </c:pt>
                <c:pt idx="221">
                  <c:v>0.87549800796812738</c:v>
                </c:pt>
                <c:pt idx="222">
                  <c:v>0.87400398406374502</c:v>
                </c:pt>
                <c:pt idx="223">
                  <c:v>0.87400398406374502</c:v>
                </c:pt>
                <c:pt idx="224">
                  <c:v>0.87300796812749004</c:v>
                </c:pt>
                <c:pt idx="225">
                  <c:v>0.87250996015936244</c:v>
                </c:pt>
                <c:pt idx="226">
                  <c:v>0.87201195219123506</c:v>
                </c:pt>
                <c:pt idx="227">
                  <c:v>0.87151394422310746</c:v>
                </c:pt>
                <c:pt idx="228">
                  <c:v>0.87201195219123506</c:v>
                </c:pt>
                <c:pt idx="229">
                  <c:v>0.87051792828685248</c:v>
                </c:pt>
                <c:pt idx="230">
                  <c:v>0.87001992031872499</c:v>
                </c:pt>
                <c:pt idx="231">
                  <c:v>0.86902390438247001</c:v>
                </c:pt>
                <c:pt idx="232">
                  <c:v>0.86852589641434264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E2-4F01-B038-4723BE5E5E94}"/>
            </c:ext>
          </c:extLst>
        </c:ser>
        <c:ser>
          <c:idx val="12"/>
          <c:order val="12"/>
          <c:tx>
            <c:strRef>
              <c:f>Normalized!$N$1</c:f>
              <c:strCache>
                <c:ptCount val="1"/>
                <c:pt idx="0">
                  <c:v>T7</c:v>
                </c:pt>
              </c:strCache>
            </c:strRef>
          </c:tx>
          <c:spPr>
            <a:ln w="12700" cap="rnd">
              <a:solidFill>
                <a:srgbClr val="00CC66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Normalized!$N$2:$N$300</c:f>
              <c:numCache>
                <c:formatCode>General</c:formatCode>
                <c:ptCount val="299"/>
                <c:pt idx="0">
                  <c:v>1</c:v>
                </c:pt>
                <c:pt idx="1">
                  <c:v>0.99744245524296671</c:v>
                </c:pt>
                <c:pt idx="2">
                  <c:v>0.99590792838874687</c:v>
                </c:pt>
                <c:pt idx="3">
                  <c:v>0.99283887468030685</c:v>
                </c:pt>
                <c:pt idx="4">
                  <c:v>0.99130434782608701</c:v>
                </c:pt>
                <c:pt idx="5">
                  <c:v>0.98976982097186683</c:v>
                </c:pt>
                <c:pt idx="6">
                  <c:v>0.98772378516624049</c:v>
                </c:pt>
                <c:pt idx="7">
                  <c:v>0.98670076726342726</c:v>
                </c:pt>
                <c:pt idx="8">
                  <c:v>0.98516624040920697</c:v>
                </c:pt>
                <c:pt idx="9">
                  <c:v>0.98363171355498724</c:v>
                </c:pt>
                <c:pt idx="10">
                  <c:v>0.9826086956521739</c:v>
                </c:pt>
                <c:pt idx="11">
                  <c:v>0.98107416879795395</c:v>
                </c:pt>
                <c:pt idx="12">
                  <c:v>0.98056265984654722</c:v>
                </c:pt>
                <c:pt idx="13">
                  <c:v>0.97902813299232738</c:v>
                </c:pt>
                <c:pt idx="14">
                  <c:v>0.97851662404092077</c:v>
                </c:pt>
                <c:pt idx="15">
                  <c:v>0.97749360613810732</c:v>
                </c:pt>
                <c:pt idx="16">
                  <c:v>0.97647058823529409</c:v>
                </c:pt>
                <c:pt idx="17">
                  <c:v>0.97544757033248075</c:v>
                </c:pt>
                <c:pt idx="18">
                  <c:v>0.97442455242966752</c:v>
                </c:pt>
                <c:pt idx="19">
                  <c:v>0.97391304347826102</c:v>
                </c:pt>
                <c:pt idx="20">
                  <c:v>0.97237851662404073</c:v>
                </c:pt>
                <c:pt idx="21">
                  <c:v>0.97135549872122751</c:v>
                </c:pt>
                <c:pt idx="22">
                  <c:v>0.970843989769821</c:v>
                </c:pt>
                <c:pt idx="23">
                  <c:v>0.97033248081841439</c:v>
                </c:pt>
                <c:pt idx="24">
                  <c:v>#N/A</c:v>
                </c:pt>
                <c:pt idx="25">
                  <c:v>0.96061381074168806</c:v>
                </c:pt>
                <c:pt idx="26">
                  <c:v>0.96214833759590779</c:v>
                </c:pt>
                <c:pt idx="27">
                  <c:v>0.96265984654731451</c:v>
                </c:pt>
                <c:pt idx="28">
                  <c:v>0.96572890025575453</c:v>
                </c:pt>
                <c:pt idx="29">
                  <c:v>0.9652173913043478</c:v>
                </c:pt>
                <c:pt idx="30">
                  <c:v>0.96368286445012785</c:v>
                </c:pt>
                <c:pt idx="31">
                  <c:v>0.96419437340153435</c:v>
                </c:pt>
                <c:pt idx="32">
                  <c:v>0.96419437340153435</c:v>
                </c:pt>
                <c:pt idx="33">
                  <c:v>0.96368286445012785</c:v>
                </c:pt>
                <c:pt idx="34">
                  <c:v>0.95652173913043492</c:v>
                </c:pt>
                <c:pt idx="35">
                  <c:v>0.95856777493606127</c:v>
                </c:pt>
                <c:pt idx="36">
                  <c:v>0.95805626598465476</c:v>
                </c:pt>
                <c:pt idx="37">
                  <c:v>0.95805626598465476</c:v>
                </c:pt>
                <c:pt idx="38">
                  <c:v>0.95652173913043492</c:v>
                </c:pt>
                <c:pt idx="39">
                  <c:v>0.9595907928388745</c:v>
                </c:pt>
                <c:pt idx="40">
                  <c:v>0.95805626598465476</c:v>
                </c:pt>
                <c:pt idx="41">
                  <c:v>0.95703324808184143</c:v>
                </c:pt>
                <c:pt idx="42">
                  <c:v>0.95754475703324804</c:v>
                </c:pt>
                <c:pt idx="43">
                  <c:v>0.95601023017902798</c:v>
                </c:pt>
                <c:pt idx="44">
                  <c:v>0.95549872122762147</c:v>
                </c:pt>
                <c:pt idx="45">
                  <c:v>0.95447570332480813</c:v>
                </c:pt>
                <c:pt idx="46">
                  <c:v>0.95396419437340141</c:v>
                </c:pt>
                <c:pt idx="47">
                  <c:v>0.95345268542199491</c:v>
                </c:pt>
                <c:pt idx="48">
                  <c:v>0.95294117647058818</c:v>
                </c:pt>
                <c:pt idx="49">
                  <c:v>0.95294117647058818</c:v>
                </c:pt>
                <c:pt idx="50">
                  <c:v>0.95191815856777506</c:v>
                </c:pt>
                <c:pt idx="51">
                  <c:v>0.95242966751918157</c:v>
                </c:pt>
                <c:pt idx="52">
                  <c:v>0.95242966751918157</c:v>
                </c:pt>
                <c:pt idx="53">
                  <c:v>0.95191815856777506</c:v>
                </c:pt>
                <c:pt idx="54">
                  <c:v>0.95242966751918157</c:v>
                </c:pt>
                <c:pt idx="55">
                  <c:v>0.95038363171355489</c:v>
                </c:pt>
                <c:pt idx="56">
                  <c:v>0.95140664961636812</c:v>
                </c:pt>
                <c:pt idx="57">
                  <c:v>0.95191815856777506</c:v>
                </c:pt>
                <c:pt idx="58">
                  <c:v>0.95089514066496161</c:v>
                </c:pt>
                <c:pt idx="59">
                  <c:v>0.95140664961636812</c:v>
                </c:pt>
                <c:pt idx="60">
                  <c:v>0.94987212276214827</c:v>
                </c:pt>
                <c:pt idx="61">
                  <c:v>0.94936061381074155</c:v>
                </c:pt>
                <c:pt idx="62">
                  <c:v>0.94833759590792832</c:v>
                </c:pt>
                <c:pt idx="63">
                  <c:v>0.94731457800511498</c:v>
                </c:pt>
                <c:pt idx="64">
                  <c:v>0.94731457800511498</c:v>
                </c:pt>
                <c:pt idx="65">
                  <c:v>0.94629156010230175</c:v>
                </c:pt>
                <c:pt idx="66">
                  <c:v>0.94629156010230175</c:v>
                </c:pt>
                <c:pt idx="67">
                  <c:v>0.94578005115089503</c:v>
                </c:pt>
                <c:pt idx="68">
                  <c:v>0.94526854219948853</c:v>
                </c:pt>
                <c:pt idx="69">
                  <c:v>0.94629156010230175</c:v>
                </c:pt>
                <c:pt idx="70">
                  <c:v>0.94424552429667519</c:v>
                </c:pt>
                <c:pt idx="71">
                  <c:v>0.94526854219948853</c:v>
                </c:pt>
                <c:pt idx="72">
                  <c:v>0.9447570332480818</c:v>
                </c:pt>
                <c:pt idx="73">
                  <c:v>0.94424552429667519</c:v>
                </c:pt>
                <c:pt idx="74">
                  <c:v>0.9447570332480818</c:v>
                </c:pt>
                <c:pt idx="75">
                  <c:v>0.94322250639386196</c:v>
                </c:pt>
                <c:pt idx="76">
                  <c:v>0.94322250639386196</c:v>
                </c:pt>
                <c:pt idx="77">
                  <c:v>0.94219948849104851</c:v>
                </c:pt>
                <c:pt idx="78">
                  <c:v>0.94117647058823517</c:v>
                </c:pt>
                <c:pt idx="79">
                  <c:v>0.94117647058823517</c:v>
                </c:pt>
                <c:pt idx="80">
                  <c:v>0.94015345268542194</c:v>
                </c:pt>
                <c:pt idx="81">
                  <c:v>0.94066496163682867</c:v>
                </c:pt>
                <c:pt idx="82">
                  <c:v>0.92276214833759584</c:v>
                </c:pt>
                <c:pt idx="83">
                  <c:v>0.93657289002557531</c:v>
                </c:pt>
                <c:pt idx="84">
                  <c:v>0.93657289002557531</c:v>
                </c:pt>
                <c:pt idx="85">
                  <c:v>0.93554987212276208</c:v>
                </c:pt>
                <c:pt idx="86">
                  <c:v>0.93452685421994897</c:v>
                </c:pt>
                <c:pt idx="87">
                  <c:v>0.93401534526854202</c:v>
                </c:pt>
                <c:pt idx="88">
                  <c:v>0.93401534526854202</c:v>
                </c:pt>
                <c:pt idx="89">
                  <c:v>0.93350383631713552</c:v>
                </c:pt>
                <c:pt idx="90">
                  <c:v>0.93196930946291556</c:v>
                </c:pt>
                <c:pt idx="91">
                  <c:v>0.93094629156010222</c:v>
                </c:pt>
                <c:pt idx="92">
                  <c:v>0.93094629156010222</c:v>
                </c:pt>
                <c:pt idx="93">
                  <c:v>0.92992327365728911</c:v>
                </c:pt>
                <c:pt idx="94">
                  <c:v>0.93094629156010222</c:v>
                </c:pt>
                <c:pt idx="95">
                  <c:v>0.93043478260869572</c:v>
                </c:pt>
                <c:pt idx="96">
                  <c:v>0.93043478260869572</c:v>
                </c:pt>
                <c:pt idx="97">
                  <c:v>0.92992327365728911</c:v>
                </c:pt>
                <c:pt idx="98">
                  <c:v>0.92941176470588227</c:v>
                </c:pt>
                <c:pt idx="99">
                  <c:v>0.92890025575447566</c:v>
                </c:pt>
                <c:pt idx="100">
                  <c:v>0.92838874680306893</c:v>
                </c:pt>
                <c:pt idx="101">
                  <c:v>0.9273657289002557</c:v>
                </c:pt>
                <c:pt idx="102">
                  <c:v>0.92583120204603586</c:v>
                </c:pt>
                <c:pt idx="103">
                  <c:v>0.92480818414322241</c:v>
                </c:pt>
                <c:pt idx="104">
                  <c:v>0.9242966751918158</c:v>
                </c:pt>
                <c:pt idx="105">
                  <c:v>0.9242966751918158</c:v>
                </c:pt>
                <c:pt idx="106">
                  <c:v>0.92378516624040907</c:v>
                </c:pt>
                <c:pt idx="107">
                  <c:v>0.92378516624040907</c:v>
                </c:pt>
                <c:pt idx="108">
                  <c:v>0.92276214833759584</c:v>
                </c:pt>
                <c:pt idx="109">
                  <c:v>0.92378516624040907</c:v>
                </c:pt>
                <c:pt idx="110">
                  <c:v>0.92173913043478251</c:v>
                </c:pt>
                <c:pt idx="111">
                  <c:v>0.92173913043478251</c:v>
                </c:pt>
                <c:pt idx="112">
                  <c:v>0.921227621483376</c:v>
                </c:pt>
                <c:pt idx="113">
                  <c:v>0.92020460358056255</c:v>
                </c:pt>
                <c:pt idx="114">
                  <c:v>0.92071611253196928</c:v>
                </c:pt>
                <c:pt idx="115">
                  <c:v>0.91969309462915605</c:v>
                </c:pt>
                <c:pt idx="116">
                  <c:v>0.91969309462915605</c:v>
                </c:pt>
                <c:pt idx="117">
                  <c:v>0.91969309462915605</c:v>
                </c:pt>
                <c:pt idx="118">
                  <c:v>0.91815856777493599</c:v>
                </c:pt>
                <c:pt idx="119">
                  <c:v>0.91867007672634271</c:v>
                </c:pt>
                <c:pt idx="120">
                  <c:v>0.91815856777493599</c:v>
                </c:pt>
                <c:pt idx="121">
                  <c:v>0.91764705882352948</c:v>
                </c:pt>
                <c:pt idx="122">
                  <c:v>0.91764705882352948</c:v>
                </c:pt>
                <c:pt idx="123">
                  <c:v>0.91662404092071603</c:v>
                </c:pt>
                <c:pt idx="124">
                  <c:v>0.91611253196930942</c:v>
                </c:pt>
                <c:pt idx="125">
                  <c:v>0.91508951406649619</c:v>
                </c:pt>
                <c:pt idx="126">
                  <c:v>0.91560102301790269</c:v>
                </c:pt>
                <c:pt idx="127">
                  <c:v>0.91457800511508947</c:v>
                </c:pt>
                <c:pt idx="128">
                  <c:v>0.91406649616368285</c:v>
                </c:pt>
                <c:pt idx="129">
                  <c:v>0.91508951406649619</c:v>
                </c:pt>
                <c:pt idx="130">
                  <c:v>0.91355498721227613</c:v>
                </c:pt>
                <c:pt idx="131">
                  <c:v>0.91406649616368285</c:v>
                </c:pt>
                <c:pt idx="132">
                  <c:v>0.91253196930946301</c:v>
                </c:pt>
                <c:pt idx="133">
                  <c:v>0.91150895140664956</c:v>
                </c:pt>
                <c:pt idx="134">
                  <c:v>0.91202046035805617</c:v>
                </c:pt>
                <c:pt idx="135">
                  <c:v>0.91048593350383633</c:v>
                </c:pt>
                <c:pt idx="136">
                  <c:v>0.90946291560102299</c:v>
                </c:pt>
                <c:pt idx="137">
                  <c:v>0.90843989769820976</c:v>
                </c:pt>
                <c:pt idx="138">
                  <c:v>0.90690537084398981</c:v>
                </c:pt>
                <c:pt idx="139">
                  <c:v>0.90690537084398981</c:v>
                </c:pt>
                <c:pt idx="140">
                  <c:v>0.90588235294117647</c:v>
                </c:pt>
                <c:pt idx="141">
                  <c:v>0.90537084398976975</c:v>
                </c:pt>
                <c:pt idx="142">
                  <c:v>0.90639386189258297</c:v>
                </c:pt>
                <c:pt idx="143">
                  <c:v>0.90639386189258297</c:v>
                </c:pt>
                <c:pt idx="144">
                  <c:v>0.90639386189258297</c:v>
                </c:pt>
                <c:pt idx="145">
                  <c:v>0.90485933503836324</c:v>
                </c:pt>
                <c:pt idx="146">
                  <c:v>0.90485933503836324</c:v>
                </c:pt>
                <c:pt idx="147">
                  <c:v>0.90434782608695652</c:v>
                </c:pt>
                <c:pt idx="148">
                  <c:v>0.90281329923273645</c:v>
                </c:pt>
                <c:pt idx="149">
                  <c:v>0.9038363171355499</c:v>
                </c:pt>
                <c:pt idx="150">
                  <c:v>0.90230179028132995</c:v>
                </c:pt>
                <c:pt idx="151">
                  <c:v>0.90332480818414318</c:v>
                </c:pt>
                <c:pt idx="152">
                  <c:v>0.90230179028132995</c:v>
                </c:pt>
                <c:pt idx="153">
                  <c:v>0.90127877237851661</c:v>
                </c:pt>
                <c:pt idx="154">
                  <c:v>0.90076726342710989</c:v>
                </c:pt>
                <c:pt idx="155">
                  <c:v>0.89923273657288993</c:v>
                </c:pt>
                <c:pt idx="156">
                  <c:v>0.89923273657288993</c:v>
                </c:pt>
                <c:pt idx="157">
                  <c:v>0.8982097186700766</c:v>
                </c:pt>
                <c:pt idx="158">
                  <c:v>0.89718670076726337</c:v>
                </c:pt>
                <c:pt idx="159">
                  <c:v>0.89769820971867009</c:v>
                </c:pt>
                <c:pt idx="160">
                  <c:v>0.89667519181585675</c:v>
                </c:pt>
                <c:pt idx="161">
                  <c:v>0.89718670076726337</c:v>
                </c:pt>
                <c:pt idx="162">
                  <c:v>0.89667519181585675</c:v>
                </c:pt>
                <c:pt idx="163">
                  <c:v>0.89565217391304353</c:v>
                </c:pt>
                <c:pt idx="164">
                  <c:v>0.89616368286445003</c:v>
                </c:pt>
                <c:pt idx="165">
                  <c:v>0.89565217391304353</c:v>
                </c:pt>
                <c:pt idx="166">
                  <c:v>0.8951406649616368</c:v>
                </c:pt>
                <c:pt idx="167">
                  <c:v>0.89411764705882357</c:v>
                </c:pt>
                <c:pt idx="168">
                  <c:v>0.8951406649616368</c:v>
                </c:pt>
                <c:pt idx="169">
                  <c:v>0.8951406649616368</c:v>
                </c:pt>
                <c:pt idx="170">
                  <c:v>0.89411764705882357</c:v>
                </c:pt>
                <c:pt idx="171">
                  <c:v>0.89360613810741674</c:v>
                </c:pt>
                <c:pt idx="172">
                  <c:v>0.89309462915601023</c:v>
                </c:pt>
                <c:pt idx="173">
                  <c:v>0.89156010230179028</c:v>
                </c:pt>
                <c:pt idx="174">
                  <c:v>0.89258312020460351</c:v>
                </c:pt>
                <c:pt idx="175">
                  <c:v>0.89156010230179028</c:v>
                </c:pt>
                <c:pt idx="176">
                  <c:v>0.89104859335038367</c:v>
                </c:pt>
                <c:pt idx="177">
                  <c:v>0.89053708439897694</c:v>
                </c:pt>
                <c:pt idx="178">
                  <c:v>0.89053708439897694</c:v>
                </c:pt>
                <c:pt idx="179">
                  <c:v>0.89002557544757022</c:v>
                </c:pt>
                <c:pt idx="180">
                  <c:v>0.88951406649616371</c:v>
                </c:pt>
                <c:pt idx="181">
                  <c:v>0.88951406649616371</c:v>
                </c:pt>
                <c:pt idx="182">
                  <c:v>0.88849104859335037</c:v>
                </c:pt>
                <c:pt idx="183">
                  <c:v>0.88849104859335037</c:v>
                </c:pt>
                <c:pt idx="184">
                  <c:v>0.88797953964194365</c:v>
                </c:pt>
                <c:pt idx="185">
                  <c:v>0.88746803069053715</c:v>
                </c:pt>
                <c:pt idx="186">
                  <c:v>0.88695652173913042</c:v>
                </c:pt>
                <c:pt idx="187">
                  <c:v>0.88644501278772381</c:v>
                </c:pt>
                <c:pt idx="188">
                  <c:v>0.88542199488491036</c:v>
                </c:pt>
                <c:pt idx="189">
                  <c:v>0.88542199488491036</c:v>
                </c:pt>
                <c:pt idx="190">
                  <c:v>0.88542199488491036</c:v>
                </c:pt>
                <c:pt idx="191">
                  <c:v>0.88491048593350385</c:v>
                </c:pt>
                <c:pt idx="192">
                  <c:v>0.88491048593350385</c:v>
                </c:pt>
                <c:pt idx="193">
                  <c:v>0.88388746803069052</c:v>
                </c:pt>
                <c:pt idx="194">
                  <c:v>0.88388746803069052</c:v>
                </c:pt>
                <c:pt idx="195">
                  <c:v>0.88337595907928379</c:v>
                </c:pt>
                <c:pt idx="196">
                  <c:v>0.88235294117647056</c:v>
                </c:pt>
                <c:pt idx="197">
                  <c:v>0.88132992327365733</c:v>
                </c:pt>
                <c:pt idx="198">
                  <c:v>0.87928388746803077</c:v>
                </c:pt>
                <c:pt idx="199">
                  <c:v>0.880306905370844</c:v>
                </c:pt>
                <c:pt idx="200">
                  <c:v>0.88132992327365733</c:v>
                </c:pt>
                <c:pt idx="201">
                  <c:v>0.88286445012787729</c:v>
                </c:pt>
                <c:pt idx="202">
                  <c:v>0.88439897698209713</c:v>
                </c:pt>
                <c:pt idx="203">
                  <c:v>0.88286445012787729</c:v>
                </c:pt>
                <c:pt idx="204">
                  <c:v>0.88439897698209713</c:v>
                </c:pt>
                <c:pt idx="205">
                  <c:v>0.88439897698209713</c:v>
                </c:pt>
                <c:pt idx="206">
                  <c:v>0.88439897698209713</c:v>
                </c:pt>
                <c:pt idx="207">
                  <c:v>0.88388746803069052</c:v>
                </c:pt>
                <c:pt idx="208">
                  <c:v>0.88337595907928379</c:v>
                </c:pt>
                <c:pt idx="209">
                  <c:v>0.88286445012787729</c:v>
                </c:pt>
                <c:pt idx="210">
                  <c:v>0.8808184143222505</c:v>
                </c:pt>
                <c:pt idx="211">
                  <c:v>0.880306905370844</c:v>
                </c:pt>
                <c:pt idx="212">
                  <c:v>0.8808184143222505</c:v>
                </c:pt>
                <c:pt idx="213">
                  <c:v>0.8808184143222505</c:v>
                </c:pt>
                <c:pt idx="214">
                  <c:v>0.88132992327365733</c:v>
                </c:pt>
                <c:pt idx="215">
                  <c:v>0.88132992327365733</c:v>
                </c:pt>
                <c:pt idx="216">
                  <c:v>0.8808184143222505</c:v>
                </c:pt>
                <c:pt idx="217">
                  <c:v>0.87979539641943727</c:v>
                </c:pt>
                <c:pt idx="218">
                  <c:v>0.87877237851662404</c:v>
                </c:pt>
                <c:pt idx="219">
                  <c:v>0.87877237851662404</c:v>
                </c:pt>
                <c:pt idx="220">
                  <c:v>0.87826086956521743</c:v>
                </c:pt>
                <c:pt idx="221">
                  <c:v>0.8777493606138107</c:v>
                </c:pt>
                <c:pt idx="222">
                  <c:v>0.87723785166240398</c:v>
                </c:pt>
                <c:pt idx="223">
                  <c:v>0.87672634271099747</c:v>
                </c:pt>
                <c:pt idx="224">
                  <c:v>0.87672634271099747</c:v>
                </c:pt>
                <c:pt idx="225">
                  <c:v>0.87621483375959075</c:v>
                </c:pt>
                <c:pt idx="226">
                  <c:v>0.87570332480818414</c:v>
                </c:pt>
                <c:pt idx="227">
                  <c:v>0.87416879795396418</c:v>
                </c:pt>
                <c:pt idx="228">
                  <c:v>0.87468030690537091</c:v>
                </c:pt>
                <c:pt idx="229">
                  <c:v>0.87468030690537091</c:v>
                </c:pt>
                <c:pt idx="230">
                  <c:v>0.87416879795396418</c:v>
                </c:pt>
                <c:pt idx="231">
                  <c:v>0.87365728900255757</c:v>
                </c:pt>
                <c:pt idx="232">
                  <c:v>0.87468030690537091</c:v>
                </c:pt>
                <c:pt idx="233">
                  <c:v>0.87314578005115073</c:v>
                </c:pt>
                <c:pt idx="234">
                  <c:v>0.87263427109974412</c:v>
                </c:pt>
                <c:pt idx="235">
                  <c:v>0.87212276214833762</c:v>
                </c:pt>
                <c:pt idx="236">
                  <c:v>0.87161125319693089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E2-4F01-B038-4723BE5E5E94}"/>
            </c:ext>
          </c:extLst>
        </c:ser>
        <c:ser>
          <c:idx val="13"/>
          <c:order val="13"/>
          <c:tx>
            <c:strRef>
              <c:f>Normalized!$O$1</c:f>
              <c:strCache>
                <c:ptCount val="1"/>
                <c:pt idx="0">
                  <c:v>AM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Normalized!$O$2:$O$300</c:f>
              <c:numCache>
                <c:formatCode>General</c:formatCode>
                <c:ptCount val="299"/>
                <c:pt idx="0">
                  <c:v>1</c:v>
                </c:pt>
                <c:pt idx="1">
                  <c:v>0.99746963562753033</c:v>
                </c:pt>
                <c:pt idx="2">
                  <c:v>0.99564777327935217</c:v>
                </c:pt>
                <c:pt idx="3">
                  <c:v>0.99423076923076903</c:v>
                </c:pt>
                <c:pt idx="4">
                  <c:v>0.9913967611336032</c:v>
                </c:pt>
                <c:pt idx="5">
                  <c:v>0.98937246963562753</c:v>
                </c:pt>
                <c:pt idx="6">
                  <c:v>0.98846153846153839</c:v>
                </c:pt>
                <c:pt idx="7">
                  <c:v>0.9867408906882591</c:v>
                </c:pt>
                <c:pt idx="8">
                  <c:v>0.98512145748987834</c:v>
                </c:pt>
                <c:pt idx="9">
                  <c:v>0.98431174089068818</c:v>
                </c:pt>
                <c:pt idx="10">
                  <c:v>0.98299595141700391</c:v>
                </c:pt>
                <c:pt idx="11">
                  <c:v>0.98147773279352213</c:v>
                </c:pt>
                <c:pt idx="12">
                  <c:v>0.98066801619433208</c:v>
                </c:pt>
                <c:pt idx="13">
                  <c:v>0.97945344129554646</c:v>
                </c:pt>
                <c:pt idx="14">
                  <c:v>0.97834008097165992</c:v>
                </c:pt>
                <c:pt idx="15">
                  <c:v>0.97773279352226716</c:v>
                </c:pt>
                <c:pt idx="16">
                  <c:v>0.97682186234817803</c:v>
                </c:pt>
                <c:pt idx="17">
                  <c:v>0.97580971659919025</c:v>
                </c:pt>
                <c:pt idx="18">
                  <c:v>0.97560728744939273</c:v>
                </c:pt>
                <c:pt idx="19">
                  <c:v>0.97499999999999987</c:v>
                </c:pt>
                <c:pt idx="20">
                  <c:v>0.9736842105263156</c:v>
                </c:pt>
                <c:pt idx="21">
                  <c:v>0.97338056680161922</c:v>
                </c:pt>
                <c:pt idx="22">
                  <c:v>0.9724696356275303</c:v>
                </c:pt>
                <c:pt idx="23">
                  <c:v>0.97186234817813766</c:v>
                </c:pt>
                <c:pt idx="24">
                  <c:v>0.9712550607287449</c:v>
                </c:pt>
                <c:pt idx="25">
                  <c:v>0.97044534412955452</c:v>
                </c:pt>
                <c:pt idx="26">
                  <c:v>0.96912955465587025</c:v>
                </c:pt>
                <c:pt idx="27">
                  <c:v>0.96831983805668032</c:v>
                </c:pt>
                <c:pt idx="28">
                  <c:v>0.9680161943319836</c:v>
                </c:pt>
                <c:pt idx="29">
                  <c:v>0.96710526315789458</c:v>
                </c:pt>
                <c:pt idx="30">
                  <c:v>0.96670040485829956</c:v>
                </c:pt>
                <c:pt idx="31">
                  <c:v>0.95394736842105265</c:v>
                </c:pt>
                <c:pt idx="32">
                  <c:v>0.96244939271255059</c:v>
                </c:pt>
                <c:pt idx="33">
                  <c:v>0.96285425101214561</c:v>
                </c:pt>
                <c:pt idx="34">
                  <c:v>0.96346153846153859</c:v>
                </c:pt>
                <c:pt idx="35">
                  <c:v>0.96255060728744946</c:v>
                </c:pt>
                <c:pt idx="36">
                  <c:v>0.96174089068825908</c:v>
                </c:pt>
                <c:pt idx="37">
                  <c:v>0.96103238866396745</c:v>
                </c:pt>
                <c:pt idx="38">
                  <c:v>0.9592105263157894</c:v>
                </c:pt>
                <c:pt idx="39">
                  <c:v>0.95880566801619438</c:v>
                </c:pt>
                <c:pt idx="40">
                  <c:v>0.95931174089068816</c:v>
                </c:pt>
                <c:pt idx="41">
                  <c:v>0.95890688259109302</c:v>
                </c:pt>
                <c:pt idx="42">
                  <c:v>0.95819838056680162</c:v>
                </c:pt>
                <c:pt idx="43">
                  <c:v>0.95414979757085028</c:v>
                </c:pt>
                <c:pt idx="44">
                  <c:v>0.95334008097165968</c:v>
                </c:pt>
                <c:pt idx="45">
                  <c:v>0.95253036437246974</c:v>
                </c:pt>
                <c:pt idx="46">
                  <c:v>0.95242914979757076</c:v>
                </c:pt>
                <c:pt idx="47">
                  <c:v>0.95263157894736838</c:v>
                </c:pt>
                <c:pt idx="48">
                  <c:v>0.95121457489878536</c:v>
                </c:pt>
                <c:pt idx="49">
                  <c:v>0.95040485829959498</c:v>
                </c:pt>
                <c:pt idx="50">
                  <c:v>0.95101214574898763</c:v>
                </c:pt>
                <c:pt idx="51">
                  <c:v>0.94908906882591071</c:v>
                </c:pt>
                <c:pt idx="52">
                  <c:v>0.94838056680161942</c:v>
                </c:pt>
                <c:pt idx="53">
                  <c:v>0.94898785425101218</c:v>
                </c:pt>
                <c:pt idx="54">
                  <c:v>0.94777327935222655</c:v>
                </c:pt>
                <c:pt idx="55">
                  <c:v>0.94696356275303639</c:v>
                </c:pt>
                <c:pt idx="56">
                  <c:v>0.94665991902834001</c:v>
                </c:pt>
                <c:pt idx="57">
                  <c:v>0.9459514170040485</c:v>
                </c:pt>
                <c:pt idx="58">
                  <c:v>0.9454453441295545</c:v>
                </c:pt>
                <c:pt idx="59">
                  <c:v>0.94514170040485812</c:v>
                </c:pt>
                <c:pt idx="60">
                  <c:v>0.94483805668016174</c:v>
                </c:pt>
                <c:pt idx="61">
                  <c:v>0.94433198380566796</c:v>
                </c:pt>
                <c:pt idx="62">
                  <c:v>0.94382591093117396</c:v>
                </c:pt>
                <c:pt idx="63">
                  <c:v>0.94362348178137634</c:v>
                </c:pt>
                <c:pt idx="64">
                  <c:v>0.9430161943319838</c:v>
                </c:pt>
                <c:pt idx="65">
                  <c:v>0.94362348178137634</c:v>
                </c:pt>
                <c:pt idx="66">
                  <c:v>0.94392712550607272</c:v>
                </c:pt>
                <c:pt idx="67">
                  <c:v>0.94311740890688267</c:v>
                </c:pt>
                <c:pt idx="68">
                  <c:v>0.94362348178137634</c:v>
                </c:pt>
                <c:pt idx="69">
                  <c:v>0.94342105263157872</c:v>
                </c:pt>
                <c:pt idx="70">
                  <c:v>0.94190283400809716</c:v>
                </c:pt>
                <c:pt idx="71">
                  <c:v>0.94200404858299569</c:v>
                </c:pt>
                <c:pt idx="72">
                  <c:v>0.94331983805667996</c:v>
                </c:pt>
                <c:pt idx="73">
                  <c:v>0.94271255060728743</c:v>
                </c:pt>
                <c:pt idx="74">
                  <c:v>0.94180161943319829</c:v>
                </c:pt>
                <c:pt idx="75">
                  <c:v>0.94251012145748969</c:v>
                </c:pt>
                <c:pt idx="76">
                  <c:v>0.9412955465587044</c:v>
                </c:pt>
                <c:pt idx="77">
                  <c:v>0.94028340080971662</c:v>
                </c:pt>
                <c:pt idx="78">
                  <c:v>0.94068825910931175</c:v>
                </c:pt>
                <c:pt idx="79">
                  <c:v>0.93947368421052624</c:v>
                </c:pt>
                <c:pt idx="80">
                  <c:v>0.9385627530364371</c:v>
                </c:pt>
                <c:pt idx="81">
                  <c:v>0.93876518218623473</c:v>
                </c:pt>
                <c:pt idx="82">
                  <c:v>0.9385627530364371</c:v>
                </c:pt>
                <c:pt idx="83">
                  <c:v>0.93744939271255057</c:v>
                </c:pt>
                <c:pt idx="84">
                  <c:v>0.93765182186234808</c:v>
                </c:pt>
                <c:pt idx="85">
                  <c:v>0.9378542510121457</c:v>
                </c:pt>
                <c:pt idx="86">
                  <c:v>0.93643724696356256</c:v>
                </c:pt>
                <c:pt idx="87">
                  <c:v>0.93714574898785419</c:v>
                </c:pt>
                <c:pt idx="88">
                  <c:v>0.93765182186234808</c:v>
                </c:pt>
                <c:pt idx="89">
                  <c:v>0.93603238866396765</c:v>
                </c:pt>
                <c:pt idx="90">
                  <c:v>0.93633603238866381</c:v>
                </c:pt>
                <c:pt idx="91">
                  <c:v>0.93714574898785419</c:v>
                </c:pt>
                <c:pt idx="92">
                  <c:v>0.93593117408906878</c:v>
                </c:pt>
                <c:pt idx="93">
                  <c:v>0.93552631578947343</c:v>
                </c:pt>
                <c:pt idx="94">
                  <c:v>0.93653846153846143</c:v>
                </c:pt>
                <c:pt idx="95">
                  <c:v>0.93572874493927127</c:v>
                </c:pt>
                <c:pt idx="96">
                  <c:v>0.93481781376518214</c:v>
                </c:pt>
                <c:pt idx="97">
                  <c:v>0.93471659919028327</c:v>
                </c:pt>
                <c:pt idx="98">
                  <c:v>0.93410931174089051</c:v>
                </c:pt>
                <c:pt idx="99">
                  <c:v>0.9326923076923076</c:v>
                </c:pt>
                <c:pt idx="100">
                  <c:v>0.93370445344129549</c:v>
                </c:pt>
                <c:pt idx="101">
                  <c:v>0.93319838056680138</c:v>
                </c:pt>
                <c:pt idx="102">
                  <c:v>0.93218623481781382</c:v>
                </c:pt>
                <c:pt idx="103">
                  <c:v>0.93218623481781382</c:v>
                </c:pt>
                <c:pt idx="104">
                  <c:v>0.93461538461538451</c:v>
                </c:pt>
                <c:pt idx="105">
                  <c:v>0.94514170040485812</c:v>
                </c:pt>
                <c:pt idx="106">
                  <c:v>0.9430161943319838</c:v>
                </c:pt>
                <c:pt idx="107">
                  <c:v>0.94099190283400813</c:v>
                </c:pt>
                <c:pt idx="108">
                  <c:v>0.93977732793522262</c:v>
                </c:pt>
                <c:pt idx="109">
                  <c:v>0.93704453441295532</c:v>
                </c:pt>
                <c:pt idx="110">
                  <c:v>0.93593117408906856</c:v>
                </c:pt>
                <c:pt idx="111">
                  <c:v>0.93481781376518214</c:v>
                </c:pt>
                <c:pt idx="112">
                  <c:v>0.93340080971659911</c:v>
                </c:pt>
                <c:pt idx="113">
                  <c:v>0.93238866396761122</c:v>
                </c:pt>
                <c:pt idx="114">
                  <c:v>0.93188259109311744</c:v>
                </c:pt>
                <c:pt idx="115">
                  <c:v>0.93016194331983815</c:v>
                </c:pt>
                <c:pt idx="116">
                  <c:v>0.92935222672064755</c:v>
                </c:pt>
                <c:pt idx="117">
                  <c:v>0.92935222672064755</c:v>
                </c:pt>
                <c:pt idx="118">
                  <c:v>0.9278340080971661</c:v>
                </c:pt>
                <c:pt idx="119">
                  <c:v>0.92692307692307696</c:v>
                </c:pt>
                <c:pt idx="120">
                  <c:v>0.92793522267206463</c:v>
                </c:pt>
                <c:pt idx="121">
                  <c:v>0.92753036437246938</c:v>
                </c:pt>
                <c:pt idx="122">
                  <c:v>0.92641700404858296</c:v>
                </c:pt>
                <c:pt idx="123">
                  <c:v>0.92672064777327934</c:v>
                </c:pt>
                <c:pt idx="124">
                  <c:v>0.92611336032388647</c:v>
                </c:pt>
                <c:pt idx="125">
                  <c:v>0.92540485829959496</c:v>
                </c:pt>
                <c:pt idx="126">
                  <c:v>0.92540485829959496</c:v>
                </c:pt>
                <c:pt idx="127">
                  <c:v>0.92469635627530367</c:v>
                </c:pt>
                <c:pt idx="128">
                  <c:v>0.92388663967611329</c:v>
                </c:pt>
                <c:pt idx="129">
                  <c:v>0.92287449392712528</c:v>
                </c:pt>
                <c:pt idx="130">
                  <c:v>0.92186234817813761</c:v>
                </c:pt>
                <c:pt idx="131">
                  <c:v>0.92095141700404848</c:v>
                </c:pt>
                <c:pt idx="132">
                  <c:v>0.92044534412955448</c:v>
                </c:pt>
                <c:pt idx="133">
                  <c:v>0.92004048582995956</c:v>
                </c:pt>
                <c:pt idx="134">
                  <c:v>0.9204453441295547</c:v>
                </c:pt>
                <c:pt idx="135">
                  <c:v>0.91973684210526307</c:v>
                </c:pt>
                <c:pt idx="136">
                  <c:v>0.92024291497975708</c:v>
                </c:pt>
                <c:pt idx="137">
                  <c:v>0.91892712550607292</c:v>
                </c:pt>
                <c:pt idx="138">
                  <c:v>0.91862348178137654</c:v>
                </c:pt>
                <c:pt idx="139">
                  <c:v>0.91963562753036454</c:v>
                </c:pt>
                <c:pt idx="140">
                  <c:v>0.91852226720647756</c:v>
                </c:pt>
                <c:pt idx="141">
                  <c:v>0.9174089068825908</c:v>
                </c:pt>
                <c:pt idx="142">
                  <c:v>0.91821862348178118</c:v>
                </c:pt>
                <c:pt idx="143">
                  <c:v>0.9177125506072874</c:v>
                </c:pt>
                <c:pt idx="144">
                  <c:v>0.91659919028340087</c:v>
                </c:pt>
                <c:pt idx="145">
                  <c:v>0.91690283400809725</c:v>
                </c:pt>
                <c:pt idx="146">
                  <c:v>0.91700404858299578</c:v>
                </c:pt>
                <c:pt idx="147">
                  <c:v>0.91599190283400811</c:v>
                </c:pt>
                <c:pt idx="148">
                  <c:v>0.91599190283400789</c:v>
                </c:pt>
                <c:pt idx="149">
                  <c:v>0.91649797570850189</c:v>
                </c:pt>
                <c:pt idx="150">
                  <c:v>0.91548582995951422</c:v>
                </c:pt>
                <c:pt idx="151">
                  <c:v>0.91508097165991897</c:v>
                </c:pt>
                <c:pt idx="152">
                  <c:v>0.91538461538461535</c:v>
                </c:pt>
                <c:pt idx="153">
                  <c:v>0.91497975708502022</c:v>
                </c:pt>
                <c:pt idx="154">
                  <c:v>0.91437246963562757</c:v>
                </c:pt>
                <c:pt idx="155">
                  <c:v>0.91447368421052622</c:v>
                </c:pt>
                <c:pt idx="156">
                  <c:v>0.91417004048582984</c:v>
                </c:pt>
                <c:pt idx="157">
                  <c:v>0.91346153846153844</c:v>
                </c:pt>
                <c:pt idx="158">
                  <c:v>0.91295546558704443</c:v>
                </c:pt>
                <c:pt idx="159">
                  <c:v>0.91224696356275292</c:v>
                </c:pt>
                <c:pt idx="160">
                  <c:v>0.91163967611336016</c:v>
                </c:pt>
                <c:pt idx="161">
                  <c:v>0.91244939271255054</c:v>
                </c:pt>
                <c:pt idx="162">
                  <c:v>0.91194331983805677</c:v>
                </c:pt>
                <c:pt idx="163">
                  <c:v>0.91103238866396763</c:v>
                </c:pt>
                <c:pt idx="164">
                  <c:v>0.91163967611336016</c:v>
                </c:pt>
                <c:pt idx="165">
                  <c:v>0.91244939271255054</c:v>
                </c:pt>
                <c:pt idx="166">
                  <c:v>0.91123481781376514</c:v>
                </c:pt>
                <c:pt idx="167">
                  <c:v>0.91103238866396752</c:v>
                </c:pt>
                <c:pt idx="168">
                  <c:v>0.91062753036437238</c:v>
                </c:pt>
                <c:pt idx="169">
                  <c:v>0.90941295546558687</c:v>
                </c:pt>
                <c:pt idx="170">
                  <c:v>0.90870445344129547</c:v>
                </c:pt>
                <c:pt idx="171">
                  <c:v>0.90931174089068822</c:v>
                </c:pt>
                <c:pt idx="172">
                  <c:v>0.90870445344129547</c:v>
                </c:pt>
                <c:pt idx="173">
                  <c:v>0.90789473684210509</c:v>
                </c:pt>
                <c:pt idx="174">
                  <c:v>0.90718623481781357</c:v>
                </c:pt>
                <c:pt idx="175">
                  <c:v>0.90607287449392726</c:v>
                </c:pt>
                <c:pt idx="176">
                  <c:v>0.9051619433198379</c:v>
                </c:pt>
                <c:pt idx="177">
                  <c:v>0.90526315789473688</c:v>
                </c:pt>
                <c:pt idx="178">
                  <c:v>0.90475708502024288</c:v>
                </c:pt>
                <c:pt idx="179">
                  <c:v>0.90374493927125499</c:v>
                </c:pt>
                <c:pt idx="180">
                  <c:v>0.9034412955465585</c:v>
                </c:pt>
                <c:pt idx="181">
                  <c:v>0.90475708502024266</c:v>
                </c:pt>
                <c:pt idx="182">
                  <c:v>0.9051619433198379</c:v>
                </c:pt>
                <c:pt idx="183">
                  <c:v>0.90475708502024266</c:v>
                </c:pt>
                <c:pt idx="184">
                  <c:v>0.90475708502024288</c:v>
                </c:pt>
                <c:pt idx="185">
                  <c:v>0.90384615384615374</c:v>
                </c:pt>
                <c:pt idx="186">
                  <c:v>0.90323886639676121</c:v>
                </c:pt>
                <c:pt idx="187">
                  <c:v>0.90394736842105261</c:v>
                </c:pt>
                <c:pt idx="188">
                  <c:v>0.90293522267206483</c:v>
                </c:pt>
                <c:pt idx="189">
                  <c:v>0.90222672064777298</c:v>
                </c:pt>
                <c:pt idx="190">
                  <c:v>0.90283400809716596</c:v>
                </c:pt>
                <c:pt idx="191">
                  <c:v>0.90242914979757083</c:v>
                </c:pt>
                <c:pt idx="192">
                  <c:v>0.90182186234817807</c:v>
                </c:pt>
                <c:pt idx="193">
                  <c:v>0.90202429149797558</c:v>
                </c:pt>
                <c:pt idx="194">
                  <c:v>0.90172064777327932</c:v>
                </c:pt>
                <c:pt idx="195">
                  <c:v>0.90101214574898791</c:v>
                </c:pt>
                <c:pt idx="196">
                  <c:v>0.90060728744939256</c:v>
                </c:pt>
                <c:pt idx="197">
                  <c:v>0.89999999999999991</c:v>
                </c:pt>
                <c:pt idx="198">
                  <c:v>0.89919028340080964</c:v>
                </c:pt>
                <c:pt idx="199">
                  <c:v>0.89919028340080964</c:v>
                </c:pt>
                <c:pt idx="200">
                  <c:v>0.89848178137651824</c:v>
                </c:pt>
                <c:pt idx="201">
                  <c:v>0.89777327935222673</c:v>
                </c:pt>
                <c:pt idx="202">
                  <c:v>0.8970647773279351</c:v>
                </c:pt>
                <c:pt idx="203">
                  <c:v>0.89746963562753035</c:v>
                </c:pt>
                <c:pt idx="204">
                  <c:v>0.8973684210526317</c:v>
                </c:pt>
                <c:pt idx="205">
                  <c:v>0.8970647773279351</c:v>
                </c:pt>
                <c:pt idx="206">
                  <c:v>0.89230769230769236</c:v>
                </c:pt>
                <c:pt idx="207">
                  <c:v>0.89736842105263148</c:v>
                </c:pt>
                <c:pt idx="208">
                  <c:v>0.89665991902833986</c:v>
                </c:pt>
                <c:pt idx="209">
                  <c:v>0.89696356275303635</c:v>
                </c:pt>
                <c:pt idx="210">
                  <c:v>0.89676113360323872</c:v>
                </c:pt>
                <c:pt idx="211">
                  <c:v>0.89645748987854257</c:v>
                </c:pt>
                <c:pt idx="212">
                  <c:v>0.89635627530364381</c:v>
                </c:pt>
                <c:pt idx="213">
                  <c:v>0.89574898785425094</c:v>
                </c:pt>
                <c:pt idx="214">
                  <c:v>0.89574898785425094</c:v>
                </c:pt>
                <c:pt idx="215">
                  <c:v>0.89605263157894732</c:v>
                </c:pt>
                <c:pt idx="216">
                  <c:v>0.89645748987854257</c:v>
                </c:pt>
                <c:pt idx="217">
                  <c:v>0.89605263157894732</c:v>
                </c:pt>
                <c:pt idx="218">
                  <c:v>0.89554655870445332</c:v>
                </c:pt>
                <c:pt idx="219">
                  <c:v>0.89534412955465581</c:v>
                </c:pt>
                <c:pt idx="220">
                  <c:v>0.89483805668016203</c:v>
                </c:pt>
                <c:pt idx="221">
                  <c:v>0.89392712550607267</c:v>
                </c:pt>
                <c:pt idx="222">
                  <c:v>0.89402834008097176</c:v>
                </c:pt>
                <c:pt idx="223">
                  <c:v>0.89392712550607267</c:v>
                </c:pt>
                <c:pt idx="224">
                  <c:v>0.89362348178137652</c:v>
                </c:pt>
                <c:pt idx="225">
                  <c:v>0.89321862348178127</c:v>
                </c:pt>
                <c:pt idx="226">
                  <c:v>0.89311740890688274</c:v>
                </c:pt>
                <c:pt idx="227">
                  <c:v>0.89311740890688274</c:v>
                </c:pt>
                <c:pt idx="228">
                  <c:v>0.89271255060728727</c:v>
                </c:pt>
                <c:pt idx="229">
                  <c:v>0.89261133603238851</c:v>
                </c:pt>
                <c:pt idx="230">
                  <c:v>0.89240890688259089</c:v>
                </c:pt>
                <c:pt idx="231">
                  <c:v>0.89210526315789485</c:v>
                </c:pt>
                <c:pt idx="232">
                  <c:v>0.89170040485829938</c:v>
                </c:pt>
                <c:pt idx="233">
                  <c:v>0.891396761133603</c:v>
                </c:pt>
                <c:pt idx="234">
                  <c:v>0.891396761133603</c:v>
                </c:pt>
                <c:pt idx="235">
                  <c:v>0.89149797570850198</c:v>
                </c:pt>
                <c:pt idx="236">
                  <c:v>0.89099190283400809</c:v>
                </c:pt>
                <c:pt idx="237">
                  <c:v>0.89048582995951397</c:v>
                </c:pt>
                <c:pt idx="238">
                  <c:v>0.89038461538461533</c:v>
                </c:pt>
                <c:pt idx="239">
                  <c:v>0.88997975708502008</c:v>
                </c:pt>
                <c:pt idx="240">
                  <c:v>0.88927125506072868</c:v>
                </c:pt>
                <c:pt idx="241">
                  <c:v>0.88906882591093117</c:v>
                </c:pt>
                <c:pt idx="242">
                  <c:v>0.88886639676113355</c:v>
                </c:pt>
                <c:pt idx="243">
                  <c:v>0.88886639676113355</c:v>
                </c:pt>
                <c:pt idx="244">
                  <c:v>0.88856275303643717</c:v>
                </c:pt>
                <c:pt idx="245">
                  <c:v>0.88866396761133593</c:v>
                </c:pt>
                <c:pt idx="246">
                  <c:v>0.88856275303643717</c:v>
                </c:pt>
                <c:pt idx="247">
                  <c:v>0.88825910931174079</c:v>
                </c:pt>
                <c:pt idx="248">
                  <c:v>0.88825910931174079</c:v>
                </c:pt>
                <c:pt idx="249">
                  <c:v>0.88775303643724701</c:v>
                </c:pt>
                <c:pt idx="250">
                  <c:v>0.88724696356275312</c:v>
                </c:pt>
                <c:pt idx="251">
                  <c:v>0.88694331983805663</c:v>
                </c:pt>
                <c:pt idx="252">
                  <c:v>0.8860323886639675</c:v>
                </c:pt>
                <c:pt idx="253">
                  <c:v>0.88451417004048583</c:v>
                </c:pt>
                <c:pt idx="254">
                  <c:v>0.88431174089068798</c:v>
                </c:pt>
                <c:pt idx="255">
                  <c:v>0.88562753036437236</c:v>
                </c:pt>
                <c:pt idx="256">
                  <c:v>0.88674089068825901</c:v>
                </c:pt>
                <c:pt idx="257">
                  <c:v>0.88775303643724657</c:v>
                </c:pt>
                <c:pt idx="258">
                  <c:v>0.88906882591093117</c:v>
                </c:pt>
                <c:pt idx="259">
                  <c:v>0.88917004048582993</c:v>
                </c:pt>
                <c:pt idx="260">
                  <c:v>0.88896761133603242</c:v>
                </c:pt>
                <c:pt idx="261">
                  <c:v>0.88957489878542495</c:v>
                </c:pt>
                <c:pt idx="262">
                  <c:v>0.88987854251012122</c:v>
                </c:pt>
                <c:pt idx="263">
                  <c:v>0.88967611336032393</c:v>
                </c:pt>
                <c:pt idx="264">
                  <c:v>0.88937246963562755</c:v>
                </c:pt>
                <c:pt idx="265">
                  <c:v>0.88917004048582993</c:v>
                </c:pt>
                <c:pt idx="266">
                  <c:v>0.88927125506072879</c:v>
                </c:pt>
                <c:pt idx="267">
                  <c:v>0.88886639676113355</c:v>
                </c:pt>
                <c:pt idx="268">
                  <c:v>0.88795546558704441</c:v>
                </c:pt>
                <c:pt idx="269">
                  <c:v>0.8865384615384615</c:v>
                </c:pt>
                <c:pt idx="270">
                  <c:v>0.88633603238866387</c:v>
                </c:pt>
                <c:pt idx="271">
                  <c:v>0.88663967611336025</c:v>
                </c:pt>
                <c:pt idx="272">
                  <c:v>0.88714574898785403</c:v>
                </c:pt>
                <c:pt idx="273">
                  <c:v>0.88694331983805674</c:v>
                </c:pt>
                <c:pt idx="274">
                  <c:v>0.88734817813765166</c:v>
                </c:pt>
                <c:pt idx="275">
                  <c:v>0.88765182186234826</c:v>
                </c:pt>
                <c:pt idx="276">
                  <c:v>0.88755060728744939</c:v>
                </c:pt>
                <c:pt idx="277">
                  <c:v>0.88694331983805663</c:v>
                </c:pt>
                <c:pt idx="278">
                  <c:v>0.88613360323886636</c:v>
                </c:pt>
                <c:pt idx="279">
                  <c:v>0.88562753036437236</c:v>
                </c:pt>
                <c:pt idx="280">
                  <c:v>0.88542510121457474</c:v>
                </c:pt>
                <c:pt idx="281">
                  <c:v>0.88522267206477734</c:v>
                </c:pt>
                <c:pt idx="282">
                  <c:v>0.8848178137651822</c:v>
                </c:pt>
                <c:pt idx="283">
                  <c:v>0.88451417004048583</c:v>
                </c:pt>
                <c:pt idx="284">
                  <c:v>0.88451417004048583</c:v>
                </c:pt>
                <c:pt idx="285">
                  <c:v>0.88410931174089069</c:v>
                </c:pt>
                <c:pt idx="286">
                  <c:v>0.88400809716599182</c:v>
                </c:pt>
                <c:pt idx="287">
                  <c:v>0.8838056680161942</c:v>
                </c:pt>
                <c:pt idx="288">
                  <c:v>0.88370445344129545</c:v>
                </c:pt>
                <c:pt idx="289">
                  <c:v>0.88319838056680144</c:v>
                </c:pt>
                <c:pt idx="290">
                  <c:v>0.88269230769230766</c:v>
                </c:pt>
                <c:pt idx="291">
                  <c:v>0.88228744939271231</c:v>
                </c:pt>
                <c:pt idx="292">
                  <c:v>0.88238866396761129</c:v>
                </c:pt>
                <c:pt idx="293">
                  <c:v>0.88218623481781344</c:v>
                </c:pt>
                <c:pt idx="294">
                  <c:v>0.88188259109311729</c:v>
                </c:pt>
                <c:pt idx="295">
                  <c:v>0.88188259109311729</c:v>
                </c:pt>
                <c:pt idx="296">
                  <c:v>0.8818825910931174</c:v>
                </c:pt>
                <c:pt idx="297">
                  <c:v>0.88188259109311729</c:v>
                </c:pt>
                <c:pt idx="298">
                  <c:v>0.88157894736842091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E2-4F01-B038-4723BE5E5E94}"/>
            </c:ext>
          </c:extLst>
        </c:ser>
        <c:ser>
          <c:idx val="14"/>
          <c:order val="14"/>
          <c:tx>
            <c:strRef>
              <c:f>Normalized!$P$1</c:f>
              <c:strCache>
                <c:ptCount val="1"/>
                <c:pt idx="0">
                  <c:v>TM</c:v>
                </c:pt>
              </c:strCache>
            </c:strRef>
          </c:tx>
          <c:spPr>
            <a:ln w="5080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Normalized!$P$2:$P$300</c:f>
              <c:numCache>
                <c:formatCode>General</c:formatCode>
                <c:ptCount val="299"/>
                <c:pt idx="0">
                  <c:v>1</c:v>
                </c:pt>
                <c:pt idx="1">
                  <c:v>0.99847638395124438</c:v>
                </c:pt>
                <c:pt idx="2">
                  <c:v>0.99746063991874068</c:v>
                </c:pt>
                <c:pt idx="3">
                  <c:v>0.99424411714914507</c:v>
                </c:pt>
                <c:pt idx="4">
                  <c:v>0.99280514643643136</c:v>
                </c:pt>
                <c:pt idx="5">
                  <c:v>0.99094294904350777</c:v>
                </c:pt>
                <c:pt idx="6">
                  <c:v>0.98899610631454216</c:v>
                </c:pt>
                <c:pt idx="7">
                  <c:v>0.98806500761808047</c:v>
                </c:pt>
                <c:pt idx="8">
                  <c:v>0.98611816488911475</c:v>
                </c:pt>
                <c:pt idx="9">
                  <c:v>0.98493313018452699</c:v>
                </c:pt>
                <c:pt idx="10">
                  <c:v>0.98340951413577127</c:v>
                </c:pt>
                <c:pt idx="11">
                  <c:v>0.9821398340951415</c:v>
                </c:pt>
                <c:pt idx="12">
                  <c:v>0.98112409006263779</c:v>
                </c:pt>
                <c:pt idx="13">
                  <c:v>0.97960047401388195</c:v>
                </c:pt>
                <c:pt idx="14">
                  <c:v>0.97909260199763004</c:v>
                </c:pt>
                <c:pt idx="15">
                  <c:v>0.97773827662095825</c:v>
                </c:pt>
                <c:pt idx="16">
                  <c:v>0.97672253258845465</c:v>
                </c:pt>
                <c:pt idx="17">
                  <c:v>0.97545285254782454</c:v>
                </c:pt>
                <c:pt idx="18">
                  <c:v>0.97452175385136286</c:v>
                </c:pt>
                <c:pt idx="19">
                  <c:v>0.9736753004909432</c:v>
                </c:pt>
                <c:pt idx="20">
                  <c:v>0.97215168444218725</c:v>
                </c:pt>
                <c:pt idx="21">
                  <c:v>0.97130523108176736</c:v>
                </c:pt>
                <c:pt idx="22">
                  <c:v>0.97028948704926377</c:v>
                </c:pt>
                <c:pt idx="23">
                  <c:v>0.96969696969696983</c:v>
                </c:pt>
                <c:pt idx="24">
                  <c:v>1.0035551041137634</c:v>
                </c:pt>
                <c:pt idx="25">
                  <c:v>0.96402573218215681</c:v>
                </c:pt>
                <c:pt idx="26">
                  <c:v>0.96436431352632479</c:v>
                </c:pt>
                <c:pt idx="27">
                  <c:v>0.96504147621466063</c:v>
                </c:pt>
                <c:pt idx="28">
                  <c:v>0.96419502285424086</c:v>
                </c:pt>
                <c:pt idx="29">
                  <c:v>0.96300998814965322</c:v>
                </c:pt>
                <c:pt idx="30">
                  <c:v>0.96123243609277154</c:v>
                </c:pt>
                <c:pt idx="31">
                  <c:v>0.9615710174369394</c:v>
                </c:pt>
                <c:pt idx="32">
                  <c:v>0.96123243609277131</c:v>
                </c:pt>
                <c:pt idx="33">
                  <c:v>0.95877772134755368</c:v>
                </c:pt>
                <c:pt idx="34">
                  <c:v>0.9536143558489929</c:v>
                </c:pt>
                <c:pt idx="35">
                  <c:v>0.95539190790587436</c:v>
                </c:pt>
                <c:pt idx="36">
                  <c:v>0.95496868122566458</c:v>
                </c:pt>
                <c:pt idx="37">
                  <c:v>0.95463009988149661</c:v>
                </c:pt>
                <c:pt idx="38">
                  <c:v>0.95336041984086695</c:v>
                </c:pt>
                <c:pt idx="39">
                  <c:v>0.95446080920941268</c:v>
                </c:pt>
                <c:pt idx="40">
                  <c:v>0.95251396648044695</c:v>
                </c:pt>
                <c:pt idx="41">
                  <c:v>0.95200609446419515</c:v>
                </c:pt>
                <c:pt idx="42">
                  <c:v>0.95158286778398526</c:v>
                </c:pt>
                <c:pt idx="43">
                  <c:v>0.95048247841543942</c:v>
                </c:pt>
                <c:pt idx="44">
                  <c:v>0.94972067039106167</c:v>
                </c:pt>
                <c:pt idx="45">
                  <c:v>0.94887421703064179</c:v>
                </c:pt>
                <c:pt idx="46">
                  <c:v>0.94836634501438977</c:v>
                </c:pt>
                <c:pt idx="47">
                  <c:v>0.94785847299813775</c:v>
                </c:pt>
                <c:pt idx="48">
                  <c:v>0.94735060098188595</c:v>
                </c:pt>
                <c:pt idx="49">
                  <c:v>0.94701201963771797</c:v>
                </c:pt>
                <c:pt idx="50">
                  <c:v>0.94650414762146617</c:v>
                </c:pt>
                <c:pt idx="51">
                  <c:v>0.94701201963771797</c:v>
                </c:pt>
                <c:pt idx="52">
                  <c:v>0.94675808362959202</c:v>
                </c:pt>
                <c:pt idx="53">
                  <c:v>0.94650414762146617</c:v>
                </c:pt>
                <c:pt idx="54">
                  <c:v>0.94625021161334022</c:v>
                </c:pt>
                <c:pt idx="55">
                  <c:v>0.94498053157271056</c:v>
                </c:pt>
                <c:pt idx="56">
                  <c:v>0.9461655662772982</c:v>
                </c:pt>
                <c:pt idx="57">
                  <c:v>0.94591163026917247</c:v>
                </c:pt>
                <c:pt idx="58">
                  <c:v>0.94540375825292033</c:v>
                </c:pt>
                <c:pt idx="59">
                  <c:v>0.94498053157271045</c:v>
                </c:pt>
                <c:pt idx="60">
                  <c:v>0.94354156085999674</c:v>
                </c:pt>
                <c:pt idx="61">
                  <c:v>0.94328762485187079</c:v>
                </c:pt>
                <c:pt idx="62">
                  <c:v>0.94193329947519899</c:v>
                </c:pt>
                <c:pt idx="63">
                  <c:v>0.94125613678686304</c:v>
                </c:pt>
                <c:pt idx="64">
                  <c:v>0.9410022007787372</c:v>
                </c:pt>
                <c:pt idx="65">
                  <c:v>0.94007110208227529</c:v>
                </c:pt>
                <c:pt idx="66">
                  <c:v>0.94024039275435922</c:v>
                </c:pt>
                <c:pt idx="67">
                  <c:v>0.93930929405789743</c:v>
                </c:pt>
                <c:pt idx="68">
                  <c:v>0.93939393939393945</c:v>
                </c:pt>
                <c:pt idx="69">
                  <c:v>0.93939393939393945</c:v>
                </c:pt>
                <c:pt idx="70">
                  <c:v>0.93803961401726788</c:v>
                </c:pt>
                <c:pt idx="71">
                  <c:v>0.93905535804977169</c:v>
                </c:pt>
                <c:pt idx="72">
                  <c:v>0.93812425935330979</c:v>
                </c:pt>
                <c:pt idx="73">
                  <c:v>0.93795496868122574</c:v>
                </c:pt>
                <c:pt idx="74">
                  <c:v>0.93795496868122563</c:v>
                </c:pt>
                <c:pt idx="75">
                  <c:v>0.93660064330455406</c:v>
                </c:pt>
                <c:pt idx="76">
                  <c:v>0.93643135263247002</c:v>
                </c:pt>
                <c:pt idx="77">
                  <c:v>0.93499238191975631</c:v>
                </c:pt>
                <c:pt idx="78">
                  <c:v>0.93456915523954642</c:v>
                </c:pt>
                <c:pt idx="79">
                  <c:v>0.9340612832232944</c:v>
                </c:pt>
                <c:pt idx="80">
                  <c:v>0.93008295242932126</c:v>
                </c:pt>
                <c:pt idx="81">
                  <c:v>0.93380734721516856</c:v>
                </c:pt>
                <c:pt idx="82">
                  <c:v>0.9339766378872526</c:v>
                </c:pt>
                <c:pt idx="83">
                  <c:v>0.93473844591163047</c:v>
                </c:pt>
                <c:pt idx="84">
                  <c:v>0.93355341120704249</c:v>
                </c:pt>
                <c:pt idx="85">
                  <c:v>0.93186050448620283</c:v>
                </c:pt>
                <c:pt idx="86">
                  <c:v>0.93084476045369913</c:v>
                </c:pt>
                <c:pt idx="87">
                  <c:v>0.92965972574911115</c:v>
                </c:pt>
                <c:pt idx="88">
                  <c:v>0.92889791772473329</c:v>
                </c:pt>
                <c:pt idx="89">
                  <c:v>0.92864398171660756</c:v>
                </c:pt>
                <c:pt idx="90">
                  <c:v>0.92720501100389363</c:v>
                </c:pt>
                <c:pt idx="91">
                  <c:v>0.92644320297951599</c:v>
                </c:pt>
                <c:pt idx="92">
                  <c:v>0.92593533096326419</c:v>
                </c:pt>
                <c:pt idx="93">
                  <c:v>0.92491958693076037</c:v>
                </c:pt>
                <c:pt idx="94">
                  <c:v>0.92610462163534801</c:v>
                </c:pt>
                <c:pt idx="95">
                  <c:v>0.9250888776028442</c:v>
                </c:pt>
                <c:pt idx="96">
                  <c:v>0.92500423226680228</c:v>
                </c:pt>
                <c:pt idx="97">
                  <c:v>0.9245810055865924</c:v>
                </c:pt>
                <c:pt idx="98">
                  <c:v>0.92398848823429847</c:v>
                </c:pt>
                <c:pt idx="99">
                  <c:v>0.92356526155408836</c:v>
                </c:pt>
                <c:pt idx="100">
                  <c:v>0.92246487218554285</c:v>
                </c:pt>
                <c:pt idx="101">
                  <c:v>0.92136448281699679</c:v>
                </c:pt>
                <c:pt idx="102">
                  <c:v>0.9200101574403251</c:v>
                </c:pt>
                <c:pt idx="103">
                  <c:v>0.91924834941594713</c:v>
                </c:pt>
                <c:pt idx="104">
                  <c:v>0.91865583206365342</c:v>
                </c:pt>
                <c:pt idx="105">
                  <c:v>0.91924834941594713</c:v>
                </c:pt>
                <c:pt idx="106">
                  <c:v>0.91848654139156949</c:v>
                </c:pt>
                <c:pt idx="107">
                  <c:v>0.9177247333671914</c:v>
                </c:pt>
                <c:pt idx="108">
                  <c:v>0.91687828000677163</c:v>
                </c:pt>
                <c:pt idx="109">
                  <c:v>0.91764008803114949</c:v>
                </c:pt>
                <c:pt idx="110">
                  <c:v>0.91569324530218388</c:v>
                </c:pt>
                <c:pt idx="111">
                  <c:v>0.91628576265447792</c:v>
                </c:pt>
                <c:pt idx="112">
                  <c:v>0.9152700186219741</c:v>
                </c:pt>
                <c:pt idx="113">
                  <c:v>0.91442356526155411</c:v>
                </c:pt>
                <c:pt idx="114">
                  <c:v>0.91467750126968017</c:v>
                </c:pt>
                <c:pt idx="115">
                  <c:v>0.91357711190113433</c:v>
                </c:pt>
                <c:pt idx="116">
                  <c:v>0.91400033858134422</c:v>
                </c:pt>
                <c:pt idx="117">
                  <c:v>0.9134078212290504</c:v>
                </c:pt>
                <c:pt idx="118">
                  <c:v>0.91239207719654658</c:v>
                </c:pt>
                <c:pt idx="119">
                  <c:v>0.9124767225325886</c:v>
                </c:pt>
                <c:pt idx="120">
                  <c:v>0.91171491450821063</c:v>
                </c:pt>
                <c:pt idx="121">
                  <c:v>0.91146097850008467</c:v>
                </c:pt>
                <c:pt idx="122">
                  <c:v>0.91086846114779096</c:v>
                </c:pt>
                <c:pt idx="123">
                  <c:v>0.90968342644320299</c:v>
                </c:pt>
                <c:pt idx="124">
                  <c:v>0.90909090909090917</c:v>
                </c:pt>
                <c:pt idx="125">
                  <c:v>0.90815981039444726</c:v>
                </c:pt>
                <c:pt idx="126">
                  <c:v>0.90892161841882513</c:v>
                </c:pt>
                <c:pt idx="127">
                  <c:v>0.90790587438632131</c:v>
                </c:pt>
                <c:pt idx="128">
                  <c:v>0.90756729304215356</c:v>
                </c:pt>
                <c:pt idx="129">
                  <c:v>0.90832910106653142</c:v>
                </c:pt>
                <c:pt idx="130">
                  <c:v>0.90655154900964952</c:v>
                </c:pt>
                <c:pt idx="131">
                  <c:v>0.90655154900964952</c:v>
                </c:pt>
                <c:pt idx="132">
                  <c:v>0.90485864228880997</c:v>
                </c:pt>
                <c:pt idx="133">
                  <c:v>0.90384289825630615</c:v>
                </c:pt>
                <c:pt idx="134">
                  <c:v>0.90384289825630637</c:v>
                </c:pt>
                <c:pt idx="135">
                  <c:v>0.90240392754359255</c:v>
                </c:pt>
                <c:pt idx="136">
                  <c:v>0.9013035381750466</c:v>
                </c:pt>
                <c:pt idx="137">
                  <c:v>0.90003385813441694</c:v>
                </c:pt>
                <c:pt idx="138">
                  <c:v>0.89910275943795503</c:v>
                </c:pt>
                <c:pt idx="139">
                  <c:v>0.89893346876587121</c:v>
                </c:pt>
                <c:pt idx="140">
                  <c:v>0.89766378872524133</c:v>
                </c:pt>
                <c:pt idx="141">
                  <c:v>0.89817166074149313</c:v>
                </c:pt>
                <c:pt idx="142">
                  <c:v>0.89851024208566121</c:v>
                </c:pt>
                <c:pt idx="143">
                  <c:v>0.89808701540545133</c:v>
                </c:pt>
                <c:pt idx="144">
                  <c:v>0.89740985271711549</c:v>
                </c:pt>
                <c:pt idx="145">
                  <c:v>0.8961401726764856</c:v>
                </c:pt>
                <c:pt idx="146">
                  <c:v>0.89707127137294751</c:v>
                </c:pt>
                <c:pt idx="147">
                  <c:v>0.8952090739800237</c:v>
                </c:pt>
                <c:pt idx="148">
                  <c:v>0.89503978330793976</c:v>
                </c:pt>
                <c:pt idx="149">
                  <c:v>0.8947012019637719</c:v>
                </c:pt>
                <c:pt idx="150">
                  <c:v>0.89377010326730999</c:v>
                </c:pt>
                <c:pt idx="151">
                  <c:v>0.89351616725918415</c:v>
                </c:pt>
                <c:pt idx="152">
                  <c:v>0.89266971389876415</c:v>
                </c:pt>
                <c:pt idx="153">
                  <c:v>0.89199255121042853</c:v>
                </c:pt>
                <c:pt idx="154">
                  <c:v>0.89080751650584056</c:v>
                </c:pt>
                <c:pt idx="155">
                  <c:v>0.89038428982563067</c:v>
                </c:pt>
                <c:pt idx="156">
                  <c:v>0.88979177247333685</c:v>
                </c:pt>
                <c:pt idx="157">
                  <c:v>0.88843744709666517</c:v>
                </c:pt>
                <c:pt idx="158">
                  <c:v>0.88237684103605918</c:v>
                </c:pt>
                <c:pt idx="159">
                  <c:v>0.88776028440832921</c:v>
                </c:pt>
                <c:pt idx="160">
                  <c:v>0.88691383104790944</c:v>
                </c:pt>
                <c:pt idx="161">
                  <c:v>0.88784492974437135</c:v>
                </c:pt>
                <c:pt idx="162">
                  <c:v>0.88649060436769955</c:v>
                </c:pt>
                <c:pt idx="163">
                  <c:v>0.88665989503978349</c:v>
                </c:pt>
                <c:pt idx="164">
                  <c:v>0.88615202302353158</c:v>
                </c:pt>
                <c:pt idx="165">
                  <c:v>0.88572879634332169</c:v>
                </c:pt>
                <c:pt idx="166">
                  <c:v>0.88564415100727978</c:v>
                </c:pt>
                <c:pt idx="167">
                  <c:v>0.88479769764685978</c:v>
                </c:pt>
                <c:pt idx="168">
                  <c:v>0.88539021499915371</c:v>
                </c:pt>
                <c:pt idx="169">
                  <c:v>0.88496698831894371</c:v>
                </c:pt>
                <c:pt idx="170">
                  <c:v>0.88378195361435596</c:v>
                </c:pt>
                <c:pt idx="171">
                  <c:v>0.88361266294227214</c:v>
                </c:pt>
                <c:pt idx="172">
                  <c:v>0.88259691890976821</c:v>
                </c:pt>
                <c:pt idx="173">
                  <c:v>0.88166582021330653</c:v>
                </c:pt>
                <c:pt idx="174">
                  <c:v>0.88175046554934844</c:v>
                </c:pt>
                <c:pt idx="175">
                  <c:v>0.88098865752497058</c:v>
                </c:pt>
                <c:pt idx="176">
                  <c:v>0.88039614017267642</c:v>
                </c:pt>
                <c:pt idx="177">
                  <c:v>0.88022684950059249</c:v>
                </c:pt>
                <c:pt idx="178">
                  <c:v>0.87997291349246654</c:v>
                </c:pt>
                <c:pt idx="179">
                  <c:v>0.87938039614017272</c:v>
                </c:pt>
                <c:pt idx="180">
                  <c:v>0.87878787878787901</c:v>
                </c:pt>
                <c:pt idx="181">
                  <c:v>0.87844929744371092</c:v>
                </c:pt>
                <c:pt idx="182">
                  <c:v>0.87743355341120721</c:v>
                </c:pt>
                <c:pt idx="183">
                  <c:v>0.87760284408329114</c:v>
                </c:pt>
                <c:pt idx="184">
                  <c:v>0.87692568139495541</c:v>
                </c:pt>
                <c:pt idx="185">
                  <c:v>0.8759099373624516</c:v>
                </c:pt>
                <c:pt idx="186">
                  <c:v>0.8759099373624516</c:v>
                </c:pt>
                <c:pt idx="187">
                  <c:v>0.87489419332994778</c:v>
                </c:pt>
                <c:pt idx="188">
                  <c:v>0.87396309463348576</c:v>
                </c:pt>
                <c:pt idx="189">
                  <c:v>0.87413238530556958</c:v>
                </c:pt>
                <c:pt idx="190">
                  <c:v>0.87328593194514992</c:v>
                </c:pt>
                <c:pt idx="191">
                  <c:v>0.87337057728119183</c:v>
                </c:pt>
                <c:pt idx="192">
                  <c:v>0.87277805992889801</c:v>
                </c:pt>
                <c:pt idx="193">
                  <c:v>0.87210089724056217</c:v>
                </c:pt>
                <c:pt idx="194">
                  <c:v>0.87167767056035206</c:v>
                </c:pt>
                <c:pt idx="195">
                  <c:v>0.87032334518368049</c:v>
                </c:pt>
                <c:pt idx="196">
                  <c:v>0.87040799051972262</c:v>
                </c:pt>
                <c:pt idx="197">
                  <c:v>0.86871508379888285</c:v>
                </c:pt>
                <c:pt idx="198">
                  <c:v>0.86736075842221105</c:v>
                </c:pt>
                <c:pt idx="199">
                  <c:v>0.86998476383951251</c:v>
                </c:pt>
                <c:pt idx="200">
                  <c:v>0.86973082783138655</c:v>
                </c:pt>
                <c:pt idx="201">
                  <c:v>0.87243947858472992</c:v>
                </c:pt>
                <c:pt idx="202">
                  <c:v>0.87227018791264599</c:v>
                </c:pt>
                <c:pt idx="203">
                  <c:v>0.87159302522431037</c:v>
                </c:pt>
                <c:pt idx="204">
                  <c:v>0.87243947858473037</c:v>
                </c:pt>
                <c:pt idx="205">
                  <c:v>0.87235483324868801</c:v>
                </c:pt>
                <c:pt idx="206">
                  <c:v>0.8713390892161843</c:v>
                </c:pt>
                <c:pt idx="207">
                  <c:v>0.8713390892161843</c:v>
                </c:pt>
                <c:pt idx="208">
                  <c:v>0.87100050787201633</c:v>
                </c:pt>
                <c:pt idx="209">
                  <c:v>0.8699001185034706</c:v>
                </c:pt>
                <c:pt idx="210">
                  <c:v>0.86820721178263083</c:v>
                </c:pt>
                <c:pt idx="211">
                  <c:v>0.86854579312679903</c:v>
                </c:pt>
                <c:pt idx="212">
                  <c:v>0.86871508379888285</c:v>
                </c:pt>
                <c:pt idx="213">
                  <c:v>0.86837650245471476</c:v>
                </c:pt>
                <c:pt idx="214">
                  <c:v>0.86896901980700869</c:v>
                </c:pt>
                <c:pt idx="215">
                  <c:v>0.86863043846284071</c:v>
                </c:pt>
                <c:pt idx="216">
                  <c:v>0.86812256644658869</c:v>
                </c:pt>
                <c:pt idx="217">
                  <c:v>0.86659895039783319</c:v>
                </c:pt>
                <c:pt idx="218">
                  <c:v>0.86600643304553926</c:v>
                </c:pt>
                <c:pt idx="219">
                  <c:v>0.8657524970374133</c:v>
                </c:pt>
                <c:pt idx="220">
                  <c:v>0.86490604367699342</c:v>
                </c:pt>
                <c:pt idx="221">
                  <c:v>0.8647367530049096</c:v>
                </c:pt>
                <c:pt idx="222">
                  <c:v>0.86414423565261567</c:v>
                </c:pt>
                <c:pt idx="223">
                  <c:v>0.86372100897240556</c:v>
                </c:pt>
                <c:pt idx="224">
                  <c:v>0.86372100897240578</c:v>
                </c:pt>
                <c:pt idx="225">
                  <c:v>0.86278991027594387</c:v>
                </c:pt>
                <c:pt idx="226">
                  <c:v>0.86228203825969207</c:v>
                </c:pt>
                <c:pt idx="227">
                  <c:v>0.86126629422718814</c:v>
                </c:pt>
                <c:pt idx="228">
                  <c:v>0.8614355848992723</c:v>
                </c:pt>
                <c:pt idx="229">
                  <c:v>0.86084306754697837</c:v>
                </c:pt>
                <c:pt idx="230">
                  <c:v>0.86016590485864242</c:v>
                </c:pt>
                <c:pt idx="231">
                  <c:v>0.86033519553072624</c:v>
                </c:pt>
                <c:pt idx="232">
                  <c:v>0.85999661418655848</c:v>
                </c:pt>
                <c:pt idx="233">
                  <c:v>0.85373285931945153</c:v>
                </c:pt>
                <c:pt idx="234">
                  <c:v>0.85302183849669888</c:v>
                </c:pt>
                <c:pt idx="235">
                  <c:v>0.85302183849669888</c:v>
                </c:pt>
                <c:pt idx="236">
                  <c:v>0.85085491789402412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E2-4F01-B038-4723BE5E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60320"/>
        <c:axId val="1507262400"/>
      </c:scatterChart>
      <c:valAx>
        <c:axId val="150726032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Cycle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62400"/>
        <c:crosses val="autoZero"/>
        <c:crossBetween val="midCat"/>
      </c:valAx>
      <c:valAx>
        <c:axId val="150726240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Normalized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56818181818181"/>
          <c:y val="0.37216770980550506"/>
          <c:w val="8.431818181818182E-2"/>
          <c:h val="0.50247616483836954"/>
        </c:manualLayout>
      </c:layout>
      <c:overlay val="0"/>
      <c:spPr>
        <a:solidFill>
          <a:srgbClr val="EAEAE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"/>
              <a:t> Comparision: Turbo vs Accelerated Charging</a:t>
            </a:r>
            <a:endParaRPr lang="en-US"/>
          </a:p>
        </c:rich>
      </c:tx>
      <c:layout>
        <c:manualLayout>
          <c:xMode val="edge"/>
          <c:yMode val="edge"/>
          <c:x val="5.4502803626819363E-2"/>
          <c:y val="1.709401709401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4242424242425"/>
          <c:y val="0.10368957085492518"/>
          <c:w val="0.8608618169887855"/>
          <c:h val="0.78997868856136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Normalized!$B$1</c:f>
              <c:strCache>
                <c:ptCount val="1"/>
                <c:pt idx="0">
                  <c:v>A1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Normalized!$B$2:$B$300</c:f>
              <c:numCache>
                <c:formatCode>General</c:formatCode>
                <c:ptCount val="299"/>
                <c:pt idx="0">
                  <c:v>1</c:v>
                </c:pt>
                <c:pt idx="1">
                  <c:v>0.99798488664987428</c:v>
                </c:pt>
                <c:pt idx="2">
                  <c:v>0.99647355163727958</c:v>
                </c:pt>
                <c:pt idx="3">
                  <c:v>0.9949622166246852</c:v>
                </c:pt>
                <c:pt idx="4">
                  <c:v>0.99193954659949624</c:v>
                </c:pt>
                <c:pt idx="5">
                  <c:v>0.99093198992443343</c:v>
                </c:pt>
                <c:pt idx="6">
                  <c:v>0.98992443324937052</c:v>
                </c:pt>
                <c:pt idx="7">
                  <c:v>0.98841309823677581</c:v>
                </c:pt>
                <c:pt idx="8">
                  <c:v>0.98690176322418144</c:v>
                </c:pt>
                <c:pt idx="9">
                  <c:v>0.98589420654911852</c:v>
                </c:pt>
                <c:pt idx="10">
                  <c:v>0.98438287153652404</c:v>
                </c:pt>
                <c:pt idx="11">
                  <c:v>0.98287153652392945</c:v>
                </c:pt>
                <c:pt idx="12">
                  <c:v>0.9823677581863981</c:v>
                </c:pt>
                <c:pt idx="13">
                  <c:v>0.98085642317380373</c:v>
                </c:pt>
                <c:pt idx="14">
                  <c:v>0.97984886649874059</c:v>
                </c:pt>
                <c:pt idx="15">
                  <c:v>0.97934508816120902</c:v>
                </c:pt>
                <c:pt idx="16">
                  <c:v>0.97833753148614611</c:v>
                </c:pt>
                <c:pt idx="17">
                  <c:v>0.97682619647355173</c:v>
                </c:pt>
                <c:pt idx="18">
                  <c:v>0.97632241813602039</c:v>
                </c:pt>
                <c:pt idx="19">
                  <c:v>0.9758186397984886</c:v>
                </c:pt>
                <c:pt idx="20">
                  <c:v>0.97430730478589433</c:v>
                </c:pt>
                <c:pt idx="21">
                  <c:v>0.97380352644836277</c:v>
                </c:pt>
                <c:pt idx="22">
                  <c:v>0.97229219143576839</c:v>
                </c:pt>
                <c:pt idx="23">
                  <c:v>0.97178841309823705</c:v>
                </c:pt>
                <c:pt idx="24">
                  <c:v>0.97128463476070526</c:v>
                </c:pt>
                <c:pt idx="25">
                  <c:v>0.97027707808564234</c:v>
                </c:pt>
                <c:pt idx="26">
                  <c:v>0.96926952141057932</c:v>
                </c:pt>
                <c:pt idx="27">
                  <c:v>0.96826196473551662</c:v>
                </c:pt>
                <c:pt idx="28">
                  <c:v>0.96775818639798505</c:v>
                </c:pt>
                <c:pt idx="29">
                  <c:v>0.96675062972292192</c:v>
                </c:pt>
                <c:pt idx="30">
                  <c:v>0.96624685138539057</c:v>
                </c:pt>
                <c:pt idx="31">
                  <c:v>0.97078085642317391</c:v>
                </c:pt>
                <c:pt idx="32">
                  <c:v>0.96876574307304797</c:v>
                </c:pt>
                <c:pt idx="33">
                  <c:v>0.96826196473551662</c:v>
                </c:pt>
                <c:pt idx="34">
                  <c:v>0.96775818639798505</c:v>
                </c:pt>
                <c:pt idx="35">
                  <c:v>0.965743073047859</c:v>
                </c:pt>
                <c:pt idx="36">
                  <c:v>0.96423173803526463</c:v>
                </c:pt>
                <c:pt idx="37">
                  <c:v>0.96272040302267015</c:v>
                </c:pt>
                <c:pt idx="38">
                  <c:v>0.96020151133501286</c:v>
                </c:pt>
                <c:pt idx="39">
                  <c:v>0.95969773299748129</c:v>
                </c:pt>
                <c:pt idx="40">
                  <c:v>0.95969773299748129</c:v>
                </c:pt>
                <c:pt idx="41">
                  <c:v>0.95919395465994983</c:v>
                </c:pt>
                <c:pt idx="42">
                  <c:v>0.9581863979848867</c:v>
                </c:pt>
                <c:pt idx="43">
                  <c:v>0.95566750629722941</c:v>
                </c:pt>
                <c:pt idx="44">
                  <c:v>0.95314861460957179</c:v>
                </c:pt>
                <c:pt idx="45">
                  <c:v>0.95163727959697741</c:v>
                </c:pt>
                <c:pt idx="46">
                  <c:v>0.95163727959697741</c:v>
                </c:pt>
                <c:pt idx="47">
                  <c:v>0.95113350125944607</c:v>
                </c:pt>
                <c:pt idx="48">
                  <c:v>0.94962216624685136</c:v>
                </c:pt>
                <c:pt idx="49">
                  <c:v>0.94911838790932002</c:v>
                </c:pt>
                <c:pt idx="50">
                  <c:v>0.94962216624685136</c:v>
                </c:pt>
                <c:pt idx="51">
                  <c:v>0.94710327455919407</c:v>
                </c:pt>
                <c:pt idx="52">
                  <c:v>0.94659949622166273</c:v>
                </c:pt>
                <c:pt idx="53">
                  <c:v>0.94710327455919407</c:v>
                </c:pt>
                <c:pt idx="54">
                  <c:v>0.94559193954659959</c:v>
                </c:pt>
                <c:pt idx="55">
                  <c:v>0.94508816120906802</c:v>
                </c:pt>
                <c:pt idx="56">
                  <c:v>0.94458438287153668</c:v>
                </c:pt>
                <c:pt idx="57">
                  <c:v>0.94357682619647365</c:v>
                </c:pt>
                <c:pt idx="58">
                  <c:v>0.94307304785894208</c:v>
                </c:pt>
                <c:pt idx="59">
                  <c:v>0.94256926952141074</c:v>
                </c:pt>
                <c:pt idx="60">
                  <c:v>0.94256926952141074</c:v>
                </c:pt>
                <c:pt idx="61">
                  <c:v>0.9415617128463476</c:v>
                </c:pt>
                <c:pt idx="62">
                  <c:v>0.9415617128463476</c:v>
                </c:pt>
                <c:pt idx="63">
                  <c:v>0.94105793450881625</c:v>
                </c:pt>
                <c:pt idx="64">
                  <c:v>0.94005037783375323</c:v>
                </c:pt>
                <c:pt idx="65">
                  <c:v>0.94105793450881625</c:v>
                </c:pt>
                <c:pt idx="66">
                  <c:v>0.94105793450881625</c:v>
                </c:pt>
                <c:pt idx="67">
                  <c:v>0.94005037783375323</c:v>
                </c:pt>
                <c:pt idx="68">
                  <c:v>0.94105793450881625</c:v>
                </c:pt>
                <c:pt idx="69">
                  <c:v>0.94055415617128468</c:v>
                </c:pt>
                <c:pt idx="70">
                  <c:v>0.93853904282115874</c:v>
                </c:pt>
                <c:pt idx="71">
                  <c:v>0.93954659949622166</c:v>
                </c:pt>
                <c:pt idx="72">
                  <c:v>0.94055415617128468</c:v>
                </c:pt>
                <c:pt idx="73">
                  <c:v>0.93954659949622166</c:v>
                </c:pt>
                <c:pt idx="74">
                  <c:v>0.93904282115869031</c:v>
                </c:pt>
                <c:pt idx="75">
                  <c:v>0.93954659949622166</c:v>
                </c:pt>
                <c:pt idx="76">
                  <c:v>0.9380352644836274</c:v>
                </c:pt>
                <c:pt idx="77">
                  <c:v>0.93702770780856426</c:v>
                </c:pt>
                <c:pt idx="78">
                  <c:v>0.93753148614609594</c:v>
                </c:pt>
                <c:pt idx="79">
                  <c:v>0.93602015113350123</c:v>
                </c:pt>
                <c:pt idx="80">
                  <c:v>0.93501259445843832</c:v>
                </c:pt>
                <c:pt idx="81">
                  <c:v>0.93501259445843832</c:v>
                </c:pt>
                <c:pt idx="82">
                  <c:v>0.93450881612090697</c:v>
                </c:pt>
                <c:pt idx="83">
                  <c:v>0.93350125944584394</c:v>
                </c:pt>
                <c:pt idx="84">
                  <c:v>0.9340050377833754</c:v>
                </c:pt>
                <c:pt idx="85">
                  <c:v>0.93350125944584394</c:v>
                </c:pt>
                <c:pt idx="86">
                  <c:v>0.93198992443324946</c:v>
                </c:pt>
                <c:pt idx="87">
                  <c:v>0.93350125944584394</c:v>
                </c:pt>
                <c:pt idx="88">
                  <c:v>0.93350125944584394</c:v>
                </c:pt>
                <c:pt idx="89">
                  <c:v>0.93148614609571789</c:v>
                </c:pt>
                <c:pt idx="90">
                  <c:v>0.93249370277078081</c:v>
                </c:pt>
                <c:pt idx="91">
                  <c:v>0.93299748110831238</c:v>
                </c:pt>
                <c:pt idx="92">
                  <c:v>0.93148614609571789</c:v>
                </c:pt>
                <c:pt idx="93">
                  <c:v>0.93148614609571789</c:v>
                </c:pt>
                <c:pt idx="94">
                  <c:v>0.93249370277078081</c:v>
                </c:pt>
                <c:pt idx="95">
                  <c:v>0.93098236775818655</c:v>
                </c:pt>
                <c:pt idx="96">
                  <c:v>0.92997481108312352</c:v>
                </c:pt>
                <c:pt idx="97">
                  <c:v>0.93047858942065498</c:v>
                </c:pt>
                <c:pt idx="98">
                  <c:v>0.92896725440806061</c:v>
                </c:pt>
                <c:pt idx="99">
                  <c:v>0.92745591939546612</c:v>
                </c:pt>
                <c:pt idx="100">
                  <c:v>0.92947103274559217</c:v>
                </c:pt>
                <c:pt idx="101">
                  <c:v>0.92795969773299747</c:v>
                </c:pt>
                <c:pt idx="102">
                  <c:v>0.92695214105793455</c:v>
                </c:pt>
                <c:pt idx="103">
                  <c:v>0.92695214105793455</c:v>
                </c:pt>
                <c:pt idx="104">
                  <c:v>0.90881612090680108</c:v>
                </c:pt>
                <c:pt idx="105">
                  <c:v>0.92695214105793455</c:v>
                </c:pt>
                <c:pt idx="106">
                  <c:v>0.92594458438287164</c:v>
                </c:pt>
                <c:pt idx="107">
                  <c:v>0.92544080604534018</c:v>
                </c:pt>
                <c:pt idx="108">
                  <c:v>0.92544080604534018</c:v>
                </c:pt>
                <c:pt idx="109">
                  <c:v>0.92342569269521413</c:v>
                </c:pt>
                <c:pt idx="110">
                  <c:v>0.92342569269521413</c:v>
                </c:pt>
                <c:pt idx="111">
                  <c:v>0.92241813602015121</c:v>
                </c:pt>
                <c:pt idx="112">
                  <c:v>0.92191435768261976</c:v>
                </c:pt>
                <c:pt idx="113">
                  <c:v>0.92141057934508819</c:v>
                </c:pt>
                <c:pt idx="114">
                  <c:v>0.92141057934508819</c:v>
                </c:pt>
                <c:pt idx="115">
                  <c:v>0.9198992443324937</c:v>
                </c:pt>
                <c:pt idx="116">
                  <c:v>0.91939546599496236</c:v>
                </c:pt>
                <c:pt idx="117">
                  <c:v>0.9198992443324937</c:v>
                </c:pt>
                <c:pt idx="118">
                  <c:v>0.91838790931989933</c:v>
                </c:pt>
                <c:pt idx="119">
                  <c:v>0.91788413098236776</c:v>
                </c:pt>
                <c:pt idx="120">
                  <c:v>0.91939546599496236</c:v>
                </c:pt>
                <c:pt idx="121">
                  <c:v>0.91889168765743079</c:v>
                </c:pt>
                <c:pt idx="122">
                  <c:v>0.91788413098236776</c:v>
                </c:pt>
                <c:pt idx="123">
                  <c:v>0.91889168765743079</c:v>
                </c:pt>
                <c:pt idx="124">
                  <c:v>0.91788413098236776</c:v>
                </c:pt>
                <c:pt idx="125">
                  <c:v>0.91738035264483642</c:v>
                </c:pt>
                <c:pt idx="126">
                  <c:v>0.91738035264483642</c:v>
                </c:pt>
                <c:pt idx="127">
                  <c:v>0.91687657430730485</c:v>
                </c:pt>
                <c:pt idx="128">
                  <c:v>0.91586901763224204</c:v>
                </c:pt>
                <c:pt idx="129">
                  <c:v>0.91486146095717891</c:v>
                </c:pt>
                <c:pt idx="130">
                  <c:v>0.91385390428211599</c:v>
                </c:pt>
                <c:pt idx="131">
                  <c:v>0.91284634760705308</c:v>
                </c:pt>
                <c:pt idx="132">
                  <c:v>0.91234256926952151</c:v>
                </c:pt>
                <c:pt idx="133">
                  <c:v>0.91183879093199005</c:v>
                </c:pt>
                <c:pt idx="134">
                  <c:v>0.91284634760705308</c:v>
                </c:pt>
                <c:pt idx="135">
                  <c:v>0.91133501259445848</c:v>
                </c:pt>
                <c:pt idx="136">
                  <c:v>0.91284634760705308</c:v>
                </c:pt>
                <c:pt idx="137">
                  <c:v>0.91083123425692691</c:v>
                </c:pt>
                <c:pt idx="138">
                  <c:v>0.91032745591939557</c:v>
                </c:pt>
                <c:pt idx="139">
                  <c:v>0.91234256926952151</c:v>
                </c:pt>
                <c:pt idx="140">
                  <c:v>0.91032745591939557</c:v>
                </c:pt>
                <c:pt idx="141">
                  <c:v>0.90881612090680108</c:v>
                </c:pt>
                <c:pt idx="142">
                  <c:v>0.91032745591939557</c:v>
                </c:pt>
                <c:pt idx="143">
                  <c:v>0.90931989924433265</c:v>
                </c:pt>
                <c:pt idx="144">
                  <c:v>0.90780856423173806</c:v>
                </c:pt>
                <c:pt idx="145">
                  <c:v>0.90881612090680108</c:v>
                </c:pt>
                <c:pt idx="146">
                  <c:v>0.90881612090680108</c:v>
                </c:pt>
                <c:pt idx="147">
                  <c:v>0.90730478589420671</c:v>
                </c:pt>
                <c:pt idx="148">
                  <c:v>0.90780856423173806</c:v>
                </c:pt>
                <c:pt idx="149">
                  <c:v>0.90831234256926963</c:v>
                </c:pt>
                <c:pt idx="150">
                  <c:v>0.90680100755667514</c:v>
                </c:pt>
                <c:pt idx="151">
                  <c:v>0.90629722921914357</c:v>
                </c:pt>
                <c:pt idx="152">
                  <c:v>0.90680100755667514</c:v>
                </c:pt>
                <c:pt idx="153">
                  <c:v>0.90629722921914357</c:v>
                </c:pt>
                <c:pt idx="154">
                  <c:v>0.90528967254408066</c:v>
                </c:pt>
                <c:pt idx="155">
                  <c:v>0.90528967254408066</c:v>
                </c:pt>
                <c:pt idx="156">
                  <c:v>0.90528967254408066</c:v>
                </c:pt>
                <c:pt idx="157">
                  <c:v>0.90428211586901774</c:v>
                </c:pt>
                <c:pt idx="158">
                  <c:v>0.90377833753148629</c:v>
                </c:pt>
                <c:pt idx="159">
                  <c:v>0.90277078085642315</c:v>
                </c:pt>
                <c:pt idx="160">
                  <c:v>0.90176322418136023</c:v>
                </c:pt>
                <c:pt idx="161">
                  <c:v>0.90327455919395472</c:v>
                </c:pt>
                <c:pt idx="162">
                  <c:v>0.9022670025188918</c:v>
                </c:pt>
                <c:pt idx="163">
                  <c:v>0.90125944584382889</c:v>
                </c:pt>
                <c:pt idx="164">
                  <c:v>0.9022670025188918</c:v>
                </c:pt>
                <c:pt idx="165">
                  <c:v>0.90327455919395472</c:v>
                </c:pt>
                <c:pt idx="166">
                  <c:v>0.90125944584382889</c:v>
                </c:pt>
                <c:pt idx="167">
                  <c:v>0.90125944584382889</c:v>
                </c:pt>
                <c:pt idx="168">
                  <c:v>0.90075566750629732</c:v>
                </c:pt>
                <c:pt idx="169">
                  <c:v>0.89924433249370295</c:v>
                </c:pt>
                <c:pt idx="170">
                  <c:v>0.8987405541561716</c:v>
                </c:pt>
                <c:pt idx="171">
                  <c:v>0.89924433249370295</c:v>
                </c:pt>
                <c:pt idx="172">
                  <c:v>0.89823677581863981</c:v>
                </c:pt>
                <c:pt idx="173">
                  <c:v>0.89722921914357689</c:v>
                </c:pt>
                <c:pt idx="174">
                  <c:v>0.89622166246851387</c:v>
                </c:pt>
                <c:pt idx="175">
                  <c:v>0.89521410579345095</c:v>
                </c:pt>
                <c:pt idx="176">
                  <c:v>0.89370277078085647</c:v>
                </c:pt>
                <c:pt idx="177">
                  <c:v>0.89420654911838804</c:v>
                </c:pt>
                <c:pt idx="178">
                  <c:v>0.89370277078085647</c:v>
                </c:pt>
                <c:pt idx="179">
                  <c:v>0.8921914357682621</c:v>
                </c:pt>
                <c:pt idx="180">
                  <c:v>0.89168765743073053</c:v>
                </c:pt>
                <c:pt idx="181">
                  <c:v>0.89420654911838804</c:v>
                </c:pt>
                <c:pt idx="182">
                  <c:v>0.89370277078085647</c:v>
                </c:pt>
                <c:pt idx="183">
                  <c:v>0.89269521410579344</c:v>
                </c:pt>
                <c:pt idx="184">
                  <c:v>0.89420654911838804</c:v>
                </c:pt>
                <c:pt idx="185">
                  <c:v>0.8921914357682621</c:v>
                </c:pt>
                <c:pt idx="186">
                  <c:v>0.89168765743073053</c:v>
                </c:pt>
                <c:pt idx="187">
                  <c:v>0.89319899244332501</c:v>
                </c:pt>
                <c:pt idx="188">
                  <c:v>0.89118387909319918</c:v>
                </c:pt>
                <c:pt idx="189">
                  <c:v>0.89017632241813616</c:v>
                </c:pt>
                <c:pt idx="190">
                  <c:v>0.89168765743073053</c:v>
                </c:pt>
                <c:pt idx="191">
                  <c:v>0.89068010075566761</c:v>
                </c:pt>
                <c:pt idx="192">
                  <c:v>0.88967254408060459</c:v>
                </c:pt>
                <c:pt idx="193">
                  <c:v>0.89068010075566761</c:v>
                </c:pt>
                <c:pt idx="194">
                  <c:v>0.89017632241813616</c:v>
                </c:pt>
                <c:pt idx="195">
                  <c:v>0.88866498740554167</c:v>
                </c:pt>
                <c:pt idx="196">
                  <c:v>0.88866498740554167</c:v>
                </c:pt>
                <c:pt idx="197">
                  <c:v>0.88765743073047876</c:v>
                </c:pt>
                <c:pt idx="198">
                  <c:v>0.88664987405541573</c:v>
                </c:pt>
                <c:pt idx="199">
                  <c:v>0.88715365239294719</c:v>
                </c:pt>
                <c:pt idx="200">
                  <c:v>0.88614609571788416</c:v>
                </c:pt>
                <c:pt idx="201">
                  <c:v>0.88513853904282125</c:v>
                </c:pt>
                <c:pt idx="202">
                  <c:v>0.88362720403022676</c:v>
                </c:pt>
                <c:pt idx="203">
                  <c:v>0.88463476070528968</c:v>
                </c:pt>
                <c:pt idx="204">
                  <c:v>0.88463476070528968</c:v>
                </c:pt>
                <c:pt idx="205">
                  <c:v>0.88362720403022676</c:v>
                </c:pt>
                <c:pt idx="206">
                  <c:v>0.88463476070528968</c:v>
                </c:pt>
                <c:pt idx="207">
                  <c:v>0.88413098236775833</c:v>
                </c:pt>
                <c:pt idx="208">
                  <c:v>0.88312342569269542</c:v>
                </c:pt>
                <c:pt idx="209">
                  <c:v>0.88362720403022676</c:v>
                </c:pt>
                <c:pt idx="210">
                  <c:v>0.88362720403022676</c:v>
                </c:pt>
                <c:pt idx="211">
                  <c:v>0.88312342569269542</c:v>
                </c:pt>
                <c:pt idx="212">
                  <c:v>0.88312342569269542</c:v>
                </c:pt>
                <c:pt idx="213">
                  <c:v>0.88261964735516385</c:v>
                </c:pt>
                <c:pt idx="214">
                  <c:v>0.88211586901763239</c:v>
                </c:pt>
                <c:pt idx="215">
                  <c:v>0.88161209068010082</c:v>
                </c:pt>
                <c:pt idx="216">
                  <c:v>0.88312342569269542</c:v>
                </c:pt>
                <c:pt idx="217">
                  <c:v>0.88261964735516385</c:v>
                </c:pt>
                <c:pt idx="218">
                  <c:v>0.88161209068010082</c:v>
                </c:pt>
                <c:pt idx="219">
                  <c:v>0.88161209068010082</c:v>
                </c:pt>
                <c:pt idx="220">
                  <c:v>0.88110831234256926</c:v>
                </c:pt>
                <c:pt idx="221">
                  <c:v>0.88010075566750634</c:v>
                </c:pt>
                <c:pt idx="222">
                  <c:v>0.87959697732997499</c:v>
                </c:pt>
                <c:pt idx="223">
                  <c:v>0.88010075566750634</c:v>
                </c:pt>
                <c:pt idx="224">
                  <c:v>0.87959697732997499</c:v>
                </c:pt>
                <c:pt idx="225">
                  <c:v>0.87909319899244343</c:v>
                </c:pt>
                <c:pt idx="226">
                  <c:v>0.87858942065491197</c:v>
                </c:pt>
                <c:pt idx="227">
                  <c:v>0.87858942065491197</c:v>
                </c:pt>
                <c:pt idx="228">
                  <c:v>0.8780856423173804</c:v>
                </c:pt>
                <c:pt idx="229">
                  <c:v>0.8780856423173804</c:v>
                </c:pt>
                <c:pt idx="230">
                  <c:v>0.8780856423173804</c:v>
                </c:pt>
                <c:pt idx="231">
                  <c:v>0.87758186397984905</c:v>
                </c:pt>
                <c:pt idx="232">
                  <c:v>0.87707808564231748</c:v>
                </c:pt>
                <c:pt idx="233">
                  <c:v>0.87657430730478592</c:v>
                </c:pt>
                <c:pt idx="234">
                  <c:v>0.87657430730478592</c:v>
                </c:pt>
                <c:pt idx="235">
                  <c:v>0.87657430730478592</c:v>
                </c:pt>
                <c:pt idx="236">
                  <c:v>0.87607052896725457</c:v>
                </c:pt>
                <c:pt idx="237">
                  <c:v>0.875566750629723</c:v>
                </c:pt>
                <c:pt idx="238">
                  <c:v>0.87506297229219154</c:v>
                </c:pt>
                <c:pt idx="239">
                  <c:v>0.87506297229219154</c:v>
                </c:pt>
                <c:pt idx="240">
                  <c:v>0.87405541561712863</c:v>
                </c:pt>
                <c:pt idx="241">
                  <c:v>0.87304785894206571</c:v>
                </c:pt>
                <c:pt idx="242">
                  <c:v>0.87355163727959706</c:v>
                </c:pt>
                <c:pt idx="243">
                  <c:v>0.87355163727959706</c:v>
                </c:pt>
                <c:pt idx="244">
                  <c:v>0.87254408060453414</c:v>
                </c:pt>
                <c:pt idx="245">
                  <c:v>0.87304785894206571</c:v>
                </c:pt>
                <c:pt idx="246">
                  <c:v>0.87304785894206571</c:v>
                </c:pt>
                <c:pt idx="247">
                  <c:v>0.87254408060453414</c:v>
                </c:pt>
                <c:pt idx="248">
                  <c:v>0.87254408060453414</c:v>
                </c:pt>
                <c:pt idx="249">
                  <c:v>0.87204030226700258</c:v>
                </c:pt>
                <c:pt idx="250">
                  <c:v>0.87153652392947112</c:v>
                </c:pt>
                <c:pt idx="251">
                  <c:v>0.8705289672544082</c:v>
                </c:pt>
                <c:pt idx="252">
                  <c:v>0.87103274559193955</c:v>
                </c:pt>
                <c:pt idx="253">
                  <c:v>0.86851385390428215</c:v>
                </c:pt>
                <c:pt idx="254">
                  <c:v>0.86599496221662486</c:v>
                </c:pt>
                <c:pt idx="255">
                  <c:v>0.86901763224181372</c:v>
                </c:pt>
                <c:pt idx="256">
                  <c:v>0.8705289672544082</c:v>
                </c:pt>
                <c:pt idx="257">
                  <c:v>0.87002518891687664</c:v>
                </c:pt>
                <c:pt idx="258">
                  <c:v>0.87355163727959706</c:v>
                </c:pt>
                <c:pt idx="259">
                  <c:v>0.87405541561712863</c:v>
                </c:pt>
                <c:pt idx="260">
                  <c:v>0.87254408060453414</c:v>
                </c:pt>
                <c:pt idx="261">
                  <c:v>0.87405541561712863</c:v>
                </c:pt>
                <c:pt idx="262">
                  <c:v>0.87405541561712863</c:v>
                </c:pt>
                <c:pt idx="263">
                  <c:v>0.87355163727959706</c:v>
                </c:pt>
                <c:pt idx="264">
                  <c:v>0.87405541561712863</c:v>
                </c:pt>
                <c:pt idx="265">
                  <c:v>0.87204030226700258</c:v>
                </c:pt>
                <c:pt idx="266">
                  <c:v>0.87304785894206571</c:v>
                </c:pt>
                <c:pt idx="267">
                  <c:v>0.87304785894206571</c:v>
                </c:pt>
                <c:pt idx="268">
                  <c:v>0.87153652392947112</c:v>
                </c:pt>
                <c:pt idx="269">
                  <c:v>0.86901763224181372</c:v>
                </c:pt>
                <c:pt idx="270">
                  <c:v>0.86851385390428215</c:v>
                </c:pt>
                <c:pt idx="271">
                  <c:v>0.86901763224181372</c:v>
                </c:pt>
                <c:pt idx="272">
                  <c:v>0.87002518891687664</c:v>
                </c:pt>
                <c:pt idx="273">
                  <c:v>0.86952141057934529</c:v>
                </c:pt>
                <c:pt idx="274">
                  <c:v>0.86952141057934529</c:v>
                </c:pt>
                <c:pt idx="275">
                  <c:v>0.8705289672544082</c:v>
                </c:pt>
                <c:pt idx="276">
                  <c:v>0.87002518891687664</c:v>
                </c:pt>
                <c:pt idx="277">
                  <c:v>0.87002518891687664</c:v>
                </c:pt>
                <c:pt idx="278">
                  <c:v>0.86801007556675069</c:v>
                </c:pt>
                <c:pt idx="279">
                  <c:v>0.86750629722921913</c:v>
                </c:pt>
                <c:pt idx="280">
                  <c:v>0.86700251889168778</c:v>
                </c:pt>
                <c:pt idx="281">
                  <c:v>0.86700251889168778</c:v>
                </c:pt>
                <c:pt idx="282">
                  <c:v>0.86599496221662486</c:v>
                </c:pt>
                <c:pt idx="283">
                  <c:v>0.8654911838790933</c:v>
                </c:pt>
                <c:pt idx="284">
                  <c:v>0.8654911838790933</c:v>
                </c:pt>
                <c:pt idx="285">
                  <c:v>0.86498740554156184</c:v>
                </c:pt>
                <c:pt idx="286">
                  <c:v>0.86498740554156184</c:v>
                </c:pt>
                <c:pt idx="287">
                  <c:v>0.86448362720403038</c:v>
                </c:pt>
                <c:pt idx="288">
                  <c:v>0.86448362720403038</c:v>
                </c:pt>
                <c:pt idx="289">
                  <c:v>0.86347607052896735</c:v>
                </c:pt>
                <c:pt idx="290">
                  <c:v>0.86347607052896735</c:v>
                </c:pt>
                <c:pt idx="291">
                  <c:v>0.8604534005037785</c:v>
                </c:pt>
                <c:pt idx="292">
                  <c:v>0.86246851385390444</c:v>
                </c:pt>
                <c:pt idx="293">
                  <c:v>0.86196473551637287</c:v>
                </c:pt>
                <c:pt idx="294">
                  <c:v>0.86095717884130996</c:v>
                </c:pt>
                <c:pt idx="295">
                  <c:v>0.86146095717884152</c:v>
                </c:pt>
                <c:pt idx="296">
                  <c:v>0.86095717884130996</c:v>
                </c:pt>
                <c:pt idx="297">
                  <c:v>0.86196473551637287</c:v>
                </c:pt>
                <c:pt idx="298">
                  <c:v>0.8604534005037785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2-4BCD-A8DC-C93C5DFCEBF7}"/>
            </c:ext>
          </c:extLst>
        </c:ser>
        <c:ser>
          <c:idx val="1"/>
          <c:order val="1"/>
          <c:tx>
            <c:strRef>
              <c:f>Normalized!$C$1</c:f>
              <c:strCache>
                <c:ptCount val="1"/>
                <c:pt idx="0">
                  <c:v>A2</c:v>
                </c:pt>
              </c:strCache>
            </c:strRef>
          </c:tx>
          <c:spPr>
            <a:ln w="12700" cap="rnd">
              <a:solidFill>
                <a:srgbClr val="FF33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Normalized!$C$2:$C$300</c:f>
              <c:numCache>
                <c:formatCode>General</c:formatCode>
                <c:ptCount val="299"/>
                <c:pt idx="0">
                  <c:v>1</c:v>
                </c:pt>
                <c:pt idx="1">
                  <c:v>0.9974554707379133</c:v>
                </c:pt>
                <c:pt idx="2">
                  <c:v>0.99592875318066143</c:v>
                </c:pt>
                <c:pt idx="3">
                  <c:v>0.99491094147582693</c:v>
                </c:pt>
                <c:pt idx="4">
                  <c:v>0.99185750636132319</c:v>
                </c:pt>
                <c:pt idx="5">
                  <c:v>0.98982188295165385</c:v>
                </c:pt>
                <c:pt idx="6">
                  <c:v>0.98931297709923638</c:v>
                </c:pt>
                <c:pt idx="7">
                  <c:v>0.98778625954198462</c:v>
                </c:pt>
                <c:pt idx="8">
                  <c:v>0.98575063613231528</c:v>
                </c:pt>
                <c:pt idx="9">
                  <c:v>0.98524173027989803</c:v>
                </c:pt>
                <c:pt idx="10">
                  <c:v>0.98422391857506353</c:v>
                </c:pt>
                <c:pt idx="11">
                  <c:v>0.98269720101781166</c:v>
                </c:pt>
                <c:pt idx="12">
                  <c:v>0.98167938931297716</c:v>
                </c:pt>
                <c:pt idx="13">
                  <c:v>0.98066157760814232</c:v>
                </c:pt>
                <c:pt idx="14">
                  <c:v>0.97964376590330782</c:v>
                </c:pt>
                <c:pt idx="15">
                  <c:v>0.97913486005089045</c:v>
                </c:pt>
                <c:pt idx="16">
                  <c:v>0.9786259541984732</c:v>
                </c:pt>
                <c:pt idx="17">
                  <c:v>0.97709923664122122</c:v>
                </c:pt>
                <c:pt idx="18">
                  <c:v>0.97709923664122122</c:v>
                </c:pt>
                <c:pt idx="19">
                  <c:v>0.97659033078880386</c:v>
                </c:pt>
                <c:pt idx="20">
                  <c:v>0.97506361323155211</c:v>
                </c:pt>
                <c:pt idx="21">
                  <c:v>0.97455470737913463</c:v>
                </c:pt>
                <c:pt idx="22">
                  <c:v>0.97404580152671749</c:v>
                </c:pt>
                <c:pt idx="23">
                  <c:v>0.97353689567430024</c:v>
                </c:pt>
                <c:pt idx="24">
                  <c:v>0.97302798982188288</c:v>
                </c:pt>
                <c:pt idx="25">
                  <c:v>0.97251908396946551</c:v>
                </c:pt>
                <c:pt idx="26">
                  <c:v>0.97099236641221354</c:v>
                </c:pt>
                <c:pt idx="27">
                  <c:v>0.9704834605597964</c:v>
                </c:pt>
                <c:pt idx="28">
                  <c:v>0.96997455470737914</c:v>
                </c:pt>
                <c:pt idx="29">
                  <c:v>0.96946564885496178</c:v>
                </c:pt>
                <c:pt idx="30">
                  <c:v>0.96895674300254453</c:v>
                </c:pt>
                <c:pt idx="31">
                  <c:v>0.94351145038167927</c:v>
                </c:pt>
                <c:pt idx="32">
                  <c:v>0.95877862595419838</c:v>
                </c:pt>
                <c:pt idx="33">
                  <c:v>0.959796437659033</c:v>
                </c:pt>
                <c:pt idx="34">
                  <c:v>0.96132315521628486</c:v>
                </c:pt>
                <c:pt idx="35">
                  <c:v>0.96132315521628486</c:v>
                </c:pt>
                <c:pt idx="36">
                  <c:v>0.96132315521628486</c:v>
                </c:pt>
                <c:pt idx="37">
                  <c:v>0.96081424936386772</c:v>
                </c:pt>
                <c:pt idx="38">
                  <c:v>0.959796437659033</c:v>
                </c:pt>
                <c:pt idx="39">
                  <c:v>0.95928753180661552</c:v>
                </c:pt>
                <c:pt idx="40">
                  <c:v>0.96030534351145036</c:v>
                </c:pt>
                <c:pt idx="41">
                  <c:v>0.96030534351145036</c:v>
                </c:pt>
                <c:pt idx="42">
                  <c:v>0.959796437659033</c:v>
                </c:pt>
                <c:pt idx="43">
                  <c:v>0.95623409669211201</c:v>
                </c:pt>
                <c:pt idx="44">
                  <c:v>0.95674300254452915</c:v>
                </c:pt>
                <c:pt idx="45">
                  <c:v>0.95623409669211201</c:v>
                </c:pt>
                <c:pt idx="46">
                  <c:v>0.95623409669211201</c:v>
                </c:pt>
                <c:pt idx="47">
                  <c:v>0.95674300254452915</c:v>
                </c:pt>
                <c:pt idx="48">
                  <c:v>0.95572519083969465</c:v>
                </c:pt>
                <c:pt idx="49">
                  <c:v>0.95470737913485981</c:v>
                </c:pt>
                <c:pt idx="50">
                  <c:v>0.95572519083969465</c:v>
                </c:pt>
                <c:pt idx="51">
                  <c:v>0.95419847328244267</c:v>
                </c:pt>
                <c:pt idx="52">
                  <c:v>0.95318066157760806</c:v>
                </c:pt>
                <c:pt idx="53">
                  <c:v>0.95419847328244267</c:v>
                </c:pt>
                <c:pt idx="54">
                  <c:v>0.95318066157760806</c:v>
                </c:pt>
                <c:pt idx="55">
                  <c:v>0.95216284987277344</c:v>
                </c:pt>
                <c:pt idx="56">
                  <c:v>0.95216284987277344</c:v>
                </c:pt>
                <c:pt idx="57">
                  <c:v>0.9516539440203563</c:v>
                </c:pt>
                <c:pt idx="58">
                  <c:v>0.95114503816793872</c:v>
                </c:pt>
                <c:pt idx="59">
                  <c:v>0.95063613231552146</c:v>
                </c:pt>
                <c:pt idx="60">
                  <c:v>0.95063613231552146</c:v>
                </c:pt>
                <c:pt idx="61">
                  <c:v>0.9501272264631041</c:v>
                </c:pt>
                <c:pt idx="62">
                  <c:v>0.94961832061068696</c:v>
                </c:pt>
                <c:pt idx="63">
                  <c:v>0.94961832061068696</c:v>
                </c:pt>
                <c:pt idx="64">
                  <c:v>0.9491094147582696</c:v>
                </c:pt>
                <c:pt idx="65">
                  <c:v>0.94961832061068696</c:v>
                </c:pt>
                <c:pt idx="66">
                  <c:v>0.9501272264631041</c:v>
                </c:pt>
                <c:pt idx="67">
                  <c:v>0.94961832061068696</c:v>
                </c:pt>
                <c:pt idx="68">
                  <c:v>0.94961832061068696</c:v>
                </c:pt>
                <c:pt idx="69">
                  <c:v>0.94961832061068696</c:v>
                </c:pt>
                <c:pt idx="70">
                  <c:v>0.94860050890585235</c:v>
                </c:pt>
                <c:pt idx="71">
                  <c:v>0.94809160305343498</c:v>
                </c:pt>
                <c:pt idx="72">
                  <c:v>0.94961832061068696</c:v>
                </c:pt>
                <c:pt idx="73">
                  <c:v>0.94961832061068696</c:v>
                </c:pt>
                <c:pt idx="74">
                  <c:v>0.94809160305343498</c:v>
                </c:pt>
                <c:pt idx="75">
                  <c:v>0.9491094147582696</c:v>
                </c:pt>
                <c:pt idx="76">
                  <c:v>0.94809160305343498</c:v>
                </c:pt>
                <c:pt idx="77">
                  <c:v>0.94707379134860059</c:v>
                </c:pt>
                <c:pt idx="78">
                  <c:v>0.94758269720101773</c:v>
                </c:pt>
                <c:pt idx="79">
                  <c:v>0.94656488549618301</c:v>
                </c:pt>
                <c:pt idx="80">
                  <c:v>0.94554707379134839</c:v>
                </c:pt>
                <c:pt idx="81">
                  <c:v>0.94605597964376575</c:v>
                </c:pt>
                <c:pt idx="82">
                  <c:v>0.94605597964376575</c:v>
                </c:pt>
                <c:pt idx="83">
                  <c:v>0.94503816793893125</c:v>
                </c:pt>
                <c:pt idx="84">
                  <c:v>0.94503816793893125</c:v>
                </c:pt>
                <c:pt idx="85">
                  <c:v>0.94554707379134839</c:v>
                </c:pt>
                <c:pt idx="86">
                  <c:v>0.94402035623409664</c:v>
                </c:pt>
                <c:pt idx="87">
                  <c:v>0.94452926208651378</c:v>
                </c:pt>
                <c:pt idx="88">
                  <c:v>0.94554707379134839</c:v>
                </c:pt>
                <c:pt idx="89">
                  <c:v>0.94402035623409664</c:v>
                </c:pt>
                <c:pt idx="90">
                  <c:v>0.94402035623409664</c:v>
                </c:pt>
                <c:pt idx="91">
                  <c:v>0.94503816793893125</c:v>
                </c:pt>
                <c:pt idx="92">
                  <c:v>0.94402035623409664</c:v>
                </c:pt>
                <c:pt idx="93">
                  <c:v>0.94351145038167927</c:v>
                </c:pt>
                <c:pt idx="94">
                  <c:v>0.94452926208651378</c:v>
                </c:pt>
                <c:pt idx="95">
                  <c:v>0.94402035623409664</c:v>
                </c:pt>
                <c:pt idx="96">
                  <c:v>0.94300254452926202</c:v>
                </c:pt>
                <c:pt idx="97">
                  <c:v>0.94300254452926202</c:v>
                </c:pt>
                <c:pt idx="98">
                  <c:v>0.94249363867684466</c:v>
                </c:pt>
                <c:pt idx="99">
                  <c:v>0.94147582697201004</c:v>
                </c:pt>
                <c:pt idx="100">
                  <c:v>0.9419847328244273</c:v>
                </c:pt>
                <c:pt idx="101">
                  <c:v>0.9419847328244273</c:v>
                </c:pt>
                <c:pt idx="102">
                  <c:v>0.94096692111959268</c:v>
                </c:pt>
                <c:pt idx="103">
                  <c:v>0.94096692111959268</c:v>
                </c:pt>
                <c:pt idx="104">
                  <c:v>0.98167938931297716</c:v>
                </c:pt>
                <c:pt idx="105">
                  <c:v>0.97913486005089045</c:v>
                </c:pt>
                <c:pt idx="106">
                  <c:v>0.97251908396946551</c:v>
                </c:pt>
                <c:pt idx="107">
                  <c:v>0.9679389312977098</c:v>
                </c:pt>
                <c:pt idx="108">
                  <c:v>0.96488549618320607</c:v>
                </c:pt>
                <c:pt idx="109">
                  <c:v>0.96081424936386772</c:v>
                </c:pt>
                <c:pt idx="110">
                  <c:v>0.95826972010178102</c:v>
                </c:pt>
                <c:pt idx="111">
                  <c:v>0.95623409669211201</c:v>
                </c:pt>
                <c:pt idx="112">
                  <c:v>0.95368956743002531</c:v>
                </c:pt>
                <c:pt idx="113">
                  <c:v>0.9516539440203563</c:v>
                </c:pt>
                <c:pt idx="114">
                  <c:v>0.95063613231552146</c:v>
                </c:pt>
                <c:pt idx="115">
                  <c:v>0.94860050890585235</c:v>
                </c:pt>
                <c:pt idx="116">
                  <c:v>0.94707379134860059</c:v>
                </c:pt>
                <c:pt idx="117">
                  <c:v>0.94656488549618301</c:v>
                </c:pt>
                <c:pt idx="118">
                  <c:v>0.94452926208651378</c:v>
                </c:pt>
                <c:pt idx="119">
                  <c:v>0.94351145038167927</c:v>
                </c:pt>
                <c:pt idx="120">
                  <c:v>0.94402035623409664</c:v>
                </c:pt>
                <c:pt idx="121">
                  <c:v>0.94300254452926202</c:v>
                </c:pt>
                <c:pt idx="122">
                  <c:v>0.9419847328244273</c:v>
                </c:pt>
                <c:pt idx="123">
                  <c:v>0.94147582697201004</c:v>
                </c:pt>
                <c:pt idx="124">
                  <c:v>0.94096692111959268</c:v>
                </c:pt>
                <c:pt idx="125">
                  <c:v>0.93994910941475807</c:v>
                </c:pt>
                <c:pt idx="126">
                  <c:v>0.93994910941475807</c:v>
                </c:pt>
                <c:pt idx="127">
                  <c:v>0.93893129770992367</c:v>
                </c:pt>
                <c:pt idx="128">
                  <c:v>0.93842239185750631</c:v>
                </c:pt>
                <c:pt idx="129">
                  <c:v>0.93740458015267158</c:v>
                </c:pt>
                <c:pt idx="130">
                  <c:v>0.93638676844783697</c:v>
                </c:pt>
                <c:pt idx="131">
                  <c:v>0.93536895674300236</c:v>
                </c:pt>
                <c:pt idx="132">
                  <c:v>0.93486005089058521</c:v>
                </c:pt>
                <c:pt idx="133">
                  <c:v>0.93435114503816796</c:v>
                </c:pt>
                <c:pt idx="134">
                  <c:v>0.93486005089058521</c:v>
                </c:pt>
                <c:pt idx="135">
                  <c:v>0.9338422391857506</c:v>
                </c:pt>
                <c:pt idx="136">
                  <c:v>0.93435114503816796</c:v>
                </c:pt>
                <c:pt idx="137">
                  <c:v>0.93282442748091587</c:v>
                </c:pt>
                <c:pt idx="138">
                  <c:v>0.93282442748091587</c:v>
                </c:pt>
                <c:pt idx="139">
                  <c:v>0.9338422391857506</c:v>
                </c:pt>
                <c:pt idx="140">
                  <c:v>0.93231552162849862</c:v>
                </c:pt>
                <c:pt idx="141">
                  <c:v>0.93180661577608126</c:v>
                </c:pt>
                <c:pt idx="142">
                  <c:v>0.93231552162849862</c:v>
                </c:pt>
                <c:pt idx="143">
                  <c:v>0.93180661577608126</c:v>
                </c:pt>
                <c:pt idx="144">
                  <c:v>0.93078880407124664</c:v>
                </c:pt>
                <c:pt idx="145">
                  <c:v>0.93129770992366401</c:v>
                </c:pt>
                <c:pt idx="146">
                  <c:v>0.93129770992366401</c:v>
                </c:pt>
                <c:pt idx="147">
                  <c:v>0.9302798982188295</c:v>
                </c:pt>
                <c:pt idx="148">
                  <c:v>0.9302798982188295</c:v>
                </c:pt>
                <c:pt idx="149">
                  <c:v>0.93078880407124664</c:v>
                </c:pt>
                <c:pt idx="150">
                  <c:v>0.92977099236641225</c:v>
                </c:pt>
                <c:pt idx="151">
                  <c:v>0.92977099236641225</c:v>
                </c:pt>
                <c:pt idx="152">
                  <c:v>0.92977099236641225</c:v>
                </c:pt>
                <c:pt idx="153">
                  <c:v>0.92926208651399467</c:v>
                </c:pt>
                <c:pt idx="154">
                  <c:v>0.92926208651399467</c:v>
                </c:pt>
                <c:pt idx="155">
                  <c:v>0.92926208651399467</c:v>
                </c:pt>
                <c:pt idx="156">
                  <c:v>0.92875318066157753</c:v>
                </c:pt>
                <c:pt idx="157">
                  <c:v>0.92824427480916016</c:v>
                </c:pt>
                <c:pt idx="158">
                  <c:v>0.92773536895674291</c:v>
                </c:pt>
                <c:pt idx="159">
                  <c:v>0.92722646310432555</c:v>
                </c:pt>
                <c:pt idx="160">
                  <c:v>0.9267175572519083</c:v>
                </c:pt>
                <c:pt idx="161">
                  <c:v>0.92773536895674291</c:v>
                </c:pt>
                <c:pt idx="162">
                  <c:v>0.9267175572519083</c:v>
                </c:pt>
                <c:pt idx="163">
                  <c:v>0.92620865139949093</c:v>
                </c:pt>
                <c:pt idx="164">
                  <c:v>0.92722646310432555</c:v>
                </c:pt>
                <c:pt idx="165">
                  <c:v>0.92773536895674291</c:v>
                </c:pt>
                <c:pt idx="166">
                  <c:v>0.92620865139949093</c:v>
                </c:pt>
                <c:pt idx="167">
                  <c:v>0.9267175572519083</c:v>
                </c:pt>
                <c:pt idx="168">
                  <c:v>0.92569974554707379</c:v>
                </c:pt>
                <c:pt idx="169">
                  <c:v>0.92468193384223896</c:v>
                </c:pt>
                <c:pt idx="170">
                  <c:v>0.92417302798982182</c:v>
                </c:pt>
                <c:pt idx="171">
                  <c:v>0.92519083969465654</c:v>
                </c:pt>
                <c:pt idx="172">
                  <c:v>0.92417302798982182</c:v>
                </c:pt>
                <c:pt idx="173">
                  <c:v>0.92366412213740445</c:v>
                </c:pt>
                <c:pt idx="174">
                  <c:v>0.9231552162849872</c:v>
                </c:pt>
                <c:pt idx="175">
                  <c:v>0.92213740458015259</c:v>
                </c:pt>
                <c:pt idx="176">
                  <c:v>0.92162849872773522</c:v>
                </c:pt>
                <c:pt idx="177">
                  <c:v>0.92162849872773522</c:v>
                </c:pt>
                <c:pt idx="178">
                  <c:v>0.92111959287531808</c:v>
                </c:pt>
                <c:pt idx="179">
                  <c:v>0.92010178117048325</c:v>
                </c:pt>
                <c:pt idx="180">
                  <c:v>0.92061068702290061</c:v>
                </c:pt>
                <c:pt idx="181">
                  <c:v>0.92162849872773522</c:v>
                </c:pt>
                <c:pt idx="182">
                  <c:v>0.92162849872773522</c:v>
                </c:pt>
                <c:pt idx="183">
                  <c:v>0.92162849872773522</c:v>
                </c:pt>
                <c:pt idx="184">
                  <c:v>0.92061068702290061</c:v>
                </c:pt>
                <c:pt idx="185">
                  <c:v>0.92061068702290061</c:v>
                </c:pt>
                <c:pt idx="186">
                  <c:v>0.92010178117048325</c:v>
                </c:pt>
                <c:pt idx="187">
                  <c:v>0.92061068702290061</c:v>
                </c:pt>
                <c:pt idx="188">
                  <c:v>0.91959287531806611</c:v>
                </c:pt>
                <c:pt idx="189">
                  <c:v>0.91959287531806611</c:v>
                </c:pt>
                <c:pt idx="190">
                  <c:v>0.92010178117048325</c:v>
                </c:pt>
                <c:pt idx="191">
                  <c:v>0.91959287531806611</c:v>
                </c:pt>
                <c:pt idx="192">
                  <c:v>0.91908396946564874</c:v>
                </c:pt>
                <c:pt idx="193">
                  <c:v>0.91908396946564874</c:v>
                </c:pt>
                <c:pt idx="194">
                  <c:v>0.91857506361323149</c:v>
                </c:pt>
                <c:pt idx="195">
                  <c:v>0.91857506361323149</c:v>
                </c:pt>
                <c:pt idx="196">
                  <c:v>0.91806615776081413</c:v>
                </c:pt>
                <c:pt idx="197">
                  <c:v>0.91704834605597951</c:v>
                </c:pt>
                <c:pt idx="198">
                  <c:v>0.91704834605597951</c:v>
                </c:pt>
                <c:pt idx="199">
                  <c:v>0.91704834605597951</c:v>
                </c:pt>
                <c:pt idx="200">
                  <c:v>0.9160305343511449</c:v>
                </c:pt>
                <c:pt idx="201">
                  <c:v>0.91552162849872754</c:v>
                </c:pt>
                <c:pt idx="202">
                  <c:v>0.91552162849872754</c:v>
                </c:pt>
                <c:pt idx="203">
                  <c:v>0.9160305343511449</c:v>
                </c:pt>
                <c:pt idx="204">
                  <c:v>0.91501272264631039</c:v>
                </c:pt>
                <c:pt idx="205">
                  <c:v>0.91552162849872754</c:v>
                </c:pt>
                <c:pt idx="206">
                  <c:v>0.90279898218829502</c:v>
                </c:pt>
                <c:pt idx="207">
                  <c:v>0.91552162849872754</c:v>
                </c:pt>
                <c:pt idx="208">
                  <c:v>0.91552162849872754</c:v>
                </c:pt>
                <c:pt idx="209">
                  <c:v>0.91552162849872754</c:v>
                </c:pt>
                <c:pt idx="210">
                  <c:v>0.91501272264631039</c:v>
                </c:pt>
                <c:pt idx="211">
                  <c:v>0.91501272264631039</c:v>
                </c:pt>
                <c:pt idx="212">
                  <c:v>0.91501272264631039</c:v>
                </c:pt>
                <c:pt idx="213">
                  <c:v>0.91399491094147578</c:v>
                </c:pt>
                <c:pt idx="214">
                  <c:v>0.91450381679389292</c:v>
                </c:pt>
                <c:pt idx="215">
                  <c:v>0.91552162849872754</c:v>
                </c:pt>
                <c:pt idx="216">
                  <c:v>0.91501272264631039</c:v>
                </c:pt>
                <c:pt idx="217">
                  <c:v>0.91450381679389292</c:v>
                </c:pt>
                <c:pt idx="218">
                  <c:v>0.91450381679389292</c:v>
                </c:pt>
                <c:pt idx="219">
                  <c:v>0.91399491094147578</c:v>
                </c:pt>
                <c:pt idx="220">
                  <c:v>0.91348600508905842</c:v>
                </c:pt>
                <c:pt idx="221">
                  <c:v>0.91297709923664117</c:v>
                </c:pt>
                <c:pt idx="222">
                  <c:v>0.91399491094147578</c:v>
                </c:pt>
                <c:pt idx="223">
                  <c:v>0.91297709923664117</c:v>
                </c:pt>
                <c:pt idx="224">
                  <c:v>0.91297709923664117</c:v>
                </c:pt>
                <c:pt idx="225">
                  <c:v>0.9124681933842238</c:v>
                </c:pt>
                <c:pt idx="226">
                  <c:v>0.9124681933842238</c:v>
                </c:pt>
                <c:pt idx="227">
                  <c:v>0.9124681933842238</c:v>
                </c:pt>
                <c:pt idx="228">
                  <c:v>0.9124681933842238</c:v>
                </c:pt>
                <c:pt idx="229">
                  <c:v>0.91195928753180644</c:v>
                </c:pt>
                <c:pt idx="230">
                  <c:v>0.91195928753180644</c:v>
                </c:pt>
                <c:pt idx="231">
                  <c:v>0.91195928753180644</c:v>
                </c:pt>
                <c:pt idx="232">
                  <c:v>0.91145038167938919</c:v>
                </c:pt>
                <c:pt idx="233">
                  <c:v>0.91145038167938919</c:v>
                </c:pt>
                <c:pt idx="234">
                  <c:v>0.91145038167938919</c:v>
                </c:pt>
                <c:pt idx="235">
                  <c:v>0.91145038167938919</c:v>
                </c:pt>
                <c:pt idx="236">
                  <c:v>0.91094147582697182</c:v>
                </c:pt>
                <c:pt idx="237">
                  <c:v>0.91043256997455468</c:v>
                </c:pt>
                <c:pt idx="238">
                  <c:v>0.91043256997455468</c:v>
                </c:pt>
                <c:pt idx="239">
                  <c:v>0.90992366412213721</c:v>
                </c:pt>
                <c:pt idx="240">
                  <c:v>0.90941475826972007</c:v>
                </c:pt>
                <c:pt idx="241">
                  <c:v>0.90992366412213721</c:v>
                </c:pt>
                <c:pt idx="242">
                  <c:v>0.90941475826972007</c:v>
                </c:pt>
                <c:pt idx="243">
                  <c:v>0.90890585241730271</c:v>
                </c:pt>
                <c:pt idx="244">
                  <c:v>0.90941475826972007</c:v>
                </c:pt>
                <c:pt idx="245">
                  <c:v>0.90941475826972007</c:v>
                </c:pt>
                <c:pt idx="246">
                  <c:v>0.90890585241730271</c:v>
                </c:pt>
                <c:pt idx="247">
                  <c:v>0.90890585241730271</c:v>
                </c:pt>
                <c:pt idx="248">
                  <c:v>0.90890585241730271</c:v>
                </c:pt>
                <c:pt idx="249">
                  <c:v>0.90839694656488545</c:v>
                </c:pt>
                <c:pt idx="250">
                  <c:v>0.90788804071246831</c:v>
                </c:pt>
                <c:pt idx="251">
                  <c:v>0.90788804071246831</c:v>
                </c:pt>
                <c:pt idx="252">
                  <c:v>0.90636132315521611</c:v>
                </c:pt>
                <c:pt idx="253">
                  <c:v>0.90483460559796436</c:v>
                </c:pt>
                <c:pt idx="254">
                  <c:v>0.90737913486005073</c:v>
                </c:pt>
                <c:pt idx="255">
                  <c:v>0.90737913486005073</c:v>
                </c:pt>
                <c:pt idx="256">
                  <c:v>0.90839694656488545</c:v>
                </c:pt>
                <c:pt idx="257">
                  <c:v>0.91043256997455468</c:v>
                </c:pt>
                <c:pt idx="258">
                  <c:v>0.90992366412213721</c:v>
                </c:pt>
                <c:pt idx="259">
                  <c:v>0.90941475826972007</c:v>
                </c:pt>
                <c:pt idx="260">
                  <c:v>0.91094147582697182</c:v>
                </c:pt>
                <c:pt idx="261">
                  <c:v>0.91094147582697182</c:v>
                </c:pt>
                <c:pt idx="262">
                  <c:v>0.91094147582697182</c:v>
                </c:pt>
                <c:pt idx="263">
                  <c:v>0.91043256997455468</c:v>
                </c:pt>
                <c:pt idx="264">
                  <c:v>0.91043256997455468</c:v>
                </c:pt>
                <c:pt idx="265">
                  <c:v>0.91043256997455468</c:v>
                </c:pt>
                <c:pt idx="266">
                  <c:v>0.91094147582697182</c:v>
                </c:pt>
                <c:pt idx="267">
                  <c:v>0.90941475826972007</c:v>
                </c:pt>
                <c:pt idx="268">
                  <c:v>0.90839694656488545</c:v>
                </c:pt>
                <c:pt idx="269">
                  <c:v>0.90788804071246831</c:v>
                </c:pt>
                <c:pt idx="270">
                  <c:v>0.90890585241730271</c:v>
                </c:pt>
                <c:pt idx="271">
                  <c:v>0.90890585241730271</c:v>
                </c:pt>
                <c:pt idx="272">
                  <c:v>0.90890585241730271</c:v>
                </c:pt>
                <c:pt idx="273">
                  <c:v>0.90941475826972007</c:v>
                </c:pt>
                <c:pt idx="274">
                  <c:v>0.90941475826972007</c:v>
                </c:pt>
                <c:pt idx="275">
                  <c:v>0.90941475826972007</c:v>
                </c:pt>
                <c:pt idx="276">
                  <c:v>0.90941475826972007</c:v>
                </c:pt>
                <c:pt idx="277">
                  <c:v>0.90788804071246831</c:v>
                </c:pt>
                <c:pt idx="278">
                  <c:v>0.90788804071246831</c:v>
                </c:pt>
                <c:pt idx="279">
                  <c:v>0.90788804071246831</c:v>
                </c:pt>
                <c:pt idx="280">
                  <c:v>0.90737913486005073</c:v>
                </c:pt>
                <c:pt idx="281">
                  <c:v>0.90737913486005073</c:v>
                </c:pt>
                <c:pt idx="282">
                  <c:v>0.90737913486005073</c:v>
                </c:pt>
                <c:pt idx="283">
                  <c:v>0.90687022900763348</c:v>
                </c:pt>
                <c:pt idx="284">
                  <c:v>0.90687022900763348</c:v>
                </c:pt>
                <c:pt idx="285">
                  <c:v>0.90687022900763348</c:v>
                </c:pt>
                <c:pt idx="286">
                  <c:v>0.90687022900763348</c:v>
                </c:pt>
                <c:pt idx="287">
                  <c:v>0.90636132315521611</c:v>
                </c:pt>
                <c:pt idx="288">
                  <c:v>0.90636132315521611</c:v>
                </c:pt>
                <c:pt idx="289">
                  <c:v>0.90585241730279897</c:v>
                </c:pt>
                <c:pt idx="290">
                  <c:v>0.90585241730279897</c:v>
                </c:pt>
                <c:pt idx="291">
                  <c:v>0.90585241730279897</c:v>
                </c:pt>
                <c:pt idx="292">
                  <c:v>0.90585241730279897</c:v>
                </c:pt>
                <c:pt idx="293">
                  <c:v>0.90585241730279897</c:v>
                </c:pt>
                <c:pt idx="294">
                  <c:v>0.9053435114503815</c:v>
                </c:pt>
                <c:pt idx="295">
                  <c:v>0.90585241730279897</c:v>
                </c:pt>
                <c:pt idx="296">
                  <c:v>0.9053435114503815</c:v>
                </c:pt>
                <c:pt idx="297">
                  <c:v>0.90483460559796436</c:v>
                </c:pt>
                <c:pt idx="298">
                  <c:v>0.90483460559796436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02-4BCD-A8DC-C93C5DFCEBF7}"/>
            </c:ext>
          </c:extLst>
        </c:ser>
        <c:ser>
          <c:idx val="2"/>
          <c:order val="2"/>
          <c:tx>
            <c:strRef>
              <c:f>Normalized!$D$1</c:f>
              <c:strCache>
                <c:ptCount val="1"/>
                <c:pt idx="0">
                  <c:v>A3</c:v>
                </c:pt>
              </c:strCache>
            </c:strRef>
          </c:tx>
          <c:spPr>
            <a:ln w="127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Normalized!$D$2:$D$300</c:f>
              <c:numCache>
                <c:formatCode>General</c:formatCode>
                <c:ptCount val="299"/>
                <c:pt idx="0">
                  <c:v>1</c:v>
                </c:pt>
                <c:pt idx="1">
                  <c:v>0.99747983870967738</c:v>
                </c:pt>
                <c:pt idx="2">
                  <c:v>0.99546370967741937</c:v>
                </c:pt>
                <c:pt idx="3">
                  <c:v>0.99395161290322598</c:v>
                </c:pt>
                <c:pt idx="4">
                  <c:v>0.99143145161290336</c:v>
                </c:pt>
                <c:pt idx="5">
                  <c:v>0.98891129032258052</c:v>
                </c:pt>
                <c:pt idx="6">
                  <c:v>0.98790322580645151</c:v>
                </c:pt>
                <c:pt idx="7">
                  <c:v>0.98588709677419362</c:v>
                </c:pt>
                <c:pt idx="8">
                  <c:v>0.98437499999999989</c:v>
                </c:pt>
                <c:pt idx="9">
                  <c:v>0.9838709677419355</c:v>
                </c:pt>
                <c:pt idx="10">
                  <c:v>0.98235887096774199</c:v>
                </c:pt>
                <c:pt idx="11">
                  <c:v>0.98135080645161299</c:v>
                </c:pt>
                <c:pt idx="12">
                  <c:v>0.98034274193548387</c:v>
                </c:pt>
                <c:pt idx="13">
                  <c:v>0.97933467741935487</c:v>
                </c:pt>
                <c:pt idx="14">
                  <c:v>0.97832661290322587</c:v>
                </c:pt>
                <c:pt idx="15">
                  <c:v>0.97782258064516137</c:v>
                </c:pt>
                <c:pt idx="16">
                  <c:v>0.97681451612903236</c:v>
                </c:pt>
                <c:pt idx="17">
                  <c:v>0.97731854838709686</c:v>
                </c:pt>
                <c:pt idx="18">
                  <c:v>0.97731854838709686</c:v>
                </c:pt>
                <c:pt idx="19">
                  <c:v>0.97681451612903236</c:v>
                </c:pt>
                <c:pt idx="20">
                  <c:v>0.97580645161290325</c:v>
                </c:pt>
                <c:pt idx="21">
                  <c:v>0.97681451612903236</c:v>
                </c:pt>
                <c:pt idx="22">
                  <c:v>0.97580645161290325</c:v>
                </c:pt>
                <c:pt idx="23">
                  <c:v>0.97530241935483863</c:v>
                </c:pt>
                <c:pt idx="24">
                  <c:v>0.97479838709677424</c:v>
                </c:pt>
                <c:pt idx="25">
                  <c:v>0.97379032258064513</c:v>
                </c:pt>
                <c:pt idx="26">
                  <c:v>0.97278225806451613</c:v>
                </c:pt>
                <c:pt idx="27">
                  <c:v>0.97177419354838701</c:v>
                </c:pt>
                <c:pt idx="28">
                  <c:v>0.97177419354838701</c:v>
                </c:pt>
                <c:pt idx="29">
                  <c:v>0.97076612903225801</c:v>
                </c:pt>
                <c:pt idx="30">
                  <c:v>0.97076612903225801</c:v>
                </c:pt>
                <c:pt idx="31">
                  <c:v>0.97076612903225801</c:v>
                </c:pt>
                <c:pt idx="32">
                  <c:v>0.969758064516129</c:v>
                </c:pt>
                <c:pt idx="33">
                  <c:v>0.969758064516129</c:v>
                </c:pt>
                <c:pt idx="34">
                  <c:v>0.969758064516129</c:v>
                </c:pt>
                <c:pt idx="35">
                  <c:v>0.9682459677419355</c:v>
                </c:pt>
                <c:pt idx="36">
                  <c:v>0.96774193548387089</c:v>
                </c:pt>
                <c:pt idx="37">
                  <c:v>0.96673387096774188</c:v>
                </c:pt>
                <c:pt idx="38">
                  <c:v>0.96471774193548387</c:v>
                </c:pt>
                <c:pt idx="39">
                  <c:v>0.96471774193548387</c:v>
                </c:pt>
                <c:pt idx="40">
                  <c:v>0.96471774193548387</c:v>
                </c:pt>
                <c:pt idx="41">
                  <c:v>0.96421370967741948</c:v>
                </c:pt>
                <c:pt idx="42">
                  <c:v>0.96320564516129026</c:v>
                </c:pt>
                <c:pt idx="43">
                  <c:v>0.96018145161290325</c:v>
                </c:pt>
                <c:pt idx="44">
                  <c:v>0.95715725806451601</c:v>
                </c:pt>
                <c:pt idx="45">
                  <c:v>0.95614919354838723</c:v>
                </c:pt>
                <c:pt idx="46">
                  <c:v>0.95614919354838723</c:v>
                </c:pt>
                <c:pt idx="47">
                  <c:v>0.95614919354838723</c:v>
                </c:pt>
                <c:pt idx="48">
                  <c:v>0.954133064516129</c:v>
                </c:pt>
                <c:pt idx="49">
                  <c:v>0.95362903225806439</c:v>
                </c:pt>
                <c:pt idx="50">
                  <c:v>0.95362903225806439</c:v>
                </c:pt>
                <c:pt idx="51">
                  <c:v>0.95161290322580661</c:v>
                </c:pt>
                <c:pt idx="52">
                  <c:v>0.95110887096774199</c:v>
                </c:pt>
                <c:pt idx="53">
                  <c:v>0.95161290322580661</c:v>
                </c:pt>
                <c:pt idx="54">
                  <c:v>0.95010080645161277</c:v>
                </c:pt>
                <c:pt idx="55">
                  <c:v>0.94959677419354838</c:v>
                </c:pt>
                <c:pt idx="56">
                  <c:v>0.94909274193548376</c:v>
                </c:pt>
                <c:pt idx="57">
                  <c:v>0.94858870967741937</c:v>
                </c:pt>
                <c:pt idx="58">
                  <c:v>0.94808467741935476</c:v>
                </c:pt>
                <c:pt idx="59">
                  <c:v>0.94808467741935476</c:v>
                </c:pt>
                <c:pt idx="60">
                  <c:v>0.94758064516129037</c:v>
                </c:pt>
                <c:pt idx="61">
                  <c:v>0.94707661290322598</c:v>
                </c:pt>
                <c:pt idx="62">
                  <c:v>0.94657258064516137</c:v>
                </c:pt>
                <c:pt idx="63">
                  <c:v>0.94606854838709675</c:v>
                </c:pt>
                <c:pt idx="64">
                  <c:v>0.94556451612903214</c:v>
                </c:pt>
                <c:pt idx="65">
                  <c:v>0.94657258064516137</c:v>
                </c:pt>
                <c:pt idx="66">
                  <c:v>0.94657258064516137</c:v>
                </c:pt>
                <c:pt idx="67">
                  <c:v>0.94556451612903214</c:v>
                </c:pt>
                <c:pt idx="68">
                  <c:v>0.94657258064516137</c:v>
                </c:pt>
                <c:pt idx="69">
                  <c:v>0.94606854838709675</c:v>
                </c:pt>
                <c:pt idx="70">
                  <c:v>0.94455645161290314</c:v>
                </c:pt>
                <c:pt idx="71">
                  <c:v>0.94556451612903214</c:v>
                </c:pt>
                <c:pt idx="72">
                  <c:v>0.94606854838709675</c:v>
                </c:pt>
                <c:pt idx="73">
                  <c:v>0.94506048387096775</c:v>
                </c:pt>
                <c:pt idx="74">
                  <c:v>0.94506048387096775</c:v>
                </c:pt>
                <c:pt idx="75">
                  <c:v>0.94556451612903214</c:v>
                </c:pt>
                <c:pt idx="76">
                  <c:v>0.94405241935483875</c:v>
                </c:pt>
                <c:pt idx="77">
                  <c:v>0.94304435483870974</c:v>
                </c:pt>
                <c:pt idx="78">
                  <c:v>0.94354838709677413</c:v>
                </c:pt>
                <c:pt idx="79">
                  <c:v>0.94203629032258052</c:v>
                </c:pt>
                <c:pt idx="80">
                  <c:v>0.94153225806451613</c:v>
                </c:pt>
                <c:pt idx="81">
                  <c:v>0.94203629032258052</c:v>
                </c:pt>
                <c:pt idx="82">
                  <c:v>0.94153225806451613</c:v>
                </c:pt>
                <c:pt idx="83">
                  <c:v>0.94052419354838712</c:v>
                </c:pt>
                <c:pt idx="84">
                  <c:v>0.94102822580645151</c:v>
                </c:pt>
                <c:pt idx="85">
                  <c:v>0.94052419354838712</c:v>
                </c:pt>
                <c:pt idx="86">
                  <c:v>0.93951612903225812</c:v>
                </c:pt>
                <c:pt idx="87">
                  <c:v>0.94052419354838712</c:v>
                </c:pt>
                <c:pt idx="88">
                  <c:v>0.94002016129032251</c:v>
                </c:pt>
                <c:pt idx="89">
                  <c:v>0.93901209677419351</c:v>
                </c:pt>
                <c:pt idx="90">
                  <c:v>0.94002016129032251</c:v>
                </c:pt>
                <c:pt idx="91">
                  <c:v>0.94002016129032251</c:v>
                </c:pt>
                <c:pt idx="92">
                  <c:v>0.93901209677419351</c:v>
                </c:pt>
                <c:pt idx="93">
                  <c:v>0.93901209677419351</c:v>
                </c:pt>
                <c:pt idx="94">
                  <c:v>0.93951612903225812</c:v>
                </c:pt>
                <c:pt idx="95">
                  <c:v>0.93850806451612911</c:v>
                </c:pt>
                <c:pt idx="96">
                  <c:v>0.93800403225806472</c:v>
                </c:pt>
                <c:pt idx="97">
                  <c:v>0.93850806451612911</c:v>
                </c:pt>
                <c:pt idx="98">
                  <c:v>0.9369959677419355</c:v>
                </c:pt>
                <c:pt idx="99">
                  <c:v>0.93598790322580649</c:v>
                </c:pt>
                <c:pt idx="100">
                  <c:v>0.93749999999999989</c:v>
                </c:pt>
                <c:pt idx="101">
                  <c:v>0.93598790322580649</c:v>
                </c:pt>
                <c:pt idx="102">
                  <c:v>0.93548387096774188</c:v>
                </c:pt>
                <c:pt idx="103">
                  <c:v>0.93548387096774188</c:v>
                </c:pt>
                <c:pt idx="104">
                  <c:v>0.92338709677419362</c:v>
                </c:pt>
                <c:pt idx="105">
                  <c:v>0.921875</c:v>
                </c:pt>
                <c:pt idx="106">
                  <c:v>0.92540322580645173</c:v>
                </c:pt>
                <c:pt idx="107">
                  <c:v>0.92641129032258063</c:v>
                </c:pt>
                <c:pt idx="108">
                  <c:v>0.92691532258064524</c:v>
                </c:pt>
                <c:pt idx="109">
                  <c:v>0.92590725806451624</c:v>
                </c:pt>
                <c:pt idx="110">
                  <c:v>0.92641129032258063</c:v>
                </c:pt>
                <c:pt idx="111">
                  <c:v>0.92540322580645173</c:v>
                </c:pt>
                <c:pt idx="112">
                  <c:v>0.92590725806451624</c:v>
                </c:pt>
                <c:pt idx="113">
                  <c:v>0.92489919354838712</c:v>
                </c:pt>
                <c:pt idx="114">
                  <c:v>0.92439516129032262</c:v>
                </c:pt>
                <c:pt idx="115">
                  <c:v>0.92338709677419362</c:v>
                </c:pt>
                <c:pt idx="116">
                  <c:v>0.92338709677419362</c:v>
                </c:pt>
                <c:pt idx="117">
                  <c:v>0.92389112903225801</c:v>
                </c:pt>
                <c:pt idx="118">
                  <c:v>0.92237903225806461</c:v>
                </c:pt>
                <c:pt idx="119">
                  <c:v>0.92237903225806461</c:v>
                </c:pt>
                <c:pt idx="120">
                  <c:v>0.92338709677419362</c:v>
                </c:pt>
                <c:pt idx="121">
                  <c:v>0.922883064516129</c:v>
                </c:pt>
                <c:pt idx="122">
                  <c:v>0.92237903225806461</c:v>
                </c:pt>
                <c:pt idx="123">
                  <c:v>0.922883064516129</c:v>
                </c:pt>
                <c:pt idx="124">
                  <c:v>0.92237903225806461</c:v>
                </c:pt>
                <c:pt idx="125">
                  <c:v>0.921875</c:v>
                </c:pt>
                <c:pt idx="126">
                  <c:v>0.921875</c:v>
                </c:pt>
                <c:pt idx="127">
                  <c:v>0.9213709677419355</c:v>
                </c:pt>
                <c:pt idx="128">
                  <c:v>0.92036290322580638</c:v>
                </c:pt>
                <c:pt idx="129">
                  <c:v>0.91985887096774199</c:v>
                </c:pt>
                <c:pt idx="130">
                  <c:v>0.91885080645161288</c:v>
                </c:pt>
                <c:pt idx="131">
                  <c:v>0.91834677419354838</c:v>
                </c:pt>
                <c:pt idx="132">
                  <c:v>0.91784274193548387</c:v>
                </c:pt>
                <c:pt idx="133">
                  <c:v>0.91784274193548387</c:v>
                </c:pt>
                <c:pt idx="134">
                  <c:v>0.91834677419354838</c:v>
                </c:pt>
                <c:pt idx="135">
                  <c:v>0.91733870967741937</c:v>
                </c:pt>
                <c:pt idx="136">
                  <c:v>0.91784274193548387</c:v>
                </c:pt>
                <c:pt idx="137">
                  <c:v>0.91633064516129048</c:v>
                </c:pt>
                <c:pt idx="138">
                  <c:v>0.91683467741935487</c:v>
                </c:pt>
                <c:pt idx="139">
                  <c:v>0.91784274193548387</c:v>
                </c:pt>
                <c:pt idx="140">
                  <c:v>0.91582661290322576</c:v>
                </c:pt>
                <c:pt idx="141">
                  <c:v>0.91582661290322576</c:v>
                </c:pt>
                <c:pt idx="142">
                  <c:v>0.91683467741935487</c:v>
                </c:pt>
                <c:pt idx="143">
                  <c:v>0.91532258064516125</c:v>
                </c:pt>
                <c:pt idx="144">
                  <c:v>0.91481854838709675</c:v>
                </c:pt>
                <c:pt idx="145">
                  <c:v>0.91532258064516125</c:v>
                </c:pt>
                <c:pt idx="146">
                  <c:v>0.91481854838709675</c:v>
                </c:pt>
                <c:pt idx="147">
                  <c:v>0.91431451612903225</c:v>
                </c:pt>
                <c:pt idx="148">
                  <c:v>0.91481854838709675</c:v>
                </c:pt>
                <c:pt idx="149">
                  <c:v>0.91481854838709675</c:v>
                </c:pt>
                <c:pt idx="150">
                  <c:v>0.91381048387096775</c:v>
                </c:pt>
                <c:pt idx="151">
                  <c:v>0.91381048387096775</c:v>
                </c:pt>
                <c:pt idx="152">
                  <c:v>0.91381048387096775</c:v>
                </c:pt>
                <c:pt idx="153">
                  <c:v>0.91330645161290325</c:v>
                </c:pt>
                <c:pt idx="154">
                  <c:v>0.91280241935483863</c:v>
                </c:pt>
                <c:pt idx="155">
                  <c:v>0.91330645161290325</c:v>
                </c:pt>
                <c:pt idx="156">
                  <c:v>0.91280241935483863</c:v>
                </c:pt>
                <c:pt idx="157">
                  <c:v>0.91179435483870963</c:v>
                </c:pt>
                <c:pt idx="158">
                  <c:v>0.91129032258064513</c:v>
                </c:pt>
                <c:pt idx="159">
                  <c:v>0.91078629032258063</c:v>
                </c:pt>
                <c:pt idx="160">
                  <c:v>0.91078629032258063</c:v>
                </c:pt>
                <c:pt idx="161">
                  <c:v>0.91129032258064513</c:v>
                </c:pt>
                <c:pt idx="162">
                  <c:v>0.91028225806451613</c:v>
                </c:pt>
                <c:pt idx="163">
                  <c:v>0.90977822580645162</c:v>
                </c:pt>
                <c:pt idx="164">
                  <c:v>0.91078629032258063</c:v>
                </c:pt>
                <c:pt idx="165">
                  <c:v>0.91129032258064513</c:v>
                </c:pt>
                <c:pt idx="166">
                  <c:v>0.90977822580645162</c:v>
                </c:pt>
                <c:pt idx="167">
                  <c:v>0.91028225806451613</c:v>
                </c:pt>
                <c:pt idx="168">
                  <c:v>0.90927419354838701</c:v>
                </c:pt>
                <c:pt idx="169">
                  <c:v>0.90826612903225801</c:v>
                </c:pt>
                <c:pt idx="170">
                  <c:v>0.90776209677419362</c:v>
                </c:pt>
                <c:pt idx="171">
                  <c:v>0.90877016129032262</c:v>
                </c:pt>
                <c:pt idx="172">
                  <c:v>0.907258064516129</c:v>
                </c:pt>
                <c:pt idx="173">
                  <c:v>0.907258064516129</c:v>
                </c:pt>
                <c:pt idx="174">
                  <c:v>0.90625</c:v>
                </c:pt>
                <c:pt idx="175">
                  <c:v>0.905241935483871</c:v>
                </c:pt>
                <c:pt idx="176">
                  <c:v>0.90423387096774199</c:v>
                </c:pt>
                <c:pt idx="177">
                  <c:v>0.90473790322580638</c:v>
                </c:pt>
                <c:pt idx="178">
                  <c:v>0.90372983870967738</c:v>
                </c:pt>
                <c:pt idx="179">
                  <c:v>0.90272177419354838</c:v>
                </c:pt>
                <c:pt idx="180">
                  <c:v>0.90322580645161277</c:v>
                </c:pt>
                <c:pt idx="181">
                  <c:v>0.90423387096774199</c:v>
                </c:pt>
                <c:pt idx="182">
                  <c:v>0.90473790322580638</c:v>
                </c:pt>
                <c:pt idx="183">
                  <c:v>0.90423387096774199</c:v>
                </c:pt>
                <c:pt idx="184">
                  <c:v>0.90372983870967738</c:v>
                </c:pt>
                <c:pt idx="185">
                  <c:v>0.90322580645161277</c:v>
                </c:pt>
                <c:pt idx="186">
                  <c:v>0.90272177419354838</c:v>
                </c:pt>
                <c:pt idx="187">
                  <c:v>0.90322580645161277</c:v>
                </c:pt>
                <c:pt idx="188">
                  <c:v>0.90221774193548376</c:v>
                </c:pt>
                <c:pt idx="189">
                  <c:v>0.90221774193548376</c:v>
                </c:pt>
                <c:pt idx="190">
                  <c:v>0.90272177419354838</c:v>
                </c:pt>
                <c:pt idx="191">
                  <c:v>0.90171370967741937</c:v>
                </c:pt>
                <c:pt idx="192">
                  <c:v>0.90171370967741937</c:v>
                </c:pt>
                <c:pt idx="193">
                  <c:v>0.90120967741935476</c:v>
                </c:pt>
                <c:pt idx="194">
                  <c:v>0.90120967741935476</c:v>
                </c:pt>
                <c:pt idx="195">
                  <c:v>0.90070564516129037</c:v>
                </c:pt>
                <c:pt idx="196">
                  <c:v>0.90020161290322576</c:v>
                </c:pt>
                <c:pt idx="197">
                  <c:v>0.89969758064516137</c:v>
                </c:pt>
                <c:pt idx="198">
                  <c:v>0.89919354838709697</c:v>
                </c:pt>
                <c:pt idx="199">
                  <c:v>0.89919354838709697</c:v>
                </c:pt>
                <c:pt idx="200">
                  <c:v>0.89818548387096775</c:v>
                </c:pt>
                <c:pt idx="201">
                  <c:v>0.89768145161290314</c:v>
                </c:pt>
                <c:pt idx="202">
                  <c:v>0.89717741935483875</c:v>
                </c:pt>
                <c:pt idx="203">
                  <c:v>0.89768145161290314</c:v>
                </c:pt>
                <c:pt idx="204">
                  <c:v>0.89717741935483875</c:v>
                </c:pt>
                <c:pt idx="205">
                  <c:v>0.89717741935483875</c:v>
                </c:pt>
                <c:pt idx="206">
                  <c:v>0.88508064516129026</c:v>
                </c:pt>
                <c:pt idx="207">
                  <c:v>0.89717741935483875</c:v>
                </c:pt>
                <c:pt idx="208">
                  <c:v>0.89717741935483875</c:v>
                </c:pt>
                <c:pt idx="209">
                  <c:v>0.89717741935483875</c:v>
                </c:pt>
                <c:pt idx="210">
                  <c:v>0.89667338709677413</c:v>
                </c:pt>
                <c:pt idx="211">
                  <c:v>0.89667338709677413</c:v>
                </c:pt>
                <c:pt idx="212">
                  <c:v>0.89667338709677413</c:v>
                </c:pt>
                <c:pt idx="213">
                  <c:v>0.89566532258064513</c:v>
                </c:pt>
                <c:pt idx="214">
                  <c:v>0.89616935483870974</c:v>
                </c:pt>
                <c:pt idx="215">
                  <c:v>0.89667338709677413</c:v>
                </c:pt>
                <c:pt idx="216">
                  <c:v>0.89667338709677413</c:v>
                </c:pt>
                <c:pt idx="217">
                  <c:v>0.89616935483870974</c:v>
                </c:pt>
                <c:pt idx="218">
                  <c:v>0.89616935483870974</c:v>
                </c:pt>
                <c:pt idx="219">
                  <c:v>0.89566532258064513</c:v>
                </c:pt>
                <c:pt idx="220">
                  <c:v>0.89516129032258074</c:v>
                </c:pt>
                <c:pt idx="221">
                  <c:v>0.89415322580645151</c:v>
                </c:pt>
                <c:pt idx="222">
                  <c:v>0.89516129032258074</c:v>
                </c:pt>
                <c:pt idx="223">
                  <c:v>0.89465725806451613</c:v>
                </c:pt>
                <c:pt idx="224">
                  <c:v>0.89415322580645151</c:v>
                </c:pt>
                <c:pt idx="225">
                  <c:v>0.89364919354838712</c:v>
                </c:pt>
                <c:pt idx="226">
                  <c:v>0.89364919354838712</c:v>
                </c:pt>
                <c:pt idx="227">
                  <c:v>0.89364919354838712</c:v>
                </c:pt>
                <c:pt idx="228">
                  <c:v>0.89314516129032251</c:v>
                </c:pt>
                <c:pt idx="229">
                  <c:v>0.89364919354838712</c:v>
                </c:pt>
                <c:pt idx="230">
                  <c:v>0.89314516129032251</c:v>
                </c:pt>
                <c:pt idx="231">
                  <c:v>0.89264112903225812</c:v>
                </c:pt>
                <c:pt idx="232">
                  <c:v>0.89213709677419351</c:v>
                </c:pt>
                <c:pt idx="233">
                  <c:v>0.89213709677419351</c:v>
                </c:pt>
                <c:pt idx="234">
                  <c:v>0.89264112903225812</c:v>
                </c:pt>
                <c:pt idx="235">
                  <c:v>0.89213709677419351</c:v>
                </c:pt>
                <c:pt idx="236">
                  <c:v>0.89163306451612911</c:v>
                </c:pt>
                <c:pt idx="237">
                  <c:v>0.89163306451612911</c:v>
                </c:pt>
                <c:pt idx="238">
                  <c:v>0.89163306451612911</c:v>
                </c:pt>
                <c:pt idx="239">
                  <c:v>0.89062500000000011</c:v>
                </c:pt>
                <c:pt idx="240">
                  <c:v>0.8901209677419355</c:v>
                </c:pt>
                <c:pt idx="241">
                  <c:v>0.89062500000000011</c:v>
                </c:pt>
                <c:pt idx="242">
                  <c:v>0.8901209677419355</c:v>
                </c:pt>
                <c:pt idx="243">
                  <c:v>0.88961693548387089</c:v>
                </c:pt>
                <c:pt idx="244">
                  <c:v>0.8901209677419355</c:v>
                </c:pt>
                <c:pt idx="245">
                  <c:v>0.8901209677419355</c:v>
                </c:pt>
                <c:pt idx="246">
                  <c:v>0.88961693548387089</c:v>
                </c:pt>
                <c:pt idx="247">
                  <c:v>0.88961693548387089</c:v>
                </c:pt>
                <c:pt idx="248">
                  <c:v>0.88961693548387089</c:v>
                </c:pt>
                <c:pt idx="249">
                  <c:v>0.88911290322580649</c:v>
                </c:pt>
                <c:pt idx="250">
                  <c:v>0.88810483870967749</c:v>
                </c:pt>
                <c:pt idx="251">
                  <c:v>0.88860887096774188</c:v>
                </c:pt>
                <c:pt idx="252">
                  <c:v>0.88709677419354849</c:v>
                </c:pt>
                <c:pt idx="253">
                  <c:v>0.88508064516129026</c:v>
                </c:pt>
                <c:pt idx="254">
                  <c:v>0.88659274193548387</c:v>
                </c:pt>
                <c:pt idx="255">
                  <c:v>0.88810483870967749</c:v>
                </c:pt>
                <c:pt idx="256">
                  <c:v>0.88810483870967749</c:v>
                </c:pt>
                <c:pt idx="257">
                  <c:v>0.8901209677419355</c:v>
                </c:pt>
                <c:pt idx="258">
                  <c:v>0.89062500000000011</c:v>
                </c:pt>
                <c:pt idx="259">
                  <c:v>0.88961693548387089</c:v>
                </c:pt>
                <c:pt idx="260">
                  <c:v>0.89062500000000011</c:v>
                </c:pt>
                <c:pt idx="261">
                  <c:v>0.8911290322580645</c:v>
                </c:pt>
                <c:pt idx="262">
                  <c:v>0.8911290322580645</c:v>
                </c:pt>
                <c:pt idx="263">
                  <c:v>0.8911290322580645</c:v>
                </c:pt>
                <c:pt idx="264">
                  <c:v>0.8901209677419355</c:v>
                </c:pt>
                <c:pt idx="265">
                  <c:v>0.89062500000000011</c:v>
                </c:pt>
                <c:pt idx="266">
                  <c:v>0.89062500000000011</c:v>
                </c:pt>
                <c:pt idx="267">
                  <c:v>0.88961693548387089</c:v>
                </c:pt>
                <c:pt idx="268">
                  <c:v>0.88860887096774188</c:v>
                </c:pt>
                <c:pt idx="269">
                  <c:v>0.88810483870967749</c:v>
                </c:pt>
                <c:pt idx="270">
                  <c:v>0.88860887096774188</c:v>
                </c:pt>
                <c:pt idx="271">
                  <c:v>0.88860887096774188</c:v>
                </c:pt>
                <c:pt idx="272">
                  <c:v>0.88860887096774188</c:v>
                </c:pt>
                <c:pt idx="273">
                  <c:v>0.88860887096774188</c:v>
                </c:pt>
                <c:pt idx="274">
                  <c:v>0.88961693548387089</c:v>
                </c:pt>
                <c:pt idx="275">
                  <c:v>0.88911290322580649</c:v>
                </c:pt>
                <c:pt idx="276">
                  <c:v>0.88911290322580649</c:v>
                </c:pt>
                <c:pt idx="277">
                  <c:v>0.88810483870967749</c:v>
                </c:pt>
                <c:pt idx="278">
                  <c:v>0.88760080645161288</c:v>
                </c:pt>
                <c:pt idx="279">
                  <c:v>0.88760080645161288</c:v>
                </c:pt>
                <c:pt idx="280">
                  <c:v>0.88760080645161288</c:v>
                </c:pt>
                <c:pt idx="281">
                  <c:v>0.88709677419354849</c:v>
                </c:pt>
                <c:pt idx="282">
                  <c:v>0.88659274193548387</c:v>
                </c:pt>
                <c:pt idx="283">
                  <c:v>0.88659274193548387</c:v>
                </c:pt>
                <c:pt idx="284">
                  <c:v>0.88659274193548387</c:v>
                </c:pt>
                <c:pt idx="285">
                  <c:v>0.88608870967741926</c:v>
                </c:pt>
                <c:pt idx="286">
                  <c:v>0.88608870967741926</c:v>
                </c:pt>
                <c:pt idx="287">
                  <c:v>0.88558467741935487</c:v>
                </c:pt>
                <c:pt idx="288">
                  <c:v>0.88558467741935487</c:v>
                </c:pt>
                <c:pt idx="289">
                  <c:v>0.88558467741935487</c:v>
                </c:pt>
                <c:pt idx="290">
                  <c:v>0.88407258064516125</c:v>
                </c:pt>
                <c:pt idx="291">
                  <c:v>0.88508064516129026</c:v>
                </c:pt>
                <c:pt idx="292">
                  <c:v>0.88457661290322587</c:v>
                </c:pt>
                <c:pt idx="293">
                  <c:v>0.88407258064516125</c:v>
                </c:pt>
                <c:pt idx="294">
                  <c:v>0.88407258064516125</c:v>
                </c:pt>
                <c:pt idx="295">
                  <c:v>0.88407258064516125</c:v>
                </c:pt>
                <c:pt idx="296">
                  <c:v>0.88508064516129026</c:v>
                </c:pt>
                <c:pt idx="297">
                  <c:v>0.88407258064516125</c:v>
                </c:pt>
                <c:pt idx="298">
                  <c:v>0.88356854838709686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02-4BCD-A8DC-C93C5DFCEBF7}"/>
            </c:ext>
          </c:extLst>
        </c:ser>
        <c:ser>
          <c:idx val="3"/>
          <c:order val="3"/>
          <c:tx>
            <c:strRef>
              <c:f>Normalized!$E$1</c:f>
              <c:strCache>
                <c:ptCount val="1"/>
                <c:pt idx="0">
                  <c:v>A4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Normalized!$E$2:$E$300</c:f>
              <c:numCache>
                <c:formatCode>General</c:formatCode>
                <c:ptCount val="299"/>
                <c:pt idx="0">
                  <c:v>1</c:v>
                </c:pt>
                <c:pt idx="1">
                  <c:v>0.99949545913218985</c:v>
                </c:pt>
                <c:pt idx="2">
                  <c:v>0.99949545913218985</c:v>
                </c:pt>
                <c:pt idx="3">
                  <c:v>0.99899091826437947</c:v>
                </c:pt>
                <c:pt idx="4">
                  <c:v>0.99596367305751776</c:v>
                </c:pt>
                <c:pt idx="5">
                  <c:v>0.99394550958627648</c:v>
                </c:pt>
                <c:pt idx="6">
                  <c:v>0.9934409687184661</c:v>
                </c:pt>
                <c:pt idx="7">
                  <c:v>0.99142280524722515</c:v>
                </c:pt>
                <c:pt idx="8">
                  <c:v>0.98940464177598386</c:v>
                </c:pt>
                <c:pt idx="9">
                  <c:v>0.98839556004036322</c:v>
                </c:pt>
                <c:pt idx="10">
                  <c:v>0.98688193743693253</c:v>
                </c:pt>
                <c:pt idx="11">
                  <c:v>0.98486377396569114</c:v>
                </c:pt>
                <c:pt idx="12">
                  <c:v>0.9838546922300706</c:v>
                </c:pt>
                <c:pt idx="13">
                  <c:v>0.98234106962663992</c:v>
                </c:pt>
                <c:pt idx="14">
                  <c:v>0.98082744702320879</c:v>
                </c:pt>
                <c:pt idx="15">
                  <c:v>0.97981836528758814</c:v>
                </c:pt>
                <c:pt idx="16">
                  <c:v>0.97830474268415746</c:v>
                </c:pt>
                <c:pt idx="17">
                  <c:v>0.97679112008072655</c:v>
                </c:pt>
                <c:pt idx="18">
                  <c:v>0.97628657921291617</c:v>
                </c:pt>
                <c:pt idx="19">
                  <c:v>0.97527749747729553</c:v>
                </c:pt>
                <c:pt idx="20">
                  <c:v>0.97376387487386484</c:v>
                </c:pt>
                <c:pt idx="21">
                  <c:v>0.97275479313824409</c:v>
                </c:pt>
                <c:pt idx="22">
                  <c:v>0.97124117053481329</c:v>
                </c:pt>
                <c:pt idx="23">
                  <c:v>0.97023208879919276</c:v>
                </c:pt>
                <c:pt idx="24">
                  <c:v>0.96922300706357223</c:v>
                </c:pt>
                <c:pt idx="25">
                  <c:v>0.96821392532795147</c:v>
                </c:pt>
                <c:pt idx="26">
                  <c:v>0.96670030272452068</c:v>
                </c:pt>
                <c:pt idx="27">
                  <c:v>0.96518668012108988</c:v>
                </c:pt>
                <c:pt idx="28">
                  <c:v>0.9646821392532795</c:v>
                </c:pt>
                <c:pt idx="29">
                  <c:v>0.96367305751765886</c:v>
                </c:pt>
                <c:pt idx="30">
                  <c:v>0.96316851664984859</c:v>
                </c:pt>
                <c:pt idx="31">
                  <c:v>0.95963673057517651</c:v>
                </c:pt>
                <c:pt idx="32">
                  <c:v>0.95913218970736613</c:v>
                </c:pt>
                <c:pt idx="33">
                  <c:v>0.95913218970736613</c:v>
                </c:pt>
                <c:pt idx="34">
                  <c:v>0.95862764883955598</c:v>
                </c:pt>
                <c:pt idx="35">
                  <c:v>0.95711402623612518</c:v>
                </c:pt>
                <c:pt idx="36">
                  <c:v>0.95560040363269416</c:v>
                </c:pt>
                <c:pt idx="37">
                  <c:v>0.95459132189707352</c:v>
                </c:pt>
                <c:pt idx="38">
                  <c:v>0.95206861755802219</c:v>
                </c:pt>
                <c:pt idx="39">
                  <c:v>0.95156407669021181</c:v>
                </c:pt>
                <c:pt idx="40">
                  <c:v>0.95156407669021181</c:v>
                </c:pt>
                <c:pt idx="41">
                  <c:v>0.95055499495459128</c:v>
                </c:pt>
                <c:pt idx="42">
                  <c:v>0.94954591321897075</c:v>
                </c:pt>
                <c:pt idx="43">
                  <c:v>0.94651866801210882</c:v>
                </c:pt>
                <c:pt idx="44">
                  <c:v>0.94450050454086776</c:v>
                </c:pt>
                <c:pt idx="45">
                  <c:v>0.94298688193743685</c:v>
                </c:pt>
                <c:pt idx="46">
                  <c:v>0.94248234106962658</c:v>
                </c:pt>
                <c:pt idx="47">
                  <c:v>0.94248234106962658</c:v>
                </c:pt>
                <c:pt idx="48">
                  <c:v>0.94096871846619567</c:v>
                </c:pt>
                <c:pt idx="49">
                  <c:v>0.93945509586276488</c:v>
                </c:pt>
                <c:pt idx="50">
                  <c:v>0.93995963673057514</c:v>
                </c:pt>
                <c:pt idx="51">
                  <c:v>0.93743693239152359</c:v>
                </c:pt>
                <c:pt idx="52">
                  <c:v>0.93642785065590306</c:v>
                </c:pt>
                <c:pt idx="53">
                  <c:v>0.93693239152371344</c:v>
                </c:pt>
                <c:pt idx="54">
                  <c:v>0.93541876892028253</c:v>
                </c:pt>
                <c:pt idx="55">
                  <c:v>0.93087790110999002</c:v>
                </c:pt>
                <c:pt idx="56">
                  <c:v>0.97931382441977799</c:v>
                </c:pt>
                <c:pt idx="57">
                  <c:v>0.98032290615539852</c:v>
                </c:pt>
                <c:pt idx="58">
                  <c:v>0.97880928355196783</c:v>
                </c:pt>
                <c:pt idx="59">
                  <c:v>0.9772956609485367</c:v>
                </c:pt>
                <c:pt idx="60">
                  <c:v>0.97628657921291617</c:v>
                </c:pt>
                <c:pt idx="61">
                  <c:v>0.97426841574167522</c:v>
                </c:pt>
                <c:pt idx="62">
                  <c:v>0.97225025227043382</c:v>
                </c:pt>
                <c:pt idx="63">
                  <c:v>0.97023208879919276</c:v>
                </c:pt>
                <c:pt idx="64">
                  <c:v>0.96871846619576185</c:v>
                </c:pt>
                <c:pt idx="65">
                  <c:v>0.96922300706357223</c:v>
                </c:pt>
                <c:pt idx="66">
                  <c:v>0.96770938446014121</c:v>
                </c:pt>
                <c:pt idx="67">
                  <c:v>0.96569122098890015</c:v>
                </c:pt>
                <c:pt idx="68">
                  <c:v>0.96518668012108988</c:v>
                </c:pt>
                <c:pt idx="69">
                  <c:v>0.96316851664984859</c:v>
                </c:pt>
                <c:pt idx="70">
                  <c:v>0.95963673057517651</c:v>
                </c:pt>
                <c:pt idx="71">
                  <c:v>0.95963673057517651</c:v>
                </c:pt>
                <c:pt idx="72">
                  <c:v>0.95862764883955598</c:v>
                </c:pt>
                <c:pt idx="73">
                  <c:v>0.95610494450050465</c:v>
                </c:pt>
                <c:pt idx="74">
                  <c:v>0.95459132189707352</c:v>
                </c:pt>
                <c:pt idx="75">
                  <c:v>0.95358224016145299</c:v>
                </c:pt>
                <c:pt idx="76">
                  <c:v>0.94954591321897075</c:v>
                </c:pt>
                <c:pt idx="77">
                  <c:v>0.9470232088799192</c:v>
                </c:pt>
                <c:pt idx="78">
                  <c:v>0.94550958627648829</c:v>
                </c:pt>
                <c:pt idx="79">
                  <c:v>0.94197780020181621</c:v>
                </c:pt>
                <c:pt idx="80">
                  <c:v>0.93895055499495472</c:v>
                </c:pt>
                <c:pt idx="81">
                  <c:v>0.93844601412714412</c:v>
                </c:pt>
                <c:pt idx="82">
                  <c:v>0.93541876892028253</c:v>
                </c:pt>
                <c:pt idx="83">
                  <c:v>0.93239152371342082</c:v>
                </c:pt>
                <c:pt idx="84">
                  <c:v>0.93188698284561045</c:v>
                </c:pt>
                <c:pt idx="85">
                  <c:v>0.92835519677093836</c:v>
                </c:pt>
                <c:pt idx="86">
                  <c:v>0.92381432896064575</c:v>
                </c:pt>
                <c:pt idx="87">
                  <c:v>0.92330978809283559</c:v>
                </c:pt>
                <c:pt idx="88">
                  <c:v>0.91826437941473249</c:v>
                </c:pt>
                <c:pt idx="89">
                  <c:v>0.9101917255297679</c:v>
                </c:pt>
                <c:pt idx="90">
                  <c:v>0.90867810292633711</c:v>
                </c:pt>
                <c:pt idx="91">
                  <c:v>0.90464177598385465</c:v>
                </c:pt>
                <c:pt idx="92">
                  <c:v>0.89858728557013112</c:v>
                </c:pt>
                <c:pt idx="93">
                  <c:v>0.89656912209888995</c:v>
                </c:pt>
                <c:pt idx="94">
                  <c:v>0.89505549949545904</c:v>
                </c:pt>
                <c:pt idx="95">
                  <c:v>0.89051463168516642</c:v>
                </c:pt>
                <c:pt idx="96">
                  <c:v>0.88597376387487381</c:v>
                </c:pt>
                <c:pt idx="97">
                  <c:v>0.88496468213925328</c:v>
                </c:pt>
                <c:pt idx="98">
                  <c:v>0.87790110998990911</c:v>
                </c:pt>
                <c:pt idx="99">
                  <c:v>0.8718466195761857</c:v>
                </c:pt>
                <c:pt idx="100">
                  <c:v>0.87285570131180623</c:v>
                </c:pt>
                <c:pt idx="101">
                  <c:v>0.86629667003027255</c:v>
                </c:pt>
                <c:pt idx="102">
                  <c:v>0.86175580221997994</c:v>
                </c:pt>
                <c:pt idx="103">
                  <c:v>0.85923309788092839</c:v>
                </c:pt>
                <c:pt idx="104">
                  <c:v>0.85671039354187672</c:v>
                </c:pt>
                <c:pt idx="105">
                  <c:v>0.87083753784056517</c:v>
                </c:pt>
                <c:pt idx="106">
                  <c:v>0.85469223007063577</c:v>
                </c:pt>
                <c:pt idx="107">
                  <c:v>0.84207870837537846</c:v>
                </c:pt>
                <c:pt idx="108">
                  <c:v>0.83350151362260338</c:v>
                </c:pt>
                <c:pt idx="109">
                  <c:v>0.82088799192734607</c:v>
                </c:pt>
                <c:pt idx="110">
                  <c:v>0.81483350151362266</c:v>
                </c:pt>
                <c:pt idx="111">
                  <c:v>0.81180625630676084</c:v>
                </c:pt>
                <c:pt idx="112">
                  <c:v>0.80171543895055497</c:v>
                </c:pt>
                <c:pt idx="113">
                  <c:v>0.7996972754793138</c:v>
                </c:pt>
                <c:pt idx="114">
                  <c:v>0.79465186680121092</c:v>
                </c:pt>
                <c:pt idx="115">
                  <c:v>0.78809283551967713</c:v>
                </c:pt>
                <c:pt idx="116">
                  <c:v>0.78355196770938451</c:v>
                </c:pt>
                <c:pt idx="117">
                  <c:v>0.78052472250252258</c:v>
                </c:pt>
                <c:pt idx="118">
                  <c:v>0.77951564076690216</c:v>
                </c:pt>
                <c:pt idx="119">
                  <c:v>0.77144298688193735</c:v>
                </c:pt>
                <c:pt idx="120">
                  <c:v>0.76892028254288602</c:v>
                </c:pt>
                <c:pt idx="121">
                  <c:v>0.772452068617558</c:v>
                </c:pt>
                <c:pt idx="122">
                  <c:v>0.76992936427850656</c:v>
                </c:pt>
                <c:pt idx="123">
                  <c:v>0.76538849646821394</c:v>
                </c:pt>
                <c:pt idx="124">
                  <c:v>0.76488395560040368</c:v>
                </c:pt>
                <c:pt idx="125">
                  <c:v>0.7643794147325933</c:v>
                </c:pt>
                <c:pt idx="126">
                  <c:v>0.75983854692230068</c:v>
                </c:pt>
                <c:pt idx="127">
                  <c:v>0.75882946518668004</c:v>
                </c:pt>
                <c:pt idx="128">
                  <c:v>0.75580221997981833</c:v>
                </c:pt>
                <c:pt idx="129">
                  <c:v>0.75327951564076689</c:v>
                </c:pt>
                <c:pt idx="130">
                  <c:v>0.74924318869828455</c:v>
                </c:pt>
                <c:pt idx="131">
                  <c:v>0.74672048435923311</c:v>
                </c:pt>
                <c:pt idx="132">
                  <c:v>0.74117053481331985</c:v>
                </c:pt>
                <c:pt idx="133">
                  <c:v>0.7371342078708375</c:v>
                </c:pt>
                <c:pt idx="134">
                  <c:v>0.73461150353178606</c:v>
                </c:pt>
                <c:pt idx="135">
                  <c:v>0.73360242179616553</c:v>
                </c:pt>
                <c:pt idx="136">
                  <c:v>0.73158425832492435</c:v>
                </c:pt>
                <c:pt idx="137">
                  <c:v>0.7356205852674067</c:v>
                </c:pt>
                <c:pt idx="138">
                  <c:v>0.73259334006054488</c:v>
                </c:pt>
                <c:pt idx="139">
                  <c:v>0.73107971745711398</c:v>
                </c:pt>
                <c:pt idx="140">
                  <c:v>0.72704339051463163</c:v>
                </c:pt>
                <c:pt idx="141">
                  <c:v>0.72855701311806254</c:v>
                </c:pt>
                <c:pt idx="142">
                  <c:v>0.72956609485368318</c:v>
                </c:pt>
                <c:pt idx="143">
                  <c:v>0.72250252270433901</c:v>
                </c:pt>
                <c:pt idx="144">
                  <c:v>0.71846619576185666</c:v>
                </c:pt>
                <c:pt idx="145">
                  <c:v>0.72401614530776992</c:v>
                </c:pt>
                <c:pt idx="146">
                  <c:v>0.71846619576185666</c:v>
                </c:pt>
                <c:pt idx="147">
                  <c:v>0.71442986881937431</c:v>
                </c:pt>
                <c:pt idx="148">
                  <c:v>0.71342078708375378</c:v>
                </c:pt>
                <c:pt idx="149">
                  <c:v>0.7164480322906156</c:v>
                </c:pt>
                <c:pt idx="150">
                  <c:v>0.71190716448032287</c:v>
                </c:pt>
                <c:pt idx="151">
                  <c:v>0.70787083753784064</c:v>
                </c:pt>
                <c:pt idx="152">
                  <c:v>0.7098890010090817</c:v>
                </c:pt>
                <c:pt idx="153">
                  <c:v>0.7083753784056509</c:v>
                </c:pt>
                <c:pt idx="154">
                  <c:v>0.70635721493440973</c:v>
                </c:pt>
                <c:pt idx="155">
                  <c:v>0.70332996972754791</c:v>
                </c:pt>
                <c:pt idx="156">
                  <c:v>0.70282542885973764</c:v>
                </c:pt>
                <c:pt idx="157">
                  <c:v>0.70080726538849636</c:v>
                </c:pt>
                <c:pt idx="158">
                  <c:v>0.69979818365287594</c:v>
                </c:pt>
                <c:pt idx="159">
                  <c:v>0.69929364278506567</c:v>
                </c:pt>
                <c:pt idx="160">
                  <c:v>0.69677093844601401</c:v>
                </c:pt>
                <c:pt idx="161">
                  <c:v>0.69424823410696268</c:v>
                </c:pt>
                <c:pt idx="162">
                  <c:v>0.68920282542885969</c:v>
                </c:pt>
                <c:pt idx="163">
                  <c:v>0.68718466195761863</c:v>
                </c:pt>
                <c:pt idx="164">
                  <c:v>0.68264379414732601</c:v>
                </c:pt>
                <c:pt idx="165">
                  <c:v>0.68314833501513617</c:v>
                </c:pt>
                <c:pt idx="166">
                  <c:v>0.68718466195761863</c:v>
                </c:pt>
                <c:pt idx="167">
                  <c:v>0.68012108980827446</c:v>
                </c:pt>
                <c:pt idx="168">
                  <c:v>0.67759838546922302</c:v>
                </c:pt>
                <c:pt idx="169">
                  <c:v>0.6781029263370334</c:v>
                </c:pt>
                <c:pt idx="170">
                  <c:v>0.68113017154389499</c:v>
                </c:pt>
                <c:pt idx="171">
                  <c:v>0.67961654894046408</c:v>
                </c:pt>
                <c:pt idx="172">
                  <c:v>0.67608476286579211</c:v>
                </c:pt>
                <c:pt idx="173">
                  <c:v>0.67507568113017147</c:v>
                </c:pt>
                <c:pt idx="174">
                  <c:v>0.66750756811301715</c:v>
                </c:pt>
                <c:pt idx="175">
                  <c:v>0.66145307769929362</c:v>
                </c:pt>
                <c:pt idx="176">
                  <c:v>0.65993945509586271</c:v>
                </c:pt>
                <c:pt idx="177">
                  <c:v>0.66952573158425843</c:v>
                </c:pt>
                <c:pt idx="178">
                  <c:v>0.65691220988900101</c:v>
                </c:pt>
                <c:pt idx="179">
                  <c:v>0.65388496468213919</c:v>
                </c:pt>
                <c:pt idx="180">
                  <c:v>0.65388496468213919</c:v>
                </c:pt>
                <c:pt idx="181">
                  <c:v>0.6442986881937437</c:v>
                </c:pt>
                <c:pt idx="182">
                  <c:v>0.64026236125126135</c:v>
                </c:pt>
                <c:pt idx="183">
                  <c:v>0.64026236125126135</c:v>
                </c:pt>
                <c:pt idx="184">
                  <c:v>0.63723511604439964</c:v>
                </c:pt>
                <c:pt idx="185">
                  <c:v>0.63370332996972756</c:v>
                </c:pt>
                <c:pt idx="186">
                  <c:v>0.63168516649848638</c:v>
                </c:pt>
                <c:pt idx="187">
                  <c:v>0.63067608476286574</c:v>
                </c:pt>
                <c:pt idx="188">
                  <c:v>0.63673057517658926</c:v>
                </c:pt>
                <c:pt idx="189">
                  <c:v>0.636226034308779</c:v>
                </c:pt>
                <c:pt idx="190">
                  <c:v>0.63874873864783044</c:v>
                </c:pt>
                <c:pt idx="191">
                  <c:v>0.63572149344096873</c:v>
                </c:pt>
                <c:pt idx="192">
                  <c:v>0.62966700302724521</c:v>
                </c:pt>
                <c:pt idx="193">
                  <c:v>0.62663975782038339</c:v>
                </c:pt>
                <c:pt idx="194">
                  <c:v>0.62563067608476286</c:v>
                </c:pt>
                <c:pt idx="195">
                  <c:v>0.62361251261352169</c:v>
                </c:pt>
                <c:pt idx="196">
                  <c:v>0.61604439959636736</c:v>
                </c:pt>
                <c:pt idx="197">
                  <c:v>0.61352169525731581</c:v>
                </c:pt>
                <c:pt idx="198">
                  <c:v>0.62209889001009078</c:v>
                </c:pt>
                <c:pt idx="199">
                  <c:v>0.61251261352169528</c:v>
                </c:pt>
                <c:pt idx="200">
                  <c:v>0.6089808274470232</c:v>
                </c:pt>
                <c:pt idx="201">
                  <c:v>0.61352169525731581</c:v>
                </c:pt>
                <c:pt idx="202">
                  <c:v>0.60595358224016138</c:v>
                </c:pt>
                <c:pt idx="203">
                  <c:v>0.6009081735620585</c:v>
                </c:pt>
                <c:pt idx="204">
                  <c:v>0.59535822401614524</c:v>
                </c:pt>
                <c:pt idx="205">
                  <c:v>0.59535822401614524</c:v>
                </c:pt>
                <c:pt idx="206">
                  <c:v>0.59031281533804247</c:v>
                </c:pt>
                <c:pt idx="207">
                  <c:v>0.58425832492431884</c:v>
                </c:pt>
                <c:pt idx="208">
                  <c:v>0.58728557013118055</c:v>
                </c:pt>
                <c:pt idx="209">
                  <c:v>0.57769929364278505</c:v>
                </c:pt>
                <c:pt idx="210">
                  <c:v>0.57416750756811297</c:v>
                </c:pt>
                <c:pt idx="211">
                  <c:v>0.56710393541876891</c:v>
                </c:pt>
                <c:pt idx="212">
                  <c:v>0.56659939455095865</c:v>
                </c:pt>
                <c:pt idx="213">
                  <c:v>0.56861755802219982</c:v>
                </c:pt>
                <c:pt idx="214">
                  <c:v>0.56508577194752774</c:v>
                </c:pt>
                <c:pt idx="215">
                  <c:v>0.55953582240161448</c:v>
                </c:pt>
                <c:pt idx="216">
                  <c:v>#N/A</c:v>
                </c:pt>
                <c:pt idx="217">
                  <c:v>0.57971745711402622</c:v>
                </c:pt>
                <c:pt idx="218">
                  <c:v>0.56054490413723512</c:v>
                </c:pt>
                <c:pt idx="219">
                  <c:v>0.56004036326942475</c:v>
                </c:pt>
                <c:pt idx="220">
                  <c:v>0.56054490413723512</c:v>
                </c:pt>
                <c:pt idx="221">
                  <c:v>0.55650857719475277</c:v>
                </c:pt>
                <c:pt idx="222">
                  <c:v>0.55297679112008069</c:v>
                </c:pt>
                <c:pt idx="223">
                  <c:v>0.54793138244197781</c:v>
                </c:pt>
                <c:pt idx="224">
                  <c:v>0.5449041372351161</c:v>
                </c:pt>
                <c:pt idx="225">
                  <c:v>0.53935418768920285</c:v>
                </c:pt>
                <c:pt idx="226">
                  <c:v>0.54339051463168508</c:v>
                </c:pt>
                <c:pt idx="227">
                  <c:v>0.54238143289606455</c:v>
                </c:pt>
                <c:pt idx="228">
                  <c:v>0.5383451059535822</c:v>
                </c:pt>
                <c:pt idx="229">
                  <c:v>0.54238143289606455</c:v>
                </c:pt>
                <c:pt idx="230">
                  <c:v>0.53430877901109985</c:v>
                </c:pt>
                <c:pt idx="231">
                  <c:v>0.53884964682139247</c:v>
                </c:pt>
                <c:pt idx="232">
                  <c:v>0.52875882946518671</c:v>
                </c:pt>
                <c:pt idx="233">
                  <c:v>0.53481331987891012</c:v>
                </c:pt>
                <c:pt idx="234">
                  <c:v>0.52119071644803228</c:v>
                </c:pt>
                <c:pt idx="235">
                  <c:v>0.51967709384460148</c:v>
                </c:pt>
                <c:pt idx="236">
                  <c:v>0.51614530776992928</c:v>
                </c:pt>
                <c:pt idx="237">
                  <c:v>0.51463168516649849</c:v>
                </c:pt>
                <c:pt idx="238">
                  <c:v>0.51564076690211913</c:v>
                </c:pt>
                <c:pt idx="239">
                  <c:v>0.51261352169525731</c:v>
                </c:pt>
                <c:pt idx="240">
                  <c:v>0.50050454086781027</c:v>
                </c:pt>
                <c:pt idx="241">
                  <c:v>0.50605449041372352</c:v>
                </c:pt>
                <c:pt idx="242">
                  <c:v>0.49949545913218973</c:v>
                </c:pt>
                <c:pt idx="243">
                  <c:v>0.49747729566094862</c:v>
                </c:pt>
                <c:pt idx="244">
                  <c:v>0.49142280524722504</c:v>
                </c:pt>
                <c:pt idx="245">
                  <c:v>0.4889001009081736</c:v>
                </c:pt>
                <c:pt idx="246">
                  <c:v>0.49596367305751765</c:v>
                </c:pt>
                <c:pt idx="247">
                  <c:v>0.4848637739656913</c:v>
                </c:pt>
                <c:pt idx="248">
                  <c:v>0.49344096871846627</c:v>
                </c:pt>
                <c:pt idx="249">
                  <c:v>0.47981836528758826</c:v>
                </c:pt>
                <c:pt idx="250">
                  <c:v>0.47477295660948537</c:v>
                </c:pt>
                <c:pt idx="251">
                  <c:v>0.47578203834510591</c:v>
                </c:pt>
                <c:pt idx="252">
                  <c:v>0.48032290615539863</c:v>
                </c:pt>
                <c:pt idx="253">
                  <c:v>0.47023208879919276</c:v>
                </c:pt>
                <c:pt idx="254">
                  <c:v>0.46569122098890009</c:v>
                </c:pt>
                <c:pt idx="255">
                  <c:v>0.4687184661957618</c:v>
                </c:pt>
                <c:pt idx="256">
                  <c:v>0.4606458123107971</c:v>
                </c:pt>
                <c:pt idx="257">
                  <c:v>0.46014127144298683</c:v>
                </c:pt>
                <c:pt idx="258">
                  <c:v>0.45408678102926336</c:v>
                </c:pt>
                <c:pt idx="259">
                  <c:v>0.45459132189707363</c:v>
                </c:pt>
                <c:pt idx="260">
                  <c:v>0.44954591321897075</c:v>
                </c:pt>
                <c:pt idx="261">
                  <c:v>0.4480322906155399</c:v>
                </c:pt>
                <c:pt idx="262">
                  <c:v>0.43945509586276493</c:v>
                </c:pt>
                <c:pt idx="263">
                  <c:v>0.44954591321897075</c:v>
                </c:pt>
                <c:pt idx="264">
                  <c:v>0.44601412714429867</c:v>
                </c:pt>
                <c:pt idx="265">
                  <c:v>0.43390514631685162</c:v>
                </c:pt>
                <c:pt idx="266">
                  <c:v>0.44349142280524717</c:v>
                </c:pt>
                <c:pt idx="267">
                  <c:v>0.43541876892028258</c:v>
                </c:pt>
                <c:pt idx="268">
                  <c:v>0.42431886982845612</c:v>
                </c:pt>
                <c:pt idx="269">
                  <c:v>0.42330978809283554</c:v>
                </c:pt>
                <c:pt idx="270">
                  <c:v>0.42482341069626639</c:v>
                </c:pt>
                <c:pt idx="271">
                  <c:v>0.41473259334006057</c:v>
                </c:pt>
                <c:pt idx="272">
                  <c:v>0.41220988900100908</c:v>
                </c:pt>
                <c:pt idx="273">
                  <c:v>0.42330978809283554</c:v>
                </c:pt>
                <c:pt idx="274">
                  <c:v>0.39656912209889</c:v>
                </c:pt>
                <c:pt idx="275">
                  <c:v>0.38950554994954595</c:v>
                </c:pt>
                <c:pt idx="276">
                  <c:v>0.38092835519677098</c:v>
                </c:pt>
                <c:pt idx="277">
                  <c:v>0.40464177598385465</c:v>
                </c:pt>
                <c:pt idx="278">
                  <c:v>0.41321897073662961</c:v>
                </c:pt>
                <c:pt idx="279">
                  <c:v>0.40312815338042379</c:v>
                </c:pt>
                <c:pt idx="280">
                  <c:v>0.39959636730575177</c:v>
                </c:pt>
                <c:pt idx="281">
                  <c:v>0.41775983854692228</c:v>
                </c:pt>
                <c:pt idx="282">
                  <c:v>0.41220988900100908</c:v>
                </c:pt>
                <c:pt idx="283">
                  <c:v>0.40514631685166502</c:v>
                </c:pt>
                <c:pt idx="284">
                  <c:v>0.39707366296670032</c:v>
                </c:pt>
                <c:pt idx="285">
                  <c:v>0.42129162462159431</c:v>
                </c:pt>
                <c:pt idx="286">
                  <c:v>0.40918264379414732</c:v>
                </c:pt>
                <c:pt idx="287">
                  <c:v>0.40918264379414732</c:v>
                </c:pt>
                <c:pt idx="288">
                  <c:v>0.41170534813319881</c:v>
                </c:pt>
                <c:pt idx="289">
                  <c:v>0.40464177598385465</c:v>
                </c:pt>
                <c:pt idx="290">
                  <c:v>0.39455095862764883</c:v>
                </c:pt>
                <c:pt idx="291">
                  <c:v>0.40262361251261347</c:v>
                </c:pt>
                <c:pt idx="292">
                  <c:v>0.39707366296670032</c:v>
                </c:pt>
                <c:pt idx="293">
                  <c:v>0.39858728557013118</c:v>
                </c:pt>
                <c:pt idx="294">
                  <c:v>0.4006054490413723</c:v>
                </c:pt>
                <c:pt idx="295">
                  <c:v>0.38799192734611498</c:v>
                </c:pt>
                <c:pt idx="296">
                  <c:v>0.37235116044399597</c:v>
                </c:pt>
                <c:pt idx="297">
                  <c:v>0.37739656912209885</c:v>
                </c:pt>
                <c:pt idx="298">
                  <c:v>0.38395560040363264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02-4BCD-A8DC-C93C5DFCEBF7}"/>
            </c:ext>
          </c:extLst>
        </c:ser>
        <c:ser>
          <c:idx val="4"/>
          <c:order val="4"/>
          <c:tx>
            <c:strRef>
              <c:f>Normalized!$F$1</c:f>
              <c:strCache>
                <c:ptCount val="1"/>
                <c:pt idx="0">
                  <c:v>A5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Normalized!$F$2:$F$300</c:f>
              <c:numCache>
                <c:formatCode>General</c:formatCode>
                <c:ptCount val="299"/>
                <c:pt idx="0">
                  <c:v>1</c:v>
                </c:pt>
                <c:pt idx="1">
                  <c:v>0.99696048632218837</c:v>
                </c:pt>
                <c:pt idx="2">
                  <c:v>0.99493414387031398</c:v>
                </c:pt>
                <c:pt idx="3">
                  <c:v>0.99341438703140816</c:v>
                </c:pt>
                <c:pt idx="4">
                  <c:v>0.99037487335359664</c:v>
                </c:pt>
                <c:pt idx="5">
                  <c:v>0.98885511651469082</c:v>
                </c:pt>
                <c:pt idx="6">
                  <c:v>0.98784194528875369</c:v>
                </c:pt>
                <c:pt idx="7">
                  <c:v>0.98581560283687941</c:v>
                </c:pt>
                <c:pt idx="8">
                  <c:v>0.9842958459979736</c:v>
                </c:pt>
                <c:pt idx="9">
                  <c:v>0.98328267477203635</c:v>
                </c:pt>
                <c:pt idx="10">
                  <c:v>0.98176291793313075</c:v>
                </c:pt>
                <c:pt idx="11">
                  <c:v>0.98024316109422471</c:v>
                </c:pt>
                <c:pt idx="12">
                  <c:v>0.97922998986828758</c:v>
                </c:pt>
                <c:pt idx="13">
                  <c:v>0.97771023302938187</c:v>
                </c:pt>
                <c:pt idx="14">
                  <c:v>0.97669706180344451</c:v>
                </c:pt>
                <c:pt idx="15">
                  <c:v>0.97568389057750737</c:v>
                </c:pt>
                <c:pt idx="16">
                  <c:v>0.97467071935157024</c:v>
                </c:pt>
                <c:pt idx="17">
                  <c:v>0.97315096251266453</c:v>
                </c:pt>
                <c:pt idx="18">
                  <c:v>0.97315096251266453</c:v>
                </c:pt>
                <c:pt idx="19">
                  <c:v>0.97213779128672728</c:v>
                </c:pt>
                <c:pt idx="20">
                  <c:v>0.97061803444782158</c:v>
                </c:pt>
                <c:pt idx="21">
                  <c:v>0.9701114488348529</c:v>
                </c:pt>
                <c:pt idx="22">
                  <c:v>0.96909827760891598</c:v>
                </c:pt>
                <c:pt idx="23">
                  <c:v>0.96808510638297862</c:v>
                </c:pt>
                <c:pt idx="24">
                  <c:v>0.96757852077000994</c:v>
                </c:pt>
                <c:pt idx="25">
                  <c:v>0.9665653495440728</c:v>
                </c:pt>
                <c:pt idx="26">
                  <c:v>0.9650455927051671</c:v>
                </c:pt>
                <c:pt idx="27">
                  <c:v>0.96403242147922974</c:v>
                </c:pt>
                <c:pt idx="28">
                  <c:v>0.96352583586626128</c:v>
                </c:pt>
                <c:pt idx="29">
                  <c:v>0.96251266464032414</c:v>
                </c:pt>
                <c:pt idx="30">
                  <c:v>0.96200607902735547</c:v>
                </c:pt>
                <c:pt idx="31">
                  <c:v>0.94123606889564315</c:v>
                </c:pt>
                <c:pt idx="32">
                  <c:v>0.9564336372847011</c:v>
                </c:pt>
                <c:pt idx="33">
                  <c:v>0.9564336372847011</c:v>
                </c:pt>
                <c:pt idx="34">
                  <c:v>0.95744680851063813</c:v>
                </c:pt>
                <c:pt idx="35">
                  <c:v>0.9564336372847011</c:v>
                </c:pt>
                <c:pt idx="36">
                  <c:v>0.95542046605876385</c:v>
                </c:pt>
                <c:pt idx="37">
                  <c:v>0.95491388044579517</c:v>
                </c:pt>
                <c:pt idx="38">
                  <c:v>0.95288753799392079</c:v>
                </c:pt>
                <c:pt idx="39">
                  <c:v>0.95238095238095233</c:v>
                </c:pt>
                <c:pt idx="40">
                  <c:v>0.95288753799392079</c:v>
                </c:pt>
                <c:pt idx="41">
                  <c:v>0.95238095238095233</c:v>
                </c:pt>
                <c:pt idx="42">
                  <c:v>0.95187436676798387</c:v>
                </c:pt>
                <c:pt idx="43">
                  <c:v>0.94731509625126653</c:v>
                </c:pt>
                <c:pt idx="44">
                  <c:v>0.94782168186423499</c:v>
                </c:pt>
                <c:pt idx="45">
                  <c:v>0.94731509625126653</c:v>
                </c:pt>
                <c:pt idx="46">
                  <c:v>0.94680851063829763</c:v>
                </c:pt>
                <c:pt idx="47">
                  <c:v>0.94731509625126653</c:v>
                </c:pt>
                <c:pt idx="48">
                  <c:v>0.94579533941236049</c:v>
                </c:pt>
                <c:pt idx="49">
                  <c:v>0.94528875379939203</c:v>
                </c:pt>
                <c:pt idx="50">
                  <c:v>0.94579533941236049</c:v>
                </c:pt>
                <c:pt idx="51">
                  <c:v>0.9442755825734549</c:v>
                </c:pt>
                <c:pt idx="52">
                  <c:v>0.94326241134751765</c:v>
                </c:pt>
                <c:pt idx="53">
                  <c:v>0.94376899696048622</c:v>
                </c:pt>
                <c:pt idx="54">
                  <c:v>0.94275582573454919</c:v>
                </c:pt>
                <c:pt idx="55">
                  <c:v>0.94174265450861183</c:v>
                </c:pt>
                <c:pt idx="56">
                  <c:v>0.94123606889564315</c:v>
                </c:pt>
                <c:pt idx="57">
                  <c:v>0.94072948328267469</c:v>
                </c:pt>
                <c:pt idx="58">
                  <c:v>0.94022289766970601</c:v>
                </c:pt>
                <c:pt idx="59">
                  <c:v>0.93971631205673756</c:v>
                </c:pt>
                <c:pt idx="60">
                  <c:v>0.93920972644376888</c:v>
                </c:pt>
                <c:pt idx="61">
                  <c:v>0.93920972644376888</c:v>
                </c:pt>
                <c:pt idx="62">
                  <c:v>0.93819655521783174</c:v>
                </c:pt>
                <c:pt idx="63">
                  <c:v>0.93819655521783174</c:v>
                </c:pt>
                <c:pt idx="64">
                  <c:v>0.93768996960486306</c:v>
                </c:pt>
                <c:pt idx="65">
                  <c:v>0.93768996960486306</c:v>
                </c:pt>
                <c:pt idx="66">
                  <c:v>0.93819655521783174</c:v>
                </c:pt>
                <c:pt idx="67">
                  <c:v>0.93768996960486306</c:v>
                </c:pt>
                <c:pt idx="68">
                  <c:v>0.93768996960486306</c:v>
                </c:pt>
                <c:pt idx="69">
                  <c:v>0.93768996960486306</c:v>
                </c:pt>
                <c:pt idx="70">
                  <c:v>0.93617021276595735</c:v>
                </c:pt>
                <c:pt idx="71">
                  <c:v>0.93566362715298868</c:v>
                </c:pt>
                <c:pt idx="72">
                  <c:v>0.93718338399189449</c:v>
                </c:pt>
                <c:pt idx="73">
                  <c:v>0.93667679837892581</c:v>
                </c:pt>
                <c:pt idx="74">
                  <c:v>0.93566362715298868</c:v>
                </c:pt>
                <c:pt idx="75">
                  <c:v>0.93617021276595735</c:v>
                </c:pt>
                <c:pt idx="76">
                  <c:v>0.93515704154002022</c:v>
                </c:pt>
                <c:pt idx="77">
                  <c:v>0.93414387031408308</c:v>
                </c:pt>
                <c:pt idx="78">
                  <c:v>0.93414387031408308</c:v>
                </c:pt>
                <c:pt idx="79">
                  <c:v>0.93313069908814572</c:v>
                </c:pt>
                <c:pt idx="80">
                  <c:v>0.93211752786220858</c:v>
                </c:pt>
                <c:pt idx="81">
                  <c:v>0.93211752786220858</c:v>
                </c:pt>
                <c:pt idx="82">
                  <c:v>0.93211752786220858</c:v>
                </c:pt>
                <c:pt idx="83">
                  <c:v>0.93059777102330288</c:v>
                </c:pt>
                <c:pt idx="84">
                  <c:v>0.93059777102330288</c:v>
                </c:pt>
                <c:pt idx="85">
                  <c:v>0.93161094224924001</c:v>
                </c:pt>
                <c:pt idx="86">
                  <c:v>0.93009118541033442</c:v>
                </c:pt>
                <c:pt idx="87">
                  <c:v>0.93009118541033442</c:v>
                </c:pt>
                <c:pt idx="88">
                  <c:v>0.93110435663627134</c:v>
                </c:pt>
                <c:pt idx="89">
                  <c:v>0.92958459979736574</c:v>
                </c:pt>
                <c:pt idx="90">
                  <c:v>0.92907801418439706</c:v>
                </c:pt>
                <c:pt idx="91">
                  <c:v>0.93009118541033442</c:v>
                </c:pt>
                <c:pt idx="92">
                  <c:v>0.92907801418439706</c:v>
                </c:pt>
                <c:pt idx="93">
                  <c:v>0.92806484295845992</c:v>
                </c:pt>
                <c:pt idx="94">
                  <c:v>0.92958459979736574</c:v>
                </c:pt>
                <c:pt idx="95">
                  <c:v>0.92907801418439706</c:v>
                </c:pt>
                <c:pt idx="96">
                  <c:v>0.92806484295845992</c:v>
                </c:pt>
                <c:pt idx="97">
                  <c:v>0.92705167173252279</c:v>
                </c:pt>
                <c:pt idx="98">
                  <c:v>0.92755825734549124</c:v>
                </c:pt>
                <c:pt idx="99">
                  <c:v>0.92553191489361708</c:v>
                </c:pt>
                <c:pt idx="100">
                  <c:v>0.92603850050658554</c:v>
                </c:pt>
                <c:pt idx="101">
                  <c:v>0.92654508611955411</c:v>
                </c:pt>
                <c:pt idx="102">
                  <c:v>0.92502532928064829</c:v>
                </c:pt>
                <c:pt idx="103">
                  <c:v>0.92502532928064829</c:v>
                </c:pt>
                <c:pt idx="104">
                  <c:v>0.92603850050658554</c:v>
                </c:pt>
                <c:pt idx="105">
                  <c:v>0.92553191489361708</c:v>
                </c:pt>
                <c:pt idx="106">
                  <c:v>0.92603850050658554</c:v>
                </c:pt>
                <c:pt idx="107">
                  <c:v>0.92502532928064829</c:v>
                </c:pt>
                <c:pt idx="108">
                  <c:v>0.92451874366767972</c:v>
                </c:pt>
                <c:pt idx="109">
                  <c:v>0.92249240121580545</c:v>
                </c:pt>
                <c:pt idx="110">
                  <c:v>0.92147922998986831</c:v>
                </c:pt>
                <c:pt idx="111">
                  <c:v>0.92198581560283677</c:v>
                </c:pt>
                <c:pt idx="112">
                  <c:v>0.92046605876393095</c:v>
                </c:pt>
                <c:pt idx="113">
                  <c:v>0.92046605876393095</c:v>
                </c:pt>
                <c:pt idx="114">
                  <c:v>0.92046605876393095</c:v>
                </c:pt>
                <c:pt idx="115">
                  <c:v>0.91894630192502524</c:v>
                </c:pt>
                <c:pt idx="116">
                  <c:v>0.91843971631205656</c:v>
                </c:pt>
                <c:pt idx="117">
                  <c:v>0.91843971631205656</c:v>
                </c:pt>
                <c:pt idx="118">
                  <c:v>0.91793313069908811</c:v>
                </c:pt>
                <c:pt idx="119">
                  <c:v>0.91641337386018229</c:v>
                </c:pt>
                <c:pt idx="120">
                  <c:v>0.91793313069908811</c:v>
                </c:pt>
                <c:pt idx="121">
                  <c:v>0.91843971631205656</c:v>
                </c:pt>
                <c:pt idx="122">
                  <c:v>0.91691995947315097</c:v>
                </c:pt>
                <c:pt idx="123">
                  <c:v>0.91742654508611943</c:v>
                </c:pt>
                <c:pt idx="124">
                  <c:v>0.91742654508611943</c:v>
                </c:pt>
                <c:pt idx="125">
                  <c:v>0.91691995947315097</c:v>
                </c:pt>
                <c:pt idx="126">
                  <c:v>0.91691995947315097</c:v>
                </c:pt>
                <c:pt idx="127">
                  <c:v>0.91641337386018229</c:v>
                </c:pt>
                <c:pt idx="128">
                  <c:v>0.91590678824721361</c:v>
                </c:pt>
                <c:pt idx="129">
                  <c:v>0.9143870314083079</c:v>
                </c:pt>
                <c:pt idx="130">
                  <c:v>0.91388044579533922</c:v>
                </c:pt>
                <c:pt idx="131">
                  <c:v>0.91286727456940209</c:v>
                </c:pt>
                <c:pt idx="132">
                  <c:v>0.91236068895643363</c:v>
                </c:pt>
                <c:pt idx="133">
                  <c:v>0.91185410334346495</c:v>
                </c:pt>
                <c:pt idx="134">
                  <c:v>0.91185410334346495</c:v>
                </c:pt>
                <c:pt idx="135">
                  <c:v>0.91286727456940209</c:v>
                </c:pt>
                <c:pt idx="136">
                  <c:v>0.91185410334346495</c:v>
                </c:pt>
                <c:pt idx="137">
                  <c:v>0.91185410334346495</c:v>
                </c:pt>
                <c:pt idx="138">
                  <c:v>0.91084093211752781</c:v>
                </c:pt>
                <c:pt idx="139">
                  <c:v>0.91084093211752781</c:v>
                </c:pt>
                <c:pt idx="140">
                  <c:v>0.91185410334346495</c:v>
                </c:pt>
                <c:pt idx="141">
                  <c:v>0.90982776089159068</c:v>
                </c:pt>
                <c:pt idx="142">
                  <c:v>0.90982776089159068</c:v>
                </c:pt>
                <c:pt idx="143">
                  <c:v>0.91084093211752781</c:v>
                </c:pt>
                <c:pt idx="144">
                  <c:v>0.909321175278622</c:v>
                </c:pt>
                <c:pt idx="145">
                  <c:v>0.90881458966565343</c:v>
                </c:pt>
                <c:pt idx="146">
                  <c:v>0.90982776089159068</c:v>
                </c:pt>
                <c:pt idx="147">
                  <c:v>0.90881458966565343</c:v>
                </c:pt>
                <c:pt idx="148">
                  <c:v>0.90780141843971618</c:v>
                </c:pt>
                <c:pt idx="149">
                  <c:v>0.90881458966565343</c:v>
                </c:pt>
                <c:pt idx="150">
                  <c:v>0.90830800405268475</c:v>
                </c:pt>
                <c:pt idx="151">
                  <c:v>0.90729483282674761</c:v>
                </c:pt>
                <c:pt idx="152">
                  <c:v>0.90780141843971618</c:v>
                </c:pt>
                <c:pt idx="153">
                  <c:v>0.90780141843971618</c:v>
                </c:pt>
                <c:pt idx="154">
                  <c:v>0.90678824721377893</c:v>
                </c:pt>
                <c:pt idx="155">
                  <c:v>0.90678824721377893</c:v>
                </c:pt>
                <c:pt idx="156">
                  <c:v>0.90678824721377893</c:v>
                </c:pt>
                <c:pt idx="157">
                  <c:v>0.90628166160081047</c:v>
                </c:pt>
                <c:pt idx="158">
                  <c:v>0.90577507598784179</c:v>
                </c:pt>
                <c:pt idx="159">
                  <c:v>0.90526849037487334</c:v>
                </c:pt>
                <c:pt idx="160">
                  <c:v>0.9042553191489362</c:v>
                </c:pt>
                <c:pt idx="161">
                  <c:v>0.9042553191489362</c:v>
                </c:pt>
                <c:pt idx="162">
                  <c:v>0.90526849037487334</c:v>
                </c:pt>
                <c:pt idx="163">
                  <c:v>0.90374873353596763</c:v>
                </c:pt>
                <c:pt idx="164">
                  <c:v>0.90324214792299884</c:v>
                </c:pt>
                <c:pt idx="165">
                  <c:v>0.9042553191489362</c:v>
                </c:pt>
                <c:pt idx="166">
                  <c:v>0.90476190476190466</c:v>
                </c:pt>
                <c:pt idx="167">
                  <c:v>0.90273556231003027</c:v>
                </c:pt>
                <c:pt idx="168">
                  <c:v>0.90374873353596763</c:v>
                </c:pt>
                <c:pt idx="169">
                  <c:v>0.9022289766970617</c:v>
                </c:pt>
                <c:pt idx="170">
                  <c:v>0.900709219858156</c:v>
                </c:pt>
                <c:pt idx="171">
                  <c:v>0.900709219858156</c:v>
                </c:pt>
                <c:pt idx="172">
                  <c:v>0.9022289766970617</c:v>
                </c:pt>
                <c:pt idx="173">
                  <c:v>0.90020263424518732</c:v>
                </c:pt>
                <c:pt idx="174">
                  <c:v>0.90020263424518732</c:v>
                </c:pt>
                <c:pt idx="175">
                  <c:v>0.8986828774062815</c:v>
                </c:pt>
                <c:pt idx="176">
                  <c:v>0.89766970618034436</c:v>
                </c:pt>
                <c:pt idx="177">
                  <c:v>0.89716312056737579</c:v>
                </c:pt>
                <c:pt idx="178">
                  <c:v>0.89716312056737579</c:v>
                </c:pt>
                <c:pt idx="179">
                  <c:v>0.89665653495440711</c:v>
                </c:pt>
                <c:pt idx="180">
                  <c:v>0.89513677811550152</c:v>
                </c:pt>
                <c:pt idx="181">
                  <c:v>0.89564336372846998</c:v>
                </c:pt>
                <c:pt idx="182">
                  <c:v>0.89766970618034436</c:v>
                </c:pt>
                <c:pt idx="183">
                  <c:v>0.89766970618034436</c:v>
                </c:pt>
                <c:pt idx="184">
                  <c:v>0.89716312056737579</c:v>
                </c:pt>
                <c:pt idx="185">
                  <c:v>0.89665653495440711</c:v>
                </c:pt>
                <c:pt idx="186">
                  <c:v>0.89564336372846998</c:v>
                </c:pt>
                <c:pt idx="187">
                  <c:v>0.89513677811550152</c:v>
                </c:pt>
                <c:pt idx="188">
                  <c:v>0.89614994934143866</c:v>
                </c:pt>
                <c:pt idx="189">
                  <c:v>0.89412360688956416</c:v>
                </c:pt>
                <c:pt idx="190">
                  <c:v>0.8936170212765957</c:v>
                </c:pt>
                <c:pt idx="191">
                  <c:v>0.89513677811550152</c:v>
                </c:pt>
                <c:pt idx="192">
                  <c:v>0.89412360688956416</c:v>
                </c:pt>
                <c:pt idx="193">
                  <c:v>0.8936170212765957</c:v>
                </c:pt>
                <c:pt idx="194">
                  <c:v>0.8936170212765957</c:v>
                </c:pt>
                <c:pt idx="195">
                  <c:v>0.8936170212765957</c:v>
                </c:pt>
                <c:pt idx="196">
                  <c:v>0.89260385005065856</c:v>
                </c:pt>
                <c:pt idx="197">
                  <c:v>0.89260385005065856</c:v>
                </c:pt>
                <c:pt idx="198">
                  <c:v>0.89108409321175264</c:v>
                </c:pt>
                <c:pt idx="199">
                  <c:v>0.89057750759878407</c:v>
                </c:pt>
                <c:pt idx="200">
                  <c:v>0.89057750759878407</c:v>
                </c:pt>
                <c:pt idx="201">
                  <c:v>0.8900709219858155</c:v>
                </c:pt>
                <c:pt idx="202">
                  <c:v>0.88905775075987836</c:v>
                </c:pt>
                <c:pt idx="203">
                  <c:v>0.88855116514690968</c:v>
                </c:pt>
                <c:pt idx="204">
                  <c:v>0.88956433637284682</c:v>
                </c:pt>
                <c:pt idx="205">
                  <c:v>0.88905775075987836</c:v>
                </c:pt>
                <c:pt idx="206">
                  <c:v>0.88855116514690968</c:v>
                </c:pt>
                <c:pt idx="207">
                  <c:v>0.8900709219858155</c:v>
                </c:pt>
                <c:pt idx="208">
                  <c:v>0.88855116514690968</c:v>
                </c:pt>
                <c:pt idx="209">
                  <c:v>0.88855116514690968</c:v>
                </c:pt>
                <c:pt idx="210">
                  <c:v>0.88905775075987836</c:v>
                </c:pt>
                <c:pt idx="211">
                  <c:v>0.88855116514690968</c:v>
                </c:pt>
                <c:pt idx="212">
                  <c:v>0.88804457953394123</c:v>
                </c:pt>
                <c:pt idx="213">
                  <c:v>0.88804457953394123</c:v>
                </c:pt>
                <c:pt idx="214">
                  <c:v>0.88753799392097255</c:v>
                </c:pt>
                <c:pt idx="215">
                  <c:v>0.88753799392097255</c:v>
                </c:pt>
                <c:pt idx="216">
                  <c:v>0.88855116514690968</c:v>
                </c:pt>
                <c:pt idx="217">
                  <c:v>0.88855116514690968</c:v>
                </c:pt>
                <c:pt idx="218">
                  <c:v>0.88753799392097255</c:v>
                </c:pt>
                <c:pt idx="219">
                  <c:v>0.88753799392097255</c:v>
                </c:pt>
                <c:pt idx="220">
                  <c:v>0.88703140830800409</c:v>
                </c:pt>
                <c:pt idx="221">
                  <c:v>0.88601823708206673</c:v>
                </c:pt>
                <c:pt idx="222">
                  <c:v>0.88500506585612959</c:v>
                </c:pt>
                <c:pt idx="223">
                  <c:v>0.88551165146909816</c:v>
                </c:pt>
                <c:pt idx="224">
                  <c:v>0.88551165146909816</c:v>
                </c:pt>
                <c:pt idx="225">
                  <c:v>0.88500506585612959</c:v>
                </c:pt>
                <c:pt idx="226">
                  <c:v>0.88500506585612959</c:v>
                </c:pt>
                <c:pt idx="227">
                  <c:v>0.88500506585612959</c:v>
                </c:pt>
                <c:pt idx="228">
                  <c:v>0.88449848024316102</c:v>
                </c:pt>
                <c:pt idx="229">
                  <c:v>0.88399189463019234</c:v>
                </c:pt>
                <c:pt idx="230">
                  <c:v>0.88399189463019234</c:v>
                </c:pt>
                <c:pt idx="231">
                  <c:v>0.88348530901722389</c:v>
                </c:pt>
                <c:pt idx="232">
                  <c:v>0.88348530901722389</c:v>
                </c:pt>
                <c:pt idx="233">
                  <c:v>0.88297872340425521</c:v>
                </c:pt>
                <c:pt idx="234">
                  <c:v>0.88247213779128675</c:v>
                </c:pt>
                <c:pt idx="235">
                  <c:v>0.88297872340425521</c:v>
                </c:pt>
                <c:pt idx="236">
                  <c:v>0.88297872340425521</c:v>
                </c:pt>
                <c:pt idx="237">
                  <c:v>0.88196555217831807</c:v>
                </c:pt>
                <c:pt idx="238">
                  <c:v>0.88145896656534939</c:v>
                </c:pt>
                <c:pt idx="239">
                  <c:v>0.88145896656534939</c:v>
                </c:pt>
                <c:pt idx="240">
                  <c:v>0.88095238095238093</c:v>
                </c:pt>
                <c:pt idx="241">
                  <c:v>0.88044579533941225</c:v>
                </c:pt>
                <c:pt idx="242">
                  <c:v>0.87943262411347511</c:v>
                </c:pt>
                <c:pt idx="243">
                  <c:v>0.88044579533941225</c:v>
                </c:pt>
                <c:pt idx="244">
                  <c:v>0.87993920972644368</c:v>
                </c:pt>
                <c:pt idx="245">
                  <c:v>0.87943262411347511</c:v>
                </c:pt>
                <c:pt idx="246">
                  <c:v>0.87993920972644368</c:v>
                </c:pt>
                <c:pt idx="247">
                  <c:v>0.87943262411347511</c:v>
                </c:pt>
                <c:pt idx="248">
                  <c:v>0.87943262411347511</c:v>
                </c:pt>
                <c:pt idx="249">
                  <c:v>0.87892603850050655</c:v>
                </c:pt>
                <c:pt idx="250">
                  <c:v>0.87892603850050655</c:v>
                </c:pt>
                <c:pt idx="251">
                  <c:v>0.87791286727456941</c:v>
                </c:pt>
                <c:pt idx="252">
                  <c:v>0.87740628166160073</c:v>
                </c:pt>
                <c:pt idx="253">
                  <c:v>0.87689969604863205</c:v>
                </c:pt>
                <c:pt idx="254">
                  <c:v>0.87487335359675777</c:v>
                </c:pt>
                <c:pt idx="255">
                  <c:v>0.87386018237082053</c:v>
                </c:pt>
                <c:pt idx="256">
                  <c:v>0.87740628166160073</c:v>
                </c:pt>
                <c:pt idx="257">
                  <c:v>0.87740628166160073</c:v>
                </c:pt>
                <c:pt idx="258">
                  <c:v>0.87841945288753787</c:v>
                </c:pt>
                <c:pt idx="259">
                  <c:v>0.88095238095238093</c:v>
                </c:pt>
                <c:pt idx="260">
                  <c:v>0.87993920972644368</c:v>
                </c:pt>
                <c:pt idx="261">
                  <c:v>0.87892603850050655</c:v>
                </c:pt>
                <c:pt idx="262">
                  <c:v>0.88095238095238093</c:v>
                </c:pt>
                <c:pt idx="263">
                  <c:v>0.88095238095238093</c:v>
                </c:pt>
                <c:pt idx="264">
                  <c:v>0.88044579533941225</c:v>
                </c:pt>
                <c:pt idx="265">
                  <c:v>0.88044579533941225</c:v>
                </c:pt>
                <c:pt idx="266">
                  <c:v>0.87993920972644368</c:v>
                </c:pt>
                <c:pt idx="267">
                  <c:v>0.87993920972644368</c:v>
                </c:pt>
                <c:pt idx="268">
                  <c:v>0.88044579533941225</c:v>
                </c:pt>
                <c:pt idx="269">
                  <c:v>0.87841945288753787</c:v>
                </c:pt>
                <c:pt idx="270">
                  <c:v>0.87639311043566359</c:v>
                </c:pt>
                <c:pt idx="271">
                  <c:v>0.87639311043566359</c:v>
                </c:pt>
                <c:pt idx="272">
                  <c:v>0.87791286727456941</c:v>
                </c:pt>
                <c:pt idx="273">
                  <c:v>0.87740628166160073</c:v>
                </c:pt>
                <c:pt idx="274">
                  <c:v>0.87740628166160073</c:v>
                </c:pt>
                <c:pt idx="275">
                  <c:v>0.87841945288753787</c:v>
                </c:pt>
                <c:pt idx="276">
                  <c:v>0.87841945288753787</c:v>
                </c:pt>
                <c:pt idx="277">
                  <c:v>0.87791286727456941</c:v>
                </c:pt>
                <c:pt idx="278">
                  <c:v>0.87791286727456941</c:v>
                </c:pt>
                <c:pt idx="279">
                  <c:v>0.87639311043566359</c:v>
                </c:pt>
                <c:pt idx="280">
                  <c:v>0.87588652482269491</c:v>
                </c:pt>
                <c:pt idx="281">
                  <c:v>0.87588652482269491</c:v>
                </c:pt>
                <c:pt idx="282">
                  <c:v>0.87588652482269491</c:v>
                </c:pt>
                <c:pt idx="283">
                  <c:v>0.87487335359675777</c:v>
                </c:pt>
                <c:pt idx="284">
                  <c:v>0.87537993920972645</c:v>
                </c:pt>
                <c:pt idx="285">
                  <c:v>0.87487335359675777</c:v>
                </c:pt>
                <c:pt idx="286">
                  <c:v>0.87436676798378921</c:v>
                </c:pt>
                <c:pt idx="287">
                  <c:v>0.87436676798378921</c:v>
                </c:pt>
                <c:pt idx="288">
                  <c:v>0.87487335359675777</c:v>
                </c:pt>
                <c:pt idx="289">
                  <c:v>0.87386018237082053</c:v>
                </c:pt>
                <c:pt idx="290">
                  <c:v>0.87335359675785196</c:v>
                </c:pt>
                <c:pt idx="291">
                  <c:v>0.87335359675785196</c:v>
                </c:pt>
                <c:pt idx="292">
                  <c:v>0.87234042553191471</c:v>
                </c:pt>
                <c:pt idx="293">
                  <c:v>0.87234042553191471</c:v>
                </c:pt>
                <c:pt idx="294">
                  <c:v>0.87284701114488339</c:v>
                </c:pt>
                <c:pt idx="295">
                  <c:v>0.87234042553191471</c:v>
                </c:pt>
                <c:pt idx="296">
                  <c:v>0.87183383991894625</c:v>
                </c:pt>
                <c:pt idx="297">
                  <c:v>0.87183383991894625</c:v>
                </c:pt>
                <c:pt idx="298">
                  <c:v>0.87386018237082053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02-4BCD-A8DC-C93C5DFCEBF7}"/>
            </c:ext>
          </c:extLst>
        </c:ser>
        <c:ser>
          <c:idx val="5"/>
          <c:order val="5"/>
          <c:tx>
            <c:strRef>
              <c:f>Normalized!$G$1</c:f>
              <c:strCache>
                <c:ptCount val="1"/>
                <c:pt idx="0">
                  <c:v>A6</c:v>
                </c:pt>
              </c:strCache>
            </c:strRef>
          </c:tx>
          <c:spPr>
            <a:ln w="12700" cap="rnd">
              <a:solidFill>
                <a:srgbClr val="FF33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Normalized!$G$2:$G$300</c:f>
              <c:numCache>
                <c:formatCode>General</c:formatCode>
                <c:ptCount val="299"/>
                <c:pt idx="0">
                  <c:v>1</c:v>
                </c:pt>
                <c:pt idx="1">
                  <c:v>0.99746450304259626</c:v>
                </c:pt>
                <c:pt idx="2">
                  <c:v>0.99543610547667338</c:v>
                </c:pt>
                <c:pt idx="3">
                  <c:v>0.99391480730223103</c:v>
                </c:pt>
                <c:pt idx="4">
                  <c:v>0.99137931034482751</c:v>
                </c:pt>
                <c:pt idx="5">
                  <c:v>0.98833671399594314</c:v>
                </c:pt>
                <c:pt idx="6">
                  <c:v>0.98732251521298176</c:v>
                </c:pt>
                <c:pt idx="7">
                  <c:v>0.98580121703853929</c:v>
                </c:pt>
                <c:pt idx="8">
                  <c:v>0.98427991886409727</c:v>
                </c:pt>
                <c:pt idx="9">
                  <c:v>0.98326572008113577</c:v>
                </c:pt>
                <c:pt idx="10">
                  <c:v>0.98225152129817417</c:v>
                </c:pt>
                <c:pt idx="11">
                  <c:v>0.98022312373225129</c:v>
                </c:pt>
                <c:pt idx="12">
                  <c:v>0.97971602434077065</c:v>
                </c:pt>
                <c:pt idx="13">
                  <c:v>0.97870182555780927</c:v>
                </c:pt>
                <c:pt idx="14">
                  <c:v>0.97718052738336703</c:v>
                </c:pt>
                <c:pt idx="15">
                  <c:v>0.97667342799188617</c:v>
                </c:pt>
                <c:pt idx="16">
                  <c:v>0.97565922920892478</c:v>
                </c:pt>
                <c:pt idx="17">
                  <c:v>0.97464503042596351</c:v>
                </c:pt>
                <c:pt idx="18">
                  <c:v>0.97413793103448265</c:v>
                </c:pt>
                <c:pt idx="19">
                  <c:v>0.9736308316430019</c:v>
                </c:pt>
                <c:pt idx="20">
                  <c:v>0.97261663286004041</c:v>
                </c:pt>
                <c:pt idx="21">
                  <c:v>0.97160243407707902</c:v>
                </c:pt>
                <c:pt idx="22">
                  <c:v>0.97109533468559817</c:v>
                </c:pt>
                <c:pt idx="23">
                  <c:v>0.97058823529411753</c:v>
                </c:pt>
                <c:pt idx="24">
                  <c:v>0.96957403651115615</c:v>
                </c:pt>
                <c:pt idx="25">
                  <c:v>0.96906693711967529</c:v>
                </c:pt>
                <c:pt idx="26">
                  <c:v>0.96754563894523304</c:v>
                </c:pt>
                <c:pt idx="27">
                  <c:v>0.96703853955375241</c:v>
                </c:pt>
                <c:pt idx="28">
                  <c:v>0.96703853955375241</c:v>
                </c:pt>
                <c:pt idx="29">
                  <c:v>0.96602434077079102</c:v>
                </c:pt>
                <c:pt idx="30">
                  <c:v>0.96551724137931039</c:v>
                </c:pt>
                <c:pt idx="31">
                  <c:v>0.94320486815415794</c:v>
                </c:pt>
                <c:pt idx="32">
                  <c:v>0.95841784989857992</c:v>
                </c:pt>
                <c:pt idx="33">
                  <c:v>0.95993914807302216</c:v>
                </c:pt>
                <c:pt idx="34">
                  <c:v>0.96095334685598377</c:v>
                </c:pt>
                <c:pt idx="35">
                  <c:v>0.96095334685598377</c:v>
                </c:pt>
                <c:pt idx="36">
                  <c:v>0.95993914807302216</c:v>
                </c:pt>
                <c:pt idx="37">
                  <c:v>0.95993914807302216</c:v>
                </c:pt>
                <c:pt idx="38">
                  <c:v>0.95841784989857992</c:v>
                </c:pt>
                <c:pt idx="39">
                  <c:v>0.95791075050709928</c:v>
                </c:pt>
                <c:pt idx="40">
                  <c:v>0.95892494929006078</c:v>
                </c:pt>
                <c:pt idx="41">
                  <c:v>0.95841784989857992</c:v>
                </c:pt>
                <c:pt idx="42">
                  <c:v>0.95791075050709928</c:v>
                </c:pt>
                <c:pt idx="43">
                  <c:v>0.95131845841784968</c:v>
                </c:pt>
                <c:pt idx="44">
                  <c:v>0.95182555780933054</c:v>
                </c:pt>
                <c:pt idx="45">
                  <c:v>0.95131845841784968</c:v>
                </c:pt>
                <c:pt idx="46">
                  <c:v>0.95131845841784968</c:v>
                </c:pt>
                <c:pt idx="47">
                  <c:v>0.95182555780933054</c:v>
                </c:pt>
                <c:pt idx="48">
                  <c:v>0.95081135902636904</c:v>
                </c:pt>
                <c:pt idx="49">
                  <c:v>0.9492900608519268</c:v>
                </c:pt>
                <c:pt idx="50">
                  <c:v>0.95030425963488829</c:v>
                </c:pt>
                <c:pt idx="51">
                  <c:v>0.94827586206896552</c:v>
                </c:pt>
                <c:pt idx="52">
                  <c:v>0.94776876267748456</c:v>
                </c:pt>
                <c:pt idx="53">
                  <c:v>0.94827586206896552</c:v>
                </c:pt>
                <c:pt idx="54">
                  <c:v>0.94726166328600392</c:v>
                </c:pt>
                <c:pt idx="55">
                  <c:v>0.94624746450304253</c:v>
                </c:pt>
                <c:pt idx="56">
                  <c:v>0.94624746450304253</c:v>
                </c:pt>
                <c:pt idx="57">
                  <c:v>0.94523326572008104</c:v>
                </c:pt>
                <c:pt idx="58">
                  <c:v>0.94472616632860029</c:v>
                </c:pt>
                <c:pt idx="59">
                  <c:v>0.94472616632860029</c:v>
                </c:pt>
                <c:pt idx="60">
                  <c:v>0.94421906693711966</c:v>
                </c:pt>
                <c:pt idx="61">
                  <c:v>0.94371196754563902</c:v>
                </c:pt>
                <c:pt idx="62">
                  <c:v>0.94320486815415794</c:v>
                </c:pt>
                <c:pt idx="63">
                  <c:v>0.94320486815415794</c:v>
                </c:pt>
                <c:pt idx="64">
                  <c:v>0.94269776876267741</c:v>
                </c:pt>
                <c:pt idx="65">
                  <c:v>0.94320486815415794</c:v>
                </c:pt>
                <c:pt idx="66">
                  <c:v>0.94371196754563902</c:v>
                </c:pt>
                <c:pt idx="67">
                  <c:v>0.94269776876267741</c:v>
                </c:pt>
                <c:pt idx="68">
                  <c:v>0.94320486815415794</c:v>
                </c:pt>
                <c:pt idx="69">
                  <c:v>0.94320486815415794</c:v>
                </c:pt>
                <c:pt idx="70">
                  <c:v>0.94168356997971592</c:v>
                </c:pt>
                <c:pt idx="71">
                  <c:v>0.94117647058823506</c:v>
                </c:pt>
                <c:pt idx="72">
                  <c:v>0.94320486815415794</c:v>
                </c:pt>
                <c:pt idx="73">
                  <c:v>0.94269776876267741</c:v>
                </c:pt>
                <c:pt idx="74">
                  <c:v>0.94117647058823506</c:v>
                </c:pt>
                <c:pt idx="75">
                  <c:v>0.94219066937119655</c:v>
                </c:pt>
                <c:pt idx="76">
                  <c:v>0.94117647058823506</c:v>
                </c:pt>
                <c:pt idx="77">
                  <c:v>0.94016227180527367</c:v>
                </c:pt>
                <c:pt idx="78">
                  <c:v>0.94066937119675453</c:v>
                </c:pt>
                <c:pt idx="79">
                  <c:v>0.93965517241379304</c:v>
                </c:pt>
                <c:pt idx="80">
                  <c:v>0.93864097363083143</c:v>
                </c:pt>
                <c:pt idx="81">
                  <c:v>0.93864097363083143</c:v>
                </c:pt>
                <c:pt idx="82">
                  <c:v>0.93864097363083143</c:v>
                </c:pt>
                <c:pt idx="83">
                  <c:v>0.93762677484786994</c:v>
                </c:pt>
                <c:pt idx="84">
                  <c:v>0.93762677484786994</c:v>
                </c:pt>
                <c:pt idx="85">
                  <c:v>0.9381338742393508</c:v>
                </c:pt>
                <c:pt idx="86">
                  <c:v>0.93661257606490855</c:v>
                </c:pt>
                <c:pt idx="87">
                  <c:v>0.93711967545638941</c:v>
                </c:pt>
                <c:pt idx="88">
                  <c:v>0.9381338742393508</c:v>
                </c:pt>
                <c:pt idx="89">
                  <c:v>0.93610547667342792</c:v>
                </c:pt>
                <c:pt idx="90">
                  <c:v>0.93610547667342792</c:v>
                </c:pt>
                <c:pt idx="91">
                  <c:v>0.93762677484786994</c:v>
                </c:pt>
                <c:pt idx="92">
                  <c:v>0.93610547667342792</c:v>
                </c:pt>
                <c:pt idx="93">
                  <c:v>0.93559837728194728</c:v>
                </c:pt>
                <c:pt idx="94">
                  <c:v>0.93661257606490855</c:v>
                </c:pt>
                <c:pt idx="95">
                  <c:v>0.93610547667342792</c:v>
                </c:pt>
                <c:pt idx="96">
                  <c:v>0.93509127789046653</c:v>
                </c:pt>
                <c:pt idx="97">
                  <c:v>0.93458417849898567</c:v>
                </c:pt>
                <c:pt idx="98">
                  <c:v>0.93458417849898567</c:v>
                </c:pt>
                <c:pt idx="99">
                  <c:v>0.93306288032454343</c:v>
                </c:pt>
                <c:pt idx="100">
                  <c:v>0.93356997971602418</c:v>
                </c:pt>
                <c:pt idx="101">
                  <c:v>0.93356997971602418</c:v>
                </c:pt>
                <c:pt idx="102">
                  <c:v>0.93255578093306279</c:v>
                </c:pt>
                <c:pt idx="103">
                  <c:v>0.93255578093306279</c:v>
                </c:pt>
                <c:pt idx="104">
                  <c:v>0.93356997971602418</c:v>
                </c:pt>
                <c:pt idx="105">
                  <c:v>0.97261663286004041</c:v>
                </c:pt>
                <c:pt idx="106">
                  <c:v>0.96551724137931039</c:v>
                </c:pt>
                <c:pt idx="107">
                  <c:v>0.9604462474645028</c:v>
                </c:pt>
                <c:pt idx="108">
                  <c:v>0.95740365111561865</c:v>
                </c:pt>
                <c:pt idx="109">
                  <c:v>0.95283975659229214</c:v>
                </c:pt>
                <c:pt idx="110">
                  <c:v>0.95030425963488829</c:v>
                </c:pt>
                <c:pt idx="111">
                  <c:v>0.94827586206896552</c:v>
                </c:pt>
                <c:pt idx="112">
                  <c:v>0.94523326572008104</c:v>
                </c:pt>
                <c:pt idx="113">
                  <c:v>0.94371196754563902</c:v>
                </c:pt>
                <c:pt idx="114">
                  <c:v>0.94269776876267741</c:v>
                </c:pt>
                <c:pt idx="115">
                  <c:v>0.94016227180527367</c:v>
                </c:pt>
                <c:pt idx="116">
                  <c:v>0.93864097363083143</c:v>
                </c:pt>
                <c:pt idx="117">
                  <c:v>0.9381338742393508</c:v>
                </c:pt>
                <c:pt idx="118">
                  <c:v>0.93610547667342792</c:v>
                </c:pt>
                <c:pt idx="119">
                  <c:v>0.93458417849898567</c:v>
                </c:pt>
                <c:pt idx="120">
                  <c:v>0.93509127789046653</c:v>
                </c:pt>
                <c:pt idx="121">
                  <c:v>0.93458417849898567</c:v>
                </c:pt>
                <c:pt idx="122">
                  <c:v>0.93306288032454343</c:v>
                </c:pt>
                <c:pt idx="123">
                  <c:v>0.93306288032454343</c:v>
                </c:pt>
                <c:pt idx="124">
                  <c:v>0.93204868154158194</c:v>
                </c:pt>
                <c:pt idx="125">
                  <c:v>0.93103448275862077</c:v>
                </c:pt>
                <c:pt idx="126">
                  <c:v>0.93103448275862077</c:v>
                </c:pt>
                <c:pt idx="127">
                  <c:v>0.93002028397565906</c:v>
                </c:pt>
                <c:pt idx="128">
                  <c:v>0.92900608519269767</c:v>
                </c:pt>
                <c:pt idx="129">
                  <c:v>0.92799188640973618</c:v>
                </c:pt>
                <c:pt idx="130">
                  <c:v>0.92647058823529416</c:v>
                </c:pt>
                <c:pt idx="131">
                  <c:v>0.92545638945233255</c:v>
                </c:pt>
                <c:pt idx="132">
                  <c:v>0.92494929006085169</c:v>
                </c:pt>
                <c:pt idx="133">
                  <c:v>0.92444219066937106</c:v>
                </c:pt>
                <c:pt idx="134">
                  <c:v>0.92444219066937106</c:v>
                </c:pt>
                <c:pt idx="135">
                  <c:v>0.92342799188640967</c:v>
                </c:pt>
                <c:pt idx="136">
                  <c:v>0.92444219066937106</c:v>
                </c:pt>
                <c:pt idx="137">
                  <c:v>0.92292089249492881</c:v>
                </c:pt>
                <c:pt idx="138">
                  <c:v>0.92241379310344818</c:v>
                </c:pt>
                <c:pt idx="139">
                  <c:v>0.92342799188640967</c:v>
                </c:pt>
                <c:pt idx="140">
                  <c:v>0.92241379310344818</c:v>
                </c:pt>
                <c:pt idx="141">
                  <c:v>0.92089249492900593</c:v>
                </c:pt>
                <c:pt idx="142">
                  <c:v>0.92190669371196765</c:v>
                </c:pt>
                <c:pt idx="143">
                  <c:v>0.92139959432048657</c:v>
                </c:pt>
                <c:pt idx="144">
                  <c:v>0.92038539553752519</c:v>
                </c:pt>
                <c:pt idx="145">
                  <c:v>0.92038539553752519</c:v>
                </c:pt>
                <c:pt idx="146">
                  <c:v>0.92038539553752519</c:v>
                </c:pt>
                <c:pt idx="147">
                  <c:v>0.91937119675456369</c:v>
                </c:pt>
                <c:pt idx="148">
                  <c:v>0.91937119675456369</c:v>
                </c:pt>
                <c:pt idx="149">
                  <c:v>0.91987829614604455</c:v>
                </c:pt>
                <c:pt idx="150">
                  <c:v>0.91886409736308305</c:v>
                </c:pt>
                <c:pt idx="151">
                  <c:v>0.91835699797160231</c:v>
                </c:pt>
                <c:pt idx="152">
                  <c:v>0.91886409736308305</c:v>
                </c:pt>
                <c:pt idx="153">
                  <c:v>0.91835699797160231</c:v>
                </c:pt>
                <c:pt idx="154">
                  <c:v>0.91784989858012167</c:v>
                </c:pt>
                <c:pt idx="155">
                  <c:v>0.91784989858012167</c:v>
                </c:pt>
                <c:pt idx="156">
                  <c:v>0.91734279918864081</c:v>
                </c:pt>
                <c:pt idx="157">
                  <c:v>0.91683569979716006</c:v>
                </c:pt>
                <c:pt idx="158">
                  <c:v>0.91632860040567943</c:v>
                </c:pt>
                <c:pt idx="159">
                  <c:v>0.91531440162271793</c:v>
                </c:pt>
                <c:pt idx="160">
                  <c:v>0.91480730223123718</c:v>
                </c:pt>
                <c:pt idx="161">
                  <c:v>0.91582150101419857</c:v>
                </c:pt>
                <c:pt idx="162">
                  <c:v>0.91531440162271793</c:v>
                </c:pt>
                <c:pt idx="163">
                  <c:v>0.91430020283975655</c:v>
                </c:pt>
                <c:pt idx="164">
                  <c:v>0.91480730223123718</c:v>
                </c:pt>
                <c:pt idx="165">
                  <c:v>0.91582150101419857</c:v>
                </c:pt>
                <c:pt idx="166">
                  <c:v>0.91430020283975655</c:v>
                </c:pt>
                <c:pt idx="167">
                  <c:v>0.91430020283975655</c:v>
                </c:pt>
                <c:pt idx="168">
                  <c:v>0.91379310344827569</c:v>
                </c:pt>
                <c:pt idx="169">
                  <c:v>0.91277890466531431</c:v>
                </c:pt>
                <c:pt idx="170">
                  <c:v>0.91227180527383345</c:v>
                </c:pt>
                <c:pt idx="171">
                  <c:v>0.91277890466531431</c:v>
                </c:pt>
                <c:pt idx="172">
                  <c:v>0.91176470588235281</c:v>
                </c:pt>
                <c:pt idx="173">
                  <c:v>0.91125760649087206</c:v>
                </c:pt>
                <c:pt idx="174">
                  <c:v>0.91024340770791057</c:v>
                </c:pt>
                <c:pt idx="175">
                  <c:v>0.90922920892494918</c:v>
                </c:pt>
                <c:pt idx="176">
                  <c:v>0.90872210953346833</c:v>
                </c:pt>
                <c:pt idx="177">
                  <c:v>0.90872210953346833</c:v>
                </c:pt>
                <c:pt idx="178">
                  <c:v>0.90821501014198769</c:v>
                </c:pt>
                <c:pt idx="179">
                  <c:v>0.9072008113590263</c:v>
                </c:pt>
                <c:pt idx="180">
                  <c:v>0.90669371196754545</c:v>
                </c:pt>
                <c:pt idx="181">
                  <c:v>0.90821501014198769</c:v>
                </c:pt>
                <c:pt idx="182">
                  <c:v>0.90821501014198769</c:v>
                </c:pt>
                <c:pt idx="183">
                  <c:v>0.90770791075050694</c:v>
                </c:pt>
                <c:pt idx="184">
                  <c:v>0.90821501014198769</c:v>
                </c:pt>
                <c:pt idx="185">
                  <c:v>0.90669371196754545</c:v>
                </c:pt>
                <c:pt idx="186">
                  <c:v>0.90618661257606481</c:v>
                </c:pt>
                <c:pt idx="187">
                  <c:v>0.90770791075050694</c:v>
                </c:pt>
                <c:pt idx="188">
                  <c:v>0.90567951318458406</c:v>
                </c:pt>
                <c:pt idx="189">
                  <c:v>0.90517241379310343</c:v>
                </c:pt>
                <c:pt idx="190">
                  <c:v>0.90618661257606481</c:v>
                </c:pt>
                <c:pt idx="191">
                  <c:v>0.90517241379310343</c:v>
                </c:pt>
                <c:pt idx="192">
                  <c:v>0.90466531440162279</c:v>
                </c:pt>
                <c:pt idx="193">
                  <c:v>0.90567951318458406</c:v>
                </c:pt>
                <c:pt idx="194">
                  <c:v>0.90517241379310343</c:v>
                </c:pt>
                <c:pt idx="195">
                  <c:v>0.90365111561866118</c:v>
                </c:pt>
                <c:pt idx="196">
                  <c:v>0.90365111561866118</c:v>
                </c:pt>
                <c:pt idx="197">
                  <c:v>0.90314401622718032</c:v>
                </c:pt>
                <c:pt idx="198">
                  <c:v>0.90212981744421894</c:v>
                </c:pt>
                <c:pt idx="199">
                  <c:v>0.90212981744421894</c:v>
                </c:pt>
                <c:pt idx="200">
                  <c:v>0.9016227180527383</c:v>
                </c:pt>
                <c:pt idx="201">
                  <c:v>0.90060851926977681</c:v>
                </c:pt>
                <c:pt idx="202">
                  <c:v>0.90010141987829606</c:v>
                </c:pt>
                <c:pt idx="203">
                  <c:v>0.90060851926977681</c:v>
                </c:pt>
                <c:pt idx="204">
                  <c:v>0.90060851926977681</c:v>
                </c:pt>
                <c:pt idx="205">
                  <c:v>0.90010141987829606</c:v>
                </c:pt>
                <c:pt idx="206">
                  <c:v>0.90060851926977681</c:v>
                </c:pt>
                <c:pt idx="207">
                  <c:v>0.90010141987829606</c:v>
                </c:pt>
                <c:pt idx="208">
                  <c:v>0.89908722109533457</c:v>
                </c:pt>
                <c:pt idx="209">
                  <c:v>0.90010141987829606</c:v>
                </c:pt>
                <c:pt idx="210">
                  <c:v>0.8995943204868152</c:v>
                </c:pt>
                <c:pt idx="211">
                  <c:v>0.89908722109533457</c:v>
                </c:pt>
                <c:pt idx="212">
                  <c:v>0.89908722109533457</c:v>
                </c:pt>
                <c:pt idx="213">
                  <c:v>0.89858012170385382</c:v>
                </c:pt>
                <c:pt idx="214">
                  <c:v>0.89858012170385382</c:v>
                </c:pt>
                <c:pt idx="215">
                  <c:v>0.89908722109533457</c:v>
                </c:pt>
                <c:pt idx="216">
                  <c:v>0.89908722109533457</c:v>
                </c:pt>
                <c:pt idx="217">
                  <c:v>0.89858012170385382</c:v>
                </c:pt>
                <c:pt idx="218">
                  <c:v>0.89807302231237318</c:v>
                </c:pt>
                <c:pt idx="219">
                  <c:v>0.89807302231237318</c:v>
                </c:pt>
                <c:pt idx="220">
                  <c:v>0.89756592292089232</c:v>
                </c:pt>
                <c:pt idx="221">
                  <c:v>0.89655172413793094</c:v>
                </c:pt>
                <c:pt idx="222">
                  <c:v>0.89655172413793094</c:v>
                </c:pt>
                <c:pt idx="223">
                  <c:v>0.89655172413793094</c:v>
                </c:pt>
                <c:pt idx="224">
                  <c:v>0.8960446247464503</c:v>
                </c:pt>
                <c:pt idx="225">
                  <c:v>0.8960446247464503</c:v>
                </c:pt>
                <c:pt idx="226">
                  <c:v>0.8960446247464503</c:v>
                </c:pt>
                <c:pt idx="227">
                  <c:v>0.8960446247464503</c:v>
                </c:pt>
                <c:pt idx="228">
                  <c:v>0.89553752535496944</c:v>
                </c:pt>
                <c:pt idx="229">
                  <c:v>0.89553752535496944</c:v>
                </c:pt>
                <c:pt idx="230">
                  <c:v>0.8950304259634887</c:v>
                </c:pt>
                <c:pt idx="231">
                  <c:v>0.8950304259634887</c:v>
                </c:pt>
                <c:pt idx="232">
                  <c:v>0.89452332657200806</c:v>
                </c:pt>
                <c:pt idx="233">
                  <c:v>0.8940162271805272</c:v>
                </c:pt>
                <c:pt idx="234">
                  <c:v>0.8940162271805272</c:v>
                </c:pt>
                <c:pt idx="235">
                  <c:v>0.89452332657200806</c:v>
                </c:pt>
                <c:pt idx="236">
                  <c:v>0.89350912778904656</c:v>
                </c:pt>
                <c:pt idx="237">
                  <c:v>0.89300202839756582</c:v>
                </c:pt>
                <c:pt idx="238">
                  <c:v>0.89350912778904656</c:v>
                </c:pt>
                <c:pt idx="239">
                  <c:v>0.89300202839756582</c:v>
                </c:pt>
                <c:pt idx="240">
                  <c:v>0.89198782961460432</c:v>
                </c:pt>
                <c:pt idx="241">
                  <c:v>0.89148073022312357</c:v>
                </c:pt>
                <c:pt idx="242">
                  <c:v>0.89198782961460432</c:v>
                </c:pt>
                <c:pt idx="243">
                  <c:v>0.89198782961460432</c:v>
                </c:pt>
                <c:pt idx="244">
                  <c:v>0.89097363083164294</c:v>
                </c:pt>
                <c:pt idx="245">
                  <c:v>0.89148073022312357</c:v>
                </c:pt>
                <c:pt idx="246">
                  <c:v>0.89148073022312357</c:v>
                </c:pt>
                <c:pt idx="247">
                  <c:v>0.89097363083164294</c:v>
                </c:pt>
                <c:pt idx="248">
                  <c:v>0.89097363083164294</c:v>
                </c:pt>
                <c:pt idx="249">
                  <c:v>0.89046653144016208</c:v>
                </c:pt>
                <c:pt idx="250">
                  <c:v>0.88995943204868144</c:v>
                </c:pt>
                <c:pt idx="251">
                  <c:v>0.88995943204868144</c:v>
                </c:pt>
                <c:pt idx="252">
                  <c:v>0.8884381338742392</c:v>
                </c:pt>
                <c:pt idx="253">
                  <c:v>0.88742393509127782</c:v>
                </c:pt>
                <c:pt idx="254">
                  <c:v>0.88691683569979696</c:v>
                </c:pt>
                <c:pt idx="255">
                  <c:v>0.88995943204868144</c:v>
                </c:pt>
                <c:pt idx="256">
                  <c:v>0.88945233265720069</c:v>
                </c:pt>
                <c:pt idx="257">
                  <c:v>0.89097363083164294</c:v>
                </c:pt>
                <c:pt idx="258">
                  <c:v>0.89300202839756582</c:v>
                </c:pt>
                <c:pt idx="259">
                  <c:v>0.89198782961460432</c:v>
                </c:pt>
                <c:pt idx="260">
                  <c:v>0.89097363083164294</c:v>
                </c:pt>
                <c:pt idx="261">
                  <c:v>0.89300202839756582</c:v>
                </c:pt>
                <c:pt idx="262">
                  <c:v>0.89249492900608518</c:v>
                </c:pt>
                <c:pt idx="263">
                  <c:v>0.89249492900608518</c:v>
                </c:pt>
                <c:pt idx="264">
                  <c:v>0.89198782961460432</c:v>
                </c:pt>
                <c:pt idx="265">
                  <c:v>0.89249492900608518</c:v>
                </c:pt>
                <c:pt idx="266">
                  <c:v>0.89198782961460432</c:v>
                </c:pt>
                <c:pt idx="267">
                  <c:v>0.89249492900608518</c:v>
                </c:pt>
                <c:pt idx="268">
                  <c:v>0.89097363083164294</c:v>
                </c:pt>
                <c:pt idx="269">
                  <c:v>0.88945233265720069</c:v>
                </c:pt>
                <c:pt idx="270">
                  <c:v>0.88945233265720069</c:v>
                </c:pt>
                <c:pt idx="271">
                  <c:v>0.89046653144016208</c:v>
                </c:pt>
                <c:pt idx="272">
                  <c:v>0.89046653144016208</c:v>
                </c:pt>
                <c:pt idx="273">
                  <c:v>0.88995943204868144</c:v>
                </c:pt>
                <c:pt idx="274">
                  <c:v>0.89097363083164294</c:v>
                </c:pt>
                <c:pt idx="275">
                  <c:v>0.89097363083164294</c:v>
                </c:pt>
                <c:pt idx="276">
                  <c:v>0.89097363083164294</c:v>
                </c:pt>
                <c:pt idx="277">
                  <c:v>0.89097363083164294</c:v>
                </c:pt>
                <c:pt idx="278">
                  <c:v>0.88945233265720069</c:v>
                </c:pt>
                <c:pt idx="279">
                  <c:v>0.88894523326572006</c:v>
                </c:pt>
                <c:pt idx="280">
                  <c:v>0.88945233265720069</c:v>
                </c:pt>
                <c:pt idx="281">
                  <c:v>0.88894523326572006</c:v>
                </c:pt>
                <c:pt idx="282">
                  <c:v>0.8884381338742392</c:v>
                </c:pt>
                <c:pt idx="283">
                  <c:v>0.88894523326572006</c:v>
                </c:pt>
                <c:pt idx="284">
                  <c:v>0.8884381338742392</c:v>
                </c:pt>
                <c:pt idx="285">
                  <c:v>0.88793103448275856</c:v>
                </c:pt>
                <c:pt idx="286">
                  <c:v>0.88793103448275856</c:v>
                </c:pt>
                <c:pt idx="287">
                  <c:v>0.8884381338742392</c:v>
                </c:pt>
                <c:pt idx="288">
                  <c:v>0.88742393509127782</c:v>
                </c:pt>
                <c:pt idx="289">
                  <c:v>0.88742393509127782</c:v>
                </c:pt>
                <c:pt idx="290">
                  <c:v>0.88691683569979696</c:v>
                </c:pt>
                <c:pt idx="291">
                  <c:v>0.88691683569979696</c:v>
                </c:pt>
                <c:pt idx="292">
                  <c:v>0.88691683569979696</c:v>
                </c:pt>
                <c:pt idx="293">
                  <c:v>0.88691683569979696</c:v>
                </c:pt>
                <c:pt idx="294">
                  <c:v>0.88640973630831632</c:v>
                </c:pt>
                <c:pt idx="295">
                  <c:v>0.88590263691683557</c:v>
                </c:pt>
                <c:pt idx="296">
                  <c:v>0.88640973630831632</c:v>
                </c:pt>
                <c:pt idx="297">
                  <c:v>0.88691683569979696</c:v>
                </c:pt>
                <c:pt idx="298">
                  <c:v>0.88539553752535494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02-4BCD-A8DC-C93C5DFCEBF7}"/>
            </c:ext>
          </c:extLst>
        </c:ser>
        <c:ser>
          <c:idx val="6"/>
          <c:order val="6"/>
          <c:tx>
            <c:strRef>
              <c:f>Normalized!$H$1</c:f>
              <c:strCache>
                <c:ptCount val="1"/>
                <c:pt idx="0">
                  <c:v>A7</c:v>
                </c:pt>
              </c:strCache>
            </c:strRef>
          </c:tx>
          <c:spPr>
            <a:ln w="12700" cap="rnd">
              <a:solidFill>
                <a:srgbClr val="FF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Normalized!$H$2:$H$300</c:f>
              <c:numCache>
                <c:formatCode>General</c:formatCode>
                <c:ptCount val="299"/>
                <c:pt idx="0">
                  <c:v>1</c:v>
                </c:pt>
                <c:pt idx="1">
                  <c:v>0.99692622950819676</c:v>
                </c:pt>
                <c:pt idx="2">
                  <c:v>0.99487704918032782</c:v>
                </c:pt>
                <c:pt idx="3">
                  <c:v>0.99334016393442626</c:v>
                </c:pt>
                <c:pt idx="4">
                  <c:v>0.99077868852459017</c:v>
                </c:pt>
                <c:pt idx="5">
                  <c:v>0.98872950819672134</c:v>
                </c:pt>
                <c:pt idx="6">
                  <c:v>0.98770491803278682</c:v>
                </c:pt>
                <c:pt idx="7">
                  <c:v>0.98616803278688525</c:v>
                </c:pt>
                <c:pt idx="8">
                  <c:v>0.98411885245901642</c:v>
                </c:pt>
                <c:pt idx="9">
                  <c:v>0.98360655737704916</c:v>
                </c:pt>
                <c:pt idx="10">
                  <c:v>0.98206967213114749</c:v>
                </c:pt>
                <c:pt idx="11">
                  <c:v>0.98053278688524592</c:v>
                </c:pt>
                <c:pt idx="12">
                  <c:v>0.98002049180327888</c:v>
                </c:pt>
                <c:pt idx="13">
                  <c:v>0.97848360655737698</c:v>
                </c:pt>
                <c:pt idx="14">
                  <c:v>0.97745901639344257</c:v>
                </c:pt>
                <c:pt idx="15">
                  <c:v>0.97694672131147542</c:v>
                </c:pt>
                <c:pt idx="16">
                  <c:v>0.97592213114754101</c:v>
                </c:pt>
                <c:pt idx="17">
                  <c:v>0.97438524590163933</c:v>
                </c:pt>
                <c:pt idx="18">
                  <c:v>0.97387295081967207</c:v>
                </c:pt>
                <c:pt idx="19">
                  <c:v>0.97336065573770492</c:v>
                </c:pt>
                <c:pt idx="20">
                  <c:v>0.9723360655737705</c:v>
                </c:pt>
                <c:pt idx="21">
                  <c:v>0.97131147540983609</c:v>
                </c:pt>
                <c:pt idx="22">
                  <c:v>0.97079918032786905</c:v>
                </c:pt>
                <c:pt idx="23">
                  <c:v>0.97028688524590156</c:v>
                </c:pt>
                <c:pt idx="24">
                  <c:v>0.96926229508196715</c:v>
                </c:pt>
                <c:pt idx="25">
                  <c:v>0.96875</c:v>
                </c:pt>
                <c:pt idx="26">
                  <c:v>0.96721311475409855</c:v>
                </c:pt>
                <c:pt idx="27">
                  <c:v>0.96670081967213117</c:v>
                </c:pt>
                <c:pt idx="28">
                  <c:v>0.96618852459016391</c:v>
                </c:pt>
                <c:pt idx="29">
                  <c:v>0.96567622950819665</c:v>
                </c:pt>
                <c:pt idx="30">
                  <c:v>0.9651639344262295</c:v>
                </c:pt>
                <c:pt idx="31">
                  <c:v>0.93903688524590156</c:v>
                </c:pt>
                <c:pt idx="32">
                  <c:v>0.95389344262295084</c:v>
                </c:pt>
                <c:pt idx="33">
                  <c:v>0.95491803278688525</c:v>
                </c:pt>
                <c:pt idx="34">
                  <c:v>0.95696721311475408</c:v>
                </c:pt>
                <c:pt idx="35">
                  <c:v>0.95696721311475408</c:v>
                </c:pt>
                <c:pt idx="36">
                  <c:v>0.95645491803278682</c:v>
                </c:pt>
                <c:pt idx="37">
                  <c:v>0.95594262295081966</c:v>
                </c:pt>
                <c:pt idx="38">
                  <c:v>0.9554303278688524</c:v>
                </c:pt>
                <c:pt idx="39">
                  <c:v>0.95389344262295084</c:v>
                </c:pt>
                <c:pt idx="40">
                  <c:v>0.9554303278688524</c:v>
                </c:pt>
                <c:pt idx="41">
                  <c:v>0.95491803278688525</c:v>
                </c:pt>
                <c:pt idx="42">
                  <c:v>0.95440573770491799</c:v>
                </c:pt>
                <c:pt idx="43">
                  <c:v>0.95440573770491799</c:v>
                </c:pt>
                <c:pt idx="44">
                  <c:v>0.9518442622950819</c:v>
                </c:pt>
                <c:pt idx="45">
                  <c:v>0.95133196721311475</c:v>
                </c:pt>
                <c:pt idx="46">
                  <c:v>0.95081967213114749</c:v>
                </c:pt>
                <c:pt idx="47">
                  <c:v>0.9518442622950819</c:v>
                </c:pt>
                <c:pt idx="48">
                  <c:v>0.95081967213114749</c:v>
                </c:pt>
                <c:pt idx="49">
                  <c:v>0.94928278688524603</c:v>
                </c:pt>
                <c:pt idx="50">
                  <c:v>0.95030737704918034</c:v>
                </c:pt>
                <c:pt idx="51">
                  <c:v>0.94928278688524603</c:v>
                </c:pt>
                <c:pt idx="52">
                  <c:v>0.94774590163934425</c:v>
                </c:pt>
                <c:pt idx="53">
                  <c:v>0.94774590163934425</c:v>
                </c:pt>
                <c:pt idx="54">
                  <c:v>0.94774590163934425</c:v>
                </c:pt>
                <c:pt idx="55">
                  <c:v>0.94620901639344257</c:v>
                </c:pt>
                <c:pt idx="56">
                  <c:v>0.94620901639344257</c:v>
                </c:pt>
                <c:pt idx="57">
                  <c:v>0.94569672131147542</c:v>
                </c:pt>
                <c:pt idx="58">
                  <c:v>0.94518442622950838</c:v>
                </c:pt>
                <c:pt idx="59">
                  <c:v>0.94467213114754112</c:v>
                </c:pt>
                <c:pt idx="60">
                  <c:v>0.94415983606557374</c:v>
                </c:pt>
                <c:pt idx="61">
                  <c:v>0.94364754098360648</c:v>
                </c:pt>
                <c:pt idx="62">
                  <c:v>0.94364754098360648</c:v>
                </c:pt>
                <c:pt idx="63">
                  <c:v>0.94364754098360648</c:v>
                </c:pt>
                <c:pt idx="64">
                  <c:v>0.94262295081967207</c:v>
                </c:pt>
                <c:pt idx="65">
                  <c:v>0.94262295081967207</c:v>
                </c:pt>
                <c:pt idx="66">
                  <c:v>0.94364754098360648</c:v>
                </c:pt>
                <c:pt idx="67">
                  <c:v>0.94313524590163933</c:v>
                </c:pt>
                <c:pt idx="68">
                  <c:v>0.94262295081967207</c:v>
                </c:pt>
                <c:pt idx="69">
                  <c:v>0.94364754098360648</c:v>
                </c:pt>
                <c:pt idx="70">
                  <c:v>0.94262295081967207</c:v>
                </c:pt>
                <c:pt idx="71">
                  <c:v>0.94108606557377061</c:v>
                </c:pt>
                <c:pt idx="72">
                  <c:v>0.94262295081967207</c:v>
                </c:pt>
                <c:pt idx="73">
                  <c:v>0.94313524590163933</c:v>
                </c:pt>
                <c:pt idx="74">
                  <c:v>0.94211065573770492</c:v>
                </c:pt>
                <c:pt idx="75">
                  <c:v>0.94211065573770492</c:v>
                </c:pt>
                <c:pt idx="76">
                  <c:v>0.94211065573770492</c:v>
                </c:pt>
                <c:pt idx="77">
                  <c:v>0.94057377049180346</c:v>
                </c:pt>
                <c:pt idx="78">
                  <c:v>0.94057377049180346</c:v>
                </c:pt>
                <c:pt idx="79">
                  <c:v>0.94057377049180346</c:v>
                </c:pt>
                <c:pt idx="80">
                  <c:v>0.93903688524590156</c:v>
                </c:pt>
                <c:pt idx="81">
                  <c:v>0.93852459016393441</c:v>
                </c:pt>
                <c:pt idx="82">
                  <c:v>0.93903688524590156</c:v>
                </c:pt>
                <c:pt idx="83">
                  <c:v>0.93852459016393441</c:v>
                </c:pt>
                <c:pt idx="84">
                  <c:v>0.93750000000000011</c:v>
                </c:pt>
                <c:pt idx="85">
                  <c:v>0.93801229508196715</c:v>
                </c:pt>
                <c:pt idx="86">
                  <c:v>0.93750000000000011</c:v>
                </c:pt>
                <c:pt idx="87">
                  <c:v>0.9364754098360657</c:v>
                </c:pt>
                <c:pt idx="88">
                  <c:v>0.93801229508196715</c:v>
                </c:pt>
                <c:pt idx="89">
                  <c:v>0.93750000000000011</c:v>
                </c:pt>
                <c:pt idx="90">
                  <c:v>0.93596311475409855</c:v>
                </c:pt>
                <c:pt idx="91">
                  <c:v>0.93750000000000011</c:v>
                </c:pt>
                <c:pt idx="92">
                  <c:v>0.93750000000000011</c:v>
                </c:pt>
                <c:pt idx="93">
                  <c:v>0.9364754098360657</c:v>
                </c:pt>
                <c:pt idx="94">
                  <c:v>0.9364754098360657</c:v>
                </c:pt>
                <c:pt idx="95">
                  <c:v>0.93698770491803274</c:v>
                </c:pt>
                <c:pt idx="96">
                  <c:v>0.93596311475409855</c:v>
                </c:pt>
                <c:pt idx="97">
                  <c:v>0.93493852459016391</c:v>
                </c:pt>
                <c:pt idx="98">
                  <c:v>0.93596311475409855</c:v>
                </c:pt>
                <c:pt idx="99">
                  <c:v>0.93442622950819665</c:v>
                </c:pt>
                <c:pt idx="100">
                  <c:v>0.93340163934426224</c:v>
                </c:pt>
                <c:pt idx="101">
                  <c:v>0.93493852459016391</c:v>
                </c:pt>
                <c:pt idx="102">
                  <c:v>0.93340163934426224</c:v>
                </c:pt>
                <c:pt idx="103">
                  <c:v>0.93288934426229519</c:v>
                </c:pt>
                <c:pt idx="104">
                  <c:v>0.93340163934426224</c:v>
                </c:pt>
                <c:pt idx="105">
                  <c:v>0.93186475409836078</c:v>
                </c:pt>
                <c:pt idx="106">
                  <c:v>0.93237704918032782</c:v>
                </c:pt>
                <c:pt idx="107">
                  <c:v>0.93135245901639363</c:v>
                </c:pt>
                <c:pt idx="108">
                  <c:v>0.93135245901639363</c:v>
                </c:pt>
                <c:pt idx="109">
                  <c:v>0.93135245901639363</c:v>
                </c:pt>
                <c:pt idx="110">
                  <c:v>0.92981557377049173</c:v>
                </c:pt>
                <c:pt idx="111">
                  <c:v>0.93032786885245899</c:v>
                </c:pt>
                <c:pt idx="112">
                  <c:v>0.92930327868852469</c:v>
                </c:pt>
                <c:pt idx="113">
                  <c:v>0.92930327868852469</c:v>
                </c:pt>
                <c:pt idx="114">
                  <c:v>0.92879098360655732</c:v>
                </c:pt>
                <c:pt idx="115">
                  <c:v>0.92879098360655732</c:v>
                </c:pt>
                <c:pt idx="116">
                  <c:v>0.92776639344262291</c:v>
                </c:pt>
                <c:pt idx="117">
                  <c:v>0.92725409836065587</c:v>
                </c:pt>
                <c:pt idx="118">
                  <c:v>0.92776639344262291</c:v>
                </c:pt>
                <c:pt idx="119">
                  <c:v>0.92674180327868849</c:v>
                </c:pt>
                <c:pt idx="120">
                  <c:v>0.92622950819672123</c:v>
                </c:pt>
                <c:pt idx="121">
                  <c:v>0.92776639344262291</c:v>
                </c:pt>
                <c:pt idx="122">
                  <c:v>0.92725409836065587</c:v>
                </c:pt>
                <c:pt idx="123">
                  <c:v>0.92622950819672123</c:v>
                </c:pt>
                <c:pt idx="124">
                  <c:v>0.92674180327868849</c:v>
                </c:pt>
                <c:pt idx="125">
                  <c:v>0.92674180327868849</c:v>
                </c:pt>
                <c:pt idx="126">
                  <c:v>0.92622950819672123</c:v>
                </c:pt>
                <c:pt idx="127">
                  <c:v>0.92622950819672123</c:v>
                </c:pt>
                <c:pt idx="128">
                  <c:v>0.92571721311475408</c:v>
                </c:pt>
                <c:pt idx="129">
                  <c:v>0.92520491803278682</c:v>
                </c:pt>
                <c:pt idx="130">
                  <c:v>0.9241803278688524</c:v>
                </c:pt>
                <c:pt idx="131">
                  <c:v>0.92366803278688536</c:v>
                </c:pt>
                <c:pt idx="132">
                  <c:v>0.92264344262295095</c:v>
                </c:pt>
                <c:pt idx="133">
                  <c:v>0.92213114754098358</c:v>
                </c:pt>
                <c:pt idx="134">
                  <c:v>0.92213114754098358</c:v>
                </c:pt>
                <c:pt idx="135">
                  <c:v>0.92264344262295095</c:v>
                </c:pt>
                <c:pt idx="136">
                  <c:v>0.92161885245901631</c:v>
                </c:pt>
                <c:pt idx="137">
                  <c:v>0.92264344262295095</c:v>
                </c:pt>
                <c:pt idx="138">
                  <c:v>0.92110655737704927</c:v>
                </c:pt>
                <c:pt idx="139">
                  <c:v>0.92110655737704927</c:v>
                </c:pt>
                <c:pt idx="140">
                  <c:v>0.92213114754098358</c:v>
                </c:pt>
                <c:pt idx="141">
                  <c:v>0.92110655737704927</c:v>
                </c:pt>
                <c:pt idx="142">
                  <c:v>0.92008196721311486</c:v>
                </c:pt>
                <c:pt idx="143">
                  <c:v>0.92110655737704927</c:v>
                </c:pt>
                <c:pt idx="144">
                  <c:v>0.92008196721311486</c:v>
                </c:pt>
                <c:pt idx="145">
                  <c:v>0.91956967213114749</c:v>
                </c:pt>
                <c:pt idx="146">
                  <c:v>0.92008196721311486</c:v>
                </c:pt>
                <c:pt idx="147">
                  <c:v>0.92008196721311486</c:v>
                </c:pt>
                <c:pt idx="148">
                  <c:v>0.91905737704918045</c:v>
                </c:pt>
                <c:pt idx="149">
                  <c:v>0.91905737704918045</c:v>
                </c:pt>
                <c:pt idx="150">
                  <c:v>0.91956967213114749</c:v>
                </c:pt>
                <c:pt idx="151">
                  <c:v>0.91854508196721307</c:v>
                </c:pt>
                <c:pt idx="152">
                  <c:v>0.91803278688524581</c:v>
                </c:pt>
                <c:pt idx="153">
                  <c:v>0.91854508196721307</c:v>
                </c:pt>
                <c:pt idx="154">
                  <c:v>0.91803278688524581</c:v>
                </c:pt>
                <c:pt idx="155">
                  <c:v>0.91752049180327877</c:v>
                </c:pt>
                <c:pt idx="156">
                  <c:v>0.91803278688524581</c:v>
                </c:pt>
                <c:pt idx="157">
                  <c:v>0.91752049180327877</c:v>
                </c:pt>
                <c:pt idx="158">
                  <c:v>0.9170081967213114</c:v>
                </c:pt>
                <c:pt idx="159">
                  <c:v>0.91649590163934436</c:v>
                </c:pt>
                <c:pt idx="160">
                  <c:v>0.91598360655737698</c:v>
                </c:pt>
                <c:pt idx="161">
                  <c:v>0.91547131147540994</c:v>
                </c:pt>
                <c:pt idx="162">
                  <c:v>0.91598360655737698</c:v>
                </c:pt>
                <c:pt idx="163">
                  <c:v>0.91598360655737698</c:v>
                </c:pt>
                <c:pt idx="164">
                  <c:v>0.91495901639344257</c:v>
                </c:pt>
                <c:pt idx="165">
                  <c:v>0.91547131147540994</c:v>
                </c:pt>
                <c:pt idx="166">
                  <c:v>0.91649590163934436</c:v>
                </c:pt>
                <c:pt idx="167">
                  <c:v>0.91547131147540994</c:v>
                </c:pt>
                <c:pt idx="168">
                  <c:v>0.91495901639344257</c:v>
                </c:pt>
                <c:pt idx="169">
                  <c:v>0.91547131147540994</c:v>
                </c:pt>
                <c:pt idx="170">
                  <c:v>0.91393442622950838</c:v>
                </c:pt>
                <c:pt idx="171">
                  <c:v>0.91342213114754089</c:v>
                </c:pt>
                <c:pt idx="172">
                  <c:v>0.91393442622950838</c:v>
                </c:pt>
                <c:pt idx="173">
                  <c:v>0.91290983606557385</c:v>
                </c:pt>
                <c:pt idx="174">
                  <c:v>0.91188524590163944</c:v>
                </c:pt>
                <c:pt idx="175">
                  <c:v>0.91137295081967207</c:v>
                </c:pt>
                <c:pt idx="176">
                  <c:v>0.91086065573770503</c:v>
                </c:pt>
                <c:pt idx="177">
                  <c:v>0.90983606557377061</c:v>
                </c:pt>
                <c:pt idx="178">
                  <c:v>0.90983606557377061</c:v>
                </c:pt>
                <c:pt idx="179">
                  <c:v>0.90983606557377061</c:v>
                </c:pt>
                <c:pt idx="180">
                  <c:v>0.90881147540983598</c:v>
                </c:pt>
                <c:pt idx="181">
                  <c:v>0.90778688524590156</c:v>
                </c:pt>
                <c:pt idx="182">
                  <c:v>0.90932377049180335</c:v>
                </c:pt>
                <c:pt idx="183">
                  <c:v>0.90983606557377061</c:v>
                </c:pt>
                <c:pt idx="184">
                  <c:v>0.90983606557377061</c:v>
                </c:pt>
                <c:pt idx="185">
                  <c:v>0.91034836065573765</c:v>
                </c:pt>
                <c:pt idx="186">
                  <c:v>0.90881147540983598</c:v>
                </c:pt>
                <c:pt idx="187">
                  <c:v>0.90829918032786894</c:v>
                </c:pt>
                <c:pt idx="188">
                  <c:v>0.90932377049180335</c:v>
                </c:pt>
                <c:pt idx="189">
                  <c:v>0.90829918032786894</c:v>
                </c:pt>
                <c:pt idx="190">
                  <c:v>0.90727459016393452</c:v>
                </c:pt>
                <c:pt idx="191">
                  <c:v>0.90829918032786894</c:v>
                </c:pt>
                <c:pt idx="192">
                  <c:v>0.90778688524590156</c:v>
                </c:pt>
                <c:pt idx="193">
                  <c:v>0.90727459016393452</c:v>
                </c:pt>
                <c:pt idx="194">
                  <c:v>0.90727459016393452</c:v>
                </c:pt>
                <c:pt idx="195">
                  <c:v>0.90727459016393452</c:v>
                </c:pt>
                <c:pt idx="196">
                  <c:v>0.90625000000000011</c:v>
                </c:pt>
                <c:pt idx="197">
                  <c:v>0.90625000000000011</c:v>
                </c:pt>
                <c:pt idx="198">
                  <c:v>0.90573770491803274</c:v>
                </c:pt>
                <c:pt idx="199">
                  <c:v>0.90471311475409844</c:v>
                </c:pt>
                <c:pt idx="200">
                  <c:v>0.90573770491803274</c:v>
                </c:pt>
                <c:pt idx="201">
                  <c:v>0.90471311475409844</c:v>
                </c:pt>
                <c:pt idx="202">
                  <c:v>0.90368852459016402</c:v>
                </c:pt>
                <c:pt idx="203">
                  <c:v>0.90317622950819665</c:v>
                </c:pt>
                <c:pt idx="204">
                  <c:v>0.90368852459016402</c:v>
                </c:pt>
                <c:pt idx="205">
                  <c:v>0.90317622950819665</c:v>
                </c:pt>
                <c:pt idx="206">
                  <c:v>0.90266393442622961</c:v>
                </c:pt>
                <c:pt idx="207">
                  <c:v>#N/A</c:v>
                </c:pt>
                <c:pt idx="208">
                  <c:v>0.90317622950819665</c:v>
                </c:pt>
                <c:pt idx="209">
                  <c:v>0.90215163934426224</c:v>
                </c:pt>
                <c:pt idx="210">
                  <c:v>0.90266393442622961</c:v>
                </c:pt>
                <c:pt idx="211">
                  <c:v>0.90266393442622961</c:v>
                </c:pt>
                <c:pt idx="212">
                  <c:v>0.90266393442622961</c:v>
                </c:pt>
                <c:pt idx="213">
                  <c:v>0.90266393442622961</c:v>
                </c:pt>
                <c:pt idx="214">
                  <c:v>0.90266393442622961</c:v>
                </c:pt>
                <c:pt idx="215">
                  <c:v>0.90163934426229519</c:v>
                </c:pt>
                <c:pt idx="216">
                  <c:v>0.90215163934426224</c:v>
                </c:pt>
                <c:pt idx="217">
                  <c:v>0.90266393442622961</c:v>
                </c:pt>
                <c:pt idx="218">
                  <c:v>0.90266393442622961</c:v>
                </c:pt>
                <c:pt idx="219">
                  <c:v>0.90215163934426224</c:v>
                </c:pt>
                <c:pt idx="220">
                  <c:v>0.90163934426229519</c:v>
                </c:pt>
                <c:pt idx="221">
                  <c:v>0.90163934426229519</c:v>
                </c:pt>
                <c:pt idx="222">
                  <c:v>0.90061475409836056</c:v>
                </c:pt>
                <c:pt idx="223">
                  <c:v>0.89959016393442615</c:v>
                </c:pt>
                <c:pt idx="224">
                  <c:v>0.90112704918032793</c:v>
                </c:pt>
                <c:pt idx="225">
                  <c:v>0.90010245901639352</c:v>
                </c:pt>
                <c:pt idx="226">
                  <c:v>0.90010245901639352</c:v>
                </c:pt>
                <c:pt idx="227">
                  <c:v>0.89959016393442615</c:v>
                </c:pt>
                <c:pt idx="228">
                  <c:v>0.89959016393442615</c:v>
                </c:pt>
                <c:pt idx="229">
                  <c:v>0.89959016393442615</c:v>
                </c:pt>
                <c:pt idx="230">
                  <c:v>0.89959016393442615</c:v>
                </c:pt>
                <c:pt idx="231">
                  <c:v>0.89959016393442615</c:v>
                </c:pt>
                <c:pt idx="232">
                  <c:v>0.89907786885245911</c:v>
                </c:pt>
                <c:pt idx="233">
                  <c:v>0.89856557377049173</c:v>
                </c:pt>
                <c:pt idx="234">
                  <c:v>0.89856557377049173</c:v>
                </c:pt>
                <c:pt idx="235">
                  <c:v>0.89805327868852469</c:v>
                </c:pt>
                <c:pt idx="236">
                  <c:v>0.89856557377049173</c:v>
                </c:pt>
                <c:pt idx="237">
                  <c:v>0.89856557377049173</c:v>
                </c:pt>
                <c:pt idx="238">
                  <c:v>0.89805327868852469</c:v>
                </c:pt>
                <c:pt idx="239">
                  <c:v>0.89754098360655743</c:v>
                </c:pt>
                <c:pt idx="240">
                  <c:v>0.89754098360655743</c:v>
                </c:pt>
                <c:pt idx="241">
                  <c:v>0.89702868852459028</c:v>
                </c:pt>
                <c:pt idx="242">
                  <c:v>0.89600409836065564</c:v>
                </c:pt>
                <c:pt idx="243">
                  <c:v>0.89600409836065564</c:v>
                </c:pt>
                <c:pt idx="244">
                  <c:v>0.89651639344262302</c:v>
                </c:pt>
                <c:pt idx="245">
                  <c:v>0.89600409836065564</c:v>
                </c:pt>
                <c:pt idx="246">
                  <c:v>0.89600409836065564</c:v>
                </c:pt>
                <c:pt idx="247">
                  <c:v>0.89600409836065564</c:v>
                </c:pt>
                <c:pt idx="248">
                  <c:v>0.89600409836065564</c:v>
                </c:pt>
                <c:pt idx="249">
                  <c:v>0.8954918032786886</c:v>
                </c:pt>
                <c:pt idx="250">
                  <c:v>0.8954918032786886</c:v>
                </c:pt>
                <c:pt idx="251">
                  <c:v>0.89497950819672123</c:v>
                </c:pt>
                <c:pt idx="252">
                  <c:v>0.89446721311475419</c:v>
                </c:pt>
                <c:pt idx="253">
                  <c:v>0.89446721311475419</c:v>
                </c:pt>
                <c:pt idx="254">
                  <c:v>0.89241803278688536</c:v>
                </c:pt>
                <c:pt idx="255">
                  <c:v>0.89139344262295073</c:v>
                </c:pt>
                <c:pt idx="256">
                  <c:v>0.8919057377049181</c:v>
                </c:pt>
                <c:pt idx="257">
                  <c:v>0.89446721311475419</c:v>
                </c:pt>
                <c:pt idx="258">
                  <c:v>0.89395491803278682</c:v>
                </c:pt>
                <c:pt idx="259">
                  <c:v>0.8954918032786886</c:v>
                </c:pt>
                <c:pt idx="260">
                  <c:v>0.89702868852459028</c:v>
                </c:pt>
                <c:pt idx="261">
                  <c:v>0.89651639344262302</c:v>
                </c:pt>
                <c:pt idx="262">
                  <c:v>0.89600409836065564</c:v>
                </c:pt>
                <c:pt idx="263">
                  <c:v>0.89702868852459028</c:v>
                </c:pt>
                <c:pt idx="264">
                  <c:v>0.89702868852459028</c:v>
                </c:pt>
                <c:pt idx="265">
                  <c:v>0.89702868852459028</c:v>
                </c:pt>
                <c:pt idx="266">
                  <c:v>0.89651639344262302</c:v>
                </c:pt>
                <c:pt idx="267">
                  <c:v>0.89702868852459028</c:v>
                </c:pt>
                <c:pt idx="268">
                  <c:v>0.89702868852459028</c:v>
                </c:pt>
                <c:pt idx="269">
                  <c:v>0.89702868852459028</c:v>
                </c:pt>
                <c:pt idx="270">
                  <c:v>0.8954918032786886</c:v>
                </c:pt>
                <c:pt idx="271">
                  <c:v>0.89446721311475419</c:v>
                </c:pt>
                <c:pt idx="272">
                  <c:v>0.89446721311475419</c:v>
                </c:pt>
                <c:pt idx="273">
                  <c:v>0.8954918032786886</c:v>
                </c:pt>
                <c:pt idx="274">
                  <c:v>0.89497950819672123</c:v>
                </c:pt>
                <c:pt idx="275">
                  <c:v>0.89497950819672123</c:v>
                </c:pt>
                <c:pt idx="276">
                  <c:v>0.89600409836065564</c:v>
                </c:pt>
                <c:pt idx="277">
                  <c:v>0.89600409836065564</c:v>
                </c:pt>
                <c:pt idx="278">
                  <c:v>0.89600409836065564</c:v>
                </c:pt>
                <c:pt idx="279">
                  <c:v>0.89497950819672123</c:v>
                </c:pt>
                <c:pt idx="280">
                  <c:v>0.89446721311475419</c:v>
                </c:pt>
                <c:pt idx="281">
                  <c:v>0.89395491803278682</c:v>
                </c:pt>
                <c:pt idx="282">
                  <c:v>0.89395491803278682</c:v>
                </c:pt>
                <c:pt idx="283">
                  <c:v>0.89395491803278682</c:v>
                </c:pt>
                <c:pt idx="284">
                  <c:v>0.89344262295081978</c:v>
                </c:pt>
                <c:pt idx="285">
                  <c:v>0.89344262295081978</c:v>
                </c:pt>
                <c:pt idx="286">
                  <c:v>0.89344262295081978</c:v>
                </c:pt>
                <c:pt idx="287">
                  <c:v>0.89293032786885251</c:v>
                </c:pt>
                <c:pt idx="288">
                  <c:v>0.89293032786885251</c:v>
                </c:pt>
                <c:pt idx="289">
                  <c:v>0.89344262295081978</c:v>
                </c:pt>
                <c:pt idx="290">
                  <c:v>0.89293032786885251</c:v>
                </c:pt>
                <c:pt idx="291">
                  <c:v>0.89241803278688536</c:v>
                </c:pt>
                <c:pt idx="292">
                  <c:v>0.8919057377049181</c:v>
                </c:pt>
                <c:pt idx="293">
                  <c:v>0.8919057377049181</c:v>
                </c:pt>
                <c:pt idx="294">
                  <c:v>0.8919057377049181</c:v>
                </c:pt>
                <c:pt idx="295">
                  <c:v>0.8919057377049181</c:v>
                </c:pt>
                <c:pt idx="296">
                  <c:v>0.8919057377049181</c:v>
                </c:pt>
                <c:pt idx="297">
                  <c:v>0.89139344262295073</c:v>
                </c:pt>
                <c:pt idx="298">
                  <c:v>0.8919057377049181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02-4BCD-A8DC-C93C5DFCEBF7}"/>
            </c:ext>
          </c:extLst>
        </c:ser>
        <c:ser>
          <c:idx val="7"/>
          <c:order val="7"/>
          <c:tx>
            <c:strRef>
              <c:f>Normalized!$I$1</c:f>
              <c:strCache>
                <c:ptCount val="1"/>
                <c:pt idx="0">
                  <c:v>T1</c:v>
                </c:pt>
              </c:strCache>
            </c:strRef>
          </c:tx>
          <c:spPr>
            <a:ln w="12700" cap="rnd">
              <a:solidFill>
                <a:srgbClr val="00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Normalized!$I$2:$I$300</c:f>
              <c:numCache>
                <c:formatCode>General</c:formatCode>
                <c:ptCount val="299"/>
                <c:pt idx="0">
                  <c:v>1</c:v>
                </c:pt>
                <c:pt idx="1">
                  <c:v>1.0015313935681469</c:v>
                </c:pt>
                <c:pt idx="2">
                  <c:v>1.0020418580908628</c:v>
                </c:pt>
                <c:pt idx="3">
                  <c:v>0.99897907095456873</c:v>
                </c:pt>
                <c:pt idx="4">
                  <c:v>0.99693721286370585</c:v>
                </c:pt>
                <c:pt idx="5">
                  <c:v>0.99489535477284341</c:v>
                </c:pt>
                <c:pt idx="6">
                  <c:v>0.99285349668198053</c:v>
                </c:pt>
                <c:pt idx="7">
                  <c:v>0.99132210311383351</c:v>
                </c:pt>
                <c:pt idx="8">
                  <c:v>0.98928024502297107</c:v>
                </c:pt>
                <c:pt idx="9">
                  <c:v>0.98774885145482383</c:v>
                </c:pt>
                <c:pt idx="10">
                  <c:v>0.98570699336396128</c:v>
                </c:pt>
                <c:pt idx="11">
                  <c:v>0.98417559979581404</c:v>
                </c:pt>
                <c:pt idx="12">
                  <c:v>0.98264420622766724</c:v>
                </c:pt>
                <c:pt idx="13">
                  <c:v>0.98111281265952033</c:v>
                </c:pt>
                <c:pt idx="14">
                  <c:v>0.98009188361408883</c:v>
                </c:pt>
                <c:pt idx="15">
                  <c:v>0.9785604900459417</c:v>
                </c:pt>
                <c:pt idx="16">
                  <c:v>0.97702909647779479</c:v>
                </c:pt>
                <c:pt idx="17">
                  <c:v>0.97498723838693202</c:v>
                </c:pt>
                <c:pt idx="18">
                  <c:v>0.97396630934150064</c:v>
                </c:pt>
                <c:pt idx="19">
                  <c:v>0.97294538029606958</c:v>
                </c:pt>
                <c:pt idx="20">
                  <c:v>0.9709035222052067</c:v>
                </c:pt>
                <c:pt idx="21">
                  <c:v>0.96937212863705968</c:v>
                </c:pt>
                <c:pt idx="22">
                  <c:v>0.96835119959162852</c:v>
                </c:pt>
                <c:pt idx="23">
                  <c:v>0.96733027054619725</c:v>
                </c:pt>
                <c:pt idx="24">
                  <c:v>#N/A</c:v>
                </c:pt>
                <c:pt idx="25">
                  <c:v>0.96120469627360894</c:v>
                </c:pt>
                <c:pt idx="26">
                  <c:v>0.9606942317508933</c:v>
                </c:pt>
                <c:pt idx="27">
                  <c:v>0.95967330270546203</c:v>
                </c:pt>
                <c:pt idx="28">
                  <c:v>0.95763144461459915</c:v>
                </c:pt>
                <c:pt idx="29">
                  <c:v>0.95610005104645235</c:v>
                </c:pt>
                <c:pt idx="30">
                  <c:v>0.95456865747830544</c:v>
                </c:pt>
                <c:pt idx="31">
                  <c:v>0.95507912200102096</c:v>
                </c:pt>
                <c:pt idx="32">
                  <c:v>0.95456865747830544</c:v>
                </c:pt>
                <c:pt idx="33">
                  <c:v>0.95405819295558947</c:v>
                </c:pt>
                <c:pt idx="34">
                  <c:v>0.94640122511485447</c:v>
                </c:pt>
                <c:pt idx="35">
                  <c:v>0.9494640122511484</c:v>
                </c:pt>
                <c:pt idx="36">
                  <c:v>0.94895354772843288</c:v>
                </c:pt>
                <c:pt idx="37">
                  <c:v>0.94895354772843288</c:v>
                </c:pt>
                <c:pt idx="38">
                  <c:v>0.94742215416028586</c:v>
                </c:pt>
                <c:pt idx="39">
                  <c:v>0.95099540581929554</c:v>
                </c:pt>
                <c:pt idx="40">
                  <c:v>0.94844308320571713</c:v>
                </c:pt>
                <c:pt idx="41">
                  <c:v>0.9479326186830016</c:v>
                </c:pt>
                <c:pt idx="42">
                  <c:v>0.94742215416028586</c:v>
                </c:pt>
                <c:pt idx="43">
                  <c:v>0.94589076059213895</c:v>
                </c:pt>
                <c:pt idx="44">
                  <c:v>0.9453802960694232</c:v>
                </c:pt>
                <c:pt idx="45">
                  <c:v>0.94435936702399181</c:v>
                </c:pt>
                <c:pt idx="46">
                  <c:v>0.94384890250127607</c:v>
                </c:pt>
                <c:pt idx="47">
                  <c:v>0.94333843797856054</c:v>
                </c:pt>
                <c:pt idx="48">
                  <c:v>0.94282797345584479</c:v>
                </c:pt>
                <c:pt idx="49">
                  <c:v>0.94282797345584479</c:v>
                </c:pt>
                <c:pt idx="50">
                  <c:v>0.94180704441041363</c:v>
                </c:pt>
                <c:pt idx="51">
                  <c:v>0.94282797345584479</c:v>
                </c:pt>
                <c:pt idx="52">
                  <c:v>0.94231750893312916</c:v>
                </c:pt>
                <c:pt idx="53">
                  <c:v>0.94231750893312916</c:v>
                </c:pt>
                <c:pt idx="54">
                  <c:v>0.94231750893312916</c:v>
                </c:pt>
                <c:pt idx="55">
                  <c:v>0.94027565084226639</c:v>
                </c:pt>
                <c:pt idx="56">
                  <c:v>0.94231750893312916</c:v>
                </c:pt>
                <c:pt idx="57">
                  <c:v>0.94180704441041363</c:v>
                </c:pt>
                <c:pt idx="58">
                  <c:v>0.94129657988769788</c:v>
                </c:pt>
                <c:pt idx="59">
                  <c:v>0.94129657988769788</c:v>
                </c:pt>
                <c:pt idx="60">
                  <c:v>0.939254721796835</c:v>
                </c:pt>
                <c:pt idx="61">
                  <c:v>0.93976518631955086</c:v>
                </c:pt>
                <c:pt idx="62">
                  <c:v>0.9377233282286882</c:v>
                </c:pt>
                <c:pt idx="63">
                  <c:v>0.93721286370597257</c:v>
                </c:pt>
                <c:pt idx="64">
                  <c:v>0.93721286370597257</c:v>
                </c:pt>
                <c:pt idx="65">
                  <c:v>0.93568147013782532</c:v>
                </c:pt>
                <c:pt idx="66">
                  <c:v>0.93619193466054107</c:v>
                </c:pt>
                <c:pt idx="67">
                  <c:v>0.93466054109239405</c:v>
                </c:pt>
                <c:pt idx="68">
                  <c:v>0.9351710056151098</c:v>
                </c:pt>
                <c:pt idx="69">
                  <c:v>0.9351710056151098</c:v>
                </c:pt>
                <c:pt idx="70">
                  <c:v>0.93312914752424714</c:v>
                </c:pt>
                <c:pt idx="71">
                  <c:v>0.9351710056151098</c:v>
                </c:pt>
                <c:pt idx="72">
                  <c:v>0.93363961204696266</c:v>
                </c:pt>
                <c:pt idx="73">
                  <c:v>0.93363961204696266</c:v>
                </c:pt>
                <c:pt idx="74">
                  <c:v>0.93363961204696266</c:v>
                </c:pt>
                <c:pt idx="75">
                  <c:v>0.93210821847881564</c:v>
                </c:pt>
                <c:pt idx="76">
                  <c:v>0.93261868300153161</c:v>
                </c:pt>
                <c:pt idx="77">
                  <c:v>0.93006636038795298</c:v>
                </c:pt>
                <c:pt idx="78">
                  <c:v>0.93006636038795298</c:v>
                </c:pt>
                <c:pt idx="79">
                  <c:v>0.92955589586523746</c:v>
                </c:pt>
                <c:pt idx="80">
                  <c:v>0.92853496681980607</c:v>
                </c:pt>
                <c:pt idx="81">
                  <c:v>0.92955589586523746</c:v>
                </c:pt>
                <c:pt idx="82">
                  <c:v>0.94180704441041363</c:v>
                </c:pt>
                <c:pt idx="83">
                  <c:v>0.93823379275140373</c:v>
                </c:pt>
                <c:pt idx="84">
                  <c:v>0.93619193466054107</c:v>
                </c:pt>
                <c:pt idx="85">
                  <c:v>0.93363961204696266</c:v>
                </c:pt>
                <c:pt idx="86">
                  <c:v>0.93261868300153161</c:v>
                </c:pt>
                <c:pt idx="87">
                  <c:v>0.93057682491066873</c:v>
                </c:pt>
                <c:pt idx="88">
                  <c:v>0.93006636038795298</c:v>
                </c:pt>
                <c:pt idx="89">
                  <c:v>0.92955589586523746</c:v>
                </c:pt>
                <c:pt idx="90">
                  <c:v>0.92751403777437458</c:v>
                </c:pt>
                <c:pt idx="91">
                  <c:v>0.92700357325165905</c:v>
                </c:pt>
                <c:pt idx="92">
                  <c:v>0.92598264420622767</c:v>
                </c:pt>
                <c:pt idx="93">
                  <c:v>0.92445125063808065</c:v>
                </c:pt>
                <c:pt idx="94">
                  <c:v>0.92598264420622767</c:v>
                </c:pt>
                <c:pt idx="95">
                  <c:v>0.92445125063808065</c:v>
                </c:pt>
                <c:pt idx="96">
                  <c:v>0.92445125063808065</c:v>
                </c:pt>
                <c:pt idx="97">
                  <c:v>0.92394078611536501</c:v>
                </c:pt>
                <c:pt idx="98">
                  <c:v>0.92343032159264926</c:v>
                </c:pt>
                <c:pt idx="99">
                  <c:v>0.92291985706993351</c:v>
                </c:pt>
                <c:pt idx="100">
                  <c:v>0.92138846350178671</c:v>
                </c:pt>
                <c:pt idx="101">
                  <c:v>0.92036753445635533</c:v>
                </c:pt>
                <c:pt idx="102">
                  <c:v>0.91832567636549256</c:v>
                </c:pt>
                <c:pt idx="103">
                  <c:v>0.91730474732006118</c:v>
                </c:pt>
                <c:pt idx="104">
                  <c:v>0.91679428279734565</c:v>
                </c:pt>
                <c:pt idx="105">
                  <c:v>0.91730474732006118</c:v>
                </c:pt>
                <c:pt idx="106">
                  <c:v>0.91679428279734565</c:v>
                </c:pt>
                <c:pt idx="107">
                  <c:v>0.91475242470648277</c:v>
                </c:pt>
                <c:pt idx="108">
                  <c:v>0.91424196018376724</c:v>
                </c:pt>
                <c:pt idx="109">
                  <c:v>0.91475242470648277</c:v>
                </c:pt>
                <c:pt idx="110">
                  <c:v>0.91220010209290459</c:v>
                </c:pt>
                <c:pt idx="111">
                  <c:v>0.9137314956610515</c:v>
                </c:pt>
                <c:pt idx="112">
                  <c:v>0.91168963757018884</c:v>
                </c:pt>
                <c:pt idx="113">
                  <c:v>0.91066870852475768</c:v>
                </c:pt>
                <c:pt idx="114">
                  <c:v>0.91066870852475768</c:v>
                </c:pt>
                <c:pt idx="115">
                  <c:v>0.90913731495661043</c:v>
                </c:pt>
                <c:pt idx="116">
                  <c:v>0.90964777947932618</c:v>
                </c:pt>
                <c:pt idx="117">
                  <c:v>0.90862685043389491</c:v>
                </c:pt>
                <c:pt idx="118">
                  <c:v>0.90760592138846352</c:v>
                </c:pt>
                <c:pt idx="119">
                  <c:v>0.90709545686574777</c:v>
                </c:pt>
                <c:pt idx="120">
                  <c:v>0.9060745278203165</c:v>
                </c:pt>
                <c:pt idx="121">
                  <c:v>0.9060745278203165</c:v>
                </c:pt>
                <c:pt idx="122">
                  <c:v>0.90505359877488523</c:v>
                </c:pt>
                <c:pt idx="123">
                  <c:v>0.90352220520673809</c:v>
                </c:pt>
                <c:pt idx="124">
                  <c:v>0.90199081163859118</c:v>
                </c:pt>
                <c:pt idx="125">
                  <c:v>0.90096988259315969</c:v>
                </c:pt>
                <c:pt idx="126">
                  <c:v>0.90199081163859118</c:v>
                </c:pt>
                <c:pt idx="127">
                  <c:v>0.89994895354772841</c:v>
                </c:pt>
                <c:pt idx="128">
                  <c:v>0.89994895354772841</c:v>
                </c:pt>
                <c:pt idx="129">
                  <c:v>0.90045941807044416</c:v>
                </c:pt>
                <c:pt idx="130">
                  <c:v>0.8984175599795815</c:v>
                </c:pt>
                <c:pt idx="131">
                  <c:v>0.89790709545686576</c:v>
                </c:pt>
                <c:pt idx="132">
                  <c:v>0.89535477284328735</c:v>
                </c:pt>
                <c:pt idx="133">
                  <c:v>0.89433384379785608</c:v>
                </c:pt>
                <c:pt idx="134">
                  <c:v>0.89382337927514044</c:v>
                </c:pt>
                <c:pt idx="135">
                  <c:v>0.89229198570699342</c:v>
                </c:pt>
                <c:pt idx="136">
                  <c:v>0.89076059213884629</c:v>
                </c:pt>
                <c:pt idx="137">
                  <c:v>0.88871873404798363</c:v>
                </c:pt>
                <c:pt idx="138">
                  <c:v>0.88820826952526788</c:v>
                </c:pt>
                <c:pt idx="139">
                  <c:v>0.88667687595712108</c:v>
                </c:pt>
                <c:pt idx="140">
                  <c:v>0.88463501786625842</c:v>
                </c:pt>
                <c:pt idx="141">
                  <c:v>0.88514548238897395</c:v>
                </c:pt>
                <c:pt idx="142">
                  <c:v>0.8856559469116897</c:v>
                </c:pt>
                <c:pt idx="143">
                  <c:v>0.88514548238897395</c:v>
                </c:pt>
                <c:pt idx="144">
                  <c:v>0.88361408882082693</c:v>
                </c:pt>
                <c:pt idx="145">
                  <c:v>0.88259315977539554</c:v>
                </c:pt>
                <c:pt idx="146">
                  <c:v>0.88310362429811129</c:v>
                </c:pt>
                <c:pt idx="147">
                  <c:v>0.88055130168453288</c:v>
                </c:pt>
                <c:pt idx="148">
                  <c:v>0.88055130168453288</c:v>
                </c:pt>
                <c:pt idx="149">
                  <c:v>0.87953037263910161</c:v>
                </c:pt>
                <c:pt idx="150">
                  <c:v>0.87850944359367034</c:v>
                </c:pt>
                <c:pt idx="151">
                  <c:v>0.87748851454823895</c:v>
                </c:pt>
                <c:pt idx="152">
                  <c:v>0.8769780500255232</c:v>
                </c:pt>
                <c:pt idx="153">
                  <c:v>0.87544665645737618</c:v>
                </c:pt>
                <c:pt idx="154">
                  <c:v>0.8744257274119448</c:v>
                </c:pt>
                <c:pt idx="155">
                  <c:v>0.87391526288922927</c:v>
                </c:pt>
                <c:pt idx="156">
                  <c:v>0.87238386932108214</c:v>
                </c:pt>
                <c:pt idx="157">
                  <c:v>0.87034201123021959</c:v>
                </c:pt>
                <c:pt idx="158">
                  <c:v>0.87034201123021959</c:v>
                </c:pt>
                <c:pt idx="159">
                  <c:v>0.86983154670750384</c:v>
                </c:pt>
                <c:pt idx="160">
                  <c:v>0.86881061766207246</c:v>
                </c:pt>
                <c:pt idx="161">
                  <c:v>0.86983154670750384</c:v>
                </c:pt>
                <c:pt idx="162">
                  <c:v>0.86778968861664119</c:v>
                </c:pt>
                <c:pt idx="163">
                  <c:v>0.86830015313935693</c:v>
                </c:pt>
                <c:pt idx="164">
                  <c:v>0.86676875957120969</c:v>
                </c:pt>
                <c:pt idx="165">
                  <c:v>0.86625829504849405</c:v>
                </c:pt>
                <c:pt idx="166">
                  <c:v>0.86574783052577853</c:v>
                </c:pt>
                <c:pt idx="167">
                  <c:v>0.86472690148034714</c:v>
                </c:pt>
                <c:pt idx="168">
                  <c:v>0.86523736600306278</c:v>
                </c:pt>
                <c:pt idx="169">
                  <c:v>0.86472690148034714</c:v>
                </c:pt>
                <c:pt idx="170">
                  <c:v>0.86319550791220012</c:v>
                </c:pt>
                <c:pt idx="171">
                  <c:v>0.86268504338948437</c:v>
                </c:pt>
                <c:pt idx="172">
                  <c:v>0.86115364982133746</c:v>
                </c:pt>
                <c:pt idx="173">
                  <c:v>0.86064318529862172</c:v>
                </c:pt>
                <c:pt idx="174">
                  <c:v>0.86013272077590619</c:v>
                </c:pt>
                <c:pt idx="175">
                  <c:v>0.85911179173047481</c:v>
                </c:pt>
                <c:pt idx="176">
                  <c:v>0.85860132720775906</c:v>
                </c:pt>
                <c:pt idx="177">
                  <c:v>0.85809086268504331</c:v>
                </c:pt>
                <c:pt idx="178">
                  <c:v>0.85809086268504331</c:v>
                </c:pt>
                <c:pt idx="179">
                  <c:v>0.85706993363961204</c:v>
                </c:pt>
                <c:pt idx="180">
                  <c:v>0.85604900459418065</c:v>
                </c:pt>
                <c:pt idx="181">
                  <c:v>0.85553854007146513</c:v>
                </c:pt>
                <c:pt idx="182">
                  <c:v>0.85451761102603385</c:v>
                </c:pt>
                <c:pt idx="183">
                  <c:v>0.85451761102603385</c:v>
                </c:pt>
                <c:pt idx="184">
                  <c:v>0.85349668198060225</c:v>
                </c:pt>
                <c:pt idx="185">
                  <c:v>0.85247575293517097</c:v>
                </c:pt>
                <c:pt idx="186">
                  <c:v>0.85247575293517097</c:v>
                </c:pt>
                <c:pt idx="187">
                  <c:v>0.85094435936702406</c:v>
                </c:pt>
                <c:pt idx="188">
                  <c:v>0.84941296579887682</c:v>
                </c:pt>
                <c:pt idx="189">
                  <c:v>0.85043389484430831</c:v>
                </c:pt>
                <c:pt idx="190">
                  <c:v>0.84890250127616129</c:v>
                </c:pt>
                <c:pt idx="191">
                  <c:v>0.84890250127616129</c:v>
                </c:pt>
                <c:pt idx="192">
                  <c:v>0.84839203675344566</c:v>
                </c:pt>
                <c:pt idx="193">
                  <c:v>0.84737110770801438</c:v>
                </c:pt>
                <c:pt idx="194">
                  <c:v>0.84737110770801438</c:v>
                </c:pt>
                <c:pt idx="195">
                  <c:v>0.84583971413986725</c:v>
                </c:pt>
                <c:pt idx="196">
                  <c:v>0.8453292496171515</c:v>
                </c:pt>
                <c:pt idx="197">
                  <c:v>0.84277692700357332</c:v>
                </c:pt>
                <c:pt idx="198">
                  <c:v>0.83971413986727916</c:v>
                </c:pt>
                <c:pt idx="199">
                  <c:v>0.8437978560490047</c:v>
                </c:pt>
                <c:pt idx="200">
                  <c:v>0.8437978560490047</c:v>
                </c:pt>
                <c:pt idx="201">
                  <c:v>0.846350178662583</c:v>
                </c:pt>
                <c:pt idx="202">
                  <c:v>0.846350178662583</c:v>
                </c:pt>
                <c:pt idx="203">
                  <c:v>0.84481878509443575</c:v>
                </c:pt>
                <c:pt idx="204">
                  <c:v>0.846350178662583</c:v>
                </c:pt>
                <c:pt idx="205">
                  <c:v>0.846350178662583</c:v>
                </c:pt>
                <c:pt idx="206">
                  <c:v>0.84583971413986725</c:v>
                </c:pt>
                <c:pt idx="207">
                  <c:v>0.84583971413986725</c:v>
                </c:pt>
                <c:pt idx="208">
                  <c:v>0.84481878509443575</c:v>
                </c:pt>
                <c:pt idx="209">
                  <c:v>0.8437978560490047</c:v>
                </c:pt>
                <c:pt idx="210">
                  <c:v>0.84073506891271055</c:v>
                </c:pt>
                <c:pt idx="211">
                  <c:v>0.84073506891271055</c:v>
                </c:pt>
                <c:pt idx="212">
                  <c:v>0.8412455334354263</c:v>
                </c:pt>
                <c:pt idx="213">
                  <c:v>0.84073506891271055</c:v>
                </c:pt>
                <c:pt idx="214">
                  <c:v>0.84175599795814204</c:v>
                </c:pt>
                <c:pt idx="215">
                  <c:v>0.8412455334354263</c:v>
                </c:pt>
                <c:pt idx="216">
                  <c:v>0.84073506891271055</c:v>
                </c:pt>
                <c:pt idx="217">
                  <c:v>0.83869321082184789</c:v>
                </c:pt>
                <c:pt idx="218">
                  <c:v>0.83767228177641651</c:v>
                </c:pt>
                <c:pt idx="219">
                  <c:v>0.83767228177641651</c:v>
                </c:pt>
                <c:pt idx="220">
                  <c:v>0.83614088820826948</c:v>
                </c:pt>
                <c:pt idx="221">
                  <c:v>0.83614088820826948</c:v>
                </c:pt>
                <c:pt idx="222">
                  <c:v>0.83563042368555374</c:v>
                </c:pt>
                <c:pt idx="223">
                  <c:v>0.83460949464012257</c:v>
                </c:pt>
                <c:pt idx="224">
                  <c:v>0.83511995916283821</c:v>
                </c:pt>
                <c:pt idx="225">
                  <c:v>0.8335885655946913</c:v>
                </c:pt>
                <c:pt idx="226">
                  <c:v>0.83307810107197555</c:v>
                </c:pt>
                <c:pt idx="227">
                  <c:v>0.83052577845839715</c:v>
                </c:pt>
                <c:pt idx="228">
                  <c:v>0.83103624298111267</c:v>
                </c:pt>
                <c:pt idx="229">
                  <c:v>0.83103624298111267</c:v>
                </c:pt>
                <c:pt idx="230">
                  <c:v>0.83001531393568151</c:v>
                </c:pt>
                <c:pt idx="231">
                  <c:v>0.82950484941296576</c:v>
                </c:pt>
                <c:pt idx="232">
                  <c:v>0.83052577845839715</c:v>
                </c:pt>
                <c:pt idx="233">
                  <c:v>0.82848392036753449</c:v>
                </c:pt>
                <c:pt idx="234">
                  <c:v>0.82797345584481874</c:v>
                </c:pt>
                <c:pt idx="235">
                  <c:v>0.82746299132210299</c:v>
                </c:pt>
                <c:pt idx="236">
                  <c:v>0.82644206227667183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02-4BCD-A8DC-C93C5DFCEBF7}"/>
            </c:ext>
          </c:extLst>
        </c:ser>
        <c:ser>
          <c:idx val="8"/>
          <c:order val="8"/>
          <c:tx>
            <c:strRef>
              <c:f>Normalized!$J$1</c:f>
              <c:strCache>
                <c:ptCount val="1"/>
                <c:pt idx="0">
                  <c:v>T2</c:v>
                </c:pt>
              </c:strCache>
            </c:strRef>
          </c:tx>
          <c:spPr>
            <a:ln w="12700" cap="rnd">
              <a:solidFill>
                <a:srgbClr val="0066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Normalized!$J$2:$J$300</c:f>
              <c:numCache>
                <c:formatCode>General</c:formatCode>
                <c:ptCount val="299"/>
                <c:pt idx="0">
                  <c:v>1</c:v>
                </c:pt>
                <c:pt idx="1">
                  <c:v>0.99746063991874068</c:v>
                </c:pt>
                <c:pt idx="2">
                  <c:v>0.99644489588623664</c:v>
                </c:pt>
                <c:pt idx="3">
                  <c:v>0.9928897917724735</c:v>
                </c:pt>
                <c:pt idx="4">
                  <c:v>0.99187404773996957</c:v>
                </c:pt>
                <c:pt idx="5">
                  <c:v>0.98984255967496215</c:v>
                </c:pt>
                <c:pt idx="6">
                  <c:v>0.98781107160995441</c:v>
                </c:pt>
                <c:pt idx="7">
                  <c:v>0.98679532757745059</c:v>
                </c:pt>
                <c:pt idx="8">
                  <c:v>0.98476383951244306</c:v>
                </c:pt>
                <c:pt idx="9">
                  <c:v>0.98324022346368722</c:v>
                </c:pt>
                <c:pt idx="10">
                  <c:v>0.9817166074149315</c:v>
                </c:pt>
                <c:pt idx="11">
                  <c:v>0.98019299136617588</c:v>
                </c:pt>
                <c:pt idx="12">
                  <c:v>0.97917724733367195</c:v>
                </c:pt>
                <c:pt idx="13">
                  <c:v>0.97714575926866432</c:v>
                </c:pt>
                <c:pt idx="14">
                  <c:v>0.97663788725241252</c:v>
                </c:pt>
                <c:pt idx="15">
                  <c:v>0.97511427120365679</c:v>
                </c:pt>
                <c:pt idx="16">
                  <c:v>0.97409852717115297</c:v>
                </c:pt>
                <c:pt idx="17">
                  <c:v>0.97257491112239725</c:v>
                </c:pt>
                <c:pt idx="18">
                  <c:v>0.97155916708989354</c:v>
                </c:pt>
                <c:pt idx="19">
                  <c:v>0.97054342305738961</c:v>
                </c:pt>
                <c:pt idx="20">
                  <c:v>0.96901980700863388</c:v>
                </c:pt>
                <c:pt idx="21">
                  <c:v>0.96800406297613029</c:v>
                </c:pt>
                <c:pt idx="22">
                  <c:v>0.96698831894362647</c:v>
                </c:pt>
                <c:pt idx="23">
                  <c:v>0.96648044692737434</c:v>
                </c:pt>
                <c:pt idx="24">
                  <c:v>#N/A</c:v>
                </c:pt>
                <c:pt idx="25">
                  <c:v>0.95886236668359592</c:v>
                </c:pt>
                <c:pt idx="26">
                  <c:v>0.95937023869984783</c:v>
                </c:pt>
                <c:pt idx="27">
                  <c:v>0.95937023869984783</c:v>
                </c:pt>
                <c:pt idx="28">
                  <c:v>0.95784662265109199</c:v>
                </c:pt>
                <c:pt idx="29">
                  <c:v>0.95632300660233627</c:v>
                </c:pt>
                <c:pt idx="30">
                  <c:v>0.95429151853732885</c:v>
                </c:pt>
                <c:pt idx="31">
                  <c:v>0.95479939055358065</c:v>
                </c:pt>
                <c:pt idx="32">
                  <c:v>0.95429151853732885</c:v>
                </c:pt>
                <c:pt idx="33">
                  <c:v>0.95327577450482492</c:v>
                </c:pt>
                <c:pt idx="34">
                  <c:v>0.94667343829355022</c:v>
                </c:pt>
                <c:pt idx="35">
                  <c:v>0.94819705434230572</c:v>
                </c:pt>
                <c:pt idx="36">
                  <c:v>0.94768918232605392</c:v>
                </c:pt>
                <c:pt idx="37">
                  <c:v>0.94768918232605392</c:v>
                </c:pt>
                <c:pt idx="38">
                  <c:v>0.9461655662772982</c:v>
                </c:pt>
                <c:pt idx="39">
                  <c:v>0.94667343829355022</c:v>
                </c:pt>
                <c:pt idx="40">
                  <c:v>0.94464195022854236</c:v>
                </c:pt>
                <c:pt idx="41">
                  <c:v>0.94413407821229056</c:v>
                </c:pt>
                <c:pt idx="42">
                  <c:v>0.94362620619603865</c:v>
                </c:pt>
                <c:pt idx="43">
                  <c:v>0.94261046216353483</c:v>
                </c:pt>
                <c:pt idx="44">
                  <c:v>0.94159471813103102</c:v>
                </c:pt>
                <c:pt idx="45">
                  <c:v>0.94108684611477922</c:v>
                </c:pt>
                <c:pt idx="46">
                  <c:v>0.94057897409852731</c:v>
                </c:pt>
                <c:pt idx="47">
                  <c:v>0.94007110208227529</c:v>
                </c:pt>
                <c:pt idx="48">
                  <c:v>0.93956323006602349</c:v>
                </c:pt>
                <c:pt idx="49">
                  <c:v>0.93905535804977147</c:v>
                </c:pt>
                <c:pt idx="50">
                  <c:v>0.93854748603351967</c:v>
                </c:pt>
                <c:pt idx="51">
                  <c:v>0.93956323006602349</c:v>
                </c:pt>
                <c:pt idx="52">
                  <c:v>0.93905535804977147</c:v>
                </c:pt>
                <c:pt idx="53">
                  <c:v>0.93905535804977147</c:v>
                </c:pt>
                <c:pt idx="54">
                  <c:v>0.93854748603351967</c:v>
                </c:pt>
                <c:pt idx="55">
                  <c:v>0.93702386998476406</c:v>
                </c:pt>
                <c:pt idx="56">
                  <c:v>0.93854748603351967</c:v>
                </c:pt>
                <c:pt idx="57">
                  <c:v>0.93854748603351967</c:v>
                </c:pt>
                <c:pt idx="58">
                  <c:v>0.93803961401726765</c:v>
                </c:pt>
                <c:pt idx="59">
                  <c:v>0.93753174200101586</c:v>
                </c:pt>
                <c:pt idx="60">
                  <c:v>0.93600812595226013</c:v>
                </c:pt>
                <c:pt idx="61">
                  <c:v>0.93600812595226013</c:v>
                </c:pt>
                <c:pt idx="62">
                  <c:v>0.9344845099035044</c:v>
                </c:pt>
                <c:pt idx="63">
                  <c:v>0.9339766378872526</c:v>
                </c:pt>
                <c:pt idx="64">
                  <c:v>0.9339766378872526</c:v>
                </c:pt>
                <c:pt idx="65">
                  <c:v>0.93245302183849699</c:v>
                </c:pt>
                <c:pt idx="66">
                  <c:v>0.93346876587100058</c:v>
                </c:pt>
                <c:pt idx="67">
                  <c:v>0.93194514982224497</c:v>
                </c:pt>
                <c:pt idx="68">
                  <c:v>0.93245302183849699</c:v>
                </c:pt>
                <c:pt idx="69">
                  <c:v>0.93245302183849699</c:v>
                </c:pt>
                <c:pt idx="70">
                  <c:v>0.93092940578974104</c:v>
                </c:pt>
                <c:pt idx="71">
                  <c:v>0.93245302183849699</c:v>
                </c:pt>
                <c:pt idx="72">
                  <c:v>0.93092940578974104</c:v>
                </c:pt>
                <c:pt idx="73">
                  <c:v>0.93092940578974104</c:v>
                </c:pt>
                <c:pt idx="74">
                  <c:v>0.93143727780599295</c:v>
                </c:pt>
                <c:pt idx="75">
                  <c:v>0.92991366175723722</c:v>
                </c:pt>
                <c:pt idx="76">
                  <c:v>0.92991366175723722</c:v>
                </c:pt>
                <c:pt idx="77">
                  <c:v>0.92788217369222981</c:v>
                </c:pt>
                <c:pt idx="78">
                  <c:v>0.92788217369222981</c:v>
                </c:pt>
                <c:pt idx="79">
                  <c:v>0.92737430167597767</c:v>
                </c:pt>
                <c:pt idx="80">
                  <c:v>0.92686642965972588</c:v>
                </c:pt>
                <c:pt idx="81">
                  <c:v>0.92788217369222981</c:v>
                </c:pt>
                <c:pt idx="82">
                  <c:v>0.92940578974098542</c:v>
                </c:pt>
                <c:pt idx="83">
                  <c:v>0.9283900457084816</c:v>
                </c:pt>
                <c:pt idx="84">
                  <c:v>0.92737430167597767</c:v>
                </c:pt>
                <c:pt idx="85">
                  <c:v>0.92432706957846633</c:v>
                </c:pt>
                <c:pt idx="86">
                  <c:v>0.92331132554596274</c:v>
                </c:pt>
                <c:pt idx="87">
                  <c:v>0.92178770949720679</c:v>
                </c:pt>
                <c:pt idx="88">
                  <c:v>0.92127983748095499</c:v>
                </c:pt>
                <c:pt idx="89">
                  <c:v>0.92127983748095499</c:v>
                </c:pt>
                <c:pt idx="90">
                  <c:v>0.91924834941594735</c:v>
                </c:pt>
                <c:pt idx="91">
                  <c:v>0.91924834941594735</c:v>
                </c:pt>
                <c:pt idx="92">
                  <c:v>0.91823260538344342</c:v>
                </c:pt>
                <c:pt idx="93">
                  <c:v>0.91670898933468781</c:v>
                </c:pt>
                <c:pt idx="94">
                  <c:v>0.91874047739969533</c:v>
                </c:pt>
                <c:pt idx="95">
                  <c:v>0.91772473336719163</c:v>
                </c:pt>
                <c:pt idx="96">
                  <c:v>0.91772473336719163</c:v>
                </c:pt>
                <c:pt idx="97">
                  <c:v>0.91721686135093961</c:v>
                </c:pt>
                <c:pt idx="98">
                  <c:v>0.91670898933468781</c:v>
                </c:pt>
                <c:pt idx="99">
                  <c:v>0.91670898933468781</c:v>
                </c:pt>
                <c:pt idx="100">
                  <c:v>0.91569324530218399</c:v>
                </c:pt>
                <c:pt idx="101">
                  <c:v>0.91467750126968017</c:v>
                </c:pt>
                <c:pt idx="102">
                  <c:v>0.91315388522092444</c:v>
                </c:pt>
                <c:pt idx="103">
                  <c:v>0.91213814118842063</c:v>
                </c:pt>
                <c:pt idx="104">
                  <c:v>0.91163026917216872</c:v>
                </c:pt>
                <c:pt idx="105">
                  <c:v>0.91315388522092444</c:v>
                </c:pt>
                <c:pt idx="106">
                  <c:v>0.91213814118842063</c:v>
                </c:pt>
                <c:pt idx="107">
                  <c:v>0.91112239715591692</c:v>
                </c:pt>
                <c:pt idx="108">
                  <c:v>0.9106145251396649</c:v>
                </c:pt>
                <c:pt idx="109">
                  <c:v>0.91163026917216872</c:v>
                </c:pt>
                <c:pt idx="110">
                  <c:v>0.90959878110716108</c:v>
                </c:pt>
                <c:pt idx="111">
                  <c:v>0.9106145251396649</c:v>
                </c:pt>
                <c:pt idx="112">
                  <c:v>0.90959878110716108</c:v>
                </c:pt>
                <c:pt idx="113">
                  <c:v>0.90858303707465737</c:v>
                </c:pt>
                <c:pt idx="114">
                  <c:v>0.90909090909090917</c:v>
                </c:pt>
                <c:pt idx="115">
                  <c:v>0.90807516505840535</c:v>
                </c:pt>
                <c:pt idx="116">
                  <c:v>0.90909090909090917</c:v>
                </c:pt>
                <c:pt idx="117">
                  <c:v>0.90807516505840535</c:v>
                </c:pt>
                <c:pt idx="118">
                  <c:v>0.90705942102590154</c:v>
                </c:pt>
                <c:pt idx="119">
                  <c:v>0.90756729304215356</c:v>
                </c:pt>
                <c:pt idx="120">
                  <c:v>0.90655154900964974</c:v>
                </c:pt>
                <c:pt idx="121">
                  <c:v>0.90655154900964974</c:v>
                </c:pt>
                <c:pt idx="122">
                  <c:v>0.90604367699339794</c:v>
                </c:pt>
                <c:pt idx="123">
                  <c:v>0.90502793296089401</c:v>
                </c:pt>
                <c:pt idx="124">
                  <c:v>0.90401218892839019</c:v>
                </c:pt>
                <c:pt idx="125">
                  <c:v>0.90350431691213817</c:v>
                </c:pt>
                <c:pt idx="126">
                  <c:v>0.90452006094464199</c:v>
                </c:pt>
                <c:pt idx="127">
                  <c:v>0.90299644489588637</c:v>
                </c:pt>
                <c:pt idx="128">
                  <c:v>0.90299644489588637</c:v>
                </c:pt>
                <c:pt idx="129">
                  <c:v>0.90452006094464199</c:v>
                </c:pt>
                <c:pt idx="130">
                  <c:v>0.90248857287963447</c:v>
                </c:pt>
                <c:pt idx="131">
                  <c:v>0.90299644489588637</c:v>
                </c:pt>
                <c:pt idx="132">
                  <c:v>0.90096495683087863</c:v>
                </c:pt>
                <c:pt idx="133">
                  <c:v>0.89994921279837481</c:v>
                </c:pt>
                <c:pt idx="134">
                  <c:v>0.90045708481462683</c:v>
                </c:pt>
                <c:pt idx="135">
                  <c:v>0.8989334687658711</c:v>
                </c:pt>
                <c:pt idx="136">
                  <c:v>0.89791772473336728</c:v>
                </c:pt>
                <c:pt idx="137">
                  <c:v>0.89639410868461156</c:v>
                </c:pt>
                <c:pt idx="138">
                  <c:v>0.89588623666835976</c:v>
                </c:pt>
                <c:pt idx="139">
                  <c:v>0.89537836465210774</c:v>
                </c:pt>
                <c:pt idx="140">
                  <c:v>0.89385474860335212</c:v>
                </c:pt>
                <c:pt idx="141">
                  <c:v>0.89487049263585594</c:v>
                </c:pt>
                <c:pt idx="142">
                  <c:v>0.89588623666835976</c:v>
                </c:pt>
                <c:pt idx="143">
                  <c:v>0.89537836465210774</c:v>
                </c:pt>
                <c:pt idx="144">
                  <c:v>0.89436262061960392</c:v>
                </c:pt>
                <c:pt idx="145">
                  <c:v>0.8933468765871001</c:v>
                </c:pt>
                <c:pt idx="146">
                  <c:v>0.89487049263585594</c:v>
                </c:pt>
                <c:pt idx="147">
                  <c:v>0.8923311325545964</c:v>
                </c:pt>
                <c:pt idx="148">
                  <c:v>0.89283900457084819</c:v>
                </c:pt>
                <c:pt idx="149">
                  <c:v>0.8923311325545964</c:v>
                </c:pt>
                <c:pt idx="150">
                  <c:v>0.89182326053834438</c:v>
                </c:pt>
                <c:pt idx="151">
                  <c:v>0.89131538852209258</c:v>
                </c:pt>
                <c:pt idx="152">
                  <c:v>0.89080751650584056</c:v>
                </c:pt>
                <c:pt idx="153">
                  <c:v>0.89029964448958876</c:v>
                </c:pt>
                <c:pt idx="154">
                  <c:v>0.88877602844083303</c:v>
                </c:pt>
                <c:pt idx="155">
                  <c:v>0.88928390045708494</c:v>
                </c:pt>
                <c:pt idx="156">
                  <c:v>0.88826815642458101</c:v>
                </c:pt>
                <c:pt idx="157">
                  <c:v>0.8867445403758254</c:v>
                </c:pt>
                <c:pt idx="158">
                  <c:v>0.8867445403758254</c:v>
                </c:pt>
                <c:pt idx="159">
                  <c:v>0.88725241239207719</c:v>
                </c:pt>
                <c:pt idx="160">
                  <c:v>0.88623666835957349</c:v>
                </c:pt>
                <c:pt idx="161">
                  <c:v>0.88725241239207719</c:v>
                </c:pt>
                <c:pt idx="162">
                  <c:v>0.88522092432706967</c:v>
                </c:pt>
                <c:pt idx="163">
                  <c:v>0.88623666835957349</c:v>
                </c:pt>
                <c:pt idx="164">
                  <c:v>0.88572879634332169</c:v>
                </c:pt>
                <c:pt idx="165">
                  <c:v>0.88522092432706967</c:v>
                </c:pt>
                <c:pt idx="166">
                  <c:v>0.88522092432706967</c:v>
                </c:pt>
                <c:pt idx="167">
                  <c:v>0.88471305231081787</c:v>
                </c:pt>
                <c:pt idx="168">
                  <c:v>0.88522092432706967</c:v>
                </c:pt>
                <c:pt idx="169">
                  <c:v>0.88522092432706967</c:v>
                </c:pt>
                <c:pt idx="170">
                  <c:v>0.88420518029456585</c:v>
                </c:pt>
                <c:pt idx="171">
                  <c:v>0.88369730827831394</c:v>
                </c:pt>
                <c:pt idx="172">
                  <c:v>0.88268156424581012</c:v>
                </c:pt>
                <c:pt idx="173">
                  <c:v>0.88217369222955833</c:v>
                </c:pt>
                <c:pt idx="174">
                  <c:v>0.88217369222955833</c:v>
                </c:pt>
                <c:pt idx="175">
                  <c:v>0.88166582021330631</c:v>
                </c:pt>
                <c:pt idx="176">
                  <c:v>0.88115794819705451</c:v>
                </c:pt>
                <c:pt idx="177">
                  <c:v>0.88115794819705451</c:v>
                </c:pt>
                <c:pt idx="178">
                  <c:v>0.88115794819705451</c:v>
                </c:pt>
                <c:pt idx="179">
                  <c:v>0.88014220416455069</c:v>
                </c:pt>
                <c:pt idx="180">
                  <c:v>0.87963433214829878</c:v>
                </c:pt>
                <c:pt idx="181">
                  <c:v>0.87963433214829878</c:v>
                </c:pt>
                <c:pt idx="182">
                  <c:v>0.87861858811579496</c:v>
                </c:pt>
                <c:pt idx="183">
                  <c:v>0.87912646013204676</c:v>
                </c:pt>
                <c:pt idx="184">
                  <c:v>0.87861858811579496</c:v>
                </c:pt>
                <c:pt idx="185">
                  <c:v>0.87760284408329114</c:v>
                </c:pt>
                <c:pt idx="186">
                  <c:v>0.87760284408329114</c:v>
                </c:pt>
                <c:pt idx="187">
                  <c:v>0.87658710005078744</c:v>
                </c:pt>
                <c:pt idx="188">
                  <c:v>0.8755713560182834</c:v>
                </c:pt>
                <c:pt idx="189">
                  <c:v>0.87607922803453542</c:v>
                </c:pt>
                <c:pt idx="190">
                  <c:v>0.8750634840020316</c:v>
                </c:pt>
                <c:pt idx="191">
                  <c:v>0.8755713560182834</c:v>
                </c:pt>
                <c:pt idx="192">
                  <c:v>0.8750634840020316</c:v>
                </c:pt>
                <c:pt idx="193">
                  <c:v>0.87455561198577958</c:v>
                </c:pt>
                <c:pt idx="194">
                  <c:v>0.87404773996952778</c:v>
                </c:pt>
                <c:pt idx="195">
                  <c:v>0.87303199593702407</c:v>
                </c:pt>
                <c:pt idx="196">
                  <c:v>0.87303199593702407</c:v>
                </c:pt>
                <c:pt idx="197">
                  <c:v>0.87049263585576453</c:v>
                </c:pt>
                <c:pt idx="198">
                  <c:v>0.86896901980700869</c:v>
                </c:pt>
                <c:pt idx="199">
                  <c:v>0.87252412392077205</c:v>
                </c:pt>
                <c:pt idx="200">
                  <c:v>0.87201625190452026</c:v>
                </c:pt>
                <c:pt idx="201">
                  <c:v>0.87607922803453542</c:v>
                </c:pt>
                <c:pt idx="202">
                  <c:v>0.8750634840020316</c:v>
                </c:pt>
                <c:pt idx="203">
                  <c:v>0.8750634840020316</c:v>
                </c:pt>
                <c:pt idx="204">
                  <c:v>0.8755713560182834</c:v>
                </c:pt>
                <c:pt idx="205">
                  <c:v>0.8755713560182834</c:v>
                </c:pt>
                <c:pt idx="206">
                  <c:v>0.87404773996952778</c:v>
                </c:pt>
                <c:pt idx="207">
                  <c:v>0.8750634840020316</c:v>
                </c:pt>
                <c:pt idx="208">
                  <c:v>0.8755713560182834</c:v>
                </c:pt>
                <c:pt idx="209">
                  <c:v>0.87303199593702407</c:v>
                </c:pt>
                <c:pt idx="210">
                  <c:v>0.87150837988826824</c:v>
                </c:pt>
                <c:pt idx="211">
                  <c:v>0.87252412392077205</c:v>
                </c:pt>
                <c:pt idx="212">
                  <c:v>0.87252412392077205</c:v>
                </c:pt>
                <c:pt idx="213">
                  <c:v>0.87201625190452026</c:v>
                </c:pt>
                <c:pt idx="214">
                  <c:v>0.87353986795327587</c:v>
                </c:pt>
                <c:pt idx="215">
                  <c:v>0.87303199593702407</c:v>
                </c:pt>
                <c:pt idx="216">
                  <c:v>0.87252412392077205</c:v>
                </c:pt>
                <c:pt idx="217">
                  <c:v>0.87100050787201633</c:v>
                </c:pt>
                <c:pt idx="218">
                  <c:v>0.87049263585576453</c:v>
                </c:pt>
                <c:pt idx="219">
                  <c:v>0.87049263585576453</c:v>
                </c:pt>
                <c:pt idx="220">
                  <c:v>0.86947689182326071</c:v>
                </c:pt>
                <c:pt idx="221">
                  <c:v>0.86947689182326071</c:v>
                </c:pt>
                <c:pt idx="222">
                  <c:v>0.86896901980700869</c:v>
                </c:pt>
                <c:pt idx="223">
                  <c:v>0.86896901980700869</c:v>
                </c:pt>
                <c:pt idx="224">
                  <c:v>0.86896901980700869</c:v>
                </c:pt>
                <c:pt idx="225">
                  <c:v>0.86795327577450487</c:v>
                </c:pt>
                <c:pt idx="226">
                  <c:v>0.86744540375825308</c:v>
                </c:pt>
                <c:pt idx="227">
                  <c:v>0.86693753174200094</c:v>
                </c:pt>
                <c:pt idx="228">
                  <c:v>0.86693753174200094</c:v>
                </c:pt>
                <c:pt idx="229">
                  <c:v>0.86642965972574915</c:v>
                </c:pt>
                <c:pt idx="230">
                  <c:v>0.86592178770949735</c:v>
                </c:pt>
                <c:pt idx="231">
                  <c:v>0.86693753174200094</c:v>
                </c:pt>
                <c:pt idx="232">
                  <c:v>0.86592178770949735</c:v>
                </c:pt>
                <c:pt idx="233">
                  <c:v>0.86490604367699353</c:v>
                </c:pt>
                <c:pt idx="234">
                  <c:v>0.86389029964448982</c:v>
                </c:pt>
                <c:pt idx="235">
                  <c:v>0.86439817166074162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B02-4BCD-A8DC-C93C5DFCEBF7}"/>
            </c:ext>
          </c:extLst>
        </c:ser>
        <c:ser>
          <c:idx val="9"/>
          <c:order val="9"/>
          <c:tx>
            <c:strRef>
              <c:f>Normalized!$K$1</c:f>
              <c:strCache>
                <c:ptCount val="1"/>
                <c:pt idx="0">
                  <c:v>T4</c:v>
                </c:pt>
              </c:strCache>
            </c:strRef>
          </c:tx>
          <c:spPr>
            <a:ln w="12700" cap="rnd">
              <a:solidFill>
                <a:srgbClr val="00CC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Normalized!$K$2:$K$300</c:f>
              <c:numCache>
                <c:formatCode>General</c:formatCode>
                <c:ptCount val="299"/>
                <c:pt idx="0">
                  <c:v>1</c:v>
                </c:pt>
                <c:pt idx="1">
                  <c:v>0.99797057331303929</c:v>
                </c:pt>
                <c:pt idx="2">
                  <c:v>0.99644850329781853</c:v>
                </c:pt>
                <c:pt idx="3">
                  <c:v>0.99340436326737724</c:v>
                </c:pt>
                <c:pt idx="4">
                  <c:v>0.99137493658041609</c:v>
                </c:pt>
                <c:pt idx="5">
                  <c:v>0.98934550989345527</c:v>
                </c:pt>
                <c:pt idx="6">
                  <c:v>0.98731608320649433</c:v>
                </c:pt>
                <c:pt idx="7">
                  <c:v>0.98680872653475404</c:v>
                </c:pt>
                <c:pt idx="8">
                  <c:v>0.98477929984779311</c:v>
                </c:pt>
                <c:pt idx="9">
                  <c:v>0.98376458650431264</c:v>
                </c:pt>
                <c:pt idx="10">
                  <c:v>0.98224251648909189</c:v>
                </c:pt>
                <c:pt idx="11">
                  <c:v>0.98122780314561153</c:v>
                </c:pt>
                <c:pt idx="12">
                  <c:v>0.98021308980213107</c:v>
                </c:pt>
                <c:pt idx="13">
                  <c:v>0.97869101978691042</c:v>
                </c:pt>
                <c:pt idx="14">
                  <c:v>0.97818366311517002</c:v>
                </c:pt>
                <c:pt idx="15">
                  <c:v>0.97716894977168955</c:v>
                </c:pt>
                <c:pt idx="16">
                  <c:v>0.97615423642820909</c:v>
                </c:pt>
                <c:pt idx="17">
                  <c:v>0.97513952308472884</c:v>
                </c:pt>
                <c:pt idx="18">
                  <c:v>0.97412480974124815</c:v>
                </c:pt>
                <c:pt idx="19">
                  <c:v>0.97361745306950787</c:v>
                </c:pt>
                <c:pt idx="20">
                  <c:v>0.97209538305428733</c:v>
                </c:pt>
                <c:pt idx="21">
                  <c:v>0.97158802638254704</c:v>
                </c:pt>
                <c:pt idx="22">
                  <c:v>0.97057331303906669</c:v>
                </c:pt>
                <c:pt idx="23">
                  <c:v>0.9700659563673264</c:v>
                </c:pt>
                <c:pt idx="24">
                  <c:v>#N/A</c:v>
                </c:pt>
                <c:pt idx="25">
                  <c:v>0.96093353627600209</c:v>
                </c:pt>
                <c:pt idx="26">
                  <c:v>0.96245560629122295</c:v>
                </c:pt>
                <c:pt idx="27">
                  <c:v>0.96296296296296313</c:v>
                </c:pt>
                <c:pt idx="28">
                  <c:v>0.96245560629122295</c:v>
                </c:pt>
                <c:pt idx="29">
                  <c:v>0.96194824961948266</c:v>
                </c:pt>
                <c:pt idx="30">
                  <c:v>0.96042617960426191</c:v>
                </c:pt>
                <c:pt idx="31">
                  <c:v>0.96093353627600209</c:v>
                </c:pt>
                <c:pt idx="32">
                  <c:v>0.96093353627600209</c:v>
                </c:pt>
                <c:pt idx="33">
                  <c:v>0.96093353627600209</c:v>
                </c:pt>
                <c:pt idx="34">
                  <c:v>0.95383054287163893</c:v>
                </c:pt>
                <c:pt idx="35">
                  <c:v>0.95636732623033993</c:v>
                </c:pt>
                <c:pt idx="36">
                  <c:v>0.95585996955859986</c:v>
                </c:pt>
                <c:pt idx="37">
                  <c:v>0.95585996955859986</c:v>
                </c:pt>
                <c:pt idx="38">
                  <c:v>0.95383054287163893</c:v>
                </c:pt>
                <c:pt idx="39">
                  <c:v>0.95433789954337911</c:v>
                </c:pt>
                <c:pt idx="40">
                  <c:v>0.95230847285641818</c:v>
                </c:pt>
                <c:pt idx="41">
                  <c:v>0.95129375951293771</c:v>
                </c:pt>
                <c:pt idx="42">
                  <c:v>0.95129375951293771</c:v>
                </c:pt>
                <c:pt idx="43">
                  <c:v>0.95027904616945724</c:v>
                </c:pt>
                <c:pt idx="44">
                  <c:v>0.94977168949771695</c:v>
                </c:pt>
                <c:pt idx="45">
                  <c:v>0.94875697615423671</c:v>
                </c:pt>
                <c:pt idx="46">
                  <c:v>0.9482496194824962</c:v>
                </c:pt>
                <c:pt idx="47">
                  <c:v>0.94774226281075613</c:v>
                </c:pt>
                <c:pt idx="48">
                  <c:v>0.94723490613901573</c:v>
                </c:pt>
                <c:pt idx="49">
                  <c:v>0.94723490613901573</c:v>
                </c:pt>
                <c:pt idx="50">
                  <c:v>0.94622019279553526</c:v>
                </c:pt>
                <c:pt idx="51">
                  <c:v>0.94672754946727566</c:v>
                </c:pt>
                <c:pt idx="52">
                  <c:v>0.94672754946727566</c:v>
                </c:pt>
                <c:pt idx="53">
                  <c:v>0.94672754946727566</c:v>
                </c:pt>
                <c:pt idx="54">
                  <c:v>0.94672754946727566</c:v>
                </c:pt>
                <c:pt idx="55">
                  <c:v>0.94469812278031473</c:v>
                </c:pt>
                <c:pt idx="56">
                  <c:v>0.94622019279553526</c:v>
                </c:pt>
                <c:pt idx="57">
                  <c:v>0.9457128361237952</c:v>
                </c:pt>
                <c:pt idx="58">
                  <c:v>0.94520547945205491</c:v>
                </c:pt>
                <c:pt idx="59">
                  <c:v>0.94520547945205491</c:v>
                </c:pt>
                <c:pt idx="60">
                  <c:v>0.94368340943683415</c:v>
                </c:pt>
                <c:pt idx="61">
                  <c:v>0.94368340943683415</c:v>
                </c:pt>
                <c:pt idx="62">
                  <c:v>0.94216133942161351</c:v>
                </c:pt>
                <c:pt idx="63">
                  <c:v>0.94114662607813304</c:v>
                </c:pt>
                <c:pt idx="64">
                  <c:v>0.94114662607813304</c:v>
                </c:pt>
                <c:pt idx="65">
                  <c:v>0.94013191273465269</c:v>
                </c:pt>
                <c:pt idx="66">
                  <c:v>0.94063926940639275</c:v>
                </c:pt>
                <c:pt idx="67">
                  <c:v>0.939117199391172</c:v>
                </c:pt>
                <c:pt idx="68">
                  <c:v>0.93962455606291229</c:v>
                </c:pt>
                <c:pt idx="69">
                  <c:v>0.93962455606291229</c:v>
                </c:pt>
                <c:pt idx="70">
                  <c:v>0.93759512937595146</c:v>
                </c:pt>
                <c:pt idx="71">
                  <c:v>0.939117199391172</c:v>
                </c:pt>
                <c:pt idx="72">
                  <c:v>0.93810248604769153</c:v>
                </c:pt>
                <c:pt idx="73">
                  <c:v>0.93810248604769153</c:v>
                </c:pt>
                <c:pt idx="74">
                  <c:v>0.93810248604769153</c:v>
                </c:pt>
                <c:pt idx="75">
                  <c:v>0.936580416032471</c:v>
                </c:pt>
                <c:pt idx="76">
                  <c:v>0.936580416032471</c:v>
                </c:pt>
                <c:pt idx="77">
                  <c:v>0.93505834601725024</c:v>
                </c:pt>
                <c:pt idx="78">
                  <c:v>0.93455098934550995</c:v>
                </c:pt>
                <c:pt idx="79">
                  <c:v>0.93404363267376977</c:v>
                </c:pt>
                <c:pt idx="80">
                  <c:v>0.93353627600202949</c:v>
                </c:pt>
                <c:pt idx="81">
                  <c:v>0.93404363267376977</c:v>
                </c:pt>
                <c:pt idx="82">
                  <c:v>0.93252156265854902</c:v>
                </c:pt>
                <c:pt idx="83">
                  <c:v>0.93201420598680895</c:v>
                </c:pt>
                <c:pt idx="84">
                  <c:v>0.93150684931506877</c:v>
                </c:pt>
                <c:pt idx="85">
                  <c:v>0.9299847792998478</c:v>
                </c:pt>
                <c:pt idx="86">
                  <c:v>0.92947742262810773</c:v>
                </c:pt>
                <c:pt idx="87">
                  <c:v>0.92846270928462726</c:v>
                </c:pt>
                <c:pt idx="88">
                  <c:v>0.92795535261288697</c:v>
                </c:pt>
                <c:pt idx="89">
                  <c:v>0.92795535261288697</c:v>
                </c:pt>
                <c:pt idx="90">
                  <c:v>0.92643328259766622</c:v>
                </c:pt>
                <c:pt idx="91">
                  <c:v>0.92592592592592604</c:v>
                </c:pt>
                <c:pt idx="92">
                  <c:v>0.92491121258244557</c:v>
                </c:pt>
                <c:pt idx="93">
                  <c:v>0.92389649923896511</c:v>
                </c:pt>
                <c:pt idx="94">
                  <c:v>0.92541856925418575</c:v>
                </c:pt>
                <c:pt idx="95">
                  <c:v>0.92440385591070529</c:v>
                </c:pt>
                <c:pt idx="96">
                  <c:v>0.92440385591070529</c:v>
                </c:pt>
                <c:pt idx="97">
                  <c:v>0.92389649923896511</c:v>
                </c:pt>
                <c:pt idx="98">
                  <c:v>0.92338914256722482</c:v>
                </c:pt>
                <c:pt idx="99">
                  <c:v>0.92338914256722482</c:v>
                </c:pt>
                <c:pt idx="100">
                  <c:v>0.92237442922374457</c:v>
                </c:pt>
                <c:pt idx="101">
                  <c:v>0.921359715880264</c:v>
                </c:pt>
                <c:pt idx="102">
                  <c:v>0.91983764586504324</c:v>
                </c:pt>
                <c:pt idx="103">
                  <c:v>0.91882293252156277</c:v>
                </c:pt>
                <c:pt idx="104">
                  <c:v>0.9183155758498226</c:v>
                </c:pt>
                <c:pt idx="105">
                  <c:v>0.91933028919330306</c:v>
                </c:pt>
                <c:pt idx="106">
                  <c:v>0.9183155758498226</c:v>
                </c:pt>
                <c:pt idx="107">
                  <c:v>0.91730086250634202</c:v>
                </c:pt>
                <c:pt idx="108">
                  <c:v>0.91679350583460184</c:v>
                </c:pt>
                <c:pt idx="109">
                  <c:v>0.91780821917808231</c:v>
                </c:pt>
                <c:pt idx="110">
                  <c:v>0.91577879249112137</c:v>
                </c:pt>
                <c:pt idx="111">
                  <c:v>0.91628614916286155</c:v>
                </c:pt>
                <c:pt idx="112">
                  <c:v>0.91527143581938109</c:v>
                </c:pt>
                <c:pt idx="113">
                  <c:v>0.91425672247590062</c:v>
                </c:pt>
                <c:pt idx="114">
                  <c:v>0.91476407914764102</c:v>
                </c:pt>
                <c:pt idx="115">
                  <c:v>0.91374936580416055</c:v>
                </c:pt>
                <c:pt idx="116">
                  <c:v>0.91425672247590062</c:v>
                </c:pt>
                <c:pt idx="117">
                  <c:v>0.91374936580416055</c:v>
                </c:pt>
                <c:pt idx="118">
                  <c:v>0.91273465246067986</c:v>
                </c:pt>
                <c:pt idx="119">
                  <c:v>0.91273465246067986</c:v>
                </c:pt>
                <c:pt idx="120">
                  <c:v>0.9122272957889398</c:v>
                </c:pt>
                <c:pt idx="121">
                  <c:v>0.9122272957889398</c:v>
                </c:pt>
                <c:pt idx="122">
                  <c:v>0.91171993911719951</c:v>
                </c:pt>
                <c:pt idx="123">
                  <c:v>0.91070522577371904</c:v>
                </c:pt>
                <c:pt idx="124">
                  <c:v>0.90969051243023857</c:v>
                </c:pt>
                <c:pt idx="125">
                  <c:v>0.90867579908675811</c:v>
                </c:pt>
                <c:pt idx="126">
                  <c:v>0.90969051243023857</c:v>
                </c:pt>
                <c:pt idx="127">
                  <c:v>0.90867579908675811</c:v>
                </c:pt>
                <c:pt idx="128">
                  <c:v>0.90816844241501782</c:v>
                </c:pt>
                <c:pt idx="129">
                  <c:v>0.90918315575849828</c:v>
                </c:pt>
                <c:pt idx="130">
                  <c:v>0.90766108574327764</c:v>
                </c:pt>
                <c:pt idx="131">
                  <c:v>0.90816844241501782</c:v>
                </c:pt>
                <c:pt idx="132">
                  <c:v>0.90613901572805688</c:v>
                </c:pt>
                <c:pt idx="133">
                  <c:v>0.90512430238457664</c:v>
                </c:pt>
                <c:pt idx="134">
                  <c:v>0.90613901572805688</c:v>
                </c:pt>
                <c:pt idx="135">
                  <c:v>0.90410958904109606</c:v>
                </c:pt>
                <c:pt idx="136">
                  <c:v>0.9030948756976156</c:v>
                </c:pt>
                <c:pt idx="137">
                  <c:v>0.90208016235413513</c:v>
                </c:pt>
                <c:pt idx="138">
                  <c:v>0.90106544901065466</c:v>
                </c:pt>
                <c:pt idx="139">
                  <c:v>0.90106544901065466</c:v>
                </c:pt>
                <c:pt idx="140">
                  <c:v>0.89954337899543391</c:v>
                </c:pt>
                <c:pt idx="141">
                  <c:v>0.90005073566717408</c:v>
                </c:pt>
                <c:pt idx="142">
                  <c:v>0.90055809233891437</c:v>
                </c:pt>
                <c:pt idx="143">
                  <c:v>0.90005073566717408</c:v>
                </c:pt>
                <c:pt idx="144">
                  <c:v>0.89954337899543391</c:v>
                </c:pt>
                <c:pt idx="145">
                  <c:v>0.89852866565195344</c:v>
                </c:pt>
                <c:pt idx="146">
                  <c:v>0.89954337899543391</c:v>
                </c:pt>
                <c:pt idx="147">
                  <c:v>0.89751395230847308</c:v>
                </c:pt>
                <c:pt idx="148">
                  <c:v>0.89751395230847308</c:v>
                </c:pt>
                <c:pt idx="149">
                  <c:v>0.89700659563673268</c:v>
                </c:pt>
                <c:pt idx="150">
                  <c:v>0.89649923896499262</c:v>
                </c:pt>
                <c:pt idx="151">
                  <c:v>0.89649923896499262</c:v>
                </c:pt>
                <c:pt idx="152">
                  <c:v>0.89548452562151193</c:v>
                </c:pt>
                <c:pt idx="153">
                  <c:v>0.89548452562151193</c:v>
                </c:pt>
                <c:pt idx="154">
                  <c:v>0.8939624556062914</c:v>
                </c:pt>
                <c:pt idx="155">
                  <c:v>0.89345509893455111</c:v>
                </c:pt>
                <c:pt idx="156">
                  <c:v>0.89345509893455111</c:v>
                </c:pt>
                <c:pt idx="157">
                  <c:v>0.89193302891933035</c:v>
                </c:pt>
                <c:pt idx="158">
                  <c:v>0.89142567224759017</c:v>
                </c:pt>
                <c:pt idx="159">
                  <c:v>0.89193302891933035</c:v>
                </c:pt>
                <c:pt idx="160">
                  <c:v>0.89091831557584988</c:v>
                </c:pt>
                <c:pt idx="161">
                  <c:v>0.89193302891933035</c:v>
                </c:pt>
                <c:pt idx="162">
                  <c:v>0.89041095890410971</c:v>
                </c:pt>
                <c:pt idx="163">
                  <c:v>0.89041095890410971</c:v>
                </c:pt>
                <c:pt idx="164">
                  <c:v>0.89041095890410971</c:v>
                </c:pt>
                <c:pt idx="165">
                  <c:v>0.88990360223236942</c:v>
                </c:pt>
                <c:pt idx="166">
                  <c:v>0.88990360223236942</c:v>
                </c:pt>
                <c:pt idx="167">
                  <c:v>0.88888888888888895</c:v>
                </c:pt>
                <c:pt idx="168">
                  <c:v>0.88990360223236942</c:v>
                </c:pt>
                <c:pt idx="169">
                  <c:v>0.88939624556062935</c:v>
                </c:pt>
                <c:pt idx="170">
                  <c:v>0.88838153221714888</c:v>
                </c:pt>
                <c:pt idx="171">
                  <c:v>0.88838153221714888</c:v>
                </c:pt>
                <c:pt idx="172">
                  <c:v>0.88736681887366819</c:v>
                </c:pt>
                <c:pt idx="173">
                  <c:v>0.88584474885844766</c:v>
                </c:pt>
                <c:pt idx="174">
                  <c:v>0.88635210553018784</c:v>
                </c:pt>
                <c:pt idx="175">
                  <c:v>0.88584474885844766</c:v>
                </c:pt>
                <c:pt idx="176">
                  <c:v>0.88483003551496719</c:v>
                </c:pt>
                <c:pt idx="177">
                  <c:v>0.88533739218670737</c:v>
                </c:pt>
                <c:pt idx="178">
                  <c:v>0.88483003551496719</c:v>
                </c:pt>
                <c:pt idx="179">
                  <c:v>0.88483003551496719</c:v>
                </c:pt>
                <c:pt idx="180">
                  <c:v>0.88381532217148673</c:v>
                </c:pt>
                <c:pt idx="181">
                  <c:v>0.88330796549974644</c:v>
                </c:pt>
                <c:pt idx="182">
                  <c:v>0.88229325215626597</c:v>
                </c:pt>
                <c:pt idx="183">
                  <c:v>0.88280060882800615</c:v>
                </c:pt>
                <c:pt idx="184">
                  <c:v>0.88229325215626597</c:v>
                </c:pt>
                <c:pt idx="185">
                  <c:v>0.88127853881278551</c:v>
                </c:pt>
                <c:pt idx="186">
                  <c:v>0.88127853881278551</c:v>
                </c:pt>
                <c:pt idx="187">
                  <c:v>0.88026382546930515</c:v>
                </c:pt>
                <c:pt idx="188">
                  <c:v>0.87924911212582468</c:v>
                </c:pt>
                <c:pt idx="189">
                  <c:v>0.87924911212582468</c:v>
                </c:pt>
                <c:pt idx="190">
                  <c:v>0.87874175545408439</c:v>
                </c:pt>
                <c:pt idx="191">
                  <c:v>0.87874175545408439</c:v>
                </c:pt>
                <c:pt idx="192">
                  <c:v>0.87823439878234399</c:v>
                </c:pt>
                <c:pt idx="193">
                  <c:v>0.87772704211060393</c:v>
                </c:pt>
                <c:pt idx="194">
                  <c:v>0.87772704211060393</c:v>
                </c:pt>
                <c:pt idx="195">
                  <c:v>0.87671232876712346</c:v>
                </c:pt>
                <c:pt idx="196">
                  <c:v>0.87569761542364299</c:v>
                </c:pt>
                <c:pt idx="197">
                  <c:v>0.87417554540842224</c:v>
                </c:pt>
                <c:pt idx="198">
                  <c:v>0.87163876204972102</c:v>
                </c:pt>
                <c:pt idx="199">
                  <c:v>0.87519025875190271</c:v>
                </c:pt>
                <c:pt idx="200">
                  <c:v>0.87519025875190271</c:v>
                </c:pt>
                <c:pt idx="201">
                  <c:v>0.87772704211060393</c:v>
                </c:pt>
                <c:pt idx="202">
                  <c:v>0.87772704211060393</c:v>
                </c:pt>
                <c:pt idx="203">
                  <c:v>0.87671232876712346</c:v>
                </c:pt>
                <c:pt idx="204">
                  <c:v>0.87772704211060393</c:v>
                </c:pt>
                <c:pt idx="205">
                  <c:v>0.87772704211060393</c:v>
                </c:pt>
                <c:pt idx="206">
                  <c:v>0.87721968543886364</c:v>
                </c:pt>
                <c:pt idx="207">
                  <c:v>0.87721968543886364</c:v>
                </c:pt>
                <c:pt idx="208">
                  <c:v>0.87671232876712346</c:v>
                </c:pt>
                <c:pt idx="209">
                  <c:v>0.87569761542364299</c:v>
                </c:pt>
                <c:pt idx="210">
                  <c:v>0.87417554540842224</c:v>
                </c:pt>
                <c:pt idx="211">
                  <c:v>0.87366818873668195</c:v>
                </c:pt>
                <c:pt idx="212">
                  <c:v>0.87417554540842224</c:v>
                </c:pt>
                <c:pt idx="213">
                  <c:v>0.87417554540842224</c:v>
                </c:pt>
                <c:pt idx="214">
                  <c:v>0.87519025875190271</c:v>
                </c:pt>
                <c:pt idx="215">
                  <c:v>0.87468290208016242</c:v>
                </c:pt>
                <c:pt idx="216">
                  <c:v>0.87417554540842224</c:v>
                </c:pt>
                <c:pt idx="217">
                  <c:v>0.87214611872146142</c:v>
                </c:pt>
                <c:pt idx="218">
                  <c:v>0.87163876204972102</c:v>
                </c:pt>
                <c:pt idx="219">
                  <c:v>0.87163876204972102</c:v>
                </c:pt>
                <c:pt idx="220">
                  <c:v>0.87062404870624066</c:v>
                </c:pt>
                <c:pt idx="221">
                  <c:v>0.87062404870624066</c:v>
                </c:pt>
                <c:pt idx="222">
                  <c:v>0.87062404870624066</c:v>
                </c:pt>
                <c:pt idx="223">
                  <c:v>0.86960933536276019</c:v>
                </c:pt>
                <c:pt idx="224">
                  <c:v>0.87011669203450026</c:v>
                </c:pt>
                <c:pt idx="225">
                  <c:v>0.86910197869101991</c:v>
                </c:pt>
                <c:pt idx="226">
                  <c:v>0.86859462201927973</c:v>
                </c:pt>
                <c:pt idx="227">
                  <c:v>0.86808726534753944</c:v>
                </c:pt>
                <c:pt idx="228">
                  <c:v>0.86757990867579926</c:v>
                </c:pt>
                <c:pt idx="229">
                  <c:v>0.86656519533231879</c:v>
                </c:pt>
                <c:pt idx="230">
                  <c:v>0.86605783866057839</c:v>
                </c:pt>
                <c:pt idx="231">
                  <c:v>0.86656519533231879</c:v>
                </c:pt>
                <c:pt idx="232">
                  <c:v>0.86555048198883822</c:v>
                </c:pt>
                <c:pt idx="233">
                  <c:v>0.86504312531709804</c:v>
                </c:pt>
                <c:pt idx="234">
                  <c:v>0.86453576864535775</c:v>
                </c:pt>
                <c:pt idx="235">
                  <c:v>0.86453576864535775</c:v>
                </c:pt>
                <c:pt idx="236">
                  <c:v>0.86402841197361768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B02-4BCD-A8DC-C93C5DFCEBF7}"/>
            </c:ext>
          </c:extLst>
        </c:ser>
        <c:ser>
          <c:idx val="10"/>
          <c:order val="10"/>
          <c:tx>
            <c:strRef>
              <c:f>Normalized!$L$1</c:f>
              <c:strCache>
                <c:ptCount val="1"/>
                <c:pt idx="0">
                  <c:v>T5</c:v>
                </c:pt>
              </c:strCache>
            </c:strRef>
          </c:tx>
          <c:spPr>
            <a:ln w="12700" cap="rnd">
              <a:solidFill>
                <a:srgbClr val="00CC99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Normalized!$L$2:$L$300</c:f>
              <c:numCache>
                <c:formatCode>General</c:formatCode>
                <c:ptCount val="299"/>
                <c:pt idx="0">
                  <c:v>1</c:v>
                </c:pt>
                <c:pt idx="1">
                  <c:v>0.99795081967213117</c:v>
                </c:pt>
                <c:pt idx="2">
                  <c:v>0.9964139344262295</c:v>
                </c:pt>
                <c:pt idx="3">
                  <c:v>0.99334016393442626</c:v>
                </c:pt>
                <c:pt idx="4">
                  <c:v>0.99231557377049173</c:v>
                </c:pt>
                <c:pt idx="5">
                  <c:v>0.99026639344262291</c:v>
                </c:pt>
                <c:pt idx="6">
                  <c:v>0.9882172131147543</c:v>
                </c:pt>
                <c:pt idx="7">
                  <c:v>0.98719262295081966</c:v>
                </c:pt>
                <c:pt idx="8">
                  <c:v>0.98514344262295084</c:v>
                </c:pt>
                <c:pt idx="9">
                  <c:v>0.98411885245901642</c:v>
                </c:pt>
                <c:pt idx="10">
                  <c:v>0.98258196721311475</c:v>
                </c:pt>
                <c:pt idx="11">
                  <c:v>0.98104508196721307</c:v>
                </c:pt>
                <c:pt idx="12">
                  <c:v>0.98002049180327888</c:v>
                </c:pt>
                <c:pt idx="13">
                  <c:v>0.97848360655737698</c:v>
                </c:pt>
                <c:pt idx="14">
                  <c:v>0.97797131147540983</c:v>
                </c:pt>
                <c:pt idx="15">
                  <c:v>0.97643442622950838</c:v>
                </c:pt>
                <c:pt idx="16">
                  <c:v>0.97540983606557397</c:v>
                </c:pt>
                <c:pt idx="17">
                  <c:v>0.97438524590163933</c:v>
                </c:pt>
                <c:pt idx="18">
                  <c:v>0.97336065573770492</c:v>
                </c:pt>
                <c:pt idx="19">
                  <c:v>0.9723360655737705</c:v>
                </c:pt>
                <c:pt idx="20">
                  <c:v>0.97079918032786905</c:v>
                </c:pt>
                <c:pt idx="21">
                  <c:v>0.97028688524590156</c:v>
                </c:pt>
                <c:pt idx="22">
                  <c:v>0.96875</c:v>
                </c:pt>
                <c:pt idx="23">
                  <c:v>0.96823770491803274</c:v>
                </c:pt>
                <c:pt idx="24">
                  <c:v>#N/A</c:v>
                </c:pt>
                <c:pt idx="25">
                  <c:v>0.96055327868852458</c:v>
                </c:pt>
                <c:pt idx="26">
                  <c:v>0.96106557377049173</c:v>
                </c:pt>
                <c:pt idx="27">
                  <c:v>0.96106557377049173</c:v>
                </c:pt>
                <c:pt idx="28">
                  <c:v>0.95952868852459017</c:v>
                </c:pt>
                <c:pt idx="29">
                  <c:v>0.95850409836065575</c:v>
                </c:pt>
                <c:pt idx="30">
                  <c:v>0.95594262295081966</c:v>
                </c:pt>
                <c:pt idx="31">
                  <c:v>0.95645491803278682</c:v>
                </c:pt>
                <c:pt idx="32">
                  <c:v>0.95645491803278682</c:v>
                </c:pt>
                <c:pt idx="33">
                  <c:v>0.9554303278688524</c:v>
                </c:pt>
                <c:pt idx="34">
                  <c:v>0.9482581967213114</c:v>
                </c:pt>
                <c:pt idx="35">
                  <c:v>0.95081967213114749</c:v>
                </c:pt>
                <c:pt idx="36">
                  <c:v>0.95030737704918034</c:v>
                </c:pt>
                <c:pt idx="37">
                  <c:v>0.94979508196721307</c:v>
                </c:pt>
                <c:pt idx="38">
                  <c:v>0.9482581967213114</c:v>
                </c:pt>
                <c:pt idx="39">
                  <c:v>0.94877049180327866</c:v>
                </c:pt>
                <c:pt idx="40">
                  <c:v>0.94672131147540983</c:v>
                </c:pt>
                <c:pt idx="41">
                  <c:v>0.94672131147540983</c:v>
                </c:pt>
                <c:pt idx="42">
                  <c:v>0.94620901639344257</c:v>
                </c:pt>
                <c:pt idx="43">
                  <c:v>0.94518442622950838</c:v>
                </c:pt>
                <c:pt idx="44">
                  <c:v>0.94415983606557374</c:v>
                </c:pt>
                <c:pt idx="45">
                  <c:v>0.94364754098360648</c:v>
                </c:pt>
                <c:pt idx="46">
                  <c:v>0.94313524590163933</c:v>
                </c:pt>
                <c:pt idx="47">
                  <c:v>0.94262295081967207</c:v>
                </c:pt>
                <c:pt idx="48">
                  <c:v>0.94211065573770492</c:v>
                </c:pt>
                <c:pt idx="49">
                  <c:v>0.94159836065573765</c:v>
                </c:pt>
                <c:pt idx="50">
                  <c:v>0.94108606557377061</c:v>
                </c:pt>
                <c:pt idx="51">
                  <c:v>0.94211065573770492</c:v>
                </c:pt>
                <c:pt idx="52">
                  <c:v>0.94159836065573765</c:v>
                </c:pt>
                <c:pt idx="53">
                  <c:v>0.94108606557377061</c:v>
                </c:pt>
                <c:pt idx="54">
                  <c:v>0.94108606557377061</c:v>
                </c:pt>
                <c:pt idx="55">
                  <c:v>0.93954918032786883</c:v>
                </c:pt>
                <c:pt idx="56">
                  <c:v>0.94108606557377061</c:v>
                </c:pt>
                <c:pt idx="57">
                  <c:v>0.94057377049180346</c:v>
                </c:pt>
                <c:pt idx="58">
                  <c:v>0.94057377049180346</c:v>
                </c:pt>
                <c:pt idx="59">
                  <c:v>0.9400614754098362</c:v>
                </c:pt>
                <c:pt idx="60">
                  <c:v>0.93801229508196715</c:v>
                </c:pt>
                <c:pt idx="61">
                  <c:v>0.93852459016393441</c:v>
                </c:pt>
                <c:pt idx="62">
                  <c:v>0.9364754098360657</c:v>
                </c:pt>
                <c:pt idx="63">
                  <c:v>0.93596311475409855</c:v>
                </c:pt>
                <c:pt idx="64">
                  <c:v>0.93596311475409855</c:v>
                </c:pt>
                <c:pt idx="65">
                  <c:v>0.93442622950819665</c:v>
                </c:pt>
                <c:pt idx="66">
                  <c:v>0.93545081967213106</c:v>
                </c:pt>
                <c:pt idx="67">
                  <c:v>0.9339139344262295</c:v>
                </c:pt>
                <c:pt idx="68">
                  <c:v>0.93442622950819665</c:v>
                </c:pt>
                <c:pt idx="69">
                  <c:v>0.9339139344262295</c:v>
                </c:pt>
                <c:pt idx="70">
                  <c:v>0.93288934426229519</c:v>
                </c:pt>
                <c:pt idx="71">
                  <c:v>0.93442622950819665</c:v>
                </c:pt>
                <c:pt idx="72">
                  <c:v>0.93288934426229519</c:v>
                </c:pt>
                <c:pt idx="73">
                  <c:v>0.93340163934426224</c:v>
                </c:pt>
                <c:pt idx="74">
                  <c:v>0.93340163934426224</c:v>
                </c:pt>
                <c:pt idx="75">
                  <c:v>0.93186475409836078</c:v>
                </c:pt>
                <c:pt idx="76">
                  <c:v>0.93237704918032782</c:v>
                </c:pt>
                <c:pt idx="77">
                  <c:v>0.92981557377049173</c:v>
                </c:pt>
                <c:pt idx="78">
                  <c:v>0.93032786885245899</c:v>
                </c:pt>
                <c:pt idx="79">
                  <c:v>0.92930327868852469</c:v>
                </c:pt>
                <c:pt idx="80">
                  <c:v>0.92879098360655732</c:v>
                </c:pt>
                <c:pt idx="81">
                  <c:v>0.92981557377049173</c:v>
                </c:pt>
                <c:pt idx="82">
                  <c:v>0.93750000000000011</c:v>
                </c:pt>
                <c:pt idx="83">
                  <c:v>0.9339139344262295</c:v>
                </c:pt>
                <c:pt idx="84">
                  <c:v>0.93237704918032782</c:v>
                </c:pt>
                <c:pt idx="85">
                  <c:v>0.92981557377049173</c:v>
                </c:pt>
                <c:pt idx="86">
                  <c:v>0.92879098360655732</c:v>
                </c:pt>
                <c:pt idx="87">
                  <c:v>0.92674180327868849</c:v>
                </c:pt>
                <c:pt idx="88">
                  <c:v>0.92571721311475408</c:v>
                </c:pt>
                <c:pt idx="89">
                  <c:v>0.92571721311475408</c:v>
                </c:pt>
                <c:pt idx="90">
                  <c:v>0.9241803278688524</c:v>
                </c:pt>
                <c:pt idx="91">
                  <c:v>0.92366803278688536</c:v>
                </c:pt>
                <c:pt idx="92">
                  <c:v>0.92264344262295095</c:v>
                </c:pt>
                <c:pt idx="93">
                  <c:v>0.92161885245901631</c:v>
                </c:pt>
                <c:pt idx="94">
                  <c:v>0.92315573770491799</c:v>
                </c:pt>
                <c:pt idx="95">
                  <c:v>0.92161885245901631</c:v>
                </c:pt>
                <c:pt idx="96">
                  <c:v>0.92213114754098358</c:v>
                </c:pt>
                <c:pt idx="97">
                  <c:v>0.92161885245901631</c:v>
                </c:pt>
                <c:pt idx="98">
                  <c:v>0.92110655737704927</c:v>
                </c:pt>
                <c:pt idx="99">
                  <c:v>0.9205942622950819</c:v>
                </c:pt>
                <c:pt idx="100">
                  <c:v>0.91956967213114749</c:v>
                </c:pt>
                <c:pt idx="101">
                  <c:v>0.91803278688524581</c:v>
                </c:pt>
                <c:pt idx="102">
                  <c:v>0.9170081967213114</c:v>
                </c:pt>
                <c:pt idx="103">
                  <c:v>0.91598360655737698</c:v>
                </c:pt>
                <c:pt idx="104">
                  <c:v>0.91547131147540994</c:v>
                </c:pt>
                <c:pt idx="105">
                  <c:v>0.91649590163934436</c:v>
                </c:pt>
                <c:pt idx="106">
                  <c:v>0.91598360655737698</c:v>
                </c:pt>
                <c:pt idx="107">
                  <c:v>0.91444672131147553</c:v>
                </c:pt>
                <c:pt idx="108">
                  <c:v>0.91393442622950838</c:v>
                </c:pt>
                <c:pt idx="109">
                  <c:v>0.91444672131147553</c:v>
                </c:pt>
                <c:pt idx="110">
                  <c:v>0.91239754098360648</c:v>
                </c:pt>
                <c:pt idx="111">
                  <c:v>0.91393442622950838</c:v>
                </c:pt>
                <c:pt idx="112">
                  <c:v>0.91188524590163944</c:v>
                </c:pt>
                <c:pt idx="113">
                  <c:v>0.91188524590163944</c:v>
                </c:pt>
                <c:pt idx="114">
                  <c:v>0.91188524590163944</c:v>
                </c:pt>
                <c:pt idx="115">
                  <c:v>0.91034836065573765</c:v>
                </c:pt>
                <c:pt idx="116">
                  <c:v>0.91188524590163944</c:v>
                </c:pt>
                <c:pt idx="117">
                  <c:v>0.91034836065573765</c:v>
                </c:pt>
                <c:pt idx="118">
                  <c:v>0.90983606557377061</c:v>
                </c:pt>
                <c:pt idx="119">
                  <c:v>0.90983606557377061</c:v>
                </c:pt>
                <c:pt idx="120">
                  <c:v>0.90881147540983598</c:v>
                </c:pt>
                <c:pt idx="121">
                  <c:v>0.90881147540983598</c:v>
                </c:pt>
                <c:pt idx="122">
                  <c:v>0.90829918032786894</c:v>
                </c:pt>
                <c:pt idx="123">
                  <c:v>0.90676229508196715</c:v>
                </c:pt>
                <c:pt idx="124">
                  <c:v>0.90573770491803274</c:v>
                </c:pt>
                <c:pt idx="125">
                  <c:v>0.9052254098360657</c:v>
                </c:pt>
                <c:pt idx="126">
                  <c:v>0.90625000000000011</c:v>
                </c:pt>
                <c:pt idx="127">
                  <c:v>0.90471311475409844</c:v>
                </c:pt>
                <c:pt idx="128">
                  <c:v>0.9052254098360657</c:v>
                </c:pt>
                <c:pt idx="129">
                  <c:v>0.90573770491803274</c:v>
                </c:pt>
                <c:pt idx="130">
                  <c:v>0.90420081967213106</c:v>
                </c:pt>
                <c:pt idx="131">
                  <c:v>0.90368852459016402</c:v>
                </c:pt>
                <c:pt idx="132">
                  <c:v>0.90163934426229519</c:v>
                </c:pt>
                <c:pt idx="133">
                  <c:v>0.90112704918032793</c:v>
                </c:pt>
                <c:pt idx="134">
                  <c:v>0.90061475409836056</c:v>
                </c:pt>
                <c:pt idx="135">
                  <c:v>0.89959016393442615</c:v>
                </c:pt>
                <c:pt idx="136">
                  <c:v>0.89805327868852469</c:v>
                </c:pt>
                <c:pt idx="137">
                  <c:v>0.89651639344262302</c:v>
                </c:pt>
                <c:pt idx="138">
                  <c:v>0.89651639344262302</c:v>
                </c:pt>
                <c:pt idx="139">
                  <c:v>0.8954918032786886</c:v>
                </c:pt>
                <c:pt idx="140">
                  <c:v>0.89395491803278682</c:v>
                </c:pt>
                <c:pt idx="141">
                  <c:v>0.89497950819672123</c:v>
                </c:pt>
                <c:pt idx="142">
                  <c:v>0.8954918032786886</c:v>
                </c:pt>
                <c:pt idx="143">
                  <c:v>0.8954918032786886</c:v>
                </c:pt>
                <c:pt idx="144">
                  <c:v>0.89395491803278682</c:v>
                </c:pt>
                <c:pt idx="145">
                  <c:v>0.89293032786885251</c:v>
                </c:pt>
                <c:pt idx="146">
                  <c:v>0.89395491803278682</c:v>
                </c:pt>
                <c:pt idx="147">
                  <c:v>0.89139344262295073</c:v>
                </c:pt>
                <c:pt idx="148">
                  <c:v>0.8919057377049181</c:v>
                </c:pt>
                <c:pt idx="149">
                  <c:v>0.89088114754098369</c:v>
                </c:pt>
                <c:pt idx="150">
                  <c:v>0.89036885245901631</c:v>
                </c:pt>
                <c:pt idx="151">
                  <c:v>0.88934426229508201</c:v>
                </c:pt>
                <c:pt idx="152">
                  <c:v>0.88883196721311486</c:v>
                </c:pt>
                <c:pt idx="153">
                  <c:v>0.8883196721311476</c:v>
                </c:pt>
                <c:pt idx="154">
                  <c:v>0.88678278688524581</c:v>
                </c:pt>
                <c:pt idx="155">
                  <c:v>0.88729508196721318</c:v>
                </c:pt>
                <c:pt idx="156">
                  <c:v>0.8857581967213114</c:v>
                </c:pt>
                <c:pt idx="157">
                  <c:v>0.88422131147540994</c:v>
                </c:pt>
                <c:pt idx="158">
                  <c:v>0.88370901639344268</c:v>
                </c:pt>
                <c:pt idx="159">
                  <c:v>0.88370901639344268</c:v>
                </c:pt>
                <c:pt idx="160">
                  <c:v>0.88319672131147531</c:v>
                </c:pt>
                <c:pt idx="161">
                  <c:v>0.88370901639344268</c:v>
                </c:pt>
                <c:pt idx="162">
                  <c:v>0.88217213114754089</c:v>
                </c:pt>
                <c:pt idx="163">
                  <c:v>0.88268442622950827</c:v>
                </c:pt>
                <c:pt idx="164">
                  <c:v>0.88165983606557385</c:v>
                </c:pt>
                <c:pt idx="165">
                  <c:v>0.88114754098360659</c:v>
                </c:pt>
                <c:pt idx="166">
                  <c:v>0.88063524590163944</c:v>
                </c:pt>
                <c:pt idx="167">
                  <c:v>0.88012295081967218</c:v>
                </c:pt>
                <c:pt idx="168">
                  <c:v>0.88114754098360659</c:v>
                </c:pt>
                <c:pt idx="169">
                  <c:v>0.88012295081967218</c:v>
                </c:pt>
                <c:pt idx="170">
                  <c:v>0.87909836065573776</c:v>
                </c:pt>
                <c:pt idx="171">
                  <c:v>0.87858606557377039</c:v>
                </c:pt>
                <c:pt idx="172">
                  <c:v>0.87704918032786894</c:v>
                </c:pt>
                <c:pt idx="173">
                  <c:v>0.87653688524590168</c:v>
                </c:pt>
                <c:pt idx="174">
                  <c:v>0.87602459016393452</c:v>
                </c:pt>
                <c:pt idx="175">
                  <c:v>0.87500000000000011</c:v>
                </c:pt>
                <c:pt idx="176">
                  <c:v>0.87448770491803263</c:v>
                </c:pt>
                <c:pt idx="177">
                  <c:v>0.87448770491803263</c:v>
                </c:pt>
                <c:pt idx="178">
                  <c:v>0.87397540983606548</c:v>
                </c:pt>
                <c:pt idx="179">
                  <c:v>0.87346311475409844</c:v>
                </c:pt>
                <c:pt idx="180">
                  <c:v>0.87295081967213117</c:v>
                </c:pt>
                <c:pt idx="181">
                  <c:v>0.87243852459016402</c:v>
                </c:pt>
                <c:pt idx="182">
                  <c:v>0.87090163934426235</c:v>
                </c:pt>
                <c:pt idx="183">
                  <c:v>0.87141393442622961</c:v>
                </c:pt>
                <c:pt idx="184">
                  <c:v>0.87038934426229519</c:v>
                </c:pt>
                <c:pt idx="185">
                  <c:v>0.86936475409836067</c:v>
                </c:pt>
                <c:pt idx="186">
                  <c:v>0.86936475409836067</c:v>
                </c:pt>
                <c:pt idx="187">
                  <c:v>0.86782786885245911</c:v>
                </c:pt>
                <c:pt idx="188">
                  <c:v>0.86731557377049184</c:v>
                </c:pt>
                <c:pt idx="189">
                  <c:v>0.86731557377049184</c:v>
                </c:pt>
                <c:pt idx="190">
                  <c:v>0.86577868852459006</c:v>
                </c:pt>
                <c:pt idx="191">
                  <c:v>0.86629098360655743</c:v>
                </c:pt>
                <c:pt idx="192">
                  <c:v>0.86526639344262279</c:v>
                </c:pt>
                <c:pt idx="193">
                  <c:v>0.86526639344262279</c:v>
                </c:pt>
                <c:pt idx="194">
                  <c:v>0.86475409836065575</c:v>
                </c:pt>
                <c:pt idx="195">
                  <c:v>0.86321721311475419</c:v>
                </c:pt>
                <c:pt idx="196">
                  <c:v>0.86321721311475419</c:v>
                </c:pt>
                <c:pt idx="197">
                  <c:v>0.8606557377049181</c:v>
                </c:pt>
                <c:pt idx="198">
                  <c:v>0.85911885245901642</c:v>
                </c:pt>
                <c:pt idx="199">
                  <c:v>0.86270491803278693</c:v>
                </c:pt>
                <c:pt idx="200">
                  <c:v>0.86219262295081978</c:v>
                </c:pt>
                <c:pt idx="201">
                  <c:v>0.86629098360655743</c:v>
                </c:pt>
                <c:pt idx="202">
                  <c:v>0.86475409836065575</c:v>
                </c:pt>
                <c:pt idx="203">
                  <c:v>0.86526639344262279</c:v>
                </c:pt>
                <c:pt idx="204">
                  <c:v>0.86577868852459006</c:v>
                </c:pt>
                <c:pt idx="205">
                  <c:v>0.86577868852459006</c:v>
                </c:pt>
                <c:pt idx="206">
                  <c:v>0.86372950819672134</c:v>
                </c:pt>
                <c:pt idx="207">
                  <c:v>0.86526639344262279</c:v>
                </c:pt>
                <c:pt idx="208">
                  <c:v>0.86475409836065575</c:v>
                </c:pt>
                <c:pt idx="209">
                  <c:v>0.86270491803278693</c:v>
                </c:pt>
                <c:pt idx="210">
                  <c:v>0.86116803278688525</c:v>
                </c:pt>
                <c:pt idx="211">
                  <c:v>0.86219262295081978</c:v>
                </c:pt>
                <c:pt idx="212">
                  <c:v>0.86219262295081978</c:v>
                </c:pt>
                <c:pt idx="213">
                  <c:v>0.86168032786885251</c:v>
                </c:pt>
                <c:pt idx="214">
                  <c:v>0.86321721311475419</c:v>
                </c:pt>
                <c:pt idx="215">
                  <c:v>0.86321721311475419</c:v>
                </c:pt>
                <c:pt idx="216">
                  <c:v>0.86219262295081978</c:v>
                </c:pt>
                <c:pt idx="217">
                  <c:v>0.8606557377049181</c:v>
                </c:pt>
                <c:pt idx="218">
                  <c:v>0.8606557377049181</c:v>
                </c:pt>
                <c:pt idx="219">
                  <c:v>0.86014344262295084</c:v>
                </c:pt>
                <c:pt idx="220">
                  <c:v>0.85911885245901642</c:v>
                </c:pt>
                <c:pt idx="221">
                  <c:v>0.85860655737704927</c:v>
                </c:pt>
                <c:pt idx="222">
                  <c:v>0.85809426229508201</c:v>
                </c:pt>
                <c:pt idx="223">
                  <c:v>0.85809426229508201</c:v>
                </c:pt>
                <c:pt idx="224">
                  <c:v>0.85809426229508201</c:v>
                </c:pt>
                <c:pt idx="225">
                  <c:v>0.85706967213114738</c:v>
                </c:pt>
                <c:pt idx="226">
                  <c:v>0.85655737704918034</c:v>
                </c:pt>
                <c:pt idx="227">
                  <c:v>0.85604508196721318</c:v>
                </c:pt>
                <c:pt idx="228">
                  <c:v>0.85604508196721318</c:v>
                </c:pt>
                <c:pt idx="229">
                  <c:v>0.85553278688524592</c:v>
                </c:pt>
                <c:pt idx="230">
                  <c:v>0.85450819672131151</c:v>
                </c:pt>
                <c:pt idx="231">
                  <c:v>0.85604508196721318</c:v>
                </c:pt>
                <c:pt idx="232">
                  <c:v>0.85450819672131151</c:v>
                </c:pt>
                <c:pt idx="233">
                  <c:v>0.85399590163934436</c:v>
                </c:pt>
                <c:pt idx="234">
                  <c:v>0.85297131147540994</c:v>
                </c:pt>
                <c:pt idx="235">
                  <c:v>0.85348360655737709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B02-4BCD-A8DC-C93C5DFCEBF7}"/>
            </c:ext>
          </c:extLst>
        </c:ser>
        <c:ser>
          <c:idx val="11"/>
          <c:order val="11"/>
          <c:tx>
            <c:strRef>
              <c:f>Normalized!$M$1</c:f>
              <c:strCache>
                <c:ptCount val="1"/>
                <c:pt idx="0">
                  <c:v>T6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Normalized!$M$2:$M$300</c:f>
              <c:numCache>
                <c:formatCode>General</c:formatCode>
                <c:ptCount val="299"/>
                <c:pt idx="0">
                  <c:v>1</c:v>
                </c:pt>
                <c:pt idx="1">
                  <c:v>0.99850597609561731</c:v>
                </c:pt>
                <c:pt idx="2">
                  <c:v>0.99750996015936233</c:v>
                </c:pt>
                <c:pt idx="3">
                  <c:v>0.9940239043824699</c:v>
                </c:pt>
                <c:pt idx="4">
                  <c:v>0.99302788844621492</c:v>
                </c:pt>
                <c:pt idx="5">
                  <c:v>0.99153386454183257</c:v>
                </c:pt>
                <c:pt idx="6">
                  <c:v>0.9900398406374501</c:v>
                </c:pt>
                <c:pt idx="7">
                  <c:v>0.9895418326693225</c:v>
                </c:pt>
                <c:pt idx="8">
                  <c:v>0.98754980079681276</c:v>
                </c:pt>
                <c:pt idx="9">
                  <c:v>0.98705179282868516</c:v>
                </c:pt>
                <c:pt idx="10">
                  <c:v>0.98555776892430269</c:v>
                </c:pt>
                <c:pt idx="11">
                  <c:v>0.98505976095617509</c:v>
                </c:pt>
                <c:pt idx="12">
                  <c:v>0.98406374501992011</c:v>
                </c:pt>
                <c:pt idx="13">
                  <c:v>0.98306772908366535</c:v>
                </c:pt>
                <c:pt idx="14">
                  <c:v>0.98306772908366535</c:v>
                </c:pt>
                <c:pt idx="15">
                  <c:v>0.98157370517928266</c:v>
                </c:pt>
                <c:pt idx="16">
                  <c:v>0.98107569721115528</c:v>
                </c:pt>
                <c:pt idx="17">
                  <c:v>0.98007968127490031</c:v>
                </c:pt>
                <c:pt idx="18">
                  <c:v>0.97958167330677293</c:v>
                </c:pt>
                <c:pt idx="19">
                  <c:v>0.97858565737051795</c:v>
                </c:pt>
                <c:pt idx="20">
                  <c:v>0.97758964143426297</c:v>
                </c:pt>
                <c:pt idx="21">
                  <c:v>0.97709163346613526</c:v>
                </c:pt>
                <c:pt idx="22">
                  <c:v>0.97609561752988028</c:v>
                </c:pt>
                <c:pt idx="23">
                  <c:v>0.9755976095617529</c:v>
                </c:pt>
                <c:pt idx="24">
                  <c:v>0.98406374501992011</c:v>
                </c:pt>
                <c:pt idx="25">
                  <c:v>0.98157370517928266</c:v>
                </c:pt>
                <c:pt idx="26">
                  <c:v>0.98007968127490031</c:v>
                </c:pt>
                <c:pt idx="27">
                  <c:v>0.98406374501992011</c:v>
                </c:pt>
                <c:pt idx="28">
                  <c:v>0.98157370517928266</c:v>
                </c:pt>
                <c:pt idx="29">
                  <c:v>0.97958167330677293</c:v>
                </c:pt>
                <c:pt idx="30">
                  <c:v>0.97808764940239035</c:v>
                </c:pt>
                <c:pt idx="31">
                  <c:v>0.97758964143426297</c:v>
                </c:pt>
                <c:pt idx="32">
                  <c:v>0.97659362549800788</c:v>
                </c:pt>
                <c:pt idx="33">
                  <c:v>0.96513944223107573</c:v>
                </c:pt>
                <c:pt idx="34">
                  <c:v>0.96962151394422313</c:v>
                </c:pt>
                <c:pt idx="35">
                  <c:v>0.96862549800796804</c:v>
                </c:pt>
                <c:pt idx="36">
                  <c:v>0.96862549800796804</c:v>
                </c:pt>
                <c:pt idx="37">
                  <c:v>0.96713147410358546</c:v>
                </c:pt>
                <c:pt idx="38">
                  <c:v>0.96762948207171307</c:v>
                </c:pt>
                <c:pt idx="39">
                  <c:v>0.96613545816733071</c:v>
                </c:pt>
                <c:pt idx="40">
                  <c:v>0.96464143426294802</c:v>
                </c:pt>
                <c:pt idx="41">
                  <c:v>0.96464143426294802</c:v>
                </c:pt>
                <c:pt idx="42">
                  <c:v>0.96314741035856566</c:v>
                </c:pt>
                <c:pt idx="43">
                  <c:v>0.96264940239043806</c:v>
                </c:pt>
                <c:pt idx="44">
                  <c:v>0.9616533864541833</c:v>
                </c:pt>
                <c:pt idx="45">
                  <c:v>0.96065737051792832</c:v>
                </c:pt>
                <c:pt idx="46">
                  <c:v>0.96015936254980061</c:v>
                </c:pt>
                <c:pt idx="47">
                  <c:v>0.95966135458167323</c:v>
                </c:pt>
                <c:pt idx="48">
                  <c:v>0.95916334661354563</c:v>
                </c:pt>
                <c:pt idx="49">
                  <c:v>0.95816733067729065</c:v>
                </c:pt>
                <c:pt idx="50">
                  <c:v>0.95916334661354563</c:v>
                </c:pt>
                <c:pt idx="51">
                  <c:v>0.95816733067729065</c:v>
                </c:pt>
                <c:pt idx="52">
                  <c:v>0.95816733067729065</c:v>
                </c:pt>
                <c:pt idx="53">
                  <c:v>0.95766932270916327</c:v>
                </c:pt>
                <c:pt idx="54">
                  <c:v>0.9561752988047808</c:v>
                </c:pt>
                <c:pt idx="55">
                  <c:v>0.95766932270916327</c:v>
                </c:pt>
                <c:pt idx="56">
                  <c:v>0.95717131474103589</c:v>
                </c:pt>
                <c:pt idx="57">
                  <c:v>0.95667330677290829</c:v>
                </c:pt>
                <c:pt idx="58">
                  <c:v>0.9561752988047808</c:v>
                </c:pt>
                <c:pt idx="59">
                  <c:v>0.95418326693227085</c:v>
                </c:pt>
                <c:pt idx="60">
                  <c:v>0.95418326693227085</c:v>
                </c:pt>
                <c:pt idx="61">
                  <c:v>0.95219123505976089</c:v>
                </c:pt>
                <c:pt idx="62">
                  <c:v>0.95219123505976089</c:v>
                </c:pt>
                <c:pt idx="63">
                  <c:v>0.9516932270916334</c:v>
                </c:pt>
                <c:pt idx="64">
                  <c:v>0.95019920318725082</c:v>
                </c:pt>
                <c:pt idx="65">
                  <c:v>0.9511952191235058</c:v>
                </c:pt>
                <c:pt idx="66">
                  <c:v>0.94920318725099606</c:v>
                </c:pt>
                <c:pt idx="67">
                  <c:v>0.95019920318725082</c:v>
                </c:pt>
                <c:pt idx="68">
                  <c:v>0.94920318725099606</c:v>
                </c:pt>
                <c:pt idx="69">
                  <c:v>0.94870517928286846</c:v>
                </c:pt>
                <c:pt idx="70">
                  <c:v>0.94920318725099606</c:v>
                </c:pt>
                <c:pt idx="71">
                  <c:v>0.94770916334661337</c:v>
                </c:pt>
                <c:pt idx="72">
                  <c:v>0.94820717131474108</c:v>
                </c:pt>
                <c:pt idx="73">
                  <c:v>0.94721115537848599</c:v>
                </c:pt>
                <c:pt idx="74">
                  <c:v>0.94621513944223101</c:v>
                </c:pt>
                <c:pt idx="75">
                  <c:v>0.94571713147410341</c:v>
                </c:pt>
                <c:pt idx="76">
                  <c:v>0.94372509960159368</c:v>
                </c:pt>
                <c:pt idx="77">
                  <c:v>0.94472111553784865</c:v>
                </c:pt>
                <c:pt idx="78">
                  <c:v>0.94322709163346596</c:v>
                </c:pt>
                <c:pt idx="79">
                  <c:v>0.94272908366533859</c:v>
                </c:pt>
                <c:pt idx="80">
                  <c:v>0.922808764940239</c:v>
                </c:pt>
                <c:pt idx="81">
                  <c:v>0.94073705179282863</c:v>
                </c:pt>
                <c:pt idx="82">
                  <c:v>0.93974103585657365</c:v>
                </c:pt>
                <c:pt idx="83">
                  <c:v>0.93924302788844605</c:v>
                </c:pt>
                <c:pt idx="84">
                  <c:v>0.9372509960159362</c:v>
                </c:pt>
                <c:pt idx="85">
                  <c:v>0.93774900398406358</c:v>
                </c:pt>
                <c:pt idx="86">
                  <c:v>0.93625498007968122</c:v>
                </c:pt>
                <c:pt idx="87">
                  <c:v>0.93625498007968122</c:v>
                </c:pt>
                <c:pt idx="88">
                  <c:v>0.93426294820717115</c:v>
                </c:pt>
                <c:pt idx="89">
                  <c:v>0.93376494023904377</c:v>
                </c:pt>
                <c:pt idx="90">
                  <c:v>0.93376494023904377</c:v>
                </c:pt>
                <c:pt idx="91">
                  <c:v>0.93177290836653381</c:v>
                </c:pt>
                <c:pt idx="92">
                  <c:v>0.93276892430278879</c:v>
                </c:pt>
                <c:pt idx="93">
                  <c:v>0.93276892430278879</c:v>
                </c:pt>
                <c:pt idx="94">
                  <c:v>0.93227091633466119</c:v>
                </c:pt>
                <c:pt idx="95">
                  <c:v>0.93177290836653381</c:v>
                </c:pt>
                <c:pt idx="96">
                  <c:v>0.93077689243027872</c:v>
                </c:pt>
                <c:pt idx="97">
                  <c:v>0.93077689243027872</c:v>
                </c:pt>
                <c:pt idx="98">
                  <c:v>0.92978087649402374</c:v>
                </c:pt>
                <c:pt idx="99">
                  <c:v>0.92878486055776877</c:v>
                </c:pt>
                <c:pt idx="100">
                  <c:v>0.92729083665338641</c:v>
                </c:pt>
                <c:pt idx="101">
                  <c:v>0.92629482071713132</c:v>
                </c:pt>
                <c:pt idx="102">
                  <c:v>0.92579681274900394</c:v>
                </c:pt>
                <c:pt idx="103">
                  <c:v>0.92629482071713132</c:v>
                </c:pt>
                <c:pt idx="104">
                  <c:v>0.92529880478087634</c:v>
                </c:pt>
                <c:pt idx="105">
                  <c:v>0.92480079681274896</c:v>
                </c:pt>
                <c:pt idx="106">
                  <c:v>0.92380478087649398</c:v>
                </c:pt>
                <c:pt idx="107">
                  <c:v>0.92480079681274896</c:v>
                </c:pt>
                <c:pt idx="108">
                  <c:v>0.922808764940239</c:v>
                </c:pt>
                <c:pt idx="109">
                  <c:v>0.92330677290836638</c:v>
                </c:pt>
                <c:pt idx="110">
                  <c:v>0.9223107569721114</c:v>
                </c:pt>
                <c:pt idx="111">
                  <c:v>0.92131474103585653</c:v>
                </c:pt>
                <c:pt idx="112">
                  <c:v>0.92181274900398391</c:v>
                </c:pt>
                <c:pt idx="113">
                  <c:v>0.92081673306772893</c:v>
                </c:pt>
                <c:pt idx="114">
                  <c:v>0.92081673306772893</c:v>
                </c:pt>
                <c:pt idx="115">
                  <c:v>0.92031872509960155</c:v>
                </c:pt>
                <c:pt idx="116">
                  <c:v>0.91932270916334657</c:v>
                </c:pt>
                <c:pt idx="117">
                  <c:v>0.91982071713147395</c:v>
                </c:pt>
                <c:pt idx="118">
                  <c:v>0.9188247011952192</c:v>
                </c:pt>
                <c:pt idx="119">
                  <c:v>0.9188247011952192</c:v>
                </c:pt>
                <c:pt idx="120">
                  <c:v>0.91832669322709159</c:v>
                </c:pt>
                <c:pt idx="121">
                  <c:v>0.9173306772908365</c:v>
                </c:pt>
                <c:pt idx="122">
                  <c:v>0.91633466135458153</c:v>
                </c:pt>
                <c:pt idx="123">
                  <c:v>0.91533864541832655</c:v>
                </c:pt>
                <c:pt idx="124">
                  <c:v>0.91683266932270913</c:v>
                </c:pt>
                <c:pt idx="125">
                  <c:v>0.91533864541832655</c:v>
                </c:pt>
                <c:pt idx="126">
                  <c:v>0.91533864541832655</c:v>
                </c:pt>
                <c:pt idx="127">
                  <c:v>0.91633466135458153</c:v>
                </c:pt>
                <c:pt idx="128">
                  <c:v>0.91484063745019917</c:v>
                </c:pt>
                <c:pt idx="129">
                  <c:v>0.91484063745019917</c:v>
                </c:pt>
                <c:pt idx="130">
                  <c:v>0.9128486055776891</c:v>
                </c:pt>
                <c:pt idx="131">
                  <c:v>0.91235059760956172</c:v>
                </c:pt>
                <c:pt idx="132">
                  <c:v>0.91235059760956172</c:v>
                </c:pt>
                <c:pt idx="133">
                  <c:v>0.91085657370517914</c:v>
                </c:pt>
                <c:pt idx="134">
                  <c:v>0.90986055776892438</c:v>
                </c:pt>
                <c:pt idx="135">
                  <c:v>0.90886454183266929</c:v>
                </c:pt>
                <c:pt idx="136">
                  <c:v>0.90836653386454169</c:v>
                </c:pt>
                <c:pt idx="137">
                  <c:v>0.90786852589641431</c:v>
                </c:pt>
                <c:pt idx="138">
                  <c:v>0.90587649402390436</c:v>
                </c:pt>
                <c:pt idx="139">
                  <c:v>0.90786852589641431</c:v>
                </c:pt>
                <c:pt idx="140">
                  <c:v>0.90786852589641431</c:v>
                </c:pt>
                <c:pt idx="141">
                  <c:v>0.90836653386454169</c:v>
                </c:pt>
                <c:pt idx="142">
                  <c:v>0.90687250996015933</c:v>
                </c:pt>
                <c:pt idx="143">
                  <c:v>0.90587649402390436</c:v>
                </c:pt>
                <c:pt idx="144">
                  <c:v>0.90637450199203173</c:v>
                </c:pt>
                <c:pt idx="145">
                  <c:v>0.90438247011952189</c:v>
                </c:pt>
                <c:pt idx="146">
                  <c:v>0.90587649402390436</c:v>
                </c:pt>
                <c:pt idx="147">
                  <c:v>0.90488047808764926</c:v>
                </c:pt>
                <c:pt idx="148">
                  <c:v>0.90438247011952189</c:v>
                </c:pt>
                <c:pt idx="149">
                  <c:v>0.90438247011952189</c:v>
                </c:pt>
                <c:pt idx="150">
                  <c:v>0.90288844621513931</c:v>
                </c:pt>
                <c:pt idx="151">
                  <c:v>0.90288844621513931</c:v>
                </c:pt>
                <c:pt idx="152">
                  <c:v>0.90139442231075695</c:v>
                </c:pt>
                <c:pt idx="153">
                  <c:v>0.90089641434262935</c:v>
                </c:pt>
                <c:pt idx="154">
                  <c:v>0.89990039840637448</c:v>
                </c:pt>
                <c:pt idx="155">
                  <c:v>0.8989043824701195</c:v>
                </c:pt>
                <c:pt idx="156">
                  <c:v>0.89940239043824688</c:v>
                </c:pt>
                <c:pt idx="157">
                  <c:v>0.8989043824701195</c:v>
                </c:pt>
                <c:pt idx="158">
                  <c:v>#N/A</c:v>
                </c:pt>
                <c:pt idx="159">
                  <c:v>0.89591633466135445</c:v>
                </c:pt>
                <c:pt idx="160">
                  <c:v>0.89541832669322707</c:v>
                </c:pt>
                <c:pt idx="161">
                  <c:v>0.89691235059760954</c:v>
                </c:pt>
                <c:pt idx="162">
                  <c:v>0.89641434262948194</c:v>
                </c:pt>
                <c:pt idx="163">
                  <c:v>0.89641434262948194</c:v>
                </c:pt>
                <c:pt idx="164">
                  <c:v>0.89591633466135445</c:v>
                </c:pt>
                <c:pt idx="165">
                  <c:v>0.89591633466135445</c:v>
                </c:pt>
                <c:pt idx="166">
                  <c:v>0.89691235059760954</c:v>
                </c:pt>
                <c:pt idx="167">
                  <c:v>0.89591633466135445</c:v>
                </c:pt>
                <c:pt idx="168">
                  <c:v>0.89541832669322707</c:v>
                </c:pt>
                <c:pt idx="169">
                  <c:v>0.89492031872509947</c:v>
                </c:pt>
                <c:pt idx="170">
                  <c:v>0.89342629482071712</c:v>
                </c:pt>
                <c:pt idx="171">
                  <c:v>0.89442231075697209</c:v>
                </c:pt>
                <c:pt idx="172">
                  <c:v>0.89392430278884449</c:v>
                </c:pt>
                <c:pt idx="173">
                  <c:v>0.89292828685258951</c:v>
                </c:pt>
                <c:pt idx="174">
                  <c:v>0.89292828685258951</c:v>
                </c:pt>
                <c:pt idx="175">
                  <c:v>0.89243027888446202</c:v>
                </c:pt>
                <c:pt idx="176">
                  <c:v>0.89193227091633454</c:v>
                </c:pt>
                <c:pt idx="177">
                  <c:v>0.89143426294820705</c:v>
                </c:pt>
                <c:pt idx="178">
                  <c:v>0.89093625498007967</c:v>
                </c:pt>
                <c:pt idx="179">
                  <c:v>0.89043824701195207</c:v>
                </c:pt>
                <c:pt idx="180">
                  <c:v>0.89043824701195207</c:v>
                </c:pt>
                <c:pt idx="181">
                  <c:v>0.88994023904382469</c:v>
                </c:pt>
                <c:pt idx="182">
                  <c:v>0.88944223107569709</c:v>
                </c:pt>
                <c:pt idx="183">
                  <c:v>0.88894422310756971</c:v>
                </c:pt>
                <c:pt idx="184">
                  <c:v>0.88844621513944233</c:v>
                </c:pt>
                <c:pt idx="185">
                  <c:v>0.88695219123505964</c:v>
                </c:pt>
                <c:pt idx="186">
                  <c:v>0.88745019920318713</c:v>
                </c:pt>
                <c:pt idx="187">
                  <c:v>0.88695219123505964</c:v>
                </c:pt>
                <c:pt idx="188">
                  <c:v>0.88645418326693226</c:v>
                </c:pt>
                <c:pt idx="189">
                  <c:v>0.88595617529880466</c:v>
                </c:pt>
                <c:pt idx="190">
                  <c:v>0.88545816733067728</c:v>
                </c:pt>
                <c:pt idx="191">
                  <c:v>0.88545816733067728</c:v>
                </c:pt>
                <c:pt idx="192">
                  <c:v>0.8844621513944223</c:v>
                </c:pt>
                <c:pt idx="193">
                  <c:v>0.88346613545816721</c:v>
                </c:pt>
                <c:pt idx="194">
                  <c:v>0.88197211155378485</c:v>
                </c:pt>
                <c:pt idx="195">
                  <c:v>0.8794820717131473</c:v>
                </c:pt>
                <c:pt idx="196">
                  <c:v>0.88247011952191223</c:v>
                </c:pt>
                <c:pt idx="197">
                  <c:v>0.88247011952191223</c:v>
                </c:pt>
                <c:pt idx="198">
                  <c:v>0.88496015936254968</c:v>
                </c:pt>
                <c:pt idx="199">
                  <c:v>0.88496015936254968</c:v>
                </c:pt>
                <c:pt idx="200">
                  <c:v>0.88346613545816721</c:v>
                </c:pt>
                <c:pt idx="201">
                  <c:v>0.88496015936254968</c:v>
                </c:pt>
                <c:pt idx="202">
                  <c:v>0.88496015936254968</c:v>
                </c:pt>
                <c:pt idx="203">
                  <c:v>0.8844621513944223</c:v>
                </c:pt>
                <c:pt idx="204">
                  <c:v>0.8844621513944223</c:v>
                </c:pt>
                <c:pt idx="205">
                  <c:v>0.8839641434262947</c:v>
                </c:pt>
                <c:pt idx="206">
                  <c:v>0.88247011952191223</c:v>
                </c:pt>
                <c:pt idx="207">
                  <c:v>0.88047808764940227</c:v>
                </c:pt>
                <c:pt idx="208">
                  <c:v>0.88047808764940227</c:v>
                </c:pt>
                <c:pt idx="209">
                  <c:v>0.88097609561752988</c:v>
                </c:pt>
                <c:pt idx="210">
                  <c:v>0.88047808764940227</c:v>
                </c:pt>
                <c:pt idx="211">
                  <c:v>0.88147410358565725</c:v>
                </c:pt>
                <c:pt idx="212">
                  <c:v>0.88097609561752988</c:v>
                </c:pt>
                <c:pt idx="213">
                  <c:v>0.88047808764940227</c:v>
                </c:pt>
                <c:pt idx="214">
                  <c:v>0.87848605577689243</c:v>
                </c:pt>
                <c:pt idx="215">
                  <c:v>0.87798804780876483</c:v>
                </c:pt>
                <c:pt idx="216">
                  <c:v>0.87798804780876483</c:v>
                </c:pt>
                <c:pt idx="217">
                  <c:v>0.87699203187250985</c:v>
                </c:pt>
                <c:pt idx="218">
                  <c:v>0.87649402390438247</c:v>
                </c:pt>
                <c:pt idx="219">
                  <c:v>0.87549800796812738</c:v>
                </c:pt>
                <c:pt idx="220">
                  <c:v>0.87549800796812738</c:v>
                </c:pt>
                <c:pt idx="221">
                  <c:v>0.87549800796812738</c:v>
                </c:pt>
                <c:pt idx="222">
                  <c:v>0.87400398406374502</c:v>
                </c:pt>
                <c:pt idx="223">
                  <c:v>0.87400398406374502</c:v>
                </c:pt>
                <c:pt idx="224">
                  <c:v>0.87300796812749004</c:v>
                </c:pt>
                <c:pt idx="225">
                  <c:v>0.87250996015936244</c:v>
                </c:pt>
                <c:pt idx="226">
                  <c:v>0.87201195219123506</c:v>
                </c:pt>
                <c:pt idx="227">
                  <c:v>0.87151394422310746</c:v>
                </c:pt>
                <c:pt idx="228">
                  <c:v>0.87201195219123506</c:v>
                </c:pt>
                <c:pt idx="229">
                  <c:v>0.87051792828685248</c:v>
                </c:pt>
                <c:pt idx="230">
                  <c:v>0.87001992031872499</c:v>
                </c:pt>
                <c:pt idx="231">
                  <c:v>0.86902390438247001</c:v>
                </c:pt>
                <c:pt idx="232">
                  <c:v>0.86852589641434264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B02-4BCD-A8DC-C93C5DFCEBF7}"/>
            </c:ext>
          </c:extLst>
        </c:ser>
        <c:ser>
          <c:idx val="12"/>
          <c:order val="12"/>
          <c:tx>
            <c:strRef>
              <c:f>Normalized!$N$1</c:f>
              <c:strCache>
                <c:ptCount val="1"/>
                <c:pt idx="0">
                  <c:v>T7</c:v>
                </c:pt>
              </c:strCache>
            </c:strRef>
          </c:tx>
          <c:spPr>
            <a:ln w="12700" cap="rnd">
              <a:solidFill>
                <a:srgbClr val="00CC66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Normalized!$N$2:$N$300</c:f>
              <c:numCache>
                <c:formatCode>General</c:formatCode>
                <c:ptCount val="299"/>
                <c:pt idx="0">
                  <c:v>1</c:v>
                </c:pt>
                <c:pt idx="1">
                  <c:v>0.99744245524296671</c:v>
                </c:pt>
                <c:pt idx="2">
                  <c:v>0.99590792838874687</c:v>
                </c:pt>
                <c:pt idx="3">
                  <c:v>0.99283887468030685</c:v>
                </c:pt>
                <c:pt idx="4">
                  <c:v>0.99130434782608701</c:v>
                </c:pt>
                <c:pt idx="5">
                  <c:v>0.98976982097186683</c:v>
                </c:pt>
                <c:pt idx="6">
                  <c:v>0.98772378516624049</c:v>
                </c:pt>
                <c:pt idx="7">
                  <c:v>0.98670076726342726</c:v>
                </c:pt>
                <c:pt idx="8">
                  <c:v>0.98516624040920697</c:v>
                </c:pt>
                <c:pt idx="9">
                  <c:v>0.98363171355498724</c:v>
                </c:pt>
                <c:pt idx="10">
                  <c:v>0.9826086956521739</c:v>
                </c:pt>
                <c:pt idx="11">
                  <c:v>0.98107416879795395</c:v>
                </c:pt>
                <c:pt idx="12">
                  <c:v>0.98056265984654722</c:v>
                </c:pt>
                <c:pt idx="13">
                  <c:v>0.97902813299232738</c:v>
                </c:pt>
                <c:pt idx="14">
                  <c:v>0.97851662404092077</c:v>
                </c:pt>
                <c:pt idx="15">
                  <c:v>0.97749360613810732</c:v>
                </c:pt>
                <c:pt idx="16">
                  <c:v>0.97647058823529409</c:v>
                </c:pt>
                <c:pt idx="17">
                  <c:v>0.97544757033248075</c:v>
                </c:pt>
                <c:pt idx="18">
                  <c:v>0.97442455242966752</c:v>
                </c:pt>
                <c:pt idx="19">
                  <c:v>0.97391304347826102</c:v>
                </c:pt>
                <c:pt idx="20">
                  <c:v>0.97237851662404073</c:v>
                </c:pt>
                <c:pt idx="21">
                  <c:v>0.97135549872122751</c:v>
                </c:pt>
                <c:pt idx="22">
                  <c:v>0.970843989769821</c:v>
                </c:pt>
                <c:pt idx="23">
                  <c:v>0.97033248081841439</c:v>
                </c:pt>
                <c:pt idx="24">
                  <c:v>#N/A</c:v>
                </c:pt>
                <c:pt idx="25">
                  <c:v>0.96061381074168806</c:v>
                </c:pt>
                <c:pt idx="26">
                  <c:v>0.96214833759590779</c:v>
                </c:pt>
                <c:pt idx="27">
                  <c:v>0.96265984654731451</c:v>
                </c:pt>
                <c:pt idx="28">
                  <c:v>0.96572890025575453</c:v>
                </c:pt>
                <c:pt idx="29">
                  <c:v>0.9652173913043478</c:v>
                </c:pt>
                <c:pt idx="30">
                  <c:v>0.96368286445012785</c:v>
                </c:pt>
                <c:pt idx="31">
                  <c:v>0.96419437340153435</c:v>
                </c:pt>
                <c:pt idx="32">
                  <c:v>0.96419437340153435</c:v>
                </c:pt>
                <c:pt idx="33">
                  <c:v>0.96368286445012785</c:v>
                </c:pt>
                <c:pt idx="34">
                  <c:v>0.95652173913043492</c:v>
                </c:pt>
                <c:pt idx="35">
                  <c:v>0.95856777493606127</c:v>
                </c:pt>
                <c:pt idx="36">
                  <c:v>0.95805626598465476</c:v>
                </c:pt>
                <c:pt idx="37">
                  <c:v>0.95805626598465476</c:v>
                </c:pt>
                <c:pt idx="38">
                  <c:v>0.95652173913043492</c:v>
                </c:pt>
                <c:pt idx="39">
                  <c:v>0.9595907928388745</c:v>
                </c:pt>
                <c:pt idx="40">
                  <c:v>0.95805626598465476</c:v>
                </c:pt>
                <c:pt idx="41">
                  <c:v>0.95703324808184143</c:v>
                </c:pt>
                <c:pt idx="42">
                  <c:v>0.95754475703324804</c:v>
                </c:pt>
                <c:pt idx="43">
                  <c:v>0.95601023017902798</c:v>
                </c:pt>
                <c:pt idx="44">
                  <c:v>0.95549872122762147</c:v>
                </c:pt>
                <c:pt idx="45">
                  <c:v>0.95447570332480813</c:v>
                </c:pt>
                <c:pt idx="46">
                  <c:v>0.95396419437340141</c:v>
                </c:pt>
                <c:pt idx="47">
                  <c:v>0.95345268542199491</c:v>
                </c:pt>
                <c:pt idx="48">
                  <c:v>0.95294117647058818</c:v>
                </c:pt>
                <c:pt idx="49">
                  <c:v>0.95294117647058818</c:v>
                </c:pt>
                <c:pt idx="50">
                  <c:v>0.95191815856777506</c:v>
                </c:pt>
                <c:pt idx="51">
                  <c:v>0.95242966751918157</c:v>
                </c:pt>
                <c:pt idx="52">
                  <c:v>0.95242966751918157</c:v>
                </c:pt>
                <c:pt idx="53">
                  <c:v>0.95191815856777506</c:v>
                </c:pt>
                <c:pt idx="54">
                  <c:v>0.95242966751918157</c:v>
                </c:pt>
                <c:pt idx="55">
                  <c:v>0.95038363171355489</c:v>
                </c:pt>
                <c:pt idx="56">
                  <c:v>0.95140664961636812</c:v>
                </c:pt>
                <c:pt idx="57">
                  <c:v>0.95191815856777506</c:v>
                </c:pt>
                <c:pt idx="58">
                  <c:v>0.95089514066496161</c:v>
                </c:pt>
                <c:pt idx="59">
                  <c:v>0.95140664961636812</c:v>
                </c:pt>
                <c:pt idx="60">
                  <c:v>0.94987212276214827</c:v>
                </c:pt>
                <c:pt idx="61">
                  <c:v>0.94936061381074155</c:v>
                </c:pt>
                <c:pt idx="62">
                  <c:v>0.94833759590792832</c:v>
                </c:pt>
                <c:pt idx="63">
                  <c:v>0.94731457800511498</c:v>
                </c:pt>
                <c:pt idx="64">
                  <c:v>0.94731457800511498</c:v>
                </c:pt>
                <c:pt idx="65">
                  <c:v>0.94629156010230175</c:v>
                </c:pt>
                <c:pt idx="66">
                  <c:v>0.94629156010230175</c:v>
                </c:pt>
                <c:pt idx="67">
                  <c:v>0.94578005115089503</c:v>
                </c:pt>
                <c:pt idx="68">
                  <c:v>0.94526854219948853</c:v>
                </c:pt>
                <c:pt idx="69">
                  <c:v>0.94629156010230175</c:v>
                </c:pt>
                <c:pt idx="70">
                  <c:v>0.94424552429667519</c:v>
                </c:pt>
                <c:pt idx="71">
                  <c:v>0.94526854219948853</c:v>
                </c:pt>
                <c:pt idx="72">
                  <c:v>0.9447570332480818</c:v>
                </c:pt>
                <c:pt idx="73">
                  <c:v>0.94424552429667519</c:v>
                </c:pt>
                <c:pt idx="74">
                  <c:v>0.9447570332480818</c:v>
                </c:pt>
                <c:pt idx="75">
                  <c:v>0.94322250639386196</c:v>
                </c:pt>
                <c:pt idx="76">
                  <c:v>0.94322250639386196</c:v>
                </c:pt>
                <c:pt idx="77">
                  <c:v>0.94219948849104851</c:v>
                </c:pt>
                <c:pt idx="78">
                  <c:v>0.94117647058823517</c:v>
                </c:pt>
                <c:pt idx="79">
                  <c:v>0.94117647058823517</c:v>
                </c:pt>
                <c:pt idx="80">
                  <c:v>0.94015345268542194</c:v>
                </c:pt>
                <c:pt idx="81">
                  <c:v>0.94066496163682867</c:v>
                </c:pt>
                <c:pt idx="82">
                  <c:v>0.92276214833759584</c:v>
                </c:pt>
                <c:pt idx="83">
                  <c:v>0.93657289002557531</c:v>
                </c:pt>
                <c:pt idx="84">
                  <c:v>0.93657289002557531</c:v>
                </c:pt>
                <c:pt idx="85">
                  <c:v>0.93554987212276208</c:v>
                </c:pt>
                <c:pt idx="86">
                  <c:v>0.93452685421994897</c:v>
                </c:pt>
                <c:pt idx="87">
                  <c:v>0.93401534526854202</c:v>
                </c:pt>
                <c:pt idx="88">
                  <c:v>0.93401534526854202</c:v>
                </c:pt>
                <c:pt idx="89">
                  <c:v>0.93350383631713552</c:v>
                </c:pt>
                <c:pt idx="90">
                  <c:v>0.93196930946291556</c:v>
                </c:pt>
                <c:pt idx="91">
                  <c:v>0.93094629156010222</c:v>
                </c:pt>
                <c:pt idx="92">
                  <c:v>0.93094629156010222</c:v>
                </c:pt>
                <c:pt idx="93">
                  <c:v>0.92992327365728911</c:v>
                </c:pt>
                <c:pt idx="94">
                  <c:v>0.93094629156010222</c:v>
                </c:pt>
                <c:pt idx="95">
                  <c:v>0.93043478260869572</c:v>
                </c:pt>
                <c:pt idx="96">
                  <c:v>0.93043478260869572</c:v>
                </c:pt>
                <c:pt idx="97">
                  <c:v>0.92992327365728911</c:v>
                </c:pt>
                <c:pt idx="98">
                  <c:v>0.92941176470588227</c:v>
                </c:pt>
                <c:pt idx="99">
                  <c:v>0.92890025575447566</c:v>
                </c:pt>
                <c:pt idx="100">
                  <c:v>0.92838874680306893</c:v>
                </c:pt>
                <c:pt idx="101">
                  <c:v>0.9273657289002557</c:v>
                </c:pt>
                <c:pt idx="102">
                  <c:v>0.92583120204603586</c:v>
                </c:pt>
                <c:pt idx="103">
                  <c:v>0.92480818414322241</c:v>
                </c:pt>
                <c:pt idx="104">
                  <c:v>0.9242966751918158</c:v>
                </c:pt>
                <c:pt idx="105">
                  <c:v>0.9242966751918158</c:v>
                </c:pt>
                <c:pt idx="106">
                  <c:v>0.92378516624040907</c:v>
                </c:pt>
                <c:pt idx="107">
                  <c:v>0.92378516624040907</c:v>
                </c:pt>
                <c:pt idx="108">
                  <c:v>0.92276214833759584</c:v>
                </c:pt>
                <c:pt idx="109">
                  <c:v>0.92378516624040907</c:v>
                </c:pt>
                <c:pt idx="110">
                  <c:v>0.92173913043478251</c:v>
                </c:pt>
                <c:pt idx="111">
                  <c:v>0.92173913043478251</c:v>
                </c:pt>
                <c:pt idx="112">
                  <c:v>0.921227621483376</c:v>
                </c:pt>
                <c:pt idx="113">
                  <c:v>0.92020460358056255</c:v>
                </c:pt>
                <c:pt idx="114">
                  <c:v>0.92071611253196928</c:v>
                </c:pt>
                <c:pt idx="115">
                  <c:v>0.91969309462915605</c:v>
                </c:pt>
                <c:pt idx="116">
                  <c:v>0.91969309462915605</c:v>
                </c:pt>
                <c:pt idx="117">
                  <c:v>0.91969309462915605</c:v>
                </c:pt>
                <c:pt idx="118">
                  <c:v>0.91815856777493599</c:v>
                </c:pt>
                <c:pt idx="119">
                  <c:v>0.91867007672634271</c:v>
                </c:pt>
                <c:pt idx="120">
                  <c:v>0.91815856777493599</c:v>
                </c:pt>
                <c:pt idx="121">
                  <c:v>0.91764705882352948</c:v>
                </c:pt>
                <c:pt idx="122">
                  <c:v>0.91764705882352948</c:v>
                </c:pt>
                <c:pt idx="123">
                  <c:v>0.91662404092071603</c:v>
                </c:pt>
                <c:pt idx="124">
                  <c:v>0.91611253196930942</c:v>
                </c:pt>
                <c:pt idx="125">
                  <c:v>0.91508951406649619</c:v>
                </c:pt>
                <c:pt idx="126">
                  <c:v>0.91560102301790269</c:v>
                </c:pt>
                <c:pt idx="127">
                  <c:v>0.91457800511508947</c:v>
                </c:pt>
                <c:pt idx="128">
                  <c:v>0.91406649616368285</c:v>
                </c:pt>
                <c:pt idx="129">
                  <c:v>0.91508951406649619</c:v>
                </c:pt>
                <c:pt idx="130">
                  <c:v>0.91355498721227613</c:v>
                </c:pt>
                <c:pt idx="131">
                  <c:v>0.91406649616368285</c:v>
                </c:pt>
                <c:pt idx="132">
                  <c:v>0.91253196930946301</c:v>
                </c:pt>
                <c:pt idx="133">
                  <c:v>0.91150895140664956</c:v>
                </c:pt>
                <c:pt idx="134">
                  <c:v>0.91202046035805617</c:v>
                </c:pt>
                <c:pt idx="135">
                  <c:v>0.91048593350383633</c:v>
                </c:pt>
                <c:pt idx="136">
                  <c:v>0.90946291560102299</c:v>
                </c:pt>
                <c:pt idx="137">
                  <c:v>0.90843989769820976</c:v>
                </c:pt>
                <c:pt idx="138">
                  <c:v>0.90690537084398981</c:v>
                </c:pt>
                <c:pt idx="139">
                  <c:v>0.90690537084398981</c:v>
                </c:pt>
                <c:pt idx="140">
                  <c:v>0.90588235294117647</c:v>
                </c:pt>
                <c:pt idx="141">
                  <c:v>0.90537084398976975</c:v>
                </c:pt>
                <c:pt idx="142">
                  <c:v>0.90639386189258297</c:v>
                </c:pt>
                <c:pt idx="143">
                  <c:v>0.90639386189258297</c:v>
                </c:pt>
                <c:pt idx="144">
                  <c:v>0.90639386189258297</c:v>
                </c:pt>
                <c:pt idx="145">
                  <c:v>0.90485933503836324</c:v>
                </c:pt>
                <c:pt idx="146">
                  <c:v>0.90485933503836324</c:v>
                </c:pt>
                <c:pt idx="147">
                  <c:v>0.90434782608695652</c:v>
                </c:pt>
                <c:pt idx="148">
                  <c:v>0.90281329923273645</c:v>
                </c:pt>
                <c:pt idx="149">
                  <c:v>0.9038363171355499</c:v>
                </c:pt>
                <c:pt idx="150">
                  <c:v>0.90230179028132995</c:v>
                </c:pt>
                <c:pt idx="151">
                  <c:v>0.90332480818414318</c:v>
                </c:pt>
                <c:pt idx="152">
                  <c:v>0.90230179028132995</c:v>
                </c:pt>
                <c:pt idx="153">
                  <c:v>0.90127877237851661</c:v>
                </c:pt>
                <c:pt idx="154">
                  <c:v>0.90076726342710989</c:v>
                </c:pt>
                <c:pt idx="155">
                  <c:v>0.89923273657288993</c:v>
                </c:pt>
                <c:pt idx="156">
                  <c:v>0.89923273657288993</c:v>
                </c:pt>
                <c:pt idx="157">
                  <c:v>0.8982097186700766</c:v>
                </c:pt>
                <c:pt idx="158">
                  <c:v>0.89718670076726337</c:v>
                </c:pt>
                <c:pt idx="159">
                  <c:v>0.89769820971867009</c:v>
                </c:pt>
                <c:pt idx="160">
                  <c:v>0.89667519181585675</c:v>
                </c:pt>
                <c:pt idx="161">
                  <c:v>0.89718670076726337</c:v>
                </c:pt>
                <c:pt idx="162">
                  <c:v>0.89667519181585675</c:v>
                </c:pt>
                <c:pt idx="163">
                  <c:v>0.89565217391304353</c:v>
                </c:pt>
                <c:pt idx="164">
                  <c:v>0.89616368286445003</c:v>
                </c:pt>
                <c:pt idx="165">
                  <c:v>0.89565217391304353</c:v>
                </c:pt>
                <c:pt idx="166">
                  <c:v>0.8951406649616368</c:v>
                </c:pt>
                <c:pt idx="167">
                  <c:v>0.89411764705882357</c:v>
                </c:pt>
                <c:pt idx="168">
                  <c:v>0.8951406649616368</c:v>
                </c:pt>
                <c:pt idx="169">
                  <c:v>0.8951406649616368</c:v>
                </c:pt>
                <c:pt idx="170">
                  <c:v>0.89411764705882357</c:v>
                </c:pt>
                <c:pt idx="171">
                  <c:v>0.89360613810741674</c:v>
                </c:pt>
                <c:pt idx="172">
                  <c:v>0.89309462915601023</c:v>
                </c:pt>
                <c:pt idx="173">
                  <c:v>0.89156010230179028</c:v>
                </c:pt>
                <c:pt idx="174">
                  <c:v>0.89258312020460351</c:v>
                </c:pt>
                <c:pt idx="175">
                  <c:v>0.89156010230179028</c:v>
                </c:pt>
                <c:pt idx="176">
                  <c:v>0.89104859335038367</c:v>
                </c:pt>
                <c:pt idx="177">
                  <c:v>0.89053708439897694</c:v>
                </c:pt>
                <c:pt idx="178">
                  <c:v>0.89053708439897694</c:v>
                </c:pt>
                <c:pt idx="179">
                  <c:v>0.89002557544757022</c:v>
                </c:pt>
                <c:pt idx="180">
                  <c:v>0.88951406649616371</c:v>
                </c:pt>
                <c:pt idx="181">
                  <c:v>0.88951406649616371</c:v>
                </c:pt>
                <c:pt idx="182">
                  <c:v>0.88849104859335037</c:v>
                </c:pt>
                <c:pt idx="183">
                  <c:v>0.88849104859335037</c:v>
                </c:pt>
                <c:pt idx="184">
                  <c:v>0.88797953964194365</c:v>
                </c:pt>
                <c:pt idx="185">
                  <c:v>0.88746803069053715</c:v>
                </c:pt>
                <c:pt idx="186">
                  <c:v>0.88695652173913042</c:v>
                </c:pt>
                <c:pt idx="187">
                  <c:v>0.88644501278772381</c:v>
                </c:pt>
                <c:pt idx="188">
                  <c:v>0.88542199488491036</c:v>
                </c:pt>
                <c:pt idx="189">
                  <c:v>0.88542199488491036</c:v>
                </c:pt>
                <c:pt idx="190">
                  <c:v>0.88542199488491036</c:v>
                </c:pt>
                <c:pt idx="191">
                  <c:v>0.88491048593350385</c:v>
                </c:pt>
                <c:pt idx="192">
                  <c:v>0.88491048593350385</c:v>
                </c:pt>
                <c:pt idx="193">
                  <c:v>0.88388746803069052</c:v>
                </c:pt>
                <c:pt idx="194">
                  <c:v>0.88388746803069052</c:v>
                </c:pt>
                <c:pt idx="195">
                  <c:v>0.88337595907928379</c:v>
                </c:pt>
                <c:pt idx="196">
                  <c:v>0.88235294117647056</c:v>
                </c:pt>
                <c:pt idx="197">
                  <c:v>0.88132992327365733</c:v>
                </c:pt>
                <c:pt idx="198">
                  <c:v>0.87928388746803077</c:v>
                </c:pt>
                <c:pt idx="199">
                  <c:v>0.880306905370844</c:v>
                </c:pt>
                <c:pt idx="200">
                  <c:v>0.88132992327365733</c:v>
                </c:pt>
                <c:pt idx="201">
                  <c:v>0.88286445012787729</c:v>
                </c:pt>
                <c:pt idx="202">
                  <c:v>0.88439897698209713</c:v>
                </c:pt>
                <c:pt idx="203">
                  <c:v>0.88286445012787729</c:v>
                </c:pt>
                <c:pt idx="204">
                  <c:v>0.88439897698209713</c:v>
                </c:pt>
                <c:pt idx="205">
                  <c:v>0.88439897698209713</c:v>
                </c:pt>
                <c:pt idx="206">
                  <c:v>0.88439897698209713</c:v>
                </c:pt>
                <c:pt idx="207">
                  <c:v>0.88388746803069052</c:v>
                </c:pt>
                <c:pt idx="208">
                  <c:v>0.88337595907928379</c:v>
                </c:pt>
                <c:pt idx="209">
                  <c:v>0.88286445012787729</c:v>
                </c:pt>
                <c:pt idx="210">
                  <c:v>0.8808184143222505</c:v>
                </c:pt>
                <c:pt idx="211">
                  <c:v>0.880306905370844</c:v>
                </c:pt>
                <c:pt idx="212">
                  <c:v>0.8808184143222505</c:v>
                </c:pt>
                <c:pt idx="213">
                  <c:v>0.8808184143222505</c:v>
                </c:pt>
                <c:pt idx="214">
                  <c:v>0.88132992327365733</c:v>
                </c:pt>
                <c:pt idx="215">
                  <c:v>0.88132992327365733</c:v>
                </c:pt>
                <c:pt idx="216">
                  <c:v>0.8808184143222505</c:v>
                </c:pt>
                <c:pt idx="217">
                  <c:v>0.87979539641943727</c:v>
                </c:pt>
                <c:pt idx="218">
                  <c:v>0.87877237851662404</c:v>
                </c:pt>
                <c:pt idx="219">
                  <c:v>0.87877237851662404</c:v>
                </c:pt>
                <c:pt idx="220">
                  <c:v>0.87826086956521743</c:v>
                </c:pt>
                <c:pt idx="221">
                  <c:v>0.8777493606138107</c:v>
                </c:pt>
                <c:pt idx="222">
                  <c:v>0.87723785166240398</c:v>
                </c:pt>
                <c:pt idx="223">
                  <c:v>0.87672634271099747</c:v>
                </c:pt>
                <c:pt idx="224">
                  <c:v>0.87672634271099747</c:v>
                </c:pt>
                <c:pt idx="225">
                  <c:v>0.87621483375959075</c:v>
                </c:pt>
                <c:pt idx="226">
                  <c:v>0.87570332480818414</c:v>
                </c:pt>
                <c:pt idx="227">
                  <c:v>0.87416879795396418</c:v>
                </c:pt>
                <c:pt idx="228">
                  <c:v>0.87468030690537091</c:v>
                </c:pt>
                <c:pt idx="229">
                  <c:v>0.87468030690537091</c:v>
                </c:pt>
                <c:pt idx="230">
                  <c:v>0.87416879795396418</c:v>
                </c:pt>
                <c:pt idx="231">
                  <c:v>0.87365728900255757</c:v>
                </c:pt>
                <c:pt idx="232">
                  <c:v>0.87468030690537091</c:v>
                </c:pt>
                <c:pt idx="233">
                  <c:v>0.87314578005115073</c:v>
                </c:pt>
                <c:pt idx="234">
                  <c:v>0.87263427109974412</c:v>
                </c:pt>
                <c:pt idx="235">
                  <c:v>0.87212276214833762</c:v>
                </c:pt>
                <c:pt idx="236">
                  <c:v>0.87161125319693089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B02-4BCD-A8DC-C93C5DFCEBF7}"/>
            </c:ext>
          </c:extLst>
        </c:ser>
        <c:ser>
          <c:idx val="13"/>
          <c:order val="13"/>
          <c:tx>
            <c:strRef>
              <c:f>Normalized!$O$1</c:f>
              <c:strCache>
                <c:ptCount val="1"/>
                <c:pt idx="0">
                  <c:v>AM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Normalized!$O$2:$O$300</c:f>
              <c:numCache>
                <c:formatCode>General</c:formatCode>
                <c:ptCount val="299"/>
                <c:pt idx="0">
                  <c:v>1</c:v>
                </c:pt>
                <c:pt idx="1">
                  <c:v>0.99746963562753033</c:v>
                </c:pt>
                <c:pt idx="2">
                  <c:v>0.99564777327935217</c:v>
                </c:pt>
                <c:pt idx="3">
                  <c:v>0.99423076923076903</c:v>
                </c:pt>
                <c:pt idx="4">
                  <c:v>0.9913967611336032</c:v>
                </c:pt>
                <c:pt idx="5">
                  <c:v>0.98937246963562753</c:v>
                </c:pt>
                <c:pt idx="6">
                  <c:v>0.98846153846153839</c:v>
                </c:pt>
                <c:pt idx="7">
                  <c:v>0.9867408906882591</c:v>
                </c:pt>
                <c:pt idx="8">
                  <c:v>0.98512145748987834</c:v>
                </c:pt>
                <c:pt idx="9">
                  <c:v>0.98431174089068818</c:v>
                </c:pt>
                <c:pt idx="10">
                  <c:v>0.98299595141700391</c:v>
                </c:pt>
                <c:pt idx="11">
                  <c:v>0.98147773279352213</c:v>
                </c:pt>
                <c:pt idx="12">
                  <c:v>0.98066801619433208</c:v>
                </c:pt>
                <c:pt idx="13">
                  <c:v>0.97945344129554646</c:v>
                </c:pt>
                <c:pt idx="14">
                  <c:v>0.97834008097165992</c:v>
                </c:pt>
                <c:pt idx="15">
                  <c:v>0.97773279352226716</c:v>
                </c:pt>
                <c:pt idx="16">
                  <c:v>0.97682186234817803</c:v>
                </c:pt>
                <c:pt idx="17">
                  <c:v>0.97580971659919025</c:v>
                </c:pt>
                <c:pt idx="18">
                  <c:v>0.97560728744939273</c:v>
                </c:pt>
                <c:pt idx="19">
                  <c:v>0.97499999999999987</c:v>
                </c:pt>
                <c:pt idx="20">
                  <c:v>0.9736842105263156</c:v>
                </c:pt>
                <c:pt idx="21">
                  <c:v>0.97338056680161922</c:v>
                </c:pt>
                <c:pt idx="22">
                  <c:v>0.9724696356275303</c:v>
                </c:pt>
                <c:pt idx="23">
                  <c:v>0.97186234817813766</c:v>
                </c:pt>
                <c:pt idx="24">
                  <c:v>0.9712550607287449</c:v>
                </c:pt>
                <c:pt idx="25">
                  <c:v>0.97044534412955452</c:v>
                </c:pt>
                <c:pt idx="26">
                  <c:v>0.96912955465587025</c:v>
                </c:pt>
                <c:pt idx="27">
                  <c:v>0.96831983805668032</c:v>
                </c:pt>
                <c:pt idx="28">
                  <c:v>0.9680161943319836</c:v>
                </c:pt>
                <c:pt idx="29">
                  <c:v>0.96710526315789458</c:v>
                </c:pt>
                <c:pt idx="30">
                  <c:v>0.96670040485829956</c:v>
                </c:pt>
                <c:pt idx="31">
                  <c:v>0.95394736842105265</c:v>
                </c:pt>
                <c:pt idx="32">
                  <c:v>0.96244939271255059</c:v>
                </c:pt>
                <c:pt idx="33">
                  <c:v>0.96285425101214561</c:v>
                </c:pt>
                <c:pt idx="34">
                  <c:v>0.96346153846153859</c:v>
                </c:pt>
                <c:pt idx="35">
                  <c:v>0.96255060728744946</c:v>
                </c:pt>
                <c:pt idx="36">
                  <c:v>0.96174089068825908</c:v>
                </c:pt>
                <c:pt idx="37">
                  <c:v>0.96103238866396745</c:v>
                </c:pt>
                <c:pt idx="38">
                  <c:v>0.9592105263157894</c:v>
                </c:pt>
                <c:pt idx="39">
                  <c:v>0.95880566801619438</c:v>
                </c:pt>
                <c:pt idx="40">
                  <c:v>0.95931174089068816</c:v>
                </c:pt>
                <c:pt idx="41">
                  <c:v>0.95890688259109302</c:v>
                </c:pt>
                <c:pt idx="42">
                  <c:v>0.95819838056680162</c:v>
                </c:pt>
                <c:pt idx="43">
                  <c:v>0.95414979757085028</c:v>
                </c:pt>
                <c:pt idx="44">
                  <c:v>0.95334008097165968</c:v>
                </c:pt>
                <c:pt idx="45">
                  <c:v>0.95253036437246974</c:v>
                </c:pt>
                <c:pt idx="46">
                  <c:v>0.95242914979757076</c:v>
                </c:pt>
                <c:pt idx="47">
                  <c:v>0.95263157894736838</c:v>
                </c:pt>
                <c:pt idx="48">
                  <c:v>0.95121457489878536</c:v>
                </c:pt>
                <c:pt idx="49">
                  <c:v>0.95040485829959498</c:v>
                </c:pt>
                <c:pt idx="50">
                  <c:v>0.95101214574898763</c:v>
                </c:pt>
                <c:pt idx="51">
                  <c:v>0.94908906882591071</c:v>
                </c:pt>
                <c:pt idx="52">
                  <c:v>0.94838056680161942</c:v>
                </c:pt>
                <c:pt idx="53">
                  <c:v>0.94898785425101218</c:v>
                </c:pt>
                <c:pt idx="54">
                  <c:v>0.94777327935222655</c:v>
                </c:pt>
                <c:pt idx="55">
                  <c:v>0.94696356275303639</c:v>
                </c:pt>
                <c:pt idx="56">
                  <c:v>0.94665991902834001</c:v>
                </c:pt>
                <c:pt idx="57">
                  <c:v>0.9459514170040485</c:v>
                </c:pt>
                <c:pt idx="58">
                  <c:v>0.9454453441295545</c:v>
                </c:pt>
                <c:pt idx="59">
                  <c:v>0.94514170040485812</c:v>
                </c:pt>
                <c:pt idx="60">
                  <c:v>0.94483805668016174</c:v>
                </c:pt>
                <c:pt idx="61">
                  <c:v>0.94433198380566796</c:v>
                </c:pt>
                <c:pt idx="62">
                  <c:v>0.94382591093117396</c:v>
                </c:pt>
                <c:pt idx="63">
                  <c:v>0.94362348178137634</c:v>
                </c:pt>
                <c:pt idx="64">
                  <c:v>0.9430161943319838</c:v>
                </c:pt>
                <c:pt idx="65">
                  <c:v>0.94362348178137634</c:v>
                </c:pt>
                <c:pt idx="66">
                  <c:v>0.94392712550607272</c:v>
                </c:pt>
                <c:pt idx="67">
                  <c:v>0.94311740890688267</c:v>
                </c:pt>
                <c:pt idx="68">
                  <c:v>0.94362348178137634</c:v>
                </c:pt>
                <c:pt idx="69">
                  <c:v>0.94342105263157872</c:v>
                </c:pt>
                <c:pt idx="70">
                  <c:v>0.94190283400809716</c:v>
                </c:pt>
                <c:pt idx="71">
                  <c:v>0.94200404858299569</c:v>
                </c:pt>
                <c:pt idx="72">
                  <c:v>0.94331983805667996</c:v>
                </c:pt>
                <c:pt idx="73">
                  <c:v>0.94271255060728743</c:v>
                </c:pt>
                <c:pt idx="74">
                  <c:v>0.94180161943319829</c:v>
                </c:pt>
                <c:pt idx="75">
                  <c:v>0.94251012145748969</c:v>
                </c:pt>
                <c:pt idx="76">
                  <c:v>0.9412955465587044</c:v>
                </c:pt>
                <c:pt idx="77">
                  <c:v>0.94028340080971662</c:v>
                </c:pt>
                <c:pt idx="78">
                  <c:v>0.94068825910931175</c:v>
                </c:pt>
                <c:pt idx="79">
                  <c:v>0.93947368421052624</c:v>
                </c:pt>
                <c:pt idx="80">
                  <c:v>0.9385627530364371</c:v>
                </c:pt>
                <c:pt idx="81">
                  <c:v>0.93876518218623473</c:v>
                </c:pt>
                <c:pt idx="82">
                  <c:v>0.9385627530364371</c:v>
                </c:pt>
                <c:pt idx="83">
                  <c:v>0.93744939271255057</c:v>
                </c:pt>
                <c:pt idx="84">
                  <c:v>0.93765182186234808</c:v>
                </c:pt>
                <c:pt idx="85">
                  <c:v>0.9378542510121457</c:v>
                </c:pt>
                <c:pt idx="86">
                  <c:v>0.93643724696356256</c:v>
                </c:pt>
                <c:pt idx="87">
                  <c:v>0.93714574898785419</c:v>
                </c:pt>
                <c:pt idx="88">
                  <c:v>0.93765182186234808</c:v>
                </c:pt>
                <c:pt idx="89">
                  <c:v>0.93603238866396765</c:v>
                </c:pt>
                <c:pt idx="90">
                  <c:v>0.93633603238866381</c:v>
                </c:pt>
                <c:pt idx="91">
                  <c:v>0.93714574898785419</c:v>
                </c:pt>
                <c:pt idx="92">
                  <c:v>0.93593117408906878</c:v>
                </c:pt>
                <c:pt idx="93">
                  <c:v>0.93552631578947343</c:v>
                </c:pt>
                <c:pt idx="94">
                  <c:v>0.93653846153846143</c:v>
                </c:pt>
                <c:pt idx="95">
                  <c:v>0.93572874493927127</c:v>
                </c:pt>
                <c:pt idx="96">
                  <c:v>0.93481781376518214</c:v>
                </c:pt>
                <c:pt idx="97">
                  <c:v>0.93471659919028327</c:v>
                </c:pt>
                <c:pt idx="98">
                  <c:v>0.93410931174089051</c:v>
                </c:pt>
                <c:pt idx="99">
                  <c:v>0.9326923076923076</c:v>
                </c:pt>
                <c:pt idx="100">
                  <c:v>0.93370445344129549</c:v>
                </c:pt>
                <c:pt idx="101">
                  <c:v>0.93319838056680138</c:v>
                </c:pt>
                <c:pt idx="102">
                  <c:v>0.93218623481781382</c:v>
                </c:pt>
                <c:pt idx="103">
                  <c:v>0.93218623481781382</c:v>
                </c:pt>
                <c:pt idx="104">
                  <c:v>0.93461538461538451</c:v>
                </c:pt>
                <c:pt idx="105">
                  <c:v>0.94514170040485812</c:v>
                </c:pt>
                <c:pt idx="106">
                  <c:v>0.9430161943319838</c:v>
                </c:pt>
                <c:pt idx="107">
                  <c:v>0.94099190283400813</c:v>
                </c:pt>
                <c:pt idx="108">
                  <c:v>0.93977732793522262</c:v>
                </c:pt>
                <c:pt idx="109">
                  <c:v>0.93704453441295532</c:v>
                </c:pt>
                <c:pt idx="110">
                  <c:v>0.93593117408906856</c:v>
                </c:pt>
                <c:pt idx="111">
                  <c:v>0.93481781376518214</c:v>
                </c:pt>
                <c:pt idx="112">
                  <c:v>0.93340080971659911</c:v>
                </c:pt>
                <c:pt idx="113">
                  <c:v>0.93238866396761122</c:v>
                </c:pt>
                <c:pt idx="114">
                  <c:v>0.93188259109311744</c:v>
                </c:pt>
                <c:pt idx="115">
                  <c:v>0.93016194331983815</c:v>
                </c:pt>
                <c:pt idx="116">
                  <c:v>0.92935222672064755</c:v>
                </c:pt>
                <c:pt idx="117">
                  <c:v>0.92935222672064755</c:v>
                </c:pt>
                <c:pt idx="118">
                  <c:v>0.9278340080971661</c:v>
                </c:pt>
                <c:pt idx="119">
                  <c:v>0.92692307692307696</c:v>
                </c:pt>
                <c:pt idx="120">
                  <c:v>0.92793522267206463</c:v>
                </c:pt>
                <c:pt idx="121">
                  <c:v>0.92753036437246938</c:v>
                </c:pt>
                <c:pt idx="122">
                  <c:v>0.92641700404858296</c:v>
                </c:pt>
                <c:pt idx="123">
                  <c:v>0.92672064777327934</c:v>
                </c:pt>
                <c:pt idx="124">
                  <c:v>0.92611336032388647</c:v>
                </c:pt>
                <c:pt idx="125">
                  <c:v>0.92540485829959496</c:v>
                </c:pt>
                <c:pt idx="126">
                  <c:v>0.92540485829959496</c:v>
                </c:pt>
                <c:pt idx="127">
                  <c:v>0.92469635627530367</c:v>
                </c:pt>
                <c:pt idx="128">
                  <c:v>0.92388663967611329</c:v>
                </c:pt>
                <c:pt idx="129">
                  <c:v>0.92287449392712528</c:v>
                </c:pt>
                <c:pt idx="130">
                  <c:v>0.92186234817813761</c:v>
                </c:pt>
                <c:pt idx="131">
                  <c:v>0.92095141700404848</c:v>
                </c:pt>
                <c:pt idx="132">
                  <c:v>0.92044534412955448</c:v>
                </c:pt>
                <c:pt idx="133">
                  <c:v>0.92004048582995956</c:v>
                </c:pt>
                <c:pt idx="134">
                  <c:v>0.9204453441295547</c:v>
                </c:pt>
                <c:pt idx="135">
                  <c:v>0.91973684210526307</c:v>
                </c:pt>
                <c:pt idx="136">
                  <c:v>0.92024291497975708</c:v>
                </c:pt>
                <c:pt idx="137">
                  <c:v>0.91892712550607292</c:v>
                </c:pt>
                <c:pt idx="138">
                  <c:v>0.91862348178137654</c:v>
                </c:pt>
                <c:pt idx="139">
                  <c:v>0.91963562753036454</c:v>
                </c:pt>
                <c:pt idx="140">
                  <c:v>0.91852226720647756</c:v>
                </c:pt>
                <c:pt idx="141">
                  <c:v>0.9174089068825908</c:v>
                </c:pt>
                <c:pt idx="142">
                  <c:v>0.91821862348178118</c:v>
                </c:pt>
                <c:pt idx="143">
                  <c:v>0.9177125506072874</c:v>
                </c:pt>
                <c:pt idx="144">
                  <c:v>0.91659919028340087</c:v>
                </c:pt>
                <c:pt idx="145">
                  <c:v>0.91690283400809725</c:v>
                </c:pt>
                <c:pt idx="146">
                  <c:v>0.91700404858299578</c:v>
                </c:pt>
                <c:pt idx="147">
                  <c:v>0.91599190283400811</c:v>
                </c:pt>
                <c:pt idx="148">
                  <c:v>0.91599190283400789</c:v>
                </c:pt>
                <c:pt idx="149">
                  <c:v>0.91649797570850189</c:v>
                </c:pt>
                <c:pt idx="150">
                  <c:v>0.91548582995951422</c:v>
                </c:pt>
                <c:pt idx="151">
                  <c:v>0.91508097165991897</c:v>
                </c:pt>
                <c:pt idx="152">
                  <c:v>0.91538461538461535</c:v>
                </c:pt>
                <c:pt idx="153">
                  <c:v>0.91497975708502022</c:v>
                </c:pt>
                <c:pt idx="154">
                  <c:v>0.91437246963562757</c:v>
                </c:pt>
                <c:pt idx="155">
                  <c:v>0.91447368421052622</c:v>
                </c:pt>
                <c:pt idx="156">
                  <c:v>0.91417004048582984</c:v>
                </c:pt>
                <c:pt idx="157">
                  <c:v>0.91346153846153844</c:v>
                </c:pt>
                <c:pt idx="158">
                  <c:v>0.91295546558704443</c:v>
                </c:pt>
                <c:pt idx="159">
                  <c:v>0.91224696356275292</c:v>
                </c:pt>
                <c:pt idx="160">
                  <c:v>0.91163967611336016</c:v>
                </c:pt>
                <c:pt idx="161">
                  <c:v>0.91244939271255054</c:v>
                </c:pt>
                <c:pt idx="162">
                  <c:v>0.91194331983805677</c:v>
                </c:pt>
                <c:pt idx="163">
                  <c:v>0.91103238866396763</c:v>
                </c:pt>
                <c:pt idx="164">
                  <c:v>0.91163967611336016</c:v>
                </c:pt>
                <c:pt idx="165">
                  <c:v>0.91244939271255054</c:v>
                </c:pt>
                <c:pt idx="166">
                  <c:v>0.91123481781376514</c:v>
                </c:pt>
                <c:pt idx="167">
                  <c:v>0.91103238866396752</c:v>
                </c:pt>
                <c:pt idx="168">
                  <c:v>0.91062753036437238</c:v>
                </c:pt>
                <c:pt idx="169">
                  <c:v>0.90941295546558687</c:v>
                </c:pt>
                <c:pt idx="170">
                  <c:v>0.90870445344129547</c:v>
                </c:pt>
                <c:pt idx="171">
                  <c:v>0.90931174089068822</c:v>
                </c:pt>
                <c:pt idx="172">
                  <c:v>0.90870445344129547</c:v>
                </c:pt>
                <c:pt idx="173">
                  <c:v>0.90789473684210509</c:v>
                </c:pt>
                <c:pt idx="174">
                  <c:v>0.90718623481781357</c:v>
                </c:pt>
                <c:pt idx="175">
                  <c:v>0.90607287449392726</c:v>
                </c:pt>
                <c:pt idx="176">
                  <c:v>0.9051619433198379</c:v>
                </c:pt>
                <c:pt idx="177">
                  <c:v>0.90526315789473688</c:v>
                </c:pt>
                <c:pt idx="178">
                  <c:v>0.90475708502024288</c:v>
                </c:pt>
                <c:pt idx="179">
                  <c:v>0.90374493927125499</c:v>
                </c:pt>
                <c:pt idx="180">
                  <c:v>0.9034412955465585</c:v>
                </c:pt>
                <c:pt idx="181">
                  <c:v>0.90475708502024266</c:v>
                </c:pt>
                <c:pt idx="182">
                  <c:v>0.9051619433198379</c:v>
                </c:pt>
                <c:pt idx="183">
                  <c:v>0.90475708502024266</c:v>
                </c:pt>
                <c:pt idx="184">
                  <c:v>0.90475708502024288</c:v>
                </c:pt>
                <c:pt idx="185">
                  <c:v>0.90384615384615374</c:v>
                </c:pt>
                <c:pt idx="186">
                  <c:v>0.90323886639676121</c:v>
                </c:pt>
                <c:pt idx="187">
                  <c:v>0.90394736842105261</c:v>
                </c:pt>
                <c:pt idx="188">
                  <c:v>0.90293522267206483</c:v>
                </c:pt>
                <c:pt idx="189">
                  <c:v>0.90222672064777298</c:v>
                </c:pt>
                <c:pt idx="190">
                  <c:v>0.90283400809716596</c:v>
                </c:pt>
                <c:pt idx="191">
                  <c:v>0.90242914979757083</c:v>
                </c:pt>
                <c:pt idx="192">
                  <c:v>0.90182186234817807</c:v>
                </c:pt>
                <c:pt idx="193">
                  <c:v>0.90202429149797558</c:v>
                </c:pt>
                <c:pt idx="194">
                  <c:v>0.90172064777327932</c:v>
                </c:pt>
                <c:pt idx="195">
                  <c:v>0.90101214574898791</c:v>
                </c:pt>
                <c:pt idx="196">
                  <c:v>0.90060728744939256</c:v>
                </c:pt>
                <c:pt idx="197">
                  <c:v>0.89999999999999991</c:v>
                </c:pt>
                <c:pt idx="198">
                  <c:v>0.89919028340080964</c:v>
                </c:pt>
                <c:pt idx="199">
                  <c:v>0.89919028340080964</c:v>
                </c:pt>
                <c:pt idx="200">
                  <c:v>0.89848178137651824</c:v>
                </c:pt>
                <c:pt idx="201">
                  <c:v>0.89777327935222673</c:v>
                </c:pt>
                <c:pt idx="202">
                  <c:v>0.8970647773279351</c:v>
                </c:pt>
                <c:pt idx="203">
                  <c:v>0.89746963562753035</c:v>
                </c:pt>
                <c:pt idx="204">
                  <c:v>0.8973684210526317</c:v>
                </c:pt>
                <c:pt idx="205">
                  <c:v>0.8970647773279351</c:v>
                </c:pt>
                <c:pt idx="206">
                  <c:v>0.89230769230769236</c:v>
                </c:pt>
                <c:pt idx="207">
                  <c:v>0.89736842105263148</c:v>
                </c:pt>
                <c:pt idx="208">
                  <c:v>0.89665991902833986</c:v>
                </c:pt>
                <c:pt idx="209">
                  <c:v>0.89696356275303635</c:v>
                </c:pt>
                <c:pt idx="210">
                  <c:v>0.89676113360323872</c:v>
                </c:pt>
                <c:pt idx="211">
                  <c:v>0.89645748987854257</c:v>
                </c:pt>
                <c:pt idx="212">
                  <c:v>0.89635627530364381</c:v>
                </c:pt>
                <c:pt idx="213">
                  <c:v>0.89574898785425094</c:v>
                </c:pt>
                <c:pt idx="214">
                  <c:v>0.89574898785425094</c:v>
                </c:pt>
                <c:pt idx="215">
                  <c:v>0.89605263157894732</c:v>
                </c:pt>
                <c:pt idx="216">
                  <c:v>0.89645748987854257</c:v>
                </c:pt>
                <c:pt idx="217">
                  <c:v>0.89605263157894732</c:v>
                </c:pt>
                <c:pt idx="218">
                  <c:v>0.89554655870445332</c:v>
                </c:pt>
                <c:pt idx="219">
                  <c:v>0.89534412955465581</c:v>
                </c:pt>
                <c:pt idx="220">
                  <c:v>0.89483805668016203</c:v>
                </c:pt>
                <c:pt idx="221">
                  <c:v>0.89392712550607267</c:v>
                </c:pt>
                <c:pt idx="222">
                  <c:v>0.89402834008097176</c:v>
                </c:pt>
                <c:pt idx="223">
                  <c:v>0.89392712550607267</c:v>
                </c:pt>
                <c:pt idx="224">
                  <c:v>0.89362348178137652</c:v>
                </c:pt>
                <c:pt idx="225">
                  <c:v>0.89321862348178127</c:v>
                </c:pt>
                <c:pt idx="226">
                  <c:v>0.89311740890688274</c:v>
                </c:pt>
                <c:pt idx="227">
                  <c:v>0.89311740890688274</c:v>
                </c:pt>
                <c:pt idx="228">
                  <c:v>0.89271255060728727</c:v>
                </c:pt>
                <c:pt idx="229">
                  <c:v>0.89261133603238851</c:v>
                </c:pt>
                <c:pt idx="230">
                  <c:v>0.89240890688259089</c:v>
                </c:pt>
                <c:pt idx="231">
                  <c:v>0.89210526315789485</c:v>
                </c:pt>
                <c:pt idx="232">
                  <c:v>0.89170040485829938</c:v>
                </c:pt>
                <c:pt idx="233">
                  <c:v>0.891396761133603</c:v>
                </c:pt>
                <c:pt idx="234">
                  <c:v>0.891396761133603</c:v>
                </c:pt>
                <c:pt idx="235">
                  <c:v>0.89149797570850198</c:v>
                </c:pt>
                <c:pt idx="236">
                  <c:v>0.89099190283400809</c:v>
                </c:pt>
                <c:pt idx="237">
                  <c:v>0.89048582995951397</c:v>
                </c:pt>
                <c:pt idx="238">
                  <c:v>0.89038461538461533</c:v>
                </c:pt>
                <c:pt idx="239">
                  <c:v>0.88997975708502008</c:v>
                </c:pt>
                <c:pt idx="240">
                  <c:v>0.88927125506072868</c:v>
                </c:pt>
                <c:pt idx="241">
                  <c:v>0.88906882591093117</c:v>
                </c:pt>
                <c:pt idx="242">
                  <c:v>0.88886639676113355</c:v>
                </c:pt>
                <c:pt idx="243">
                  <c:v>0.88886639676113355</c:v>
                </c:pt>
                <c:pt idx="244">
                  <c:v>0.88856275303643717</c:v>
                </c:pt>
                <c:pt idx="245">
                  <c:v>0.88866396761133593</c:v>
                </c:pt>
                <c:pt idx="246">
                  <c:v>0.88856275303643717</c:v>
                </c:pt>
                <c:pt idx="247">
                  <c:v>0.88825910931174079</c:v>
                </c:pt>
                <c:pt idx="248">
                  <c:v>0.88825910931174079</c:v>
                </c:pt>
                <c:pt idx="249">
                  <c:v>0.88775303643724701</c:v>
                </c:pt>
                <c:pt idx="250">
                  <c:v>0.88724696356275312</c:v>
                </c:pt>
                <c:pt idx="251">
                  <c:v>0.88694331983805663</c:v>
                </c:pt>
                <c:pt idx="252">
                  <c:v>0.8860323886639675</c:v>
                </c:pt>
                <c:pt idx="253">
                  <c:v>0.88451417004048583</c:v>
                </c:pt>
                <c:pt idx="254">
                  <c:v>0.88431174089068798</c:v>
                </c:pt>
                <c:pt idx="255">
                  <c:v>0.88562753036437236</c:v>
                </c:pt>
                <c:pt idx="256">
                  <c:v>0.88674089068825901</c:v>
                </c:pt>
                <c:pt idx="257">
                  <c:v>0.88775303643724657</c:v>
                </c:pt>
                <c:pt idx="258">
                  <c:v>0.88906882591093117</c:v>
                </c:pt>
                <c:pt idx="259">
                  <c:v>0.88917004048582993</c:v>
                </c:pt>
                <c:pt idx="260">
                  <c:v>0.88896761133603242</c:v>
                </c:pt>
                <c:pt idx="261">
                  <c:v>0.88957489878542495</c:v>
                </c:pt>
                <c:pt idx="262">
                  <c:v>0.88987854251012122</c:v>
                </c:pt>
                <c:pt idx="263">
                  <c:v>0.88967611336032393</c:v>
                </c:pt>
                <c:pt idx="264">
                  <c:v>0.88937246963562755</c:v>
                </c:pt>
                <c:pt idx="265">
                  <c:v>0.88917004048582993</c:v>
                </c:pt>
                <c:pt idx="266">
                  <c:v>0.88927125506072879</c:v>
                </c:pt>
                <c:pt idx="267">
                  <c:v>0.88886639676113355</c:v>
                </c:pt>
                <c:pt idx="268">
                  <c:v>0.88795546558704441</c:v>
                </c:pt>
                <c:pt idx="269">
                  <c:v>0.8865384615384615</c:v>
                </c:pt>
                <c:pt idx="270">
                  <c:v>0.88633603238866387</c:v>
                </c:pt>
                <c:pt idx="271">
                  <c:v>0.88663967611336025</c:v>
                </c:pt>
                <c:pt idx="272">
                  <c:v>0.88714574898785403</c:v>
                </c:pt>
                <c:pt idx="273">
                  <c:v>0.88694331983805674</c:v>
                </c:pt>
                <c:pt idx="274">
                  <c:v>0.88734817813765166</c:v>
                </c:pt>
                <c:pt idx="275">
                  <c:v>0.88765182186234826</c:v>
                </c:pt>
                <c:pt idx="276">
                  <c:v>0.88755060728744939</c:v>
                </c:pt>
                <c:pt idx="277">
                  <c:v>0.88694331983805663</c:v>
                </c:pt>
                <c:pt idx="278">
                  <c:v>0.88613360323886636</c:v>
                </c:pt>
                <c:pt idx="279">
                  <c:v>0.88562753036437236</c:v>
                </c:pt>
                <c:pt idx="280">
                  <c:v>0.88542510121457474</c:v>
                </c:pt>
                <c:pt idx="281">
                  <c:v>0.88522267206477734</c:v>
                </c:pt>
                <c:pt idx="282">
                  <c:v>0.8848178137651822</c:v>
                </c:pt>
                <c:pt idx="283">
                  <c:v>0.88451417004048583</c:v>
                </c:pt>
                <c:pt idx="284">
                  <c:v>0.88451417004048583</c:v>
                </c:pt>
                <c:pt idx="285">
                  <c:v>0.88410931174089069</c:v>
                </c:pt>
                <c:pt idx="286">
                  <c:v>0.88400809716599182</c:v>
                </c:pt>
                <c:pt idx="287">
                  <c:v>0.8838056680161942</c:v>
                </c:pt>
                <c:pt idx="288">
                  <c:v>0.88370445344129545</c:v>
                </c:pt>
                <c:pt idx="289">
                  <c:v>0.88319838056680144</c:v>
                </c:pt>
                <c:pt idx="290">
                  <c:v>0.88269230769230766</c:v>
                </c:pt>
                <c:pt idx="291">
                  <c:v>0.88228744939271231</c:v>
                </c:pt>
                <c:pt idx="292">
                  <c:v>0.88238866396761129</c:v>
                </c:pt>
                <c:pt idx="293">
                  <c:v>0.88218623481781344</c:v>
                </c:pt>
                <c:pt idx="294">
                  <c:v>0.88188259109311729</c:v>
                </c:pt>
                <c:pt idx="295">
                  <c:v>0.88188259109311729</c:v>
                </c:pt>
                <c:pt idx="296">
                  <c:v>0.8818825910931174</c:v>
                </c:pt>
                <c:pt idx="297">
                  <c:v>0.88188259109311729</c:v>
                </c:pt>
                <c:pt idx="298">
                  <c:v>0.88157894736842091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B02-4BCD-A8DC-C93C5DFCEBF7}"/>
            </c:ext>
          </c:extLst>
        </c:ser>
        <c:ser>
          <c:idx val="14"/>
          <c:order val="14"/>
          <c:tx>
            <c:strRef>
              <c:f>Normalized!$P$1</c:f>
              <c:strCache>
                <c:ptCount val="1"/>
                <c:pt idx="0">
                  <c:v>TM</c:v>
                </c:pt>
              </c:strCache>
            </c:strRef>
          </c:tx>
          <c:spPr>
            <a:ln w="5080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xVal>
            <c:numRef>
              <c:f>Normalized!$A$2:$A$300</c:f>
              <c:numCache>
                <c:formatCode>General</c:formatCode>
                <c:ptCount val="2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</c:numCache>
            </c:numRef>
          </c:xVal>
          <c:yVal>
            <c:numRef>
              <c:f>Normalized!$P$2:$P$300</c:f>
              <c:numCache>
                <c:formatCode>General</c:formatCode>
                <c:ptCount val="299"/>
                <c:pt idx="0">
                  <c:v>1</c:v>
                </c:pt>
                <c:pt idx="1">
                  <c:v>0.99847638395124438</c:v>
                </c:pt>
                <c:pt idx="2">
                  <c:v>0.99746063991874068</c:v>
                </c:pt>
                <c:pt idx="3">
                  <c:v>0.99424411714914507</c:v>
                </c:pt>
                <c:pt idx="4">
                  <c:v>0.99280514643643136</c:v>
                </c:pt>
                <c:pt idx="5">
                  <c:v>0.99094294904350777</c:v>
                </c:pt>
                <c:pt idx="6">
                  <c:v>0.98899610631454216</c:v>
                </c:pt>
                <c:pt idx="7">
                  <c:v>0.98806500761808047</c:v>
                </c:pt>
                <c:pt idx="8">
                  <c:v>0.98611816488911475</c:v>
                </c:pt>
                <c:pt idx="9">
                  <c:v>0.98493313018452699</c:v>
                </c:pt>
                <c:pt idx="10">
                  <c:v>0.98340951413577127</c:v>
                </c:pt>
                <c:pt idx="11">
                  <c:v>0.9821398340951415</c:v>
                </c:pt>
                <c:pt idx="12">
                  <c:v>0.98112409006263779</c:v>
                </c:pt>
                <c:pt idx="13">
                  <c:v>0.97960047401388195</c:v>
                </c:pt>
                <c:pt idx="14">
                  <c:v>0.97909260199763004</c:v>
                </c:pt>
                <c:pt idx="15">
                  <c:v>0.97773827662095825</c:v>
                </c:pt>
                <c:pt idx="16">
                  <c:v>0.97672253258845465</c:v>
                </c:pt>
                <c:pt idx="17">
                  <c:v>0.97545285254782454</c:v>
                </c:pt>
                <c:pt idx="18">
                  <c:v>0.97452175385136286</c:v>
                </c:pt>
                <c:pt idx="19">
                  <c:v>0.9736753004909432</c:v>
                </c:pt>
                <c:pt idx="20">
                  <c:v>0.97215168444218725</c:v>
                </c:pt>
                <c:pt idx="21">
                  <c:v>0.97130523108176736</c:v>
                </c:pt>
                <c:pt idx="22">
                  <c:v>0.97028948704926377</c:v>
                </c:pt>
                <c:pt idx="23">
                  <c:v>0.96969696969696983</c:v>
                </c:pt>
                <c:pt idx="24">
                  <c:v>1.0035551041137634</c:v>
                </c:pt>
                <c:pt idx="25">
                  <c:v>0.96402573218215681</c:v>
                </c:pt>
                <c:pt idx="26">
                  <c:v>0.96436431352632479</c:v>
                </c:pt>
                <c:pt idx="27">
                  <c:v>0.96504147621466063</c:v>
                </c:pt>
                <c:pt idx="28">
                  <c:v>0.96419502285424086</c:v>
                </c:pt>
                <c:pt idx="29">
                  <c:v>0.96300998814965322</c:v>
                </c:pt>
                <c:pt idx="30">
                  <c:v>0.96123243609277154</c:v>
                </c:pt>
                <c:pt idx="31">
                  <c:v>0.9615710174369394</c:v>
                </c:pt>
                <c:pt idx="32">
                  <c:v>0.96123243609277131</c:v>
                </c:pt>
                <c:pt idx="33">
                  <c:v>0.95877772134755368</c:v>
                </c:pt>
                <c:pt idx="34">
                  <c:v>0.9536143558489929</c:v>
                </c:pt>
                <c:pt idx="35">
                  <c:v>0.95539190790587436</c:v>
                </c:pt>
                <c:pt idx="36">
                  <c:v>0.95496868122566458</c:v>
                </c:pt>
                <c:pt idx="37">
                  <c:v>0.95463009988149661</c:v>
                </c:pt>
                <c:pt idx="38">
                  <c:v>0.95336041984086695</c:v>
                </c:pt>
                <c:pt idx="39">
                  <c:v>0.95446080920941268</c:v>
                </c:pt>
                <c:pt idx="40">
                  <c:v>0.95251396648044695</c:v>
                </c:pt>
                <c:pt idx="41">
                  <c:v>0.95200609446419515</c:v>
                </c:pt>
                <c:pt idx="42">
                  <c:v>0.95158286778398526</c:v>
                </c:pt>
                <c:pt idx="43">
                  <c:v>0.95048247841543942</c:v>
                </c:pt>
                <c:pt idx="44">
                  <c:v>0.94972067039106167</c:v>
                </c:pt>
                <c:pt idx="45">
                  <c:v>0.94887421703064179</c:v>
                </c:pt>
                <c:pt idx="46">
                  <c:v>0.94836634501438977</c:v>
                </c:pt>
                <c:pt idx="47">
                  <c:v>0.94785847299813775</c:v>
                </c:pt>
                <c:pt idx="48">
                  <c:v>0.94735060098188595</c:v>
                </c:pt>
                <c:pt idx="49">
                  <c:v>0.94701201963771797</c:v>
                </c:pt>
                <c:pt idx="50">
                  <c:v>0.94650414762146617</c:v>
                </c:pt>
                <c:pt idx="51">
                  <c:v>0.94701201963771797</c:v>
                </c:pt>
                <c:pt idx="52">
                  <c:v>0.94675808362959202</c:v>
                </c:pt>
                <c:pt idx="53">
                  <c:v>0.94650414762146617</c:v>
                </c:pt>
                <c:pt idx="54">
                  <c:v>0.94625021161334022</c:v>
                </c:pt>
                <c:pt idx="55">
                  <c:v>0.94498053157271056</c:v>
                </c:pt>
                <c:pt idx="56">
                  <c:v>0.9461655662772982</c:v>
                </c:pt>
                <c:pt idx="57">
                  <c:v>0.94591163026917247</c:v>
                </c:pt>
                <c:pt idx="58">
                  <c:v>0.94540375825292033</c:v>
                </c:pt>
                <c:pt idx="59">
                  <c:v>0.94498053157271045</c:v>
                </c:pt>
                <c:pt idx="60">
                  <c:v>0.94354156085999674</c:v>
                </c:pt>
                <c:pt idx="61">
                  <c:v>0.94328762485187079</c:v>
                </c:pt>
                <c:pt idx="62">
                  <c:v>0.94193329947519899</c:v>
                </c:pt>
                <c:pt idx="63">
                  <c:v>0.94125613678686304</c:v>
                </c:pt>
                <c:pt idx="64">
                  <c:v>0.9410022007787372</c:v>
                </c:pt>
                <c:pt idx="65">
                  <c:v>0.94007110208227529</c:v>
                </c:pt>
                <c:pt idx="66">
                  <c:v>0.94024039275435922</c:v>
                </c:pt>
                <c:pt idx="67">
                  <c:v>0.93930929405789743</c:v>
                </c:pt>
                <c:pt idx="68">
                  <c:v>0.93939393939393945</c:v>
                </c:pt>
                <c:pt idx="69">
                  <c:v>0.93939393939393945</c:v>
                </c:pt>
                <c:pt idx="70">
                  <c:v>0.93803961401726788</c:v>
                </c:pt>
                <c:pt idx="71">
                  <c:v>0.93905535804977169</c:v>
                </c:pt>
                <c:pt idx="72">
                  <c:v>0.93812425935330979</c:v>
                </c:pt>
                <c:pt idx="73">
                  <c:v>0.93795496868122574</c:v>
                </c:pt>
                <c:pt idx="74">
                  <c:v>0.93795496868122563</c:v>
                </c:pt>
                <c:pt idx="75">
                  <c:v>0.93660064330455406</c:v>
                </c:pt>
                <c:pt idx="76">
                  <c:v>0.93643135263247002</c:v>
                </c:pt>
                <c:pt idx="77">
                  <c:v>0.93499238191975631</c:v>
                </c:pt>
                <c:pt idx="78">
                  <c:v>0.93456915523954642</c:v>
                </c:pt>
                <c:pt idx="79">
                  <c:v>0.9340612832232944</c:v>
                </c:pt>
                <c:pt idx="80">
                  <c:v>0.93008295242932126</c:v>
                </c:pt>
                <c:pt idx="81">
                  <c:v>0.93380734721516856</c:v>
                </c:pt>
                <c:pt idx="82">
                  <c:v>0.9339766378872526</c:v>
                </c:pt>
                <c:pt idx="83">
                  <c:v>0.93473844591163047</c:v>
                </c:pt>
                <c:pt idx="84">
                  <c:v>0.93355341120704249</c:v>
                </c:pt>
                <c:pt idx="85">
                  <c:v>0.93186050448620283</c:v>
                </c:pt>
                <c:pt idx="86">
                  <c:v>0.93084476045369913</c:v>
                </c:pt>
                <c:pt idx="87">
                  <c:v>0.92965972574911115</c:v>
                </c:pt>
                <c:pt idx="88">
                  <c:v>0.92889791772473329</c:v>
                </c:pt>
                <c:pt idx="89">
                  <c:v>0.92864398171660756</c:v>
                </c:pt>
                <c:pt idx="90">
                  <c:v>0.92720501100389363</c:v>
                </c:pt>
                <c:pt idx="91">
                  <c:v>0.92644320297951599</c:v>
                </c:pt>
                <c:pt idx="92">
                  <c:v>0.92593533096326419</c:v>
                </c:pt>
                <c:pt idx="93">
                  <c:v>0.92491958693076037</c:v>
                </c:pt>
                <c:pt idx="94">
                  <c:v>0.92610462163534801</c:v>
                </c:pt>
                <c:pt idx="95">
                  <c:v>0.9250888776028442</c:v>
                </c:pt>
                <c:pt idx="96">
                  <c:v>0.92500423226680228</c:v>
                </c:pt>
                <c:pt idx="97">
                  <c:v>0.9245810055865924</c:v>
                </c:pt>
                <c:pt idx="98">
                  <c:v>0.92398848823429847</c:v>
                </c:pt>
                <c:pt idx="99">
                  <c:v>0.92356526155408836</c:v>
                </c:pt>
                <c:pt idx="100">
                  <c:v>0.92246487218554285</c:v>
                </c:pt>
                <c:pt idx="101">
                  <c:v>0.92136448281699679</c:v>
                </c:pt>
                <c:pt idx="102">
                  <c:v>0.9200101574403251</c:v>
                </c:pt>
                <c:pt idx="103">
                  <c:v>0.91924834941594713</c:v>
                </c:pt>
                <c:pt idx="104">
                  <c:v>0.91865583206365342</c:v>
                </c:pt>
                <c:pt idx="105">
                  <c:v>0.91924834941594713</c:v>
                </c:pt>
                <c:pt idx="106">
                  <c:v>0.91848654139156949</c:v>
                </c:pt>
                <c:pt idx="107">
                  <c:v>0.9177247333671914</c:v>
                </c:pt>
                <c:pt idx="108">
                  <c:v>0.91687828000677163</c:v>
                </c:pt>
                <c:pt idx="109">
                  <c:v>0.91764008803114949</c:v>
                </c:pt>
                <c:pt idx="110">
                  <c:v>0.91569324530218388</c:v>
                </c:pt>
                <c:pt idx="111">
                  <c:v>0.91628576265447792</c:v>
                </c:pt>
                <c:pt idx="112">
                  <c:v>0.9152700186219741</c:v>
                </c:pt>
                <c:pt idx="113">
                  <c:v>0.91442356526155411</c:v>
                </c:pt>
                <c:pt idx="114">
                  <c:v>0.91467750126968017</c:v>
                </c:pt>
                <c:pt idx="115">
                  <c:v>0.91357711190113433</c:v>
                </c:pt>
                <c:pt idx="116">
                  <c:v>0.91400033858134422</c:v>
                </c:pt>
                <c:pt idx="117">
                  <c:v>0.9134078212290504</c:v>
                </c:pt>
                <c:pt idx="118">
                  <c:v>0.91239207719654658</c:v>
                </c:pt>
                <c:pt idx="119">
                  <c:v>0.9124767225325886</c:v>
                </c:pt>
                <c:pt idx="120">
                  <c:v>0.91171491450821063</c:v>
                </c:pt>
                <c:pt idx="121">
                  <c:v>0.91146097850008467</c:v>
                </c:pt>
                <c:pt idx="122">
                  <c:v>0.91086846114779096</c:v>
                </c:pt>
                <c:pt idx="123">
                  <c:v>0.90968342644320299</c:v>
                </c:pt>
                <c:pt idx="124">
                  <c:v>0.90909090909090917</c:v>
                </c:pt>
                <c:pt idx="125">
                  <c:v>0.90815981039444726</c:v>
                </c:pt>
                <c:pt idx="126">
                  <c:v>0.90892161841882513</c:v>
                </c:pt>
                <c:pt idx="127">
                  <c:v>0.90790587438632131</c:v>
                </c:pt>
                <c:pt idx="128">
                  <c:v>0.90756729304215356</c:v>
                </c:pt>
                <c:pt idx="129">
                  <c:v>0.90832910106653142</c:v>
                </c:pt>
                <c:pt idx="130">
                  <c:v>0.90655154900964952</c:v>
                </c:pt>
                <c:pt idx="131">
                  <c:v>0.90655154900964952</c:v>
                </c:pt>
                <c:pt idx="132">
                  <c:v>0.90485864228880997</c:v>
                </c:pt>
                <c:pt idx="133">
                  <c:v>0.90384289825630615</c:v>
                </c:pt>
                <c:pt idx="134">
                  <c:v>0.90384289825630637</c:v>
                </c:pt>
                <c:pt idx="135">
                  <c:v>0.90240392754359255</c:v>
                </c:pt>
                <c:pt idx="136">
                  <c:v>0.9013035381750466</c:v>
                </c:pt>
                <c:pt idx="137">
                  <c:v>0.90003385813441694</c:v>
                </c:pt>
                <c:pt idx="138">
                  <c:v>0.89910275943795503</c:v>
                </c:pt>
                <c:pt idx="139">
                  <c:v>0.89893346876587121</c:v>
                </c:pt>
                <c:pt idx="140">
                  <c:v>0.89766378872524133</c:v>
                </c:pt>
                <c:pt idx="141">
                  <c:v>0.89817166074149313</c:v>
                </c:pt>
                <c:pt idx="142">
                  <c:v>0.89851024208566121</c:v>
                </c:pt>
                <c:pt idx="143">
                  <c:v>0.89808701540545133</c:v>
                </c:pt>
                <c:pt idx="144">
                  <c:v>0.89740985271711549</c:v>
                </c:pt>
                <c:pt idx="145">
                  <c:v>0.8961401726764856</c:v>
                </c:pt>
                <c:pt idx="146">
                  <c:v>0.89707127137294751</c:v>
                </c:pt>
                <c:pt idx="147">
                  <c:v>0.8952090739800237</c:v>
                </c:pt>
                <c:pt idx="148">
                  <c:v>0.89503978330793976</c:v>
                </c:pt>
                <c:pt idx="149">
                  <c:v>0.8947012019637719</c:v>
                </c:pt>
                <c:pt idx="150">
                  <c:v>0.89377010326730999</c:v>
                </c:pt>
                <c:pt idx="151">
                  <c:v>0.89351616725918415</c:v>
                </c:pt>
                <c:pt idx="152">
                  <c:v>0.89266971389876415</c:v>
                </c:pt>
                <c:pt idx="153">
                  <c:v>0.89199255121042853</c:v>
                </c:pt>
                <c:pt idx="154">
                  <c:v>0.89080751650584056</c:v>
                </c:pt>
                <c:pt idx="155">
                  <c:v>0.89038428982563067</c:v>
                </c:pt>
                <c:pt idx="156">
                  <c:v>0.88979177247333685</c:v>
                </c:pt>
                <c:pt idx="157">
                  <c:v>0.88843744709666517</c:v>
                </c:pt>
                <c:pt idx="158">
                  <c:v>0.88237684103605918</c:v>
                </c:pt>
                <c:pt idx="159">
                  <c:v>0.88776028440832921</c:v>
                </c:pt>
                <c:pt idx="160">
                  <c:v>0.88691383104790944</c:v>
                </c:pt>
                <c:pt idx="161">
                  <c:v>0.88784492974437135</c:v>
                </c:pt>
                <c:pt idx="162">
                  <c:v>0.88649060436769955</c:v>
                </c:pt>
                <c:pt idx="163">
                  <c:v>0.88665989503978349</c:v>
                </c:pt>
                <c:pt idx="164">
                  <c:v>0.88615202302353158</c:v>
                </c:pt>
                <c:pt idx="165">
                  <c:v>0.88572879634332169</c:v>
                </c:pt>
                <c:pt idx="166">
                  <c:v>0.88564415100727978</c:v>
                </c:pt>
                <c:pt idx="167">
                  <c:v>0.88479769764685978</c:v>
                </c:pt>
                <c:pt idx="168">
                  <c:v>0.88539021499915371</c:v>
                </c:pt>
                <c:pt idx="169">
                  <c:v>0.88496698831894371</c:v>
                </c:pt>
                <c:pt idx="170">
                  <c:v>0.88378195361435596</c:v>
                </c:pt>
                <c:pt idx="171">
                  <c:v>0.88361266294227214</c:v>
                </c:pt>
                <c:pt idx="172">
                  <c:v>0.88259691890976821</c:v>
                </c:pt>
                <c:pt idx="173">
                  <c:v>0.88166582021330653</c:v>
                </c:pt>
                <c:pt idx="174">
                  <c:v>0.88175046554934844</c:v>
                </c:pt>
                <c:pt idx="175">
                  <c:v>0.88098865752497058</c:v>
                </c:pt>
                <c:pt idx="176">
                  <c:v>0.88039614017267642</c:v>
                </c:pt>
                <c:pt idx="177">
                  <c:v>0.88022684950059249</c:v>
                </c:pt>
                <c:pt idx="178">
                  <c:v>0.87997291349246654</c:v>
                </c:pt>
                <c:pt idx="179">
                  <c:v>0.87938039614017272</c:v>
                </c:pt>
                <c:pt idx="180">
                  <c:v>0.87878787878787901</c:v>
                </c:pt>
                <c:pt idx="181">
                  <c:v>0.87844929744371092</c:v>
                </c:pt>
                <c:pt idx="182">
                  <c:v>0.87743355341120721</c:v>
                </c:pt>
                <c:pt idx="183">
                  <c:v>0.87760284408329114</c:v>
                </c:pt>
                <c:pt idx="184">
                  <c:v>0.87692568139495541</c:v>
                </c:pt>
                <c:pt idx="185">
                  <c:v>0.8759099373624516</c:v>
                </c:pt>
                <c:pt idx="186">
                  <c:v>0.8759099373624516</c:v>
                </c:pt>
                <c:pt idx="187">
                  <c:v>0.87489419332994778</c:v>
                </c:pt>
                <c:pt idx="188">
                  <c:v>0.87396309463348576</c:v>
                </c:pt>
                <c:pt idx="189">
                  <c:v>0.87413238530556958</c:v>
                </c:pt>
                <c:pt idx="190">
                  <c:v>0.87328593194514992</c:v>
                </c:pt>
                <c:pt idx="191">
                  <c:v>0.87337057728119183</c:v>
                </c:pt>
                <c:pt idx="192">
                  <c:v>0.87277805992889801</c:v>
                </c:pt>
                <c:pt idx="193">
                  <c:v>0.87210089724056217</c:v>
                </c:pt>
                <c:pt idx="194">
                  <c:v>0.87167767056035206</c:v>
                </c:pt>
                <c:pt idx="195">
                  <c:v>0.87032334518368049</c:v>
                </c:pt>
                <c:pt idx="196">
                  <c:v>0.87040799051972262</c:v>
                </c:pt>
                <c:pt idx="197">
                  <c:v>0.86871508379888285</c:v>
                </c:pt>
                <c:pt idx="198">
                  <c:v>0.86736075842221105</c:v>
                </c:pt>
                <c:pt idx="199">
                  <c:v>0.86998476383951251</c:v>
                </c:pt>
                <c:pt idx="200">
                  <c:v>0.86973082783138655</c:v>
                </c:pt>
                <c:pt idx="201">
                  <c:v>0.87243947858472992</c:v>
                </c:pt>
                <c:pt idx="202">
                  <c:v>0.87227018791264599</c:v>
                </c:pt>
                <c:pt idx="203">
                  <c:v>0.87159302522431037</c:v>
                </c:pt>
                <c:pt idx="204">
                  <c:v>0.87243947858473037</c:v>
                </c:pt>
                <c:pt idx="205">
                  <c:v>0.87235483324868801</c:v>
                </c:pt>
                <c:pt idx="206">
                  <c:v>0.8713390892161843</c:v>
                </c:pt>
                <c:pt idx="207">
                  <c:v>0.8713390892161843</c:v>
                </c:pt>
                <c:pt idx="208">
                  <c:v>0.87100050787201633</c:v>
                </c:pt>
                <c:pt idx="209">
                  <c:v>0.8699001185034706</c:v>
                </c:pt>
                <c:pt idx="210">
                  <c:v>0.86820721178263083</c:v>
                </c:pt>
                <c:pt idx="211">
                  <c:v>0.86854579312679903</c:v>
                </c:pt>
                <c:pt idx="212">
                  <c:v>0.86871508379888285</c:v>
                </c:pt>
                <c:pt idx="213">
                  <c:v>0.86837650245471476</c:v>
                </c:pt>
                <c:pt idx="214">
                  <c:v>0.86896901980700869</c:v>
                </c:pt>
                <c:pt idx="215">
                  <c:v>0.86863043846284071</c:v>
                </c:pt>
                <c:pt idx="216">
                  <c:v>0.86812256644658869</c:v>
                </c:pt>
                <c:pt idx="217">
                  <c:v>0.86659895039783319</c:v>
                </c:pt>
                <c:pt idx="218">
                  <c:v>0.86600643304553926</c:v>
                </c:pt>
                <c:pt idx="219">
                  <c:v>0.8657524970374133</c:v>
                </c:pt>
                <c:pt idx="220">
                  <c:v>0.86490604367699342</c:v>
                </c:pt>
                <c:pt idx="221">
                  <c:v>0.8647367530049096</c:v>
                </c:pt>
                <c:pt idx="222">
                  <c:v>0.86414423565261567</c:v>
                </c:pt>
                <c:pt idx="223">
                  <c:v>0.86372100897240556</c:v>
                </c:pt>
                <c:pt idx="224">
                  <c:v>0.86372100897240578</c:v>
                </c:pt>
                <c:pt idx="225">
                  <c:v>0.86278991027594387</c:v>
                </c:pt>
                <c:pt idx="226">
                  <c:v>0.86228203825969207</c:v>
                </c:pt>
                <c:pt idx="227">
                  <c:v>0.86126629422718814</c:v>
                </c:pt>
                <c:pt idx="228">
                  <c:v>0.8614355848992723</c:v>
                </c:pt>
                <c:pt idx="229">
                  <c:v>0.86084306754697837</c:v>
                </c:pt>
                <c:pt idx="230">
                  <c:v>0.86016590485864242</c:v>
                </c:pt>
                <c:pt idx="231">
                  <c:v>0.86033519553072624</c:v>
                </c:pt>
                <c:pt idx="232">
                  <c:v>0.85999661418655848</c:v>
                </c:pt>
                <c:pt idx="233">
                  <c:v>0.85373285931945153</c:v>
                </c:pt>
                <c:pt idx="234">
                  <c:v>0.85302183849669888</c:v>
                </c:pt>
                <c:pt idx="235">
                  <c:v>0.85302183849669888</c:v>
                </c:pt>
                <c:pt idx="236">
                  <c:v>0.85085491789402412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B02-4BCD-A8DC-C93C5DFC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60320"/>
        <c:axId val="1507262400"/>
      </c:scatterChart>
      <c:valAx>
        <c:axId val="150726032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Cycle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62400"/>
        <c:crosses val="autoZero"/>
        <c:crossBetween val="midCat"/>
      </c:valAx>
      <c:valAx>
        <c:axId val="150726240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Normalized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56818181818181"/>
          <c:y val="0.37216770980550506"/>
          <c:w val="8.431818181818182E-2"/>
          <c:h val="0.50247616483836954"/>
        </c:manualLayout>
      </c:layout>
      <c:overlay val="0"/>
      <c:spPr>
        <a:solidFill>
          <a:srgbClr val="EAEAE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12</xdr:col>
      <xdr:colOff>0</xdr:colOff>
      <xdr:row>62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2E9FA-F696-445E-B842-A9BECBD44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C44053-8CF0-4352-B247-3322468217FE}"/>
            </a:ext>
          </a:extLst>
        </xdr:cNvPr>
        <xdr:cNvSpPr txBox="1"/>
      </xdr:nvSpPr>
      <xdr:spPr>
        <a:xfrm>
          <a:off x="685800" y="1390650"/>
          <a:ext cx="6705600" cy="1200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a</a:t>
          </a:r>
          <a:r>
            <a:rPr lang="en-US" sz="1100" baseline="0"/>
            <a:t> "quick look" test report for the effect of the charging algorithm on our capacity vs cycle. Two charging algorithms were explored: Turbo (legacy) and Accelerated (G23). The early test results show that the Accelerated charging profile is providing significant improvement over the Turbo algorithm.</a:t>
          </a:r>
        </a:p>
        <a:p>
          <a:endParaRPr lang="en-US" sz="1100" baseline="0"/>
        </a:p>
        <a:p>
          <a:r>
            <a:rPr lang="en-US" sz="1100" baseline="0"/>
            <a:t>The initial test was planned for 300 cycles. We need to assess whether we need to peform more testing over time.</a:t>
          </a:r>
          <a:endParaRPr lang="en-US" sz="1100"/>
        </a:p>
      </xdr:txBody>
    </xdr:sp>
    <xdr:clientData/>
  </xdr:twoCellAnchor>
  <xdr:twoCellAnchor>
    <xdr:from>
      <xdr:col>6</xdr:col>
      <xdr:colOff>97155</xdr:colOff>
      <xdr:row>39</xdr:row>
      <xdr:rowOff>74295</xdr:rowOff>
    </xdr:from>
    <xdr:to>
      <xdr:col>9</xdr:col>
      <xdr:colOff>369570</xdr:colOff>
      <xdr:row>43</xdr:row>
      <xdr:rowOff>40005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8B7F3731-5F21-413A-B0FD-42515756EAE0}"/>
            </a:ext>
          </a:extLst>
        </xdr:cNvPr>
        <xdr:cNvSpPr/>
      </xdr:nvSpPr>
      <xdr:spPr>
        <a:xfrm flipH="1">
          <a:off x="3830955" y="3541395"/>
          <a:ext cx="2101215" cy="651510"/>
        </a:xfrm>
        <a:prstGeom prst="borderCallout1">
          <a:avLst>
            <a:gd name="adj1" fmla="val 18750"/>
            <a:gd name="adj2" fmla="val -8333"/>
            <a:gd name="adj3" fmla="val 275842"/>
            <a:gd name="adj4" fmla="val -49457"/>
          </a:avLst>
        </a:prstGeom>
        <a:ln>
          <a:solidFill>
            <a:schemeClr val="accent6">
              <a:shade val="50000"/>
            </a:schemeClr>
          </a:solidFill>
          <a:headEnd type="none"/>
          <a:tailEnd type="oval" w="lg" len="lg"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Observe the</a:t>
          </a:r>
          <a:r>
            <a:rPr lang="en-US" sz="1100" baseline="0"/>
            <a:t> unit-to-unit variation between batteries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F637A24-9223-43EC-B044-104CE0FFF163}"/>
            </a:ext>
          </a:extLst>
        </xdr:cNvPr>
        <xdr:cNvSpPr txBox="1"/>
      </xdr:nvSpPr>
      <xdr:spPr>
        <a:xfrm>
          <a:off x="685800" y="1400175"/>
          <a:ext cx="67056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early data shows that the G23 charging algorithm is significantly better than the legacy algorithm. Unfortunately, none of them appear to give us a prayer of meeting the 5 year battery life requirements. In fact, I think we are seeing a battery life more in the 1-2 year range, which appears to agree with what our field return data is showing.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0.48153</cdr:x>
      <cdr:y>0.77137</cdr:y>
    </cdr:from>
    <cdr:to>
      <cdr:x>0.74716</cdr:x>
      <cdr:y>0.88248</cdr:y>
    </cdr:to>
    <cdr:sp macro="" textlink="">
      <cdr:nvSpPr>
        <cdr:cNvPr id="2" name="Callout: Line 1">
          <a:extLst xmlns:a="http://schemas.openxmlformats.org/drawingml/2006/main">
            <a:ext uri="{FF2B5EF4-FFF2-40B4-BE49-F238E27FC236}">
              <a16:creationId xmlns:a16="http://schemas.microsoft.com/office/drawing/2014/main" id="{4089820C-625B-40A8-BFAD-174439A1A9E7}"/>
            </a:ext>
          </a:extLst>
        </cdr:cNvPr>
        <cdr:cNvSpPr/>
      </cdr:nvSpPr>
      <cdr:spPr>
        <a:xfrm xmlns:a="http://schemas.openxmlformats.org/drawingml/2006/main">
          <a:off x="3228974" y="3438525"/>
          <a:ext cx="1781176" cy="495300"/>
        </a:xfrm>
        <a:prstGeom xmlns:a="http://schemas.openxmlformats.org/drawingml/2006/main" prst="borderCallout1">
          <a:avLst>
            <a:gd name="adj1" fmla="val 18750"/>
            <a:gd name="adj2" fmla="val -8333"/>
            <a:gd name="adj3" fmla="val -56730"/>
            <a:gd name="adj4" fmla="val -20565"/>
          </a:avLst>
        </a:prstGeom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0">
          <a:schemeClr val="accent3"/>
        </a:lnRef>
        <a:fillRef xmlns:a="http://schemas.openxmlformats.org/drawingml/2006/main" idx="3">
          <a:schemeClr val="accent3"/>
        </a:fillRef>
        <a:effectRef xmlns:a="http://schemas.openxmlformats.org/drawingml/2006/main" idx="3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This battery failed</a:t>
          </a:r>
          <a:r>
            <a:rPr lang="en-US" baseline="0"/>
            <a:t> after a power event.</a:t>
          </a:r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28</xdr:col>
      <xdr:colOff>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A2203-9B67-476A-AEFC-9FF38DD15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E801870-9F9C-4B2E-AF86-CADB079429FC}" autoFormatId="16" applyNumberFormats="0" applyBorderFormats="0" applyFontFormats="0" applyPatternFormats="0" applyAlignmentFormats="0" applyWidthHeightFormats="0">
  <queryTableRefresh nextId="15">
    <queryTableFields count="14">
      <queryTableField id="1" name="Cyc#" tableColumnId="1"/>
      <queryTableField id="2" name="A1" tableColumnId="2"/>
      <queryTableField id="3" name="A2" tableColumnId="3"/>
      <queryTableField id="4" name="A3" tableColumnId="4"/>
      <queryTableField id="5" name="A4" tableColumnId="5"/>
      <queryTableField id="6" name="A5" tableColumnId="6"/>
      <queryTableField id="7" name="A6" tableColumnId="7"/>
      <queryTableField id="8" name="A7" tableColumnId="8"/>
      <queryTableField id="9" name="T1" tableColumnId="9"/>
      <queryTableField id="10" name="T2" tableColumnId="10"/>
      <queryTableField id="11" name="T4" tableColumnId="11"/>
      <queryTableField id="12" name="T5" tableColumnId="12"/>
      <queryTableField id="13" name="T6" tableColumnId="13"/>
      <queryTableField id="14" name="T7" tableColumnId="14"/>
    </queryTableFields>
  </queryTableRefresh>
  <extLst>
    <ext xmlns:x15="http://schemas.microsoft.com/office/spreadsheetml/2010/11/main" uri="{883FBD77-0823-4a55-B5E3-86C4891E6966}">
      <x15:queryTable sourceDataName="Query - Tweak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B5C0E-C34B-4116-BCCF-B93C128678CB}" name="_tParams" displayName="_tParams" ref="B14:C16" totalsRowShown="0">
  <autoFilter ref="B14:C16" xr:uid="{AA8B5C0E-C34B-4116-BCCF-B93C128678CB}"/>
  <tableColumns count="2">
    <tableColumn id="1" xr3:uid="{393E7DAE-82CE-4D57-AC48-AE7DD5DAD013}" name="Param"/>
    <tableColumn id="2" xr3:uid="{F9B372A1-AA4B-4507-925E-E7B9FF4AB6D1}" name="Value">
      <calculatedColumnFormula>LEFT(C14,FIND("[",C14)-1)&amp;"Data"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1DDE2-7719-4505-9763-32D6D49F3E71}" name="Tweak" displayName="Tweak" ref="A1:N300" tableType="queryTable" totalsRowShown="0">
  <autoFilter ref="A1:N300" xr:uid="{1361DDE2-7719-4505-9763-32D6D49F3E71}"/>
  <sortState xmlns:xlrd2="http://schemas.microsoft.com/office/spreadsheetml/2017/richdata2" ref="A2:N300">
    <sortCondition ref="A1:A300"/>
  </sortState>
  <tableColumns count="14">
    <tableColumn id="1" xr3:uid="{0DBDC61D-F10A-4E5F-99F8-5B40FA8E6741}" uniqueName="1" name="Cyc#" queryTableFieldId="1"/>
    <tableColumn id="2" xr3:uid="{50D1641F-09B6-4C79-AD7A-FFAECEDD6A8B}" uniqueName="2" name="A1" queryTableFieldId="2"/>
    <tableColumn id="3" xr3:uid="{C1343A67-A728-49A3-B278-0841D45CEA60}" uniqueName="3" name="A2" queryTableFieldId="3"/>
    <tableColumn id="4" xr3:uid="{7777EADF-7A30-423D-83AA-ED2C94831660}" uniqueName="4" name="A3" queryTableFieldId="4"/>
    <tableColumn id="5" xr3:uid="{97805CD0-DB2E-49FB-91CC-F2F5417F89CF}" uniqueName="5" name="A4" queryTableFieldId="5"/>
    <tableColumn id="6" xr3:uid="{2697C109-DF32-4548-81B5-29447502803C}" uniqueName="6" name="A5" queryTableFieldId="6"/>
    <tableColumn id="7" xr3:uid="{7F51212D-8BC8-4998-914F-1A1A4965B7CD}" uniqueName="7" name="A6" queryTableFieldId="7"/>
    <tableColumn id="8" xr3:uid="{7F99838A-ABC9-4FE0-A70E-CB539D7EE5DA}" uniqueName="8" name="A7" queryTableFieldId="8"/>
    <tableColumn id="9" xr3:uid="{5B8A9C9F-7337-4597-A99A-75C5D156BF07}" uniqueName="9" name="T1" queryTableFieldId="9"/>
    <tableColumn id="10" xr3:uid="{3FD0A3A1-938B-4706-9629-1E7A302A5B4C}" uniqueName="10" name="T2" queryTableFieldId="10"/>
    <tableColumn id="11" xr3:uid="{D505D01E-8D4A-4FA3-95C2-9D3716ED3ADC}" uniqueName="11" name="T4" queryTableFieldId="11"/>
    <tableColumn id="12" xr3:uid="{390BC78F-0A0D-48AB-BF86-6FE6EB3D0F57}" uniqueName="12" name="T5" queryTableFieldId="12"/>
    <tableColumn id="13" xr3:uid="{DFB31BCA-1F31-4983-B3BB-9A336622DF3B}" uniqueName="13" name="T6" queryTableFieldId="13"/>
    <tableColumn id="14" xr3:uid="{C67D2F0C-CD39-4506-9756-8274C6FC5759}" uniqueName="14" name="T7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iki.starkey.com/display/~SturgeoB/Accelerated+Long+Life+Charg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63"/>
  <sheetViews>
    <sheetView tabSelected="1" workbookViewId="0">
      <selection activeCell="H5" sqref="H5"/>
    </sheetView>
  </sheetViews>
  <sheetFormatPr defaultRowHeight="13.2" outlineLevelRow="1" x14ac:dyDescent="0.25"/>
  <cols>
    <col min="1" max="1" width="10" customWidth="1"/>
  </cols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4</v>
      </c>
      <c r="C2" s="2"/>
      <c r="D2" s="2"/>
      <c r="E2" s="2"/>
      <c r="F2" s="2"/>
    </row>
    <row r="3" spans="1:6" x14ac:dyDescent="0.25">
      <c r="A3" s="1" t="s">
        <v>3</v>
      </c>
      <c r="B3" s="2" t="str">
        <f>TEXT(DATE(2022,11,3),"dd-mmm-yyyy")</f>
        <v>03-Nov-2022</v>
      </c>
      <c r="C3" s="2"/>
      <c r="D3" s="2"/>
      <c r="E3" s="2"/>
      <c r="F3" s="2"/>
    </row>
    <row r="6" spans="1:6" ht="14.4" x14ac:dyDescent="0.3">
      <c r="A6" s="3" t="s">
        <v>5</v>
      </c>
    </row>
    <row r="7" spans="1:6" hidden="1" x14ac:dyDescent="0.25"/>
    <row r="8" spans="1:6" hidden="1" outlineLevel="1" x14ac:dyDescent="0.25">
      <c r="A8" s="5" t="s">
        <v>9</v>
      </c>
    </row>
    <row r="9" spans="1:6" hidden="1" outlineLevel="1" x14ac:dyDescent="0.25"/>
    <row r="10" spans="1:6" hidden="1" outlineLevel="1" x14ac:dyDescent="0.25">
      <c r="B10" t="s">
        <v>6</v>
      </c>
      <c r="F10" s="4" t="s">
        <v>7</v>
      </c>
    </row>
    <row r="11" spans="1:6" hidden="1" outlineLevel="1" x14ac:dyDescent="0.25"/>
    <row r="12" spans="1:6" hidden="1" outlineLevel="1" x14ac:dyDescent="0.25">
      <c r="A12" s="5" t="s">
        <v>8</v>
      </c>
    </row>
    <row r="13" spans="1:6" hidden="1" outlineLevel="1" x14ac:dyDescent="0.25"/>
    <row r="14" spans="1:6" hidden="1" outlineLevel="1" x14ac:dyDescent="0.25">
      <c r="B14" t="s">
        <v>10</v>
      </c>
      <c r="C14" t="s">
        <v>11</v>
      </c>
    </row>
    <row r="15" spans="1:6" hidden="1" outlineLevel="1" x14ac:dyDescent="0.25">
      <c r="B15" t="s">
        <v>12</v>
      </c>
      <c r="C15" t="str" cm="1">
        <f t="array" aca="1" ref="C15" ca="1">CELL("filename")</f>
        <v>Y:\System_Power\Reliabilty_Quality_Modeling\Charger_Effect_On_Battery_Life\[AlternateAnalysis.xlsx]Report</v>
      </c>
    </row>
    <row r="16" spans="1:6" hidden="1" outlineLevel="1" x14ac:dyDescent="0.25">
      <c r="B16" t="s">
        <v>13</v>
      </c>
      <c r="C16" t="str">
        <f ca="1">LEFT(C15,FIND("[",C15)-1)&amp;"Data"</f>
        <v>Y:\System_Power\Reliabilty_Quality_Modeling\Charger_Effect_On_Battery_Life\Data</v>
      </c>
    </row>
    <row r="17" spans="1:1" hidden="1" outlineLevel="1" x14ac:dyDescent="0.25"/>
    <row r="18" spans="1:1" ht="14.4" collapsed="1" x14ac:dyDescent="0.3">
      <c r="A18" s="3" t="s">
        <v>14</v>
      </c>
    </row>
    <row r="19" spans="1:1" hidden="1" outlineLevel="1" x14ac:dyDescent="0.25"/>
    <row r="20" spans="1:1" hidden="1" outlineLevel="1" x14ac:dyDescent="0.25"/>
    <row r="21" spans="1:1" hidden="1" outlineLevel="1" x14ac:dyDescent="0.25"/>
    <row r="22" spans="1:1" hidden="1" outlineLevel="1" x14ac:dyDescent="0.25"/>
    <row r="23" spans="1:1" hidden="1" outlineLevel="1" x14ac:dyDescent="0.25"/>
    <row r="24" spans="1:1" hidden="1" outlineLevel="1" x14ac:dyDescent="0.25"/>
    <row r="25" spans="1:1" hidden="1" outlineLevel="1" x14ac:dyDescent="0.25"/>
    <row r="26" spans="1:1" hidden="1" outlineLevel="1" x14ac:dyDescent="0.25"/>
    <row r="27" spans="1:1" ht="14.4" collapsed="1" x14ac:dyDescent="0.3">
      <c r="A27" s="3" t="s">
        <v>15</v>
      </c>
    </row>
    <row r="28" spans="1:1" hidden="1" outlineLevel="1" x14ac:dyDescent="0.25"/>
    <row r="29" spans="1:1" hidden="1" outlineLevel="1" x14ac:dyDescent="0.25"/>
    <row r="30" spans="1:1" hidden="1" outlineLevel="1" x14ac:dyDescent="0.25"/>
    <row r="31" spans="1:1" hidden="1" outlineLevel="1" x14ac:dyDescent="0.25"/>
    <row r="32" spans="1:1" hidden="1" outlineLevel="1" x14ac:dyDescent="0.25"/>
    <row r="33" spans="1:1" hidden="1" outlineLevel="1" x14ac:dyDescent="0.25"/>
    <row r="34" spans="1:1" ht="14.4" collapsed="1" x14ac:dyDescent="0.3">
      <c r="A34" s="3" t="s">
        <v>16</v>
      </c>
    </row>
    <row r="35" spans="1:1" hidden="1" outlineLevel="1" x14ac:dyDescent="0.25"/>
    <row r="36" spans="1:1" hidden="1" outlineLevel="1" x14ac:dyDescent="0.25"/>
    <row r="37" spans="1:1" hidden="1" outlineLevel="1" x14ac:dyDescent="0.25"/>
    <row r="38" spans="1:1" hidden="1" outlineLevel="1" x14ac:dyDescent="0.25"/>
    <row r="39" spans="1:1" hidden="1" outlineLevel="1" x14ac:dyDescent="0.25"/>
    <row r="40" spans="1:1" hidden="1" outlineLevel="1" x14ac:dyDescent="0.25"/>
    <row r="41" spans="1:1" hidden="1" outlineLevel="1" x14ac:dyDescent="0.25"/>
    <row r="42" spans="1:1" hidden="1" outlineLevel="1" x14ac:dyDescent="0.25"/>
    <row r="43" spans="1:1" hidden="1" outlineLevel="1" x14ac:dyDescent="0.25"/>
    <row r="44" spans="1:1" hidden="1" outlineLevel="1" x14ac:dyDescent="0.25"/>
    <row r="45" spans="1:1" hidden="1" outlineLevel="1" x14ac:dyDescent="0.25"/>
    <row r="46" spans="1:1" hidden="1" outlineLevel="1" x14ac:dyDescent="0.25"/>
    <row r="47" spans="1:1" hidden="1" outlineLevel="1" x14ac:dyDescent="0.25"/>
    <row r="48" spans="1:1" hidden="1" outlineLevel="1" x14ac:dyDescent="0.25"/>
    <row r="49" hidden="1" outlineLevel="1" x14ac:dyDescent="0.25"/>
    <row r="50" hidden="1" outlineLevel="1" x14ac:dyDescent="0.25"/>
    <row r="51" hidden="1" outlineLevel="1" x14ac:dyDescent="0.25"/>
    <row r="52" hidden="1" outlineLevel="1" x14ac:dyDescent="0.25"/>
    <row r="53" hidden="1" outlineLevel="1" x14ac:dyDescent="0.25"/>
    <row r="54" hidden="1" outlineLevel="1" x14ac:dyDescent="0.25"/>
    <row r="55" hidden="1" outlineLevel="1" x14ac:dyDescent="0.25"/>
    <row r="56" hidden="1" outlineLevel="1" x14ac:dyDescent="0.25"/>
    <row r="57" hidden="1" outlineLevel="1" x14ac:dyDescent="0.25"/>
    <row r="58" hidden="1" outlineLevel="1" x14ac:dyDescent="0.25"/>
    <row r="59" hidden="1" outlineLevel="1" x14ac:dyDescent="0.25"/>
    <row r="60" hidden="1" outlineLevel="1" x14ac:dyDescent="0.25"/>
    <row r="61" hidden="1" outlineLevel="1" x14ac:dyDescent="0.25"/>
    <row r="62" hidden="1" outlineLevel="1" x14ac:dyDescent="0.25"/>
    <row r="63" collapsed="1" x14ac:dyDescent="0.25"/>
  </sheetData>
  <hyperlinks>
    <hyperlink ref="F10" r:id="rId1" xr:uid="{F5122A46-D29E-476C-8C45-6A85CF6C3106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ED12-5BE3-4981-8914-245842E4E469}">
  <dimension ref="A1:N300"/>
  <sheetViews>
    <sheetView topLeftCell="A112" workbookViewId="0">
      <selection activeCell="L235" sqref="L235"/>
    </sheetView>
  </sheetViews>
  <sheetFormatPr defaultRowHeight="13.2" x14ac:dyDescent="0.25"/>
  <cols>
    <col min="1" max="1" width="7.21875" bestFit="1" customWidth="1"/>
    <col min="2" max="14" width="8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>
        <v>2</v>
      </c>
      <c r="B2">
        <v>1.985E-2</v>
      </c>
      <c r="C2">
        <v>1.9650000000000001E-2</v>
      </c>
      <c r="D2">
        <v>1.984E-2</v>
      </c>
      <c r="E2">
        <v>1.9820000000000001E-2</v>
      </c>
      <c r="F2">
        <v>1.9740000000000001E-2</v>
      </c>
      <c r="G2">
        <v>1.9720000000000001E-2</v>
      </c>
      <c r="H2">
        <v>1.9519999999999999E-2</v>
      </c>
      <c r="I2">
        <v>1.959E-2</v>
      </c>
      <c r="J2">
        <v>1.9689999999999999E-2</v>
      </c>
      <c r="K2">
        <v>1.9709999999999998E-2</v>
      </c>
      <c r="L2">
        <v>1.9519999999999999E-2</v>
      </c>
      <c r="M2">
        <v>2.0080000000000001E-2</v>
      </c>
      <c r="N2">
        <v>1.9550000000000001E-2</v>
      </c>
    </row>
    <row r="3" spans="1:14" x14ac:dyDescent="0.25">
      <c r="A3">
        <v>3</v>
      </c>
      <c r="B3">
        <v>1.9810000000000001E-2</v>
      </c>
      <c r="C3">
        <v>1.9599999999999999E-2</v>
      </c>
      <c r="D3">
        <v>1.9789999999999999E-2</v>
      </c>
      <c r="E3">
        <v>1.9810000000000001E-2</v>
      </c>
      <c r="F3">
        <v>1.968E-2</v>
      </c>
      <c r="G3">
        <v>1.967E-2</v>
      </c>
      <c r="H3">
        <v>1.9460000000000002E-2</v>
      </c>
      <c r="I3">
        <v>1.9619999999999999E-2</v>
      </c>
      <c r="J3">
        <v>1.9640000000000001E-2</v>
      </c>
      <c r="K3">
        <v>1.967E-2</v>
      </c>
      <c r="L3">
        <v>1.9480000000000001E-2</v>
      </c>
      <c r="M3">
        <v>2.0049999999999998E-2</v>
      </c>
      <c r="N3">
        <v>1.95E-2</v>
      </c>
    </row>
    <row r="4" spans="1:14" x14ac:dyDescent="0.25">
      <c r="A4">
        <v>4</v>
      </c>
      <c r="B4">
        <v>1.9779999999999999E-2</v>
      </c>
      <c r="C4">
        <v>1.9570000000000001E-2</v>
      </c>
      <c r="D4">
        <v>1.975E-2</v>
      </c>
      <c r="E4">
        <v>1.9810000000000001E-2</v>
      </c>
      <c r="F4">
        <v>1.9640000000000001E-2</v>
      </c>
      <c r="G4">
        <v>1.9630000000000002E-2</v>
      </c>
      <c r="H4">
        <v>1.942E-2</v>
      </c>
      <c r="I4">
        <v>1.9630000000000002E-2</v>
      </c>
      <c r="J4">
        <v>1.9619999999999999E-2</v>
      </c>
      <c r="K4">
        <v>1.9640000000000001E-2</v>
      </c>
      <c r="L4">
        <v>1.9449999999999999E-2</v>
      </c>
      <c r="M4">
        <v>2.0029999999999999E-2</v>
      </c>
      <c r="N4">
        <v>1.9470000000000001E-2</v>
      </c>
    </row>
    <row r="5" spans="1:14" x14ac:dyDescent="0.25">
      <c r="A5">
        <v>5</v>
      </c>
      <c r="B5">
        <v>1.975E-2</v>
      </c>
      <c r="C5">
        <v>1.9550000000000001E-2</v>
      </c>
      <c r="D5">
        <v>1.9720000000000001E-2</v>
      </c>
      <c r="E5">
        <v>1.9800000000000002E-2</v>
      </c>
      <c r="F5">
        <v>1.9609999999999999E-2</v>
      </c>
      <c r="G5">
        <v>1.9599999999999999E-2</v>
      </c>
      <c r="H5">
        <v>1.9390000000000001E-2</v>
      </c>
      <c r="I5">
        <v>1.9570000000000001E-2</v>
      </c>
      <c r="J5">
        <v>1.9550000000000001E-2</v>
      </c>
      <c r="K5">
        <v>1.958E-2</v>
      </c>
      <c r="L5">
        <v>1.9390000000000001E-2</v>
      </c>
      <c r="M5">
        <v>1.9959999999999999E-2</v>
      </c>
      <c r="N5">
        <v>1.941E-2</v>
      </c>
    </row>
    <row r="6" spans="1:14" x14ac:dyDescent="0.25">
      <c r="A6">
        <v>6</v>
      </c>
      <c r="B6">
        <v>1.9689999999999999E-2</v>
      </c>
      <c r="C6">
        <v>1.949E-2</v>
      </c>
      <c r="D6">
        <v>1.967E-2</v>
      </c>
      <c r="E6">
        <v>1.9740000000000001E-2</v>
      </c>
      <c r="F6">
        <v>1.9550000000000001E-2</v>
      </c>
      <c r="G6">
        <v>1.9550000000000001E-2</v>
      </c>
      <c r="H6">
        <v>1.934E-2</v>
      </c>
      <c r="I6">
        <v>1.9529999999999999E-2</v>
      </c>
      <c r="J6">
        <v>1.9529999999999999E-2</v>
      </c>
      <c r="K6">
        <v>1.9539999999999998E-2</v>
      </c>
      <c r="L6">
        <v>1.9369999999999998E-2</v>
      </c>
      <c r="M6">
        <v>1.9939999999999999E-2</v>
      </c>
      <c r="N6">
        <v>1.9380000000000001E-2</v>
      </c>
    </row>
    <row r="7" spans="1:14" x14ac:dyDescent="0.25">
      <c r="A7">
        <v>7</v>
      </c>
      <c r="B7">
        <v>1.967E-2</v>
      </c>
      <c r="C7">
        <v>1.9449999999999999E-2</v>
      </c>
      <c r="D7">
        <v>1.9619999999999999E-2</v>
      </c>
      <c r="E7">
        <v>1.9699999999999999E-2</v>
      </c>
      <c r="F7">
        <v>1.9519999999999999E-2</v>
      </c>
      <c r="G7">
        <v>1.949E-2</v>
      </c>
      <c r="H7">
        <v>1.9300000000000001E-2</v>
      </c>
      <c r="I7">
        <v>1.949E-2</v>
      </c>
      <c r="J7">
        <v>1.949E-2</v>
      </c>
      <c r="K7">
        <v>1.95E-2</v>
      </c>
      <c r="L7">
        <v>1.933E-2</v>
      </c>
      <c r="M7">
        <v>1.9910000000000001E-2</v>
      </c>
      <c r="N7">
        <v>1.9349999999999999E-2</v>
      </c>
    </row>
    <row r="8" spans="1:14" x14ac:dyDescent="0.25">
      <c r="A8">
        <v>8</v>
      </c>
      <c r="B8">
        <v>1.9650000000000001E-2</v>
      </c>
      <c r="C8">
        <v>1.9439999999999999E-2</v>
      </c>
      <c r="D8">
        <v>1.9599999999999999E-2</v>
      </c>
      <c r="E8">
        <v>1.9689999999999999E-2</v>
      </c>
      <c r="F8">
        <v>1.95E-2</v>
      </c>
      <c r="G8">
        <v>1.9470000000000001E-2</v>
      </c>
      <c r="H8">
        <v>1.9279999999999999E-2</v>
      </c>
      <c r="I8">
        <v>1.9449999999999999E-2</v>
      </c>
      <c r="J8">
        <v>1.9449999999999999E-2</v>
      </c>
      <c r="K8">
        <v>1.9460000000000002E-2</v>
      </c>
      <c r="L8">
        <v>1.9290000000000002E-2</v>
      </c>
      <c r="M8">
        <v>1.9879999999999998E-2</v>
      </c>
      <c r="N8">
        <v>1.9310000000000001E-2</v>
      </c>
    </row>
    <row r="9" spans="1:14" x14ac:dyDescent="0.25">
      <c r="A9">
        <v>9</v>
      </c>
      <c r="B9">
        <v>1.9619999999999999E-2</v>
      </c>
      <c r="C9">
        <v>1.941E-2</v>
      </c>
      <c r="D9">
        <v>1.9560000000000001E-2</v>
      </c>
      <c r="E9">
        <v>1.9650000000000001E-2</v>
      </c>
      <c r="F9">
        <v>1.9460000000000002E-2</v>
      </c>
      <c r="G9">
        <v>1.9439999999999999E-2</v>
      </c>
      <c r="H9">
        <v>1.925E-2</v>
      </c>
      <c r="I9">
        <v>1.942E-2</v>
      </c>
      <c r="J9">
        <v>1.9429999999999999E-2</v>
      </c>
      <c r="K9">
        <v>1.9449999999999999E-2</v>
      </c>
      <c r="L9">
        <v>1.9269999999999999E-2</v>
      </c>
      <c r="M9">
        <v>1.9869999999999999E-2</v>
      </c>
      <c r="N9">
        <v>1.9290000000000002E-2</v>
      </c>
    </row>
    <row r="10" spans="1:14" x14ac:dyDescent="0.25">
      <c r="A10">
        <v>10</v>
      </c>
      <c r="B10">
        <v>1.959E-2</v>
      </c>
      <c r="C10">
        <v>1.9369999999999998E-2</v>
      </c>
      <c r="D10">
        <v>1.9529999999999999E-2</v>
      </c>
      <c r="E10">
        <v>1.9609999999999999E-2</v>
      </c>
      <c r="F10">
        <v>1.9429999999999999E-2</v>
      </c>
      <c r="G10">
        <v>1.941E-2</v>
      </c>
      <c r="H10">
        <v>1.9210000000000001E-2</v>
      </c>
      <c r="I10">
        <v>1.9380000000000001E-2</v>
      </c>
      <c r="J10">
        <v>1.9390000000000001E-2</v>
      </c>
      <c r="K10">
        <v>1.941E-2</v>
      </c>
      <c r="L10">
        <v>1.9230000000000001E-2</v>
      </c>
      <c r="M10">
        <v>1.983E-2</v>
      </c>
      <c r="N10">
        <v>1.9259999999999999E-2</v>
      </c>
    </row>
    <row r="11" spans="1:14" x14ac:dyDescent="0.25">
      <c r="A11">
        <v>11</v>
      </c>
      <c r="B11">
        <v>1.9570000000000001E-2</v>
      </c>
      <c r="C11">
        <v>1.9359999999999999E-2</v>
      </c>
      <c r="D11">
        <v>1.9519999999999999E-2</v>
      </c>
      <c r="E11">
        <v>1.959E-2</v>
      </c>
      <c r="F11">
        <v>1.941E-2</v>
      </c>
      <c r="G11">
        <v>1.9390000000000001E-2</v>
      </c>
      <c r="H11">
        <v>1.9199999999999998E-2</v>
      </c>
      <c r="I11">
        <v>1.9349999999999999E-2</v>
      </c>
      <c r="J11">
        <v>1.9359999999999999E-2</v>
      </c>
      <c r="K11">
        <v>1.9390000000000001E-2</v>
      </c>
      <c r="L11">
        <v>1.9210000000000001E-2</v>
      </c>
      <c r="M11">
        <v>1.9820000000000001E-2</v>
      </c>
      <c r="N11">
        <v>1.9230000000000001E-2</v>
      </c>
    </row>
    <row r="12" spans="1:14" x14ac:dyDescent="0.25">
      <c r="A12">
        <v>12</v>
      </c>
      <c r="B12">
        <v>1.9539999999999998E-2</v>
      </c>
      <c r="C12">
        <v>1.934E-2</v>
      </c>
      <c r="D12">
        <v>1.949E-2</v>
      </c>
      <c r="E12">
        <v>1.9560000000000001E-2</v>
      </c>
      <c r="F12">
        <v>1.9380000000000001E-2</v>
      </c>
      <c r="G12">
        <v>1.9369999999999998E-2</v>
      </c>
      <c r="H12">
        <v>1.917E-2</v>
      </c>
      <c r="I12">
        <v>1.9310000000000001E-2</v>
      </c>
      <c r="J12">
        <v>1.933E-2</v>
      </c>
      <c r="K12">
        <v>1.9359999999999999E-2</v>
      </c>
      <c r="L12">
        <v>1.9179999999999999E-2</v>
      </c>
      <c r="M12">
        <v>1.9789999999999999E-2</v>
      </c>
      <c r="N12">
        <v>1.9210000000000001E-2</v>
      </c>
    </row>
    <row r="13" spans="1:14" x14ac:dyDescent="0.25">
      <c r="A13">
        <v>13</v>
      </c>
      <c r="B13">
        <v>1.951E-2</v>
      </c>
      <c r="C13">
        <v>1.9310000000000001E-2</v>
      </c>
      <c r="D13">
        <v>1.9470000000000001E-2</v>
      </c>
      <c r="E13">
        <v>1.9519999999999999E-2</v>
      </c>
      <c r="F13">
        <v>1.9349999999999999E-2</v>
      </c>
      <c r="G13">
        <v>1.933E-2</v>
      </c>
      <c r="H13">
        <v>1.9140000000000001E-2</v>
      </c>
      <c r="I13">
        <v>1.9279999999999999E-2</v>
      </c>
      <c r="J13">
        <v>1.9300000000000001E-2</v>
      </c>
      <c r="K13">
        <v>1.934E-2</v>
      </c>
      <c r="L13">
        <v>1.915E-2</v>
      </c>
      <c r="M13">
        <v>1.9779999999999999E-2</v>
      </c>
      <c r="N13">
        <v>1.9179999999999999E-2</v>
      </c>
    </row>
    <row r="14" spans="1:14" x14ac:dyDescent="0.25">
      <c r="A14">
        <v>14</v>
      </c>
      <c r="B14">
        <v>1.95E-2</v>
      </c>
      <c r="C14">
        <v>1.9290000000000002E-2</v>
      </c>
      <c r="D14">
        <v>1.9449999999999999E-2</v>
      </c>
      <c r="E14">
        <v>1.95E-2</v>
      </c>
      <c r="F14">
        <v>1.933E-2</v>
      </c>
      <c r="G14">
        <v>1.932E-2</v>
      </c>
      <c r="H14">
        <v>1.9130000000000001E-2</v>
      </c>
      <c r="I14">
        <v>1.925E-2</v>
      </c>
      <c r="J14">
        <v>1.9279999999999999E-2</v>
      </c>
      <c r="K14">
        <v>1.932E-2</v>
      </c>
      <c r="L14">
        <v>1.9130000000000001E-2</v>
      </c>
      <c r="M14">
        <v>1.976E-2</v>
      </c>
      <c r="N14">
        <v>1.917E-2</v>
      </c>
    </row>
    <row r="15" spans="1:14" x14ac:dyDescent="0.25">
      <c r="A15">
        <v>15</v>
      </c>
      <c r="B15">
        <v>1.9470000000000001E-2</v>
      </c>
      <c r="C15">
        <v>1.9269999999999999E-2</v>
      </c>
      <c r="D15">
        <v>1.9429999999999999E-2</v>
      </c>
      <c r="E15">
        <v>1.9470000000000001E-2</v>
      </c>
      <c r="F15">
        <v>1.9300000000000001E-2</v>
      </c>
      <c r="G15">
        <v>1.9300000000000001E-2</v>
      </c>
      <c r="H15">
        <v>1.9099999999999999E-2</v>
      </c>
      <c r="I15">
        <v>1.9220000000000001E-2</v>
      </c>
      <c r="J15">
        <v>1.924E-2</v>
      </c>
      <c r="K15">
        <v>1.9290000000000002E-2</v>
      </c>
      <c r="L15">
        <v>1.9099999999999999E-2</v>
      </c>
      <c r="M15">
        <v>1.9740000000000001E-2</v>
      </c>
      <c r="N15">
        <v>1.9140000000000001E-2</v>
      </c>
    </row>
    <row r="16" spans="1:14" x14ac:dyDescent="0.25">
      <c r="A16">
        <v>16</v>
      </c>
      <c r="B16">
        <v>1.9449999999999999E-2</v>
      </c>
      <c r="C16">
        <v>1.925E-2</v>
      </c>
      <c r="D16">
        <v>1.941E-2</v>
      </c>
      <c r="E16">
        <v>1.9439999999999999E-2</v>
      </c>
      <c r="F16">
        <v>1.9279999999999999E-2</v>
      </c>
      <c r="G16">
        <v>1.9269999999999999E-2</v>
      </c>
      <c r="H16">
        <v>1.908E-2</v>
      </c>
      <c r="I16">
        <v>1.9199999999999998E-2</v>
      </c>
      <c r="J16">
        <v>1.9230000000000001E-2</v>
      </c>
      <c r="K16">
        <v>1.9279999999999999E-2</v>
      </c>
      <c r="L16">
        <v>1.9089999999999999E-2</v>
      </c>
      <c r="M16">
        <v>1.9740000000000001E-2</v>
      </c>
      <c r="N16">
        <v>1.9130000000000001E-2</v>
      </c>
    </row>
    <row r="17" spans="1:14" x14ac:dyDescent="0.25">
      <c r="A17">
        <v>17</v>
      </c>
      <c r="B17">
        <v>1.9439999999999999E-2</v>
      </c>
      <c r="C17">
        <v>1.924E-2</v>
      </c>
      <c r="D17">
        <v>1.9400000000000001E-2</v>
      </c>
      <c r="E17">
        <v>1.942E-2</v>
      </c>
      <c r="F17">
        <v>1.9259999999999999E-2</v>
      </c>
      <c r="G17">
        <v>1.9259999999999999E-2</v>
      </c>
      <c r="H17">
        <v>1.907E-2</v>
      </c>
      <c r="I17">
        <v>1.917E-2</v>
      </c>
      <c r="J17">
        <v>1.9199999999999998E-2</v>
      </c>
      <c r="K17">
        <v>1.9259999999999999E-2</v>
      </c>
      <c r="L17">
        <v>1.9060000000000001E-2</v>
      </c>
      <c r="M17">
        <v>1.9709999999999998E-2</v>
      </c>
      <c r="N17">
        <v>1.9109999999999999E-2</v>
      </c>
    </row>
    <row r="18" spans="1:14" x14ac:dyDescent="0.25">
      <c r="A18">
        <v>18</v>
      </c>
      <c r="B18">
        <v>1.942E-2</v>
      </c>
      <c r="C18">
        <v>1.9230000000000001E-2</v>
      </c>
      <c r="D18">
        <v>1.9380000000000001E-2</v>
      </c>
      <c r="E18">
        <v>1.9390000000000001E-2</v>
      </c>
      <c r="F18">
        <v>1.924E-2</v>
      </c>
      <c r="G18">
        <v>1.924E-2</v>
      </c>
      <c r="H18">
        <v>1.9050000000000001E-2</v>
      </c>
      <c r="I18">
        <v>1.9140000000000001E-2</v>
      </c>
      <c r="J18">
        <v>1.9179999999999999E-2</v>
      </c>
      <c r="K18">
        <v>1.924E-2</v>
      </c>
      <c r="L18">
        <v>1.9040000000000001E-2</v>
      </c>
      <c r="M18">
        <v>1.9699999999999999E-2</v>
      </c>
      <c r="N18">
        <v>1.9089999999999999E-2</v>
      </c>
    </row>
    <row r="19" spans="1:14" x14ac:dyDescent="0.25">
      <c r="A19">
        <v>19</v>
      </c>
      <c r="B19">
        <v>1.9390000000000001E-2</v>
      </c>
      <c r="C19">
        <v>1.9199999999999998E-2</v>
      </c>
      <c r="D19">
        <v>1.9390000000000001E-2</v>
      </c>
      <c r="E19">
        <v>1.9359999999999999E-2</v>
      </c>
      <c r="F19">
        <v>1.9210000000000001E-2</v>
      </c>
      <c r="G19">
        <v>1.9220000000000001E-2</v>
      </c>
      <c r="H19">
        <v>1.9019999999999999E-2</v>
      </c>
      <c r="I19">
        <v>1.9099999999999999E-2</v>
      </c>
      <c r="J19">
        <v>1.915E-2</v>
      </c>
      <c r="K19">
        <v>1.9220000000000001E-2</v>
      </c>
      <c r="L19">
        <v>1.9019999999999999E-2</v>
      </c>
      <c r="M19">
        <v>1.968E-2</v>
      </c>
      <c r="N19">
        <v>1.907E-2</v>
      </c>
    </row>
    <row r="20" spans="1:14" x14ac:dyDescent="0.25">
      <c r="A20">
        <v>20</v>
      </c>
      <c r="B20">
        <v>1.9380000000000001E-2</v>
      </c>
      <c r="C20">
        <v>1.9199999999999998E-2</v>
      </c>
      <c r="D20">
        <v>1.9390000000000001E-2</v>
      </c>
      <c r="E20">
        <v>1.9349999999999999E-2</v>
      </c>
      <c r="F20">
        <v>1.9210000000000001E-2</v>
      </c>
      <c r="G20">
        <v>1.9210000000000001E-2</v>
      </c>
      <c r="H20">
        <v>1.9009999999999999E-2</v>
      </c>
      <c r="I20">
        <v>1.908E-2</v>
      </c>
      <c r="J20">
        <v>1.9130000000000001E-2</v>
      </c>
      <c r="K20">
        <v>1.9199999999999998E-2</v>
      </c>
      <c r="L20">
        <v>1.9E-2</v>
      </c>
      <c r="M20">
        <v>1.967E-2</v>
      </c>
      <c r="N20">
        <v>1.9050000000000001E-2</v>
      </c>
    </row>
    <row r="21" spans="1:14" x14ac:dyDescent="0.25">
      <c r="A21">
        <v>21</v>
      </c>
      <c r="B21">
        <v>1.9369999999999998E-2</v>
      </c>
      <c r="C21">
        <v>1.9189999999999999E-2</v>
      </c>
      <c r="D21">
        <v>1.9380000000000001E-2</v>
      </c>
      <c r="E21">
        <v>1.933E-2</v>
      </c>
      <c r="F21">
        <v>1.9189999999999999E-2</v>
      </c>
      <c r="G21">
        <v>1.9199999999999998E-2</v>
      </c>
      <c r="H21">
        <v>1.9E-2</v>
      </c>
      <c r="I21">
        <v>1.9060000000000001E-2</v>
      </c>
      <c r="J21">
        <v>1.9109999999999999E-2</v>
      </c>
      <c r="K21">
        <v>1.9189999999999999E-2</v>
      </c>
      <c r="L21">
        <v>1.898E-2</v>
      </c>
      <c r="M21">
        <v>1.9650000000000001E-2</v>
      </c>
      <c r="N21">
        <v>1.9040000000000001E-2</v>
      </c>
    </row>
    <row r="22" spans="1:14" x14ac:dyDescent="0.25">
      <c r="A22">
        <v>22</v>
      </c>
      <c r="B22">
        <v>1.934E-2</v>
      </c>
      <c r="C22">
        <v>1.916E-2</v>
      </c>
      <c r="D22">
        <v>1.9359999999999999E-2</v>
      </c>
      <c r="E22">
        <v>1.9300000000000001E-2</v>
      </c>
      <c r="F22">
        <v>1.916E-2</v>
      </c>
      <c r="G22">
        <v>1.9179999999999999E-2</v>
      </c>
      <c r="H22">
        <v>1.898E-2</v>
      </c>
      <c r="I22">
        <v>1.9019999999999999E-2</v>
      </c>
      <c r="J22">
        <v>1.908E-2</v>
      </c>
      <c r="K22">
        <v>1.916E-2</v>
      </c>
      <c r="L22">
        <v>1.8950000000000002E-2</v>
      </c>
      <c r="M22">
        <v>1.9630000000000002E-2</v>
      </c>
      <c r="N22">
        <v>1.9009999999999999E-2</v>
      </c>
    </row>
    <row r="23" spans="1:14" x14ac:dyDescent="0.25">
      <c r="A23">
        <v>23</v>
      </c>
      <c r="B23">
        <v>1.933E-2</v>
      </c>
      <c r="C23">
        <v>1.915E-2</v>
      </c>
      <c r="D23">
        <v>1.9380000000000001E-2</v>
      </c>
      <c r="E23">
        <v>1.9279999999999999E-2</v>
      </c>
      <c r="F23">
        <v>1.915E-2</v>
      </c>
      <c r="G23">
        <v>1.916E-2</v>
      </c>
      <c r="H23">
        <v>1.8960000000000001E-2</v>
      </c>
      <c r="I23">
        <v>1.899E-2</v>
      </c>
      <c r="J23">
        <v>1.9060000000000001E-2</v>
      </c>
      <c r="K23">
        <v>1.915E-2</v>
      </c>
      <c r="L23">
        <v>1.8939999999999999E-2</v>
      </c>
      <c r="M23">
        <v>1.9619999999999999E-2</v>
      </c>
      <c r="N23">
        <v>1.899E-2</v>
      </c>
    </row>
    <row r="24" spans="1:14" x14ac:dyDescent="0.25">
      <c r="A24">
        <v>24</v>
      </c>
      <c r="B24">
        <v>1.9300000000000001E-2</v>
      </c>
      <c r="C24">
        <v>1.9140000000000001E-2</v>
      </c>
      <c r="D24">
        <v>1.9359999999999999E-2</v>
      </c>
      <c r="E24">
        <v>1.925E-2</v>
      </c>
      <c r="F24">
        <v>1.9130000000000001E-2</v>
      </c>
      <c r="G24">
        <v>1.915E-2</v>
      </c>
      <c r="H24">
        <v>1.8950000000000002E-2</v>
      </c>
      <c r="I24">
        <v>1.8970000000000001E-2</v>
      </c>
      <c r="J24">
        <v>1.9040000000000001E-2</v>
      </c>
      <c r="K24">
        <v>1.9130000000000001E-2</v>
      </c>
      <c r="L24">
        <v>1.891E-2</v>
      </c>
      <c r="M24">
        <v>1.9599999999999999E-2</v>
      </c>
      <c r="N24">
        <v>1.898E-2</v>
      </c>
    </row>
    <row r="25" spans="1:14" x14ac:dyDescent="0.25">
      <c r="A25">
        <v>25</v>
      </c>
      <c r="B25">
        <v>1.9290000000000002E-2</v>
      </c>
      <c r="C25">
        <v>1.9130000000000001E-2</v>
      </c>
      <c r="D25">
        <v>1.9349999999999999E-2</v>
      </c>
      <c r="E25">
        <v>1.9230000000000001E-2</v>
      </c>
      <c r="F25">
        <v>1.9109999999999999E-2</v>
      </c>
      <c r="G25">
        <v>1.9140000000000001E-2</v>
      </c>
      <c r="H25">
        <v>1.8939999999999999E-2</v>
      </c>
      <c r="I25">
        <v>1.8950000000000002E-2</v>
      </c>
      <c r="J25">
        <v>1.9029999999999998E-2</v>
      </c>
      <c r="K25">
        <v>1.9120000000000002E-2</v>
      </c>
      <c r="L25">
        <v>1.89E-2</v>
      </c>
      <c r="M25">
        <v>1.959E-2</v>
      </c>
      <c r="N25">
        <v>1.8970000000000001E-2</v>
      </c>
    </row>
    <row r="26" spans="1:14" x14ac:dyDescent="0.25">
      <c r="A26">
        <v>26</v>
      </c>
      <c r="B26">
        <v>1.9279999999999999E-2</v>
      </c>
      <c r="C26">
        <v>1.9120000000000002E-2</v>
      </c>
      <c r="D26">
        <v>1.934E-2</v>
      </c>
      <c r="E26">
        <v>1.9210000000000001E-2</v>
      </c>
      <c r="F26">
        <v>1.9099999999999999E-2</v>
      </c>
      <c r="G26">
        <v>1.9120000000000002E-2</v>
      </c>
      <c r="H26">
        <v>1.8919999999999999E-2</v>
      </c>
      <c r="I26">
        <v>1.1169999999999999E-2</v>
      </c>
      <c r="J26">
        <v>1.116E-2</v>
      </c>
      <c r="K26">
        <v>1.116E-2</v>
      </c>
      <c r="L26">
        <v>1.103E-2</v>
      </c>
      <c r="M26">
        <v>1.976E-2</v>
      </c>
      <c r="N26">
        <v>1.1039999999999999E-2</v>
      </c>
    </row>
    <row r="27" spans="1:14" x14ac:dyDescent="0.25">
      <c r="A27">
        <v>27</v>
      </c>
      <c r="B27">
        <v>1.9259999999999999E-2</v>
      </c>
      <c r="C27">
        <v>1.9109999999999999E-2</v>
      </c>
      <c r="D27">
        <v>1.932E-2</v>
      </c>
      <c r="E27">
        <v>1.9189999999999999E-2</v>
      </c>
      <c r="F27">
        <v>1.908E-2</v>
      </c>
      <c r="G27">
        <v>1.9109999999999999E-2</v>
      </c>
      <c r="H27">
        <v>1.891E-2</v>
      </c>
      <c r="I27">
        <v>1.883E-2</v>
      </c>
      <c r="J27">
        <v>1.8880000000000001E-2</v>
      </c>
      <c r="K27">
        <v>1.8939999999999999E-2</v>
      </c>
      <c r="L27">
        <v>1.8749999999999999E-2</v>
      </c>
      <c r="M27">
        <v>1.9709999999999998E-2</v>
      </c>
      <c r="N27">
        <v>1.8780000000000002E-2</v>
      </c>
    </row>
    <row r="28" spans="1:14" x14ac:dyDescent="0.25">
      <c r="A28">
        <v>28</v>
      </c>
      <c r="B28">
        <v>1.924E-2</v>
      </c>
      <c r="C28">
        <v>1.908E-2</v>
      </c>
      <c r="D28">
        <v>1.9300000000000001E-2</v>
      </c>
      <c r="E28">
        <v>1.916E-2</v>
      </c>
      <c r="F28">
        <v>1.9050000000000001E-2</v>
      </c>
      <c r="G28">
        <v>1.908E-2</v>
      </c>
      <c r="H28">
        <v>1.8880000000000001E-2</v>
      </c>
      <c r="I28">
        <v>1.882E-2</v>
      </c>
      <c r="J28">
        <v>1.8890000000000001E-2</v>
      </c>
      <c r="K28">
        <v>1.8970000000000001E-2</v>
      </c>
      <c r="L28">
        <v>1.8759999999999999E-2</v>
      </c>
      <c r="M28">
        <v>1.968E-2</v>
      </c>
      <c r="N28">
        <v>1.881E-2</v>
      </c>
    </row>
    <row r="29" spans="1:14" x14ac:dyDescent="0.25">
      <c r="A29">
        <v>29</v>
      </c>
      <c r="B29">
        <v>1.9220000000000001E-2</v>
      </c>
      <c r="C29">
        <v>1.907E-2</v>
      </c>
      <c r="D29">
        <v>1.9279999999999999E-2</v>
      </c>
      <c r="E29">
        <v>1.9130000000000001E-2</v>
      </c>
      <c r="F29">
        <v>1.9029999999999998E-2</v>
      </c>
      <c r="G29">
        <v>1.907E-2</v>
      </c>
      <c r="H29">
        <v>1.8870000000000001E-2</v>
      </c>
      <c r="I29">
        <v>1.8800000000000001E-2</v>
      </c>
      <c r="J29">
        <v>1.8890000000000001E-2</v>
      </c>
      <c r="K29">
        <v>1.898E-2</v>
      </c>
      <c r="L29">
        <v>1.8759999999999999E-2</v>
      </c>
      <c r="M29">
        <v>1.976E-2</v>
      </c>
      <c r="N29">
        <v>1.882E-2</v>
      </c>
    </row>
    <row r="30" spans="1:14" x14ac:dyDescent="0.25">
      <c r="A30">
        <v>30</v>
      </c>
      <c r="B30">
        <v>1.9210000000000001E-2</v>
      </c>
      <c r="C30">
        <v>1.9060000000000001E-2</v>
      </c>
      <c r="D30">
        <v>1.9279999999999999E-2</v>
      </c>
      <c r="E30">
        <v>1.9120000000000002E-2</v>
      </c>
      <c r="F30">
        <v>1.9019999999999999E-2</v>
      </c>
      <c r="G30">
        <v>1.907E-2</v>
      </c>
      <c r="H30">
        <v>1.8859999999999998E-2</v>
      </c>
      <c r="I30">
        <v>1.8759999999999999E-2</v>
      </c>
      <c r="J30">
        <v>1.8859999999999998E-2</v>
      </c>
      <c r="K30">
        <v>1.8970000000000001E-2</v>
      </c>
      <c r="L30">
        <v>1.873E-2</v>
      </c>
      <c r="M30">
        <v>1.9709999999999998E-2</v>
      </c>
      <c r="N30">
        <v>1.8880000000000001E-2</v>
      </c>
    </row>
    <row r="31" spans="1:14" x14ac:dyDescent="0.25">
      <c r="A31">
        <v>31</v>
      </c>
      <c r="B31">
        <v>1.9189999999999999E-2</v>
      </c>
      <c r="C31">
        <v>1.9050000000000001E-2</v>
      </c>
      <c r="D31">
        <v>1.9259999999999999E-2</v>
      </c>
      <c r="E31">
        <v>1.9099999999999999E-2</v>
      </c>
      <c r="F31">
        <v>1.9E-2</v>
      </c>
      <c r="G31">
        <v>1.9050000000000001E-2</v>
      </c>
      <c r="H31">
        <v>1.8849999999999999E-2</v>
      </c>
      <c r="I31">
        <v>1.873E-2</v>
      </c>
      <c r="J31">
        <v>1.883E-2</v>
      </c>
      <c r="K31">
        <v>1.8960000000000001E-2</v>
      </c>
      <c r="L31">
        <v>1.8710000000000001E-2</v>
      </c>
      <c r="M31">
        <v>1.967E-2</v>
      </c>
      <c r="N31">
        <v>1.8870000000000001E-2</v>
      </c>
    </row>
    <row r="32" spans="1:14" x14ac:dyDescent="0.25">
      <c r="A32">
        <v>32</v>
      </c>
      <c r="B32">
        <v>1.9179999999999999E-2</v>
      </c>
      <c r="C32">
        <v>1.9040000000000001E-2</v>
      </c>
      <c r="D32">
        <v>1.9259999999999999E-2</v>
      </c>
      <c r="E32">
        <v>1.9089999999999999E-2</v>
      </c>
      <c r="F32">
        <v>1.899E-2</v>
      </c>
      <c r="G32">
        <v>1.9040000000000001E-2</v>
      </c>
      <c r="H32">
        <v>1.8839999999999999E-2</v>
      </c>
      <c r="I32">
        <v>1.8700000000000001E-2</v>
      </c>
      <c r="J32">
        <v>1.8790000000000001E-2</v>
      </c>
      <c r="K32">
        <v>1.8929999999999999E-2</v>
      </c>
      <c r="L32">
        <v>1.866E-2</v>
      </c>
      <c r="M32">
        <v>1.9640000000000001E-2</v>
      </c>
      <c r="N32">
        <v>1.8839999999999999E-2</v>
      </c>
    </row>
    <row r="33" spans="1:14" x14ac:dyDescent="0.25">
      <c r="A33">
        <v>33</v>
      </c>
      <c r="B33">
        <v>1.9269999999999999E-2</v>
      </c>
      <c r="C33">
        <v>1.8540000000000001E-2</v>
      </c>
      <c r="D33">
        <v>1.9259999999999999E-2</v>
      </c>
      <c r="E33">
        <v>1.9019999999999999E-2</v>
      </c>
      <c r="F33">
        <v>1.8579999999999999E-2</v>
      </c>
      <c r="G33">
        <v>1.8599999999999998E-2</v>
      </c>
      <c r="H33">
        <v>1.8329999999999999E-2</v>
      </c>
      <c r="I33">
        <v>1.8710000000000001E-2</v>
      </c>
      <c r="J33">
        <v>1.8800000000000001E-2</v>
      </c>
      <c r="K33">
        <v>1.8939999999999999E-2</v>
      </c>
      <c r="L33">
        <v>1.8669999999999999E-2</v>
      </c>
      <c r="M33">
        <v>1.9630000000000002E-2</v>
      </c>
      <c r="N33">
        <v>1.8849999999999999E-2</v>
      </c>
    </row>
    <row r="34" spans="1:14" x14ac:dyDescent="0.25">
      <c r="A34">
        <v>34</v>
      </c>
      <c r="B34">
        <v>1.9230000000000001E-2</v>
      </c>
      <c r="C34">
        <v>1.8839999999999999E-2</v>
      </c>
      <c r="D34">
        <v>1.924E-2</v>
      </c>
      <c r="E34">
        <v>1.9009999999999999E-2</v>
      </c>
      <c r="F34">
        <v>1.8880000000000001E-2</v>
      </c>
      <c r="G34">
        <v>1.89E-2</v>
      </c>
      <c r="H34">
        <v>1.8620000000000001E-2</v>
      </c>
      <c r="I34">
        <v>1.8700000000000001E-2</v>
      </c>
      <c r="J34">
        <v>1.8790000000000001E-2</v>
      </c>
      <c r="K34">
        <v>1.8939999999999999E-2</v>
      </c>
      <c r="L34">
        <v>1.8669999999999999E-2</v>
      </c>
      <c r="M34">
        <v>1.9609999999999999E-2</v>
      </c>
      <c r="N34">
        <v>1.8849999999999999E-2</v>
      </c>
    </row>
    <row r="35" spans="1:14" x14ac:dyDescent="0.25">
      <c r="A35">
        <v>35</v>
      </c>
      <c r="B35">
        <v>1.9220000000000001E-2</v>
      </c>
      <c r="C35">
        <v>1.8859999999999998E-2</v>
      </c>
      <c r="D35">
        <v>1.924E-2</v>
      </c>
      <c r="E35">
        <v>1.9009999999999999E-2</v>
      </c>
      <c r="F35">
        <v>1.8880000000000001E-2</v>
      </c>
      <c r="G35">
        <v>1.8929999999999999E-2</v>
      </c>
      <c r="H35">
        <v>1.864E-2</v>
      </c>
      <c r="I35">
        <v>1.8689999999999998E-2</v>
      </c>
      <c r="J35">
        <v>1.8769999999999998E-2</v>
      </c>
      <c r="K35">
        <v>1.8939999999999999E-2</v>
      </c>
      <c r="L35">
        <v>1.865E-2</v>
      </c>
      <c r="M35">
        <v>1.9380000000000001E-2</v>
      </c>
      <c r="N35">
        <v>1.8839999999999999E-2</v>
      </c>
    </row>
    <row r="36" spans="1:14" x14ac:dyDescent="0.25">
      <c r="A36">
        <v>36</v>
      </c>
      <c r="B36">
        <v>1.9210000000000001E-2</v>
      </c>
      <c r="C36">
        <v>1.8890000000000001E-2</v>
      </c>
      <c r="D36">
        <v>1.924E-2</v>
      </c>
      <c r="E36">
        <v>1.9E-2</v>
      </c>
      <c r="F36">
        <v>1.89E-2</v>
      </c>
      <c r="G36">
        <v>1.8950000000000002E-2</v>
      </c>
      <c r="H36">
        <v>1.8679999999999999E-2</v>
      </c>
      <c r="I36">
        <v>1.8540000000000001E-2</v>
      </c>
      <c r="J36">
        <v>1.864E-2</v>
      </c>
      <c r="K36">
        <v>1.8800000000000001E-2</v>
      </c>
      <c r="L36">
        <v>1.8509999999999999E-2</v>
      </c>
      <c r="M36">
        <v>1.9470000000000001E-2</v>
      </c>
      <c r="N36">
        <v>1.8700000000000001E-2</v>
      </c>
    </row>
    <row r="37" spans="1:14" x14ac:dyDescent="0.25">
      <c r="A37">
        <v>37</v>
      </c>
      <c r="B37">
        <v>1.917E-2</v>
      </c>
      <c r="C37">
        <v>1.8890000000000001E-2</v>
      </c>
      <c r="D37">
        <v>1.9210000000000001E-2</v>
      </c>
      <c r="E37">
        <v>1.8970000000000001E-2</v>
      </c>
      <c r="F37">
        <v>1.8880000000000001E-2</v>
      </c>
      <c r="G37">
        <v>1.8950000000000002E-2</v>
      </c>
      <c r="H37">
        <v>1.8679999999999999E-2</v>
      </c>
      <c r="I37">
        <v>1.8599999999999998E-2</v>
      </c>
      <c r="J37">
        <v>1.8669999999999999E-2</v>
      </c>
      <c r="K37">
        <v>1.8849999999999999E-2</v>
      </c>
      <c r="L37">
        <v>1.856E-2</v>
      </c>
      <c r="M37">
        <v>1.9449999999999999E-2</v>
      </c>
      <c r="N37">
        <v>1.874E-2</v>
      </c>
    </row>
    <row r="38" spans="1:14" x14ac:dyDescent="0.25">
      <c r="A38">
        <v>38</v>
      </c>
      <c r="B38">
        <v>1.9140000000000001E-2</v>
      </c>
      <c r="C38">
        <v>1.8890000000000001E-2</v>
      </c>
      <c r="D38">
        <v>1.9199999999999998E-2</v>
      </c>
      <c r="E38">
        <v>1.8939999999999999E-2</v>
      </c>
      <c r="F38">
        <v>1.8859999999999998E-2</v>
      </c>
      <c r="G38">
        <v>1.8929999999999999E-2</v>
      </c>
      <c r="H38">
        <v>1.8669999999999999E-2</v>
      </c>
      <c r="I38">
        <v>1.8589999999999999E-2</v>
      </c>
      <c r="J38">
        <v>1.866E-2</v>
      </c>
      <c r="K38">
        <v>1.8839999999999999E-2</v>
      </c>
      <c r="L38">
        <v>1.8550000000000001E-2</v>
      </c>
      <c r="M38">
        <v>1.9449999999999999E-2</v>
      </c>
      <c r="N38">
        <v>1.873E-2</v>
      </c>
    </row>
    <row r="39" spans="1:14" x14ac:dyDescent="0.25">
      <c r="A39">
        <v>39</v>
      </c>
      <c r="B39">
        <v>1.9109999999999999E-2</v>
      </c>
      <c r="C39">
        <v>1.8880000000000001E-2</v>
      </c>
      <c r="D39">
        <v>1.9179999999999999E-2</v>
      </c>
      <c r="E39">
        <v>1.8919999999999999E-2</v>
      </c>
      <c r="F39">
        <v>1.8849999999999999E-2</v>
      </c>
      <c r="G39">
        <v>1.8929999999999999E-2</v>
      </c>
      <c r="H39">
        <v>1.866E-2</v>
      </c>
      <c r="I39">
        <v>1.8589999999999999E-2</v>
      </c>
      <c r="J39">
        <v>1.866E-2</v>
      </c>
      <c r="K39">
        <v>1.8839999999999999E-2</v>
      </c>
      <c r="L39">
        <v>1.8540000000000001E-2</v>
      </c>
      <c r="M39">
        <v>1.942E-2</v>
      </c>
      <c r="N39">
        <v>1.873E-2</v>
      </c>
    </row>
    <row r="40" spans="1:14" x14ac:dyDescent="0.25">
      <c r="A40">
        <v>40</v>
      </c>
      <c r="B40">
        <v>1.9060000000000001E-2</v>
      </c>
      <c r="C40">
        <v>1.8859999999999998E-2</v>
      </c>
      <c r="D40">
        <v>1.9140000000000001E-2</v>
      </c>
      <c r="E40">
        <v>1.8870000000000001E-2</v>
      </c>
      <c r="F40">
        <v>1.881E-2</v>
      </c>
      <c r="G40">
        <v>1.89E-2</v>
      </c>
      <c r="H40">
        <v>1.865E-2</v>
      </c>
      <c r="I40">
        <v>1.856E-2</v>
      </c>
      <c r="J40">
        <v>1.8630000000000001E-2</v>
      </c>
      <c r="K40">
        <v>1.8800000000000001E-2</v>
      </c>
      <c r="L40">
        <v>1.8509999999999999E-2</v>
      </c>
      <c r="M40">
        <v>1.9429999999999999E-2</v>
      </c>
      <c r="N40">
        <v>1.8700000000000001E-2</v>
      </c>
    </row>
    <row r="41" spans="1:14" x14ac:dyDescent="0.25">
      <c r="A41">
        <v>41</v>
      </c>
      <c r="B41">
        <v>1.9050000000000001E-2</v>
      </c>
      <c r="C41">
        <v>1.8849999999999999E-2</v>
      </c>
      <c r="D41">
        <v>1.9140000000000001E-2</v>
      </c>
      <c r="E41">
        <v>1.8859999999999998E-2</v>
      </c>
      <c r="F41">
        <v>1.8800000000000001E-2</v>
      </c>
      <c r="G41">
        <v>1.8890000000000001E-2</v>
      </c>
      <c r="H41">
        <v>1.8620000000000001E-2</v>
      </c>
      <c r="I41">
        <v>1.8630000000000001E-2</v>
      </c>
      <c r="J41">
        <v>1.864E-2</v>
      </c>
      <c r="K41">
        <v>1.881E-2</v>
      </c>
      <c r="L41">
        <v>1.8519999999999998E-2</v>
      </c>
      <c r="M41">
        <v>1.9400000000000001E-2</v>
      </c>
      <c r="N41">
        <v>1.8759999999999999E-2</v>
      </c>
    </row>
    <row r="42" spans="1:14" x14ac:dyDescent="0.25">
      <c r="A42">
        <v>42</v>
      </c>
      <c r="B42">
        <v>1.9050000000000001E-2</v>
      </c>
      <c r="C42">
        <v>1.8870000000000001E-2</v>
      </c>
      <c r="D42">
        <v>1.9140000000000001E-2</v>
      </c>
      <c r="E42">
        <v>1.8859999999999998E-2</v>
      </c>
      <c r="F42">
        <v>1.881E-2</v>
      </c>
      <c r="G42">
        <v>1.891E-2</v>
      </c>
      <c r="H42">
        <v>1.865E-2</v>
      </c>
      <c r="I42">
        <v>1.8579999999999999E-2</v>
      </c>
      <c r="J42">
        <v>1.8599999999999998E-2</v>
      </c>
      <c r="K42">
        <v>1.8769999999999998E-2</v>
      </c>
      <c r="L42">
        <v>1.848E-2</v>
      </c>
      <c r="M42">
        <v>1.9369999999999998E-2</v>
      </c>
      <c r="N42">
        <v>1.873E-2</v>
      </c>
    </row>
    <row r="43" spans="1:14" x14ac:dyDescent="0.25">
      <c r="A43">
        <v>43</v>
      </c>
      <c r="B43">
        <v>1.9040000000000001E-2</v>
      </c>
      <c r="C43">
        <v>1.8870000000000001E-2</v>
      </c>
      <c r="D43">
        <v>1.9130000000000001E-2</v>
      </c>
      <c r="E43">
        <v>1.8839999999999999E-2</v>
      </c>
      <c r="F43">
        <v>1.8800000000000001E-2</v>
      </c>
      <c r="G43">
        <v>1.89E-2</v>
      </c>
      <c r="H43">
        <v>1.864E-2</v>
      </c>
      <c r="I43">
        <v>1.857E-2</v>
      </c>
      <c r="J43">
        <v>1.8589999999999999E-2</v>
      </c>
      <c r="K43">
        <v>1.8749999999999999E-2</v>
      </c>
      <c r="L43">
        <v>1.848E-2</v>
      </c>
      <c r="M43">
        <v>1.9369999999999998E-2</v>
      </c>
      <c r="N43">
        <v>1.8710000000000001E-2</v>
      </c>
    </row>
    <row r="44" spans="1:14" x14ac:dyDescent="0.25">
      <c r="A44">
        <v>44</v>
      </c>
      <c r="B44">
        <v>1.9019999999999999E-2</v>
      </c>
      <c r="C44">
        <v>1.8859999999999998E-2</v>
      </c>
      <c r="D44">
        <v>1.9109999999999999E-2</v>
      </c>
      <c r="E44">
        <v>1.882E-2</v>
      </c>
      <c r="F44">
        <v>1.8790000000000001E-2</v>
      </c>
      <c r="G44">
        <v>1.8890000000000001E-2</v>
      </c>
      <c r="H44">
        <v>1.8630000000000001E-2</v>
      </c>
      <c r="I44">
        <v>1.856E-2</v>
      </c>
      <c r="J44">
        <v>1.8579999999999999E-2</v>
      </c>
      <c r="K44">
        <v>1.8749999999999999E-2</v>
      </c>
      <c r="L44">
        <v>1.847E-2</v>
      </c>
      <c r="M44">
        <v>1.934E-2</v>
      </c>
      <c r="N44">
        <v>1.8720000000000001E-2</v>
      </c>
    </row>
    <row r="45" spans="1:14" x14ac:dyDescent="0.25">
      <c r="A45">
        <v>45</v>
      </c>
      <c r="B45">
        <v>1.8970000000000001E-2</v>
      </c>
      <c r="C45">
        <v>1.8790000000000001E-2</v>
      </c>
      <c r="D45">
        <v>1.9050000000000001E-2</v>
      </c>
      <c r="E45">
        <v>1.8759999999999999E-2</v>
      </c>
      <c r="F45">
        <v>1.8700000000000001E-2</v>
      </c>
      <c r="G45">
        <v>1.8759999999999999E-2</v>
      </c>
      <c r="H45">
        <v>1.8630000000000001E-2</v>
      </c>
      <c r="I45">
        <v>1.8530000000000001E-2</v>
      </c>
      <c r="J45">
        <v>1.856E-2</v>
      </c>
      <c r="K45">
        <v>1.873E-2</v>
      </c>
      <c r="L45">
        <v>1.8450000000000001E-2</v>
      </c>
      <c r="M45">
        <v>1.933E-2</v>
      </c>
      <c r="N45">
        <v>1.8689999999999998E-2</v>
      </c>
    </row>
    <row r="46" spans="1:14" x14ac:dyDescent="0.25">
      <c r="A46">
        <v>46</v>
      </c>
      <c r="B46">
        <v>1.8919999999999999E-2</v>
      </c>
      <c r="C46">
        <v>1.8800000000000001E-2</v>
      </c>
      <c r="D46">
        <v>1.899E-2</v>
      </c>
      <c r="E46">
        <v>1.8720000000000001E-2</v>
      </c>
      <c r="F46">
        <v>1.8710000000000001E-2</v>
      </c>
      <c r="G46">
        <v>1.8769999999999998E-2</v>
      </c>
      <c r="H46">
        <v>1.8579999999999999E-2</v>
      </c>
      <c r="I46">
        <v>1.8519999999999998E-2</v>
      </c>
      <c r="J46">
        <v>1.8540000000000001E-2</v>
      </c>
      <c r="K46">
        <v>1.8720000000000001E-2</v>
      </c>
      <c r="L46">
        <v>1.8429999999999998E-2</v>
      </c>
      <c r="M46">
        <v>1.9310000000000001E-2</v>
      </c>
      <c r="N46">
        <v>1.8679999999999999E-2</v>
      </c>
    </row>
    <row r="47" spans="1:14" x14ac:dyDescent="0.25">
      <c r="A47">
        <v>47</v>
      </c>
      <c r="B47">
        <v>1.8890000000000001E-2</v>
      </c>
      <c r="C47">
        <v>1.8790000000000001E-2</v>
      </c>
      <c r="D47">
        <v>1.8970000000000001E-2</v>
      </c>
      <c r="E47">
        <v>1.8689999999999998E-2</v>
      </c>
      <c r="F47">
        <v>1.8700000000000001E-2</v>
      </c>
      <c r="G47">
        <v>1.8759999999999999E-2</v>
      </c>
      <c r="H47">
        <v>1.857E-2</v>
      </c>
      <c r="I47">
        <v>1.8499999999999999E-2</v>
      </c>
      <c r="J47">
        <v>1.8530000000000001E-2</v>
      </c>
      <c r="K47">
        <v>1.8700000000000001E-2</v>
      </c>
      <c r="L47">
        <v>1.8419999999999999E-2</v>
      </c>
      <c r="M47">
        <v>1.9290000000000002E-2</v>
      </c>
      <c r="N47">
        <v>1.866E-2</v>
      </c>
    </row>
    <row r="48" spans="1:14" x14ac:dyDescent="0.25">
      <c r="A48">
        <v>48</v>
      </c>
      <c r="B48">
        <v>1.8890000000000001E-2</v>
      </c>
      <c r="C48">
        <v>1.8790000000000001E-2</v>
      </c>
      <c r="D48">
        <v>1.8970000000000001E-2</v>
      </c>
      <c r="E48">
        <v>1.8679999999999999E-2</v>
      </c>
      <c r="F48">
        <v>1.8689999999999998E-2</v>
      </c>
      <c r="G48">
        <v>1.8759999999999999E-2</v>
      </c>
      <c r="H48">
        <v>1.856E-2</v>
      </c>
      <c r="I48">
        <v>1.8489999999999999E-2</v>
      </c>
      <c r="J48">
        <v>1.8519999999999998E-2</v>
      </c>
      <c r="K48">
        <v>1.8689999999999998E-2</v>
      </c>
      <c r="L48">
        <v>1.8409999999999999E-2</v>
      </c>
      <c r="M48">
        <v>1.9279999999999999E-2</v>
      </c>
      <c r="N48">
        <v>1.865E-2</v>
      </c>
    </row>
    <row r="49" spans="1:14" x14ac:dyDescent="0.25">
      <c r="A49">
        <v>49</v>
      </c>
      <c r="B49">
        <v>1.8880000000000001E-2</v>
      </c>
      <c r="C49">
        <v>1.8800000000000001E-2</v>
      </c>
      <c r="D49">
        <v>1.8970000000000001E-2</v>
      </c>
      <c r="E49">
        <v>1.8679999999999999E-2</v>
      </c>
      <c r="F49">
        <v>1.8700000000000001E-2</v>
      </c>
      <c r="G49">
        <v>1.8769999999999998E-2</v>
      </c>
      <c r="H49">
        <v>1.8579999999999999E-2</v>
      </c>
      <c r="I49">
        <v>1.848E-2</v>
      </c>
      <c r="J49">
        <v>1.8509999999999999E-2</v>
      </c>
      <c r="K49">
        <v>1.8679999999999999E-2</v>
      </c>
      <c r="L49">
        <v>1.84E-2</v>
      </c>
      <c r="M49">
        <v>1.9269999999999999E-2</v>
      </c>
      <c r="N49">
        <v>1.864E-2</v>
      </c>
    </row>
    <row r="50" spans="1:14" x14ac:dyDescent="0.25">
      <c r="A50">
        <v>50</v>
      </c>
      <c r="B50">
        <v>1.8849999999999999E-2</v>
      </c>
      <c r="C50">
        <v>1.8780000000000002E-2</v>
      </c>
      <c r="D50">
        <v>1.8929999999999999E-2</v>
      </c>
      <c r="E50">
        <v>1.865E-2</v>
      </c>
      <c r="F50">
        <v>1.8669999999999999E-2</v>
      </c>
      <c r="G50">
        <v>1.8749999999999999E-2</v>
      </c>
      <c r="H50">
        <v>1.856E-2</v>
      </c>
      <c r="I50">
        <v>1.847E-2</v>
      </c>
      <c r="J50">
        <v>1.8499999999999999E-2</v>
      </c>
      <c r="K50">
        <v>1.8669999999999999E-2</v>
      </c>
      <c r="L50">
        <v>1.839E-2</v>
      </c>
      <c r="M50">
        <v>1.9259999999999999E-2</v>
      </c>
      <c r="N50">
        <v>1.8630000000000001E-2</v>
      </c>
    </row>
    <row r="51" spans="1:14" x14ac:dyDescent="0.25">
      <c r="A51">
        <v>51</v>
      </c>
      <c r="B51">
        <v>1.8839999999999999E-2</v>
      </c>
      <c r="C51">
        <v>1.8759999999999999E-2</v>
      </c>
      <c r="D51">
        <v>1.8919999999999999E-2</v>
      </c>
      <c r="E51">
        <v>1.8620000000000001E-2</v>
      </c>
      <c r="F51">
        <v>1.866E-2</v>
      </c>
      <c r="G51">
        <v>1.8720000000000001E-2</v>
      </c>
      <c r="H51">
        <v>1.8530000000000001E-2</v>
      </c>
      <c r="I51">
        <v>1.847E-2</v>
      </c>
      <c r="J51">
        <v>1.8489999999999999E-2</v>
      </c>
      <c r="K51">
        <v>1.8669999999999999E-2</v>
      </c>
      <c r="L51">
        <v>1.8380000000000001E-2</v>
      </c>
      <c r="M51">
        <v>1.924E-2</v>
      </c>
      <c r="N51">
        <v>1.8630000000000001E-2</v>
      </c>
    </row>
    <row r="52" spans="1:14" x14ac:dyDescent="0.25">
      <c r="A52">
        <v>52</v>
      </c>
      <c r="B52">
        <v>1.8849999999999999E-2</v>
      </c>
      <c r="C52">
        <v>1.8780000000000002E-2</v>
      </c>
      <c r="D52">
        <v>1.8919999999999999E-2</v>
      </c>
      <c r="E52">
        <v>1.8630000000000001E-2</v>
      </c>
      <c r="F52">
        <v>1.8669999999999999E-2</v>
      </c>
      <c r="G52">
        <v>1.874E-2</v>
      </c>
      <c r="H52">
        <v>1.8550000000000001E-2</v>
      </c>
      <c r="I52">
        <v>1.8450000000000001E-2</v>
      </c>
      <c r="J52">
        <v>1.848E-2</v>
      </c>
      <c r="K52">
        <v>1.865E-2</v>
      </c>
      <c r="L52">
        <v>1.8370000000000001E-2</v>
      </c>
      <c r="M52">
        <v>1.9259999999999999E-2</v>
      </c>
      <c r="N52">
        <v>1.8610000000000002E-2</v>
      </c>
    </row>
    <row r="53" spans="1:14" x14ac:dyDescent="0.25">
      <c r="A53">
        <v>53</v>
      </c>
      <c r="B53">
        <v>1.8800000000000001E-2</v>
      </c>
      <c r="C53">
        <v>1.8749999999999999E-2</v>
      </c>
      <c r="D53">
        <v>1.8880000000000001E-2</v>
      </c>
      <c r="E53">
        <v>1.8579999999999999E-2</v>
      </c>
      <c r="F53">
        <v>1.864E-2</v>
      </c>
      <c r="G53">
        <v>1.8700000000000001E-2</v>
      </c>
      <c r="H53">
        <v>1.8530000000000001E-2</v>
      </c>
      <c r="I53">
        <v>1.847E-2</v>
      </c>
      <c r="J53">
        <v>1.8499999999999999E-2</v>
      </c>
      <c r="K53">
        <v>1.866E-2</v>
      </c>
      <c r="L53">
        <v>1.839E-2</v>
      </c>
      <c r="M53">
        <v>1.924E-2</v>
      </c>
      <c r="N53">
        <v>1.8620000000000001E-2</v>
      </c>
    </row>
    <row r="54" spans="1:14" x14ac:dyDescent="0.25">
      <c r="A54">
        <v>54</v>
      </c>
      <c r="B54">
        <v>1.8790000000000001E-2</v>
      </c>
      <c r="C54">
        <v>1.873E-2</v>
      </c>
      <c r="D54">
        <v>1.8870000000000001E-2</v>
      </c>
      <c r="E54">
        <v>1.856E-2</v>
      </c>
      <c r="F54">
        <v>1.8620000000000001E-2</v>
      </c>
      <c r="G54">
        <v>1.8689999999999998E-2</v>
      </c>
      <c r="H54">
        <v>1.8499999999999999E-2</v>
      </c>
      <c r="I54">
        <v>1.8460000000000001E-2</v>
      </c>
      <c r="J54">
        <v>1.8489999999999999E-2</v>
      </c>
      <c r="K54">
        <v>1.866E-2</v>
      </c>
      <c r="L54">
        <v>1.8380000000000001E-2</v>
      </c>
      <c r="M54">
        <v>1.924E-2</v>
      </c>
      <c r="N54">
        <v>1.8620000000000001E-2</v>
      </c>
    </row>
    <row r="55" spans="1:14" x14ac:dyDescent="0.25">
      <c r="A55">
        <v>55</v>
      </c>
      <c r="B55">
        <v>1.8800000000000001E-2</v>
      </c>
      <c r="C55">
        <v>1.8749999999999999E-2</v>
      </c>
      <c r="D55">
        <v>1.8880000000000001E-2</v>
      </c>
      <c r="E55">
        <v>1.857E-2</v>
      </c>
      <c r="F55">
        <v>1.8630000000000001E-2</v>
      </c>
      <c r="G55">
        <v>1.8700000000000001E-2</v>
      </c>
      <c r="H55">
        <v>1.8499999999999999E-2</v>
      </c>
      <c r="I55">
        <v>1.8460000000000001E-2</v>
      </c>
      <c r="J55">
        <v>1.8489999999999999E-2</v>
      </c>
      <c r="K55">
        <v>1.866E-2</v>
      </c>
      <c r="L55">
        <v>1.8370000000000001E-2</v>
      </c>
      <c r="M55">
        <v>1.9230000000000001E-2</v>
      </c>
      <c r="N55">
        <v>1.8610000000000002E-2</v>
      </c>
    </row>
    <row r="56" spans="1:14" x14ac:dyDescent="0.25">
      <c r="A56">
        <v>56</v>
      </c>
      <c r="B56">
        <v>1.8769999999999998E-2</v>
      </c>
      <c r="C56">
        <v>1.873E-2</v>
      </c>
      <c r="D56">
        <v>1.8849999999999999E-2</v>
      </c>
      <c r="E56">
        <v>1.8540000000000001E-2</v>
      </c>
      <c r="F56">
        <v>1.8610000000000002E-2</v>
      </c>
      <c r="G56">
        <v>1.8679999999999999E-2</v>
      </c>
      <c r="H56">
        <v>1.8499999999999999E-2</v>
      </c>
      <c r="I56">
        <v>1.8460000000000001E-2</v>
      </c>
      <c r="J56">
        <v>1.848E-2</v>
      </c>
      <c r="K56">
        <v>1.866E-2</v>
      </c>
      <c r="L56">
        <v>1.8370000000000001E-2</v>
      </c>
      <c r="M56">
        <v>1.9199999999999998E-2</v>
      </c>
      <c r="N56">
        <v>1.8620000000000001E-2</v>
      </c>
    </row>
    <row r="57" spans="1:14" x14ac:dyDescent="0.25">
      <c r="A57">
        <v>57</v>
      </c>
      <c r="B57">
        <v>1.8759999999999999E-2</v>
      </c>
      <c r="C57">
        <v>1.8710000000000001E-2</v>
      </c>
      <c r="D57">
        <v>1.8839999999999999E-2</v>
      </c>
      <c r="E57">
        <v>1.8450000000000001E-2</v>
      </c>
      <c r="F57">
        <v>1.8589999999999999E-2</v>
      </c>
      <c r="G57">
        <v>1.866E-2</v>
      </c>
      <c r="H57">
        <v>1.847E-2</v>
      </c>
      <c r="I57">
        <v>1.8419999999999999E-2</v>
      </c>
      <c r="J57">
        <v>1.8450000000000001E-2</v>
      </c>
      <c r="K57">
        <v>1.8620000000000001E-2</v>
      </c>
      <c r="L57">
        <v>1.8339999999999999E-2</v>
      </c>
      <c r="M57">
        <v>1.9230000000000001E-2</v>
      </c>
      <c r="N57">
        <v>1.8579999999999999E-2</v>
      </c>
    </row>
    <row r="58" spans="1:14" x14ac:dyDescent="0.25">
      <c r="A58">
        <v>58</v>
      </c>
      <c r="B58">
        <v>1.8749999999999999E-2</v>
      </c>
      <c r="C58">
        <v>1.8710000000000001E-2</v>
      </c>
      <c r="D58">
        <v>1.883E-2</v>
      </c>
      <c r="E58">
        <v>1.941E-2</v>
      </c>
      <c r="F58">
        <v>1.8579999999999999E-2</v>
      </c>
      <c r="G58">
        <v>1.866E-2</v>
      </c>
      <c r="H58">
        <v>1.847E-2</v>
      </c>
      <c r="I58">
        <v>1.8460000000000001E-2</v>
      </c>
      <c r="J58">
        <v>1.848E-2</v>
      </c>
      <c r="K58">
        <v>1.865E-2</v>
      </c>
      <c r="L58">
        <v>1.8370000000000001E-2</v>
      </c>
      <c r="M58">
        <v>1.9220000000000001E-2</v>
      </c>
      <c r="N58">
        <v>1.8599999999999998E-2</v>
      </c>
    </row>
    <row r="59" spans="1:14" x14ac:dyDescent="0.25">
      <c r="A59">
        <v>59</v>
      </c>
      <c r="B59">
        <v>1.873E-2</v>
      </c>
      <c r="C59">
        <v>1.8700000000000001E-2</v>
      </c>
      <c r="D59">
        <v>1.882E-2</v>
      </c>
      <c r="E59">
        <v>1.9429999999999999E-2</v>
      </c>
      <c r="F59">
        <v>1.857E-2</v>
      </c>
      <c r="G59">
        <v>1.864E-2</v>
      </c>
      <c r="H59">
        <v>1.8460000000000001E-2</v>
      </c>
      <c r="I59">
        <v>1.8450000000000001E-2</v>
      </c>
      <c r="J59">
        <v>1.848E-2</v>
      </c>
      <c r="K59">
        <v>1.864E-2</v>
      </c>
      <c r="L59">
        <v>1.8360000000000001E-2</v>
      </c>
      <c r="M59">
        <v>1.9210000000000001E-2</v>
      </c>
      <c r="N59">
        <v>1.8610000000000002E-2</v>
      </c>
    </row>
    <row r="60" spans="1:14" x14ac:dyDescent="0.25">
      <c r="A60">
        <v>60</v>
      </c>
      <c r="B60">
        <v>1.8720000000000001E-2</v>
      </c>
      <c r="C60">
        <v>1.8689999999999998E-2</v>
      </c>
      <c r="D60">
        <v>1.881E-2</v>
      </c>
      <c r="E60">
        <v>1.9400000000000001E-2</v>
      </c>
      <c r="F60">
        <v>1.856E-2</v>
      </c>
      <c r="G60">
        <v>1.8630000000000001E-2</v>
      </c>
      <c r="H60">
        <v>1.8450000000000001E-2</v>
      </c>
      <c r="I60">
        <v>1.8440000000000002E-2</v>
      </c>
      <c r="J60">
        <v>1.847E-2</v>
      </c>
      <c r="K60">
        <v>1.8630000000000001E-2</v>
      </c>
      <c r="L60">
        <v>1.8360000000000001E-2</v>
      </c>
      <c r="M60">
        <v>1.9199999999999998E-2</v>
      </c>
      <c r="N60">
        <v>1.8589999999999999E-2</v>
      </c>
    </row>
    <row r="61" spans="1:14" x14ac:dyDescent="0.25">
      <c r="A61">
        <v>61</v>
      </c>
      <c r="B61">
        <v>1.8710000000000001E-2</v>
      </c>
      <c r="C61">
        <v>1.8679999999999999E-2</v>
      </c>
      <c r="D61">
        <v>1.881E-2</v>
      </c>
      <c r="E61">
        <v>1.9369999999999998E-2</v>
      </c>
      <c r="F61">
        <v>1.8550000000000001E-2</v>
      </c>
      <c r="G61">
        <v>1.8630000000000001E-2</v>
      </c>
      <c r="H61">
        <v>1.8440000000000002E-2</v>
      </c>
      <c r="I61">
        <v>1.8440000000000002E-2</v>
      </c>
      <c r="J61">
        <v>1.8460000000000001E-2</v>
      </c>
      <c r="K61">
        <v>1.8630000000000001E-2</v>
      </c>
      <c r="L61">
        <v>1.8350000000000002E-2</v>
      </c>
      <c r="M61">
        <v>1.916E-2</v>
      </c>
      <c r="N61">
        <v>1.8599999999999998E-2</v>
      </c>
    </row>
    <row r="62" spans="1:14" x14ac:dyDescent="0.25">
      <c r="A62">
        <v>62</v>
      </c>
      <c r="B62">
        <v>1.8710000000000001E-2</v>
      </c>
      <c r="C62">
        <v>1.8679999999999999E-2</v>
      </c>
      <c r="D62">
        <v>1.8800000000000001E-2</v>
      </c>
      <c r="E62">
        <v>1.9349999999999999E-2</v>
      </c>
      <c r="F62">
        <v>1.8540000000000001E-2</v>
      </c>
      <c r="G62">
        <v>1.8620000000000001E-2</v>
      </c>
      <c r="H62">
        <v>1.8429999999999998E-2</v>
      </c>
      <c r="I62">
        <v>1.84E-2</v>
      </c>
      <c r="J62">
        <v>1.8429999999999998E-2</v>
      </c>
      <c r="K62">
        <v>1.8599999999999998E-2</v>
      </c>
      <c r="L62">
        <v>1.831E-2</v>
      </c>
      <c r="M62">
        <v>1.916E-2</v>
      </c>
      <c r="N62">
        <v>1.857E-2</v>
      </c>
    </row>
    <row r="63" spans="1:14" x14ac:dyDescent="0.25">
      <c r="A63">
        <v>63</v>
      </c>
      <c r="B63">
        <v>1.8689999999999998E-2</v>
      </c>
      <c r="C63">
        <v>1.8669999999999999E-2</v>
      </c>
      <c r="D63">
        <v>1.8790000000000001E-2</v>
      </c>
      <c r="E63">
        <v>1.9310000000000001E-2</v>
      </c>
      <c r="F63">
        <v>1.8540000000000001E-2</v>
      </c>
      <c r="G63">
        <v>1.8610000000000002E-2</v>
      </c>
      <c r="H63">
        <v>1.8419999999999999E-2</v>
      </c>
      <c r="I63">
        <v>1.8409999999999999E-2</v>
      </c>
      <c r="J63">
        <v>1.8429999999999998E-2</v>
      </c>
      <c r="K63">
        <v>1.8599999999999998E-2</v>
      </c>
      <c r="L63">
        <v>1.8319999999999999E-2</v>
      </c>
      <c r="M63">
        <v>1.9120000000000002E-2</v>
      </c>
      <c r="N63">
        <v>1.856E-2</v>
      </c>
    </row>
    <row r="64" spans="1:14" x14ac:dyDescent="0.25">
      <c r="A64">
        <v>64</v>
      </c>
      <c r="B64">
        <v>1.8689999999999998E-2</v>
      </c>
      <c r="C64">
        <v>1.866E-2</v>
      </c>
      <c r="D64">
        <v>1.8780000000000002E-2</v>
      </c>
      <c r="E64">
        <v>1.9269999999999999E-2</v>
      </c>
      <c r="F64">
        <v>1.8519999999999998E-2</v>
      </c>
      <c r="G64">
        <v>1.8599999999999998E-2</v>
      </c>
      <c r="H64">
        <v>1.8419999999999999E-2</v>
      </c>
      <c r="I64">
        <v>1.8370000000000001E-2</v>
      </c>
      <c r="J64">
        <v>1.84E-2</v>
      </c>
      <c r="K64">
        <v>1.857E-2</v>
      </c>
      <c r="L64">
        <v>1.8280000000000001E-2</v>
      </c>
      <c r="M64">
        <v>1.9120000000000002E-2</v>
      </c>
      <c r="N64">
        <v>1.8540000000000001E-2</v>
      </c>
    </row>
    <row r="65" spans="1:14" x14ac:dyDescent="0.25">
      <c r="A65">
        <v>65</v>
      </c>
      <c r="B65">
        <v>1.8679999999999999E-2</v>
      </c>
      <c r="C65">
        <v>1.866E-2</v>
      </c>
      <c r="D65">
        <v>1.8769999999999998E-2</v>
      </c>
      <c r="E65">
        <v>1.9230000000000001E-2</v>
      </c>
      <c r="F65">
        <v>1.8519999999999998E-2</v>
      </c>
      <c r="G65">
        <v>1.8599999999999998E-2</v>
      </c>
      <c r="H65">
        <v>1.8419999999999999E-2</v>
      </c>
      <c r="I65">
        <v>1.8360000000000001E-2</v>
      </c>
      <c r="J65">
        <v>1.839E-2</v>
      </c>
      <c r="K65">
        <v>1.8550000000000001E-2</v>
      </c>
      <c r="L65">
        <v>1.8270000000000002E-2</v>
      </c>
      <c r="M65">
        <v>1.9109999999999999E-2</v>
      </c>
      <c r="N65">
        <v>1.8519999999999998E-2</v>
      </c>
    </row>
    <row r="66" spans="1:14" x14ac:dyDescent="0.25">
      <c r="A66">
        <v>66</v>
      </c>
      <c r="B66">
        <v>1.866E-2</v>
      </c>
      <c r="C66">
        <v>1.865E-2</v>
      </c>
      <c r="D66">
        <v>1.8759999999999999E-2</v>
      </c>
      <c r="E66">
        <v>1.9199999999999998E-2</v>
      </c>
      <c r="F66">
        <v>1.8509999999999999E-2</v>
      </c>
      <c r="G66">
        <v>1.8589999999999999E-2</v>
      </c>
      <c r="H66">
        <v>1.84E-2</v>
      </c>
      <c r="I66">
        <v>1.8360000000000001E-2</v>
      </c>
      <c r="J66">
        <v>1.839E-2</v>
      </c>
      <c r="K66">
        <v>1.8550000000000001E-2</v>
      </c>
      <c r="L66">
        <v>1.8270000000000002E-2</v>
      </c>
      <c r="M66">
        <v>1.908E-2</v>
      </c>
      <c r="N66">
        <v>1.8519999999999998E-2</v>
      </c>
    </row>
    <row r="67" spans="1:14" x14ac:dyDescent="0.25">
      <c r="A67">
        <v>67</v>
      </c>
      <c r="B67">
        <v>1.8679999999999999E-2</v>
      </c>
      <c r="C67">
        <v>1.866E-2</v>
      </c>
      <c r="D67">
        <v>1.8780000000000002E-2</v>
      </c>
      <c r="E67">
        <v>1.9210000000000001E-2</v>
      </c>
      <c r="F67">
        <v>1.8509999999999999E-2</v>
      </c>
      <c r="G67">
        <v>1.8599999999999998E-2</v>
      </c>
      <c r="H67">
        <v>1.84E-2</v>
      </c>
      <c r="I67">
        <v>1.8329999999999999E-2</v>
      </c>
      <c r="J67">
        <v>1.8360000000000001E-2</v>
      </c>
      <c r="K67">
        <v>1.8530000000000001E-2</v>
      </c>
      <c r="L67">
        <v>1.8239999999999999E-2</v>
      </c>
      <c r="M67">
        <v>1.9099999999999999E-2</v>
      </c>
      <c r="N67">
        <v>1.8499999999999999E-2</v>
      </c>
    </row>
    <row r="68" spans="1:14" x14ac:dyDescent="0.25">
      <c r="A68">
        <v>68</v>
      </c>
      <c r="B68">
        <v>1.8679999999999999E-2</v>
      </c>
      <c r="C68">
        <v>1.8669999999999999E-2</v>
      </c>
      <c r="D68">
        <v>1.8780000000000002E-2</v>
      </c>
      <c r="E68">
        <v>1.9179999999999999E-2</v>
      </c>
      <c r="F68">
        <v>1.8519999999999998E-2</v>
      </c>
      <c r="G68">
        <v>1.8610000000000002E-2</v>
      </c>
      <c r="H68">
        <v>1.8419999999999999E-2</v>
      </c>
      <c r="I68">
        <v>1.8339999999999999E-2</v>
      </c>
      <c r="J68">
        <v>1.8380000000000001E-2</v>
      </c>
      <c r="K68">
        <v>1.8540000000000001E-2</v>
      </c>
      <c r="L68">
        <v>1.8259999999999998E-2</v>
      </c>
      <c r="M68">
        <v>1.9060000000000001E-2</v>
      </c>
      <c r="N68">
        <v>1.8499999999999999E-2</v>
      </c>
    </row>
    <row r="69" spans="1:14" x14ac:dyDescent="0.25">
      <c r="A69">
        <v>69</v>
      </c>
      <c r="B69">
        <v>1.866E-2</v>
      </c>
      <c r="C69">
        <v>1.866E-2</v>
      </c>
      <c r="D69">
        <v>1.8759999999999999E-2</v>
      </c>
      <c r="E69">
        <v>1.9140000000000001E-2</v>
      </c>
      <c r="F69">
        <v>1.8509999999999999E-2</v>
      </c>
      <c r="G69">
        <v>1.8589999999999999E-2</v>
      </c>
      <c r="H69">
        <v>1.8409999999999999E-2</v>
      </c>
      <c r="I69">
        <v>1.831E-2</v>
      </c>
      <c r="J69">
        <v>1.8350000000000002E-2</v>
      </c>
      <c r="K69">
        <v>1.8509999999999999E-2</v>
      </c>
      <c r="L69">
        <v>1.823E-2</v>
      </c>
      <c r="M69">
        <v>1.908E-2</v>
      </c>
      <c r="N69">
        <v>1.8489999999999999E-2</v>
      </c>
    </row>
    <row r="70" spans="1:14" x14ac:dyDescent="0.25">
      <c r="A70">
        <v>70</v>
      </c>
      <c r="B70">
        <v>1.8679999999999999E-2</v>
      </c>
      <c r="C70">
        <v>1.866E-2</v>
      </c>
      <c r="D70">
        <v>1.8780000000000002E-2</v>
      </c>
      <c r="E70">
        <v>1.9130000000000001E-2</v>
      </c>
      <c r="F70">
        <v>1.8509999999999999E-2</v>
      </c>
      <c r="G70">
        <v>1.8599999999999998E-2</v>
      </c>
      <c r="H70">
        <v>1.84E-2</v>
      </c>
      <c r="I70">
        <v>1.8319999999999999E-2</v>
      </c>
      <c r="J70">
        <v>1.8360000000000001E-2</v>
      </c>
      <c r="K70">
        <v>1.8519999999999998E-2</v>
      </c>
      <c r="L70">
        <v>1.8239999999999999E-2</v>
      </c>
      <c r="M70">
        <v>1.9060000000000001E-2</v>
      </c>
      <c r="N70">
        <v>1.848E-2</v>
      </c>
    </row>
    <row r="71" spans="1:14" x14ac:dyDescent="0.25">
      <c r="A71">
        <v>71</v>
      </c>
      <c r="B71">
        <v>1.8669999999999999E-2</v>
      </c>
      <c r="C71">
        <v>1.866E-2</v>
      </c>
      <c r="D71">
        <v>1.8769999999999998E-2</v>
      </c>
      <c r="E71">
        <v>1.9089999999999999E-2</v>
      </c>
      <c r="F71">
        <v>1.8509999999999999E-2</v>
      </c>
      <c r="G71">
        <v>1.8599999999999998E-2</v>
      </c>
      <c r="H71">
        <v>1.8419999999999999E-2</v>
      </c>
      <c r="I71">
        <v>1.8319999999999999E-2</v>
      </c>
      <c r="J71">
        <v>1.8360000000000001E-2</v>
      </c>
      <c r="K71">
        <v>1.8519999999999998E-2</v>
      </c>
      <c r="L71">
        <v>1.823E-2</v>
      </c>
      <c r="M71">
        <v>1.9050000000000001E-2</v>
      </c>
      <c r="N71">
        <v>1.8499999999999999E-2</v>
      </c>
    </row>
    <row r="72" spans="1:14" x14ac:dyDescent="0.25">
      <c r="A72">
        <v>72</v>
      </c>
      <c r="B72">
        <v>1.8630000000000001E-2</v>
      </c>
      <c r="C72">
        <v>1.864E-2</v>
      </c>
      <c r="D72">
        <v>1.874E-2</v>
      </c>
      <c r="E72">
        <v>1.9019999999999999E-2</v>
      </c>
      <c r="F72">
        <v>1.848E-2</v>
      </c>
      <c r="G72">
        <v>1.857E-2</v>
      </c>
      <c r="H72">
        <v>1.84E-2</v>
      </c>
      <c r="I72">
        <v>1.8280000000000001E-2</v>
      </c>
      <c r="J72">
        <v>1.8329999999999999E-2</v>
      </c>
      <c r="K72">
        <v>1.848E-2</v>
      </c>
      <c r="L72">
        <v>1.821E-2</v>
      </c>
      <c r="M72">
        <v>1.9060000000000001E-2</v>
      </c>
      <c r="N72">
        <v>1.8460000000000001E-2</v>
      </c>
    </row>
    <row r="73" spans="1:14" x14ac:dyDescent="0.25">
      <c r="A73">
        <v>73</v>
      </c>
      <c r="B73">
        <v>1.865E-2</v>
      </c>
      <c r="C73">
        <v>1.8630000000000001E-2</v>
      </c>
      <c r="D73">
        <v>1.8759999999999999E-2</v>
      </c>
      <c r="E73">
        <v>1.9019999999999999E-2</v>
      </c>
      <c r="F73">
        <v>1.847E-2</v>
      </c>
      <c r="G73">
        <v>1.856E-2</v>
      </c>
      <c r="H73">
        <v>1.8370000000000001E-2</v>
      </c>
      <c r="I73">
        <v>1.8319999999999999E-2</v>
      </c>
      <c r="J73">
        <v>1.8360000000000001E-2</v>
      </c>
      <c r="K73">
        <v>1.8509999999999999E-2</v>
      </c>
      <c r="L73">
        <v>1.8239999999999999E-2</v>
      </c>
      <c r="M73">
        <v>1.9029999999999998E-2</v>
      </c>
      <c r="N73">
        <v>1.848E-2</v>
      </c>
    </row>
    <row r="74" spans="1:14" x14ac:dyDescent="0.25">
      <c r="A74">
        <v>74</v>
      </c>
      <c r="B74">
        <v>1.8669999999999999E-2</v>
      </c>
      <c r="C74">
        <v>1.866E-2</v>
      </c>
      <c r="D74">
        <v>1.8769999999999998E-2</v>
      </c>
      <c r="E74">
        <v>1.9E-2</v>
      </c>
      <c r="F74">
        <v>1.8499999999999999E-2</v>
      </c>
      <c r="G74">
        <v>1.8599999999999998E-2</v>
      </c>
      <c r="H74">
        <v>1.84E-2</v>
      </c>
      <c r="I74">
        <v>1.8290000000000001E-2</v>
      </c>
      <c r="J74">
        <v>1.8329999999999999E-2</v>
      </c>
      <c r="K74">
        <v>1.8489999999999999E-2</v>
      </c>
      <c r="L74">
        <v>1.821E-2</v>
      </c>
      <c r="M74">
        <v>1.9040000000000001E-2</v>
      </c>
      <c r="N74">
        <v>1.847E-2</v>
      </c>
    </row>
    <row r="75" spans="1:14" x14ac:dyDescent="0.25">
      <c r="A75">
        <v>75</v>
      </c>
      <c r="B75">
        <v>1.865E-2</v>
      </c>
      <c r="C75">
        <v>1.866E-2</v>
      </c>
      <c r="D75">
        <v>1.8749999999999999E-2</v>
      </c>
      <c r="E75">
        <v>1.8950000000000002E-2</v>
      </c>
      <c r="F75">
        <v>1.8489999999999999E-2</v>
      </c>
      <c r="G75">
        <v>1.8589999999999999E-2</v>
      </c>
      <c r="H75">
        <v>1.8409999999999999E-2</v>
      </c>
      <c r="I75">
        <v>1.8290000000000001E-2</v>
      </c>
      <c r="J75">
        <v>1.8329999999999999E-2</v>
      </c>
      <c r="K75">
        <v>1.8489999999999999E-2</v>
      </c>
      <c r="L75">
        <v>1.822E-2</v>
      </c>
      <c r="M75">
        <v>1.9019999999999999E-2</v>
      </c>
      <c r="N75">
        <v>1.8460000000000001E-2</v>
      </c>
    </row>
    <row r="76" spans="1:14" x14ac:dyDescent="0.25">
      <c r="A76">
        <v>76</v>
      </c>
      <c r="B76">
        <v>1.864E-2</v>
      </c>
      <c r="C76">
        <v>1.8630000000000001E-2</v>
      </c>
      <c r="D76">
        <v>1.8749999999999999E-2</v>
      </c>
      <c r="E76">
        <v>1.8919999999999999E-2</v>
      </c>
      <c r="F76">
        <v>1.847E-2</v>
      </c>
      <c r="G76">
        <v>1.856E-2</v>
      </c>
      <c r="H76">
        <v>1.839E-2</v>
      </c>
      <c r="I76">
        <v>1.8290000000000001E-2</v>
      </c>
      <c r="J76">
        <v>1.8339999999999999E-2</v>
      </c>
      <c r="K76">
        <v>1.8489999999999999E-2</v>
      </c>
      <c r="L76">
        <v>1.822E-2</v>
      </c>
      <c r="M76">
        <v>1.9E-2</v>
      </c>
      <c r="N76">
        <v>1.847E-2</v>
      </c>
    </row>
    <row r="77" spans="1:14" x14ac:dyDescent="0.25">
      <c r="A77">
        <v>77</v>
      </c>
      <c r="B77">
        <v>1.865E-2</v>
      </c>
      <c r="C77">
        <v>1.865E-2</v>
      </c>
      <c r="D77">
        <v>1.8759999999999999E-2</v>
      </c>
      <c r="E77">
        <v>1.89E-2</v>
      </c>
      <c r="F77">
        <v>1.848E-2</v>
      </c>
      <c r="G77">
        <v>1.8579999999999999E-2</v>
      </c>
      <c r="H77">
        <v>1.839E-2</v>
      </c>
      <c r="I77">
        <v>1.8259999999999998E-2</v>
      </c>
      <c r="J77">
        <v>1.831E-2</v>
      </c>
      <c r="K77">
        <v>1.8460000000000001E-2</v>
      </c>
      <c r="L77">
        <v>1.8190000000000001E-2</v>
      </c>
      <c r="M77">
        <v>1.899E-2</v>
      </c>
      <c r="N77">
        <v>1.8440000000000002E-2</v>
      </c>
    </row>
    <row r="78" spans="1:14" x14ac:dyDescent="0.25">
      <c r="A78">
        <v>78</v>
      </c>
      <c r="B78">
        <v>1.8620000000000001E-2</v>
      </c>
      <c r="C78">
        <v>1.8630000000000001E-2</v>
      </c>
      <c r="D78">
        <v>1.873E-2</v>
      </c>
      <c r="E78">
        <v>1.882E-2</v>
      </c>
      <c r="F78">
        <v>1.8460000000000001E-2</v>
      </c>
      <c r="G78">
        <v>1.856E-2</v>
      </c>
      <c r="H78">
        <v>1.839E-2</v>
      </c>
      <c r="I78">
        <v>1.8270000000000002E-2</v>
      </c>
      <c r="J78">
        <v>1.831E-2</v>
      </c>
      <c r="K78">
        <v>1.8460000000000001E-2</v>
      </c>
      <c r="L78">
        <v>1.8200000000000001E-2</v>
      </c>
      <c r="M78">
        <v>1.8950000000000002E-2</v>
      </c>
      <c r="N78">
        <v>1.8440000000000002E-2</v>
      </c>
    </row>
    <row r="79" spans="1:14" x14ac:dyDescent="0.25">
      <c r="A79">
        <v>79</v>
      </c>
      <c r="B79">
        <v>1.8599999999999998E-2</v>
      </c>
      <c r="C79">
        <v>1.8610000000000002E-2</v>
      </c>
      <c r="D79">
        <v>1.8710000000000001E-2</v>
      </c>
      <c r="E79">
        <v>1.8769999999999998E-2</v>
      </c>
      <c r="F79">
        <v>1.8440000000000002E-2</v>
      </c>
      <c r="G79">
        <v>1.8540000000000001E-2</v>
      </c>
      <c r="H79">
        <v>1.8360000000000001E-2</v>
      </c>
      <c r="I79">
        <v>1.822E-2</v>
      </c>
      <c r="J79">
        <v>1.8270000000000002E-2</v>
      </c>
      <c r="K79">
        <v>1.8429999999999998E-2</v>
      </c>
      <c r="L79">
        <v>1.8149999999999999E-2</v>
      </c>
      <c r="M79">
        <v>1.8970000000000001E-2</v>
      </c>
      <c r="N79">
        <v>1.8419999999999999E-2</v>
      </c>
    </row>
    <row r="80" spans="1:14" x14ac:dyDescent="0.25">
      <c r="A80">
        <v>80</v>
      </c>
      <c r="B80">
        <v>1.8610000000000002E-2</v>
      </c>
      <c r="C80">
        <v>1.8620000000000001E-2</v>
      </c>
      <c r="D80">
        <v>1.8720000000000001E-2</v>
      </c>
      <c r="E80">
        <v>1.874E-2</v>
      </c>
      <c r="F80">
        <v>1.8440000000000002E-2</v>
      </c>
      <c r="G80">
        <v>1.8550000000000001E-2</v>
      </c>
      <c r="H80">
        <v>1.8360000000000001E-2</v>
      </c>
      <c r="I80">
        <v>1.822E-2</v>
      </c>
      <c r="J80">
        <v>1.8270000000000002E-2</v>
      </c>
      <c r="K80">
        <v>1.8419999999999999E-2</v>
      </c>
      <c r="L80">
        <v>1.8159999999999999E-2</v>
      </c>
      <c r="M80">
        <v>1.8939999999999999E-2</v>
      </c>
      <c r="N80">
        <v>1.84E-2</v>
      </c>
    </row>
    <row r="81" spans="1:14" x14ac:dyDescent="0.25">
      <c r="A81">
        <v>81</v>
      </c>
      <c r="B81">
        <v>1.8579999999999999E-2</v>
      </c>
      <c r="C81">
        <v>1.8599999999999998E-2</v>
      </c>
      <c r="D81">
        <v>1.8689999999999998E-2</v>
      </c>
      <c r="E81">
        <v>1.8669999999999999E-2</v>
      </c>
      <c r="F81">
        <v>1.8419999999999999E-2</v>
      </c>
      <c r="G81">
        <v>1.8530000000000001E-2</v>
      </c>
      <c r="H81">
        <v>1.8360000000000001E-2</v>
      </c>
      <c r="I81">
        <v>1.821E-2</v>
      </c>
      <c r="J81">
        <v>1.8259999999999998E-2</v>
      </c>
      <c r="K81">
        <v>1.8409999999999999E-2</v>
      </c>
      <c r="L81">
        <v>1.814E-2</v>
      </c>
      <c r="M81">
        <v>1.8929999999999999E-2</v>
      </c>
      <c r="N81">
        <v>1.84E-2</v>
      </c>
    </row>
    <row r="82" spans="1:14" x14ac:dyDescent="0.25">
      <c r="A82">
        <v>82</v>
      </c>
      <c r="B82">
        <v>1.856E-2</v>
      </c>
      <c r="C82">
        <v>1.8579999999999999E-2</v>
      </c>
      <c r="D82">
        <v>1.8679999999999999E-2</v>
      </c>
      <c r="E82">
        <v>1.8610000000000002E-2</v>
      </c>
      <c r="F82">
        <v>1.84E-2</v>
      </c>
      <c r="G82">
        <v>1.8509999999999999E-2</v>
      </c>
      <c r="H82">
        <v>1.8329999999999999E-2</v>
      </c>
      <c r="I82">
        <v>1.8190000000000001E-2</v>
      </c>
      <c r="J82">
        <v>1.8249999999999999E-2</v>
      </c>
      <c r="K82">
        <v>1.84E-2</v>
      </c>
      <c r="L82">
        <v>1.813E-2</v>
      </c>
      <c r="M82">
        <v>1.8530000000000001E-2</v>
      </c>
      <c r="N82">
        <v>1.8380000000000001E-2</v>
      </c>
    </row>
    <row r="83" spans="1:14" x14ac:dyDescent="0.25">
      <c r="A83">
        <v>83</v>
      </c>
      <c r="B83">
        <v>1.856E-2</v>
      </c>
      <c r="C83">
        <v>1.8589999999999999E-2</v>
      </c>
      <c r="D83">
        <v>1.8689999999999998E-2</v>
      </c>
      <c r="E83">
        <v>1.8599999999999998E-2</v>
      </c>
      <c r="F83">
        <v>1.84E-2</v>
      </c>
      <c r="G83">
        <v>1.8509999999999999E-2</v>
      </c>
      <c r="H83">
        <v>1.8319999999999999E-2</v>
      </c>
      <c r="I83">
        <v>1.821E-2</v>
      </c>
      <c r="J83">
        <v>1.8270000000000002E-2</v>
      </c>
      <c r="K83">
        <v>1.8409999999999999E-2</v>
      </c>
      <c r="L83">
        <v>1.8149999999999999E-2</v>
      </c>
      <c r="M83">
        <v>1.8890000000000001E-2</v>
      </c>
      <c r="N83">
        <v>1.839E-2</v>
      </c>
    </row>
    <row r="84" spans="1:14" x14ac:dyDescent="0.25">
      <c r="A84">
        <v>84</v>
      </c>
      <c r="B84">
        <v>1.8550000000000001E-2</v>
      </c>
      <c r="C84">
        <v>1.8589999999999999E-2</v>
      </c>
      <c r="D84">
        <v>1.8679999999999999E-2</v>
      </c>
      <c r="E84">
        <v>1.8540000000000001E-2</v>
      </c>
      <c r="F84">
        <v>1.84E-2</v>
      </c>
      <c r="G84">
        <v>1.8509999999999999E-2</v>
      </c>
      <c r="H84">
        <v>1.8329999999999999E-2</v>
      </c>
      <c r="I84">
        <v>1.8450000000000001E-2</v>
      </c>
      <c r="J84">
        <v>1.83E-2</v>
      </c>
      <c r="K84">
        <v>1.8380000000000001E-2</v>
      </c>
      <c r="L84">
        <v>1.83E-2</v>
      </c>
      <c r="M84">
        <v>1.8870000000000001E-2</v>
      </c>
      <c r="N84">
        <v>1.804E-2</v>
      </c>
    </row>
    <row r="85" spans="1:14" x14ac:dyDescent="0.25">
      <c r="A85">
        <v>85</v>
      </c>
      <c r="B85">
        <v>1.8530000000000001E-2</v>
      </c>
      <c r="C85">
        <v>1.857E-2</v>
      </c>
      <c r="D85">
        <v>1.866E-2</v>
      </c>
      <c r="E85">
        <v>1.848E-2</v>
      </c>
      <c r="F85">
        <v>1.8370000000000001E-2</v>
      </c>
      <c r="G85">
        <v>1.8489999999999999E-2</v>
      </c>
      <c r="H85">
        <v>1.8319999999999999E-2</v>
      </c>
      <c r="I85">
        <v>1.8380000000000001E-2</v>
      </c>
      <c r="J85">
        <v>1.8280000000000001E-2</v>
      </c>
      <c r="K85">
        <v>1.8370000000000001E-2</v>
      </c>
      <c r="L85">
        <v>1.823E-2</v>
      </c>
      <c r="M85">
        <v>1.8859999999999998E-2</v>
      </c>
      <c r="N85">
        <v>1.831E-2</v>
      </c>
    </row>
    <row r="86" spans="1:14" x14ac:dyDescent="0.25">
      <c r="A86">
        <v>86</v>
      </c>
      <c r="B86">
        <v>1.8540000000000001E-2</v>
      </c>
      <c r="C86">
        <v>1.857E-2</v>
      </c>
      <c r="D86">
        <v>1.8669999999999999E-2</v>
      </c>
      <c r="E86">
        <v>1.847E-2</v>
      </c>
      <c r="F86">
        <v>1.8370000000000001E-2</v>
      </c>
      <c r="G86">
        <v>1.8489999999999999E-2</v>
      </c>
      <c r="H86">
        <v>1.83E-2</v>
      </c>
      <c r="I86">
        <v>1.8339999999999999E-2</v>
      </c>
      <c r="J86">
        <v>1.8259999999999998E-2</v>
      </c>
      <c r="K86">
        <v>1.8360000000000001E-2</v>
      </c>
      <c r="L86">
        <v>1.8200000000000001E-2</v>
      </c>
      <c r="M86">
        <v>1.882E-2</v>
      </c>
      <c r="N86">
        <v>1.831E-2</v>
      </c>
    </row>
    <row r="87" spans="1:14" x14ac:dyDescent="0.25">
      <c r="A87">
        <v>87</v>
      </c>
      <c r="B87">
        <v>1.8530000000000001E-2</v>
      </c>
      <c r="C87">
        <v>1.8579999999999999E-2</v>
      </c>
      <c r="D87">
        <v>1.866E-2</v>
      </c>
      <c r="E87">
        <v>1.84E-2</v>
      </c>
      <c r="F87">
        <v>1.839E-2</v>
      </c>
      <c r="G87">
        <v>1.8499999999999999E-2</v>
      </c>
      <c r="H87">
        <v>1.831E-2</v>
      </c>
      <c r="I87">
        <v>1.8290000000000001E-2</v>
      </c>
      <c r="J87">
        <v>1.8200000000000001E-2</v>
      </c>
      <c r="K87">
        <v>1.8329999999999999E-2</v>
      </c>
      <c r="L87">
        <v>1.8149999999999999E-2</v>
      </c>
      <c r="M87">
        <v>1.883E-2</v>
      </c>
      <c r="N87">
        <v>1.8290000000000001E-2</v>
      </c>
    </row>
    <row r="88" spans="1:14" x14ac:dyDescent="0.25">
      <c r="A88">
        <v>88</v>
      </c>
      <c r="B88">
        <v>1.8499999999999999E-2</v>
      </c>
      <c r="C88">
        <v>1.8550000000000001E-2</v>
      </c>
      <c r="D88">
        <v>1.864E-2</v>
      </c>
      <c r="E88">
        <v>1.831E-2</v>
      </c>
      <c r="F88">
        <v>1.8360000000000001E-2</v>
      </c>
      <c r="G88">
        <v>1.847E-2</v>
      </c>
      <c r="H88">
        <v>1.83E-2</v>
      </c>
      <c r="I88">
        <v>1.8270000000000002E-2</v>
      </c>
      <c r="J88">
        <v>1.8180000000000002E-2</v>
      </c>
      <c r="K88">
        <v>1.8319999999999999E-2</v>
      </c>
      <c r="L88">
        <v>1.813E-2</v>
      </c>
      <c r="M88">
        <v>1.8800000000000001E-2</v>
      </c>
      <c r="N88">
        <v>1.8270000000000002E-2</v>
      </c>
    </row>
    <row r="89" spans="1:14" x14ac:dyDescent="0.25">
      <c r="A89">
        <v>89</v>
      </c>
      <c r="B89">
        <v>1.8530000000000001E-2</v>
      </c>
      <c r="C89">
        <v>1.856E-2</v>
      </c>
      <c r="D89">
        <v>1.866E-2</v>
      </c>
      <c r="E89">
        <v>1.83E-2</v>
      </c>
      <c r="F89">
        <v>1.8360000000000001E-2</v>
      </c>
      <c r="G89">
        <v>1.848E-2</v>
      </c>
      <c r="H89">
        <v>1.8280000000000001E-2</v>
      </c>
      <c r="I89">
        <v>1.823E-2</v>
      </c>
      <c r="J89">
        <v>1.8149999999999999E-2</v>
      </c>
      <c r="K89">
        <v>1.83E-2</v>
      </c>
      <c r="L89">
        <v>1.8089999999999998E-2</v>
      </c>
      <c r="M89">
        <v>1.8800000000000001E-2</v>
      </c>
      <c r="N89">
        <v>1.8259999999999998E-2</v>
      </c>
    </row>
    <row r="90" spans="1:14" x14ac:dyDescent="0.25">
      <c r="A90">
        <v>90</v>
      </c>
      <c r="B90">
        <v>1.8530000000000001E-2</v>
      </c>
      <c r="C90">
        <v>1.8579999999999999E-2</v>
      </c>
      <c r="D90">
        <v>1.865E-2</v>
      </c>
      <c r="E90">
        <v>1.8200000000000001E-2</v>
      </c>
      <c r="F90">
        <v>1.8380000000000001E-2</v>
      </c>
      <c r="G90">
        <v>1.8499999999999999E-2</v>
      </c>
      <c r="H90">
        <v>1.831E-2</v>
      </c>
      <c r="I90">
        <v>1.822E-2</v>
      </c>
      <c r="J90">
        <v>1.814E-2</v>
      </c>
      <c r="K90">
        <v>1.8290000000000001E-2</v>
      </c>
      <c r="L90">
        <v>1.8069999999999999E-2</v>
      </c>
      <c r="M90">
        <v>1.8759999999999999E-2</v>
      </c>
      <c r="N90">
        <v>1.8259999999999998E-2</v>
      </c>
    </row>
    <row r="91" spans="1:14" x14ac:dyDescent="0.25">
      <c r="A91">
        <v>91</v>
      </c>
      <c r="B91">
        <v>1.8489999999999999E-2</v>
      </c>
      <c r="C91">
        <v>1.8550000000000001E-2</v>
      </c>
      <c r="D91">
        <v>1.8630000000000001E-2</v>
      </c>
      <c r="E91">
        <v>1.804E-2</v>
      </c>
      <c r="F91">
        <v>1.8350000000000002E-2</v>
      </c>
      <c r="G91">
        <v>1.8460000000000001E-2</v>
      </c>
      <c r="H91">
        <v>1.83E-2</v>
      </c>
      <c r="I91">
        <v>1.821E-2</v>
      </c>
      <c r="J91">
        <v>1.814E-2</v>
      </c>
      <c r="K91">
        <v>1.8290000000000001E-2</v>
      </c>
      <c r="L91">
        <v>1.8069999999999999E-2</v>
      </c>
      <c r="M91">
        <v>1.8749999999999999E-2</v>
      </c>
      <c r="N91">
        <v>1.8249999999999999E-2</v>
      </c>
    </row>
    <row r="92" spans="1:14" x14ac:dyDescent="0.25">
      <c r="A92">
        <v>92</v>
      </c>
      <c r="B92">
        <v>1.8509999999999999E-2</v>
      </c>
      <c r="C92">
        <v>1.8550000000000001E-2</v>
      </c>
      <c r="D92">
        <v>1.865E-2</v>
      </c>
      <c r="E92">
        <v>1.8010000000000002E-2</v>
      </c>
      <c r="F92">
        <v>1.8339999999999999E-2</v>
      </c>
      <c r="G92">
        <v>1.8460000000000001E-2</v>
      </c>
      <c r="H92">
        <v>1.8270000000000002E-2</v>
      </c>
      <c r="I92">
        <v>1.8169999999999999E-2</v>
      </c>
      <c r="J92">
        <v>1.8100000000000002E-2</v>
      </c>
      <c r="K92">
        <v>1.8259999999999998E-2</v>
      </c>
      <c r="L92">
        <v>1.804E-2</v>
      </c>
      <c r="M92">
        <v>1.8749999999999999E-2</v>
      </c>
      <c r="N92">
        <v>1.822E-2</v>
      </c>
    </row>
    <row r="93" spans="1:14" x14ac:dyDescent="0.25">
      <c r="A93">
        <v>93</v>
      </c>
      <c r="B93">
        <v>1.8519999999999998E-2</v>
      </c>
      <c r="C93">
        <v>1.857E-2</v>
      </c>
      <c r="D93">
        <v>1.865E-2</v>
      </c>
      <c r="E93">
        <v>1.7930000000000001E-2</v>
      </c>
      <c r="F93">
        <v>1.8360000000000001E-2</v>
      </c>
      <c r="G93">
        <v>1.8489999999999999E-2</v>
      </c>
      <c r="H93">
        <v>1.83E-2</v>
      </c>
      <c r="I93">
        <v>1.8159999999999999E-2</v>
      </c>
      <c r="J93">
        <v>1.8100000000000002E-2</v>
      </c>
      <c r="K93">
        <v>1.8249999999999999E-2</v>
      </c>
      <c r="L93">
        <v>1.8030000000000001E-2</v>
      </c>
      <c r="M93">
        <v>1.8710000000000001E-2</v>
      </c>
      <c r="N93">
        <v>1.8200000000000001E-2</v>
      </c>
    </row>
    <row r="94" spans="1:14" x14ac:dyDescent="0.25">
      <c r="A94">
        <v>94</v>
      </c>
      <c r="B94">
        <v>1.8489999999999999E-2</v>
      </c>
      <c r="C94">
        <v>1.8550000000000001E-2</v>
      </c>
      <c r="D94">
        <v>1.8630000000000001E-2</v>
      </c>
      <c r="E94">
        <v>1.7809999999999999E-2</v>
      </c>
      <c r="F94">
        <v>1.8339999999999999E-2</v>
      </c>
      <c r="G94">
        <v>1.8460000000000001E-2</v>
      </c>
      <c r="H94">
        <v>1.83E-2</v>
      </c>
      <c r="I94">
        <v>1.814E-2</v>
      </c>
      <c r="J94">
        <v>1.8079999999999999E-2</v>
      </c>
      <c r="K94">
        <v>1.823E-2</v>
      </c>
      <c r="L94">
        <v>1.8010000000000002E-2</v>
      </c>
      <c r="M94">
        <v>1.873E-2</v>
      </c>
      <c r="N94">
        <v>1.8200000000000001E-2</v>
      </c>
    </row>
    <row r="95" spans="1:14" x14ac:dyDescent="0.25">
      <c r="A95">
        <v>95</v>
      </c>
      <c r="B95">
        <v>1.8489999999999999E-2</v>
      </c>
      <c r="C95">
        <v>1.8540000000000001E-2</v>
      </c>
      <c r="D95">
        <v>1.8630000000000001E-2</v>
      </c>
      <c r="E95">
        <v>1.7770000000000001E-2</v>
      </c>
      <c r="F95">
        <v>1.8319999999999999E-2</v>
      </c>
      <c r="G95">
        <v>1.8450000000000001E-2</v>
      </c>
      <c r="H95">
        <v>1.8280000000000001E-2</v>
      </c>
      <c r="I95">
        <v>1.8110000000000001E-2</v>
      </c>
      <c r="J95">
        <v>1.805E-2</v>
      </c>
      <c r="K95">
        <v>1.821E-2</v>
      </c>
      <c r="L95">
        <v>1.7989999999999999E-2</v>
      </c>
      <c r="M95">
        <v>1.873E-2</v>
      </c>
      <c r="N95">
        <v>1.8180000000000002E-2</v>
      </c>
    </row>
    <row r="96" spans="1:14" x14ac:dyDescent="0.25">
      <c r="A96">
        <v>96</v>
      </c>
      <c r="B96">
        <v>1.8509999999999999E-2</v>
      </c>
      <c r="C96">
        <v>1.856E-2</v>
      </c>
      <c r="D96">
        <v>1.864E-2</v>
      </c>
      <c r="E96">
        <v>1.7739999999999999E-2</v>
      </c>
      <c r="F96">
        <v>1.8350000000000002E-2</v>
      </c>
      <c r="G96">
        <v>1.847E-2</v>
      </c>
      <c r="H96">
        <v>1.8280000000000001E-2</v>
      </c>
      <c r="I96">
        <v>1.814E-2</v>
      </c>
      <c r="J96">
        <v>1.8089999999999998E-2</v>
      </c>
      <c r="K96">
        <v>1.8239999999999999E-2</v>
      </c>
      <c r="L96">
        <v>1.8020000000000001E-2</v>
      </c>
      <c r="M96">
        <v>1.8720000000000001E-2</v>
      </c>
      <c r="N96">
        <v>1.8200000000000001E-2</v>
      </c>
    </row>
    <row r="97" spans="1:14" x14ac:dyDescent="0.25">
      <c r="A97">
        <v>97</v>
      </c>
      <c r="B97">
        <v>1.848E-2</v>
      </c>
      <c r="C97">
        <v>1.8550000000000001E-2</v>
      </c>
      <c r="D97">
        <v>1.8620000000000001E-2</v>
      </c>
      <c r="E97">
        <v>1.7649999999999999E-2</v>
      </c>
      <c r="F97">
        <v>1.8339999999999999E-2</v>
      </c>
      <c r="G97">
        <v>1.8460000000000001E-2</v>
      </c>
      <c r="H97">
        <v>1.8290000000000001E-2</v>
      </c>
      <c r="I97">
        <v>1.8110000000000001E-2</v>
      </c>
      <c r="J97">
        <v>1.8069999999999999E-2</v>
      </c>
      <c r="K97">
        <v>1.822E-2</v>
      </c>
      <c r="L97">
        <v>1.7989999999999999E-2</v>
      </c>
      <c r="M97">
        <v>1.8710000000000001E-2</v>
      </c>
      <c r="N97">
        <v>1.8190000000000001E-2</v>
      </c>
    </row>
    <row r="98" spans="1:14" x14ac:dyDescent="0.25">
      <c r="A98">
        <v>98</v>
      </c>
      <c r="B98">
        <v>1.8460000000000001E-2</v>
      </c>
      <c r="C98">
        <v>1.8530000000000001E-2</v>
      </c>
      <c r="D98">
        <v>1.8610000000000002E-2</v>
      </c>
      <c r="E98">
        <v>1.7559999999999999E-2</v>
      </c>
      <c r="F98">
        <v>1.8319999999999999E-2</v>
      </c>
      <c r="G98">
        <v>1.8440000000000002E-2</v>
      </c>
      <c r="H98">
        <v>1.8270000000000002E-2</v>
      </c>
      <c r="I98">
        <v>1.8110000000000001E-2</v>
      </c>
      <c r="J98">
        <v>1.8069999999999999E-2</v>
      </c>
      <c r="K98">
        <v>1.822E-2</v>
      </c>
      <c r="L98">
        <v>1.7999999999999999E-2</v>
      </c>
      <c r="M98">
        <v>1.8689999999999998E-2</v>
      </c>
      <c r="N98">
        <v>1.8190000000000001E-2</v>
      </c>
    </row>
    <row r="99" spans="1:14" x14ac:dyDescent="0.25">
      <c r="A99">
        <v>99</v>
      </c>
      <c r="B99">
        <v>1.847E-2</v>
      </c>
      <c r="C99">
        <v>1.8530000000000001E-2</v>
      </c>
      <c r="D99">
        <v>1.8620000000000001E-2</v>
      </c>
      <c r="E99">
        <v>1.754E-2</v>
      </c>
      <c r="F99">
        <v>1.83E-2</v>
      </c>
      <c r="G99">
        <v>1.8429999999999998E-2</v>
      </c>
      <c r="H99">
        <v>1.8249999999999999E-2</v>
      </c>
      <c r="I99">
        <v>1.8100000000000002E-2</v>
      </c>
      <c r="J99">
        <v>1.806E-2</v>
      </c>
      <c r="K99">
        <v>1.821E-2</v>
      </c>
      <c r="L99">
        <v>1.7989999999999999E-2</v>
      </c>
      <c r="M99">
        <v>1.8689999999999998E-2</v>
      </c>
      <c r="N99">
        <v>1.8180000000000002E-2</v>
      </c>
    </row>
    <row r="100" spans="1:14" x14ac:dyDescent="0.25">
      <c r="A100">
        <v>100</v>
      </c>
      <c r="B100">
        <v>1.8440000000000002E-2</v>
      </c>
      <c r="C100">
        <v>1.8519999999999998E-2</v>
      </c>
      <c r="D100">
        <v>1.8589999999999999E-2</v>
      </c>
      <c r="E100">
        <v>1.7399999999999999E-2</v>
      </c>
      <c r="F100">
        <v>1.831E-2</v>
      </c>
      <c r="G100">
        <v>1.8429999999999998E-2</v>
      </c>
      <c r="H100">
        <v>1.8270000000000002E-2</v>
      </c>
      <c r="I100">
        <v>1.8089999999999998E-2</v>
      </c>
      <c r="J100">
        <v>1.805E-2</v>
      </c>
      <c r="K100">
        <v>1.8200000000000001E-2</v>
      </c>
      <c r="L100">
        <v>1.7979999999999999E-2</v>
      </c>
      <c r="M100">
        <v>1.8669999999999999E-2</v>
      </c>
      <c r="N100">
        <v>1.8169999999999999E-2</v>
      </c>
    </row>
    <row r="101" spans="1:14" x14ac:dyDescent="0.25">
      <c r="A101">
        <v>101</v>
      </c>
      <c r="B101">
        <v>1.8409999999999999E-2</v>
      </c>
      <c r="C101">
        <v>1.8499999999999999E-2</v>
      </c>
      <c r="D101">
        <v>1.857E-2</v>
      </c>
      <c r="E101">
        <v>1.728E-2</v>
      </c>
      <c r="F101">
        <v>1.8270000000000002E-2</v>
      </c>
      <c r="G101">
        <v>1.84E-2</v>
      </c>
      <c r="H101">
        <v>1.8239999999999999E-2</v>
      </c>
      <c r="I101">
        <v>1.8079999999999999E-2</v>
      </c>
      <c r="J101">
        <v>1.805E-2</v>
      </c>
      <c r="K101">
        <v>1.8200000000000001E-2</v>
      </c>
      <c r="L101">
        <v>1.797E-2</v>
      </c>
      <c r="M101">
        <v>1.865E-2</v>
      </c>
      <c r="N101">
        <v>1.8159999999999999E-2</v>
      </c>
    </row>
    <row r="102" spans="1:14" x14ac:dyDescent="0.25">
      <c r="A102">
        <v>102</v>
      </c>
      <c r="B102">
        <v>1.8450000000000001E-2</v>
      </c>
      <c r="C102">
        <v>1.8509999999999999E-2</v>
      </c>
      <c r="D102">
        <v>1.8599999999999998E-2</v>
      </c>
      <c r="E102">
        <v>1.7299999999999999E-2</v>
      </c>
      <c r="F102">
        <v>1.8280000000000001E-2</v>
      </c>
      <c r="G102">
        <v>1.8409999999999999E-2</v>
      </c>
      <c r="H102">
        <v>1.822E-2</v>
      </c>
      <c r="I102">
        <v>1.805E-2</v>
      </c>
      <c r="J102">
        <v>1.8030000000000001E-2</v>
      </c>
      <c r="K102">
        <v>1.8180000000000002E-2</v>
      </c>
      <c r="L102">
        <v>1.7950000000000001E-2</v>
      </c>
      <c r="M102">
        <v>1.8620000000000001E-2</v>
      </c>
      <c r="N102">
        <v>1.8149999999999999E-2</v>
      </c>
    </row>
    <row r="103" spans="1:14" x14ac:dyDescent="0.25">
      <c r="A103">
        <v>103</v>
      </c>
      <c r="B103">
        <v>1.8419999999999999E-2</v>
      </c>
      <c r="C103">
        <v>1.8509999999999999E-2</v>
      </c>
      <c r="D103">
        <v>1.857E-2</v>
      </c>
      <c r="E103">
        <v>1.7170000000000001E-2</v>
      </c>
      <c r="F103">
        <v>1.8290000000000001E-2</v>
      </c>
      <c r="G103">
        <v>1.8409999999999999E-2</v>
      </c>
      <c r="H103">
        <v>1.8249999999999999E-2</v>
      </c>
      <c r="I103">
        <v>1.8030000000000001E-2</v>
      </c>
      <c r="J103">
        <v>1.8010000000000002E-2</v>
      </c>
      <c r="K103">
        <v>1.8159999999999999E-2</v>
      </c>
      <c r="L103">
        <v>1.7919999999999998E-2</v>
      </c>
      <c r="M103">
        <v>1.8599999999999998E-2</v>
      </c>
      <c r="N103">
        <v>1.813E-2</v>
      </c>
    </row>
    <row r="104" spans="1:14" x14ac:dyDescent="0.25">
      <c r="A104">
        <v>104</v>
      </c>
      <c r="B104">
        <v>1.84E-2</v>
      </c>
      <c r="C104">
        <v>1.8489999999999999E-2</v>
      </c>
      <c r="D104">
        <v>1.856E-2</v>
      </c>
      <c r="E104">
        <v>1.7080000000000001E-2</v>
      </c>
      <c r="F104">
        <v>1.8259999999999998E-2</v>
      </c>
      <c r="G104">
        <v>1.839E-2</v>
      </c>
      <c r="H104">
        <v>1.822E-2</v>
      </c>
      <c r="I104">
        <v>1.7989999999999999E-2</v>
      </c>
      <c r="J104">
        <v>1.7979999999999999E-2</v>
      </c>
      <c r="K104">
        <v>1.813E-2</v>
      </c>
      <c r="L104">
        <v>1.7899999999999999E-2</v>
      </c>
      <c r="M104">
        <v>1.8589999999999999E-2</v>
      </c>
      <c r="N104">
        <v>1.8100000000000002E-2</v>
      </c>
    </row>
    <row r="105" spans="1:14" x14ac:dyDescent="0.25">
      <c r="A105">
        <v>105</v>
      </c>
      <c r="B105">
        <v>1.84E-2</v>
      </c>
      <c r="C105">
        <v>1.8489999999999999E-2</v>
      </c>
      <c r="D105">
        <v>1.856E-2</v>
      </c>
      <c r="E105">
        <v>1.703E-2</v>
      </c>
      <c r="F105">
        <v>1.8259999999999998E-2</v>
      </c>
      <c r="G105">
        <v>1.839E-2</v>
      </c>
      <c r="H105">
        <v>1.821E-2</v>
      </c>
      <c r="I105">
        <v>1.797E-2</v>
      </c>
      <c r="J105">
        <v>1.796E-2</v>
      </c>
      <c r="K105">
        <v>1.8110000000000001E-2</v>
      </c>
      <c r="L105">
        <v>1.788E-2</v>
      </c>
      <c r="M105">
        <v>1.8599999999999998E-2</v>
      </c>
      <c r="N105">
        <v>1.8079999999999999E-2</v>
      </c>
    </row>
    <row r="106" spans="1:14" x14ac:dyDescent="0.25">
      <c r="A106">
        <v>106</v>
      </c>
      <c r="B106">
        <v>1.804E-2</v>
      </c>
      <c r="C106">
        <v>1.9290000000000002E-2</v>
      </c>
      <c r="D106">
        <v>1.8319999999999999E-2</v>
      </c>
      <c r="E106">
        <v>1.6979999999999999E-2</v>
      </c>
      <c r="F106">
        <v>1.8280000000000001E-2</v>
      </c>
      <c r="G106">
        <v>1.8409999999999999E-2</v>
      </c>
      <c r="H106">
        <v>1.822E-2</v>
      </c>
      <c r="I106">
        <v>1.796E-2</v>
      </c>
      <c r="J106">
        <v>1.7950000000000001E-2</v>
      </c>
      <c r="K106">
        <v>1.8100000000000002E-2</v>
      </c>
      <c r="L106">
        <v>1.787E-2</v>
      </c>
      <c r="M106">
        <v>1.8579999999999999E-2</v>
      </c>
      <c r="N106">
        <v>1.8069999999999999E-2</v>
      </c>
    </row>
    <row r="107" spans="1:14" x14ac:dyDescent="0.25">
      <c r="A107">
        <v>107</v>
      </c>
      <c r="B107">
        <v>1.84E-2</v>
      </c>
      <c r="C107">
        <v>1.924E-2</v>
      </c>
      <c r="D107">
        <v>1.8290000000000001E-2</v>
      </c>
      <c r="E107">
        <v>1.7260000000000001E-2</v>
      </c>
      <c r="F107">
        <v>1.8270000000000002E-2</v>
      </c>
      <c r="G107">
        <v>1.9179999999999999E-2</v>
      </c>
      <c r="H107">
        <v>1.8190000000000001E-2</v>
      </c>
      <c r="I107">
        <v>1.797E-2</v>
      </c>
      <c r="J107">
        <v>1.7979999999999999E-2</v>
      </c>
      <c r="K107">
        <v>1.8120000000000001E-2</v>
      </c>
      <c r="L107">
        <v>1.789E-2</v>
      </c>
      <c r="M107">
        <v>1.857E-2</v>
      </c>
      <c r="N107">
        <v>1.8069999999999999E-2</v>
      </c>
    </row>
    <row r="108" spans="1:14" x14ac:dyDescent="0.25">
      <c r="A108">
        <v>108</v>
      </c>
      <c r="B108">
        <v>1.8380000000000001E-2</v>
      </c>
      <c r="C108">
        <v>1.9109999999999999E-2</v>
      </c>
      <c r="D108">
        <v>1.8360000000000001E-2</v>
      </c>
      <c r="E108">
        <v>1.694E-2</v>
      </c>
      <c r="F108">
        <v>1.8280000000000001E-2</v>
      </c>
      <c r="G108">
        <v>1.9040000000000001E-2</v>
      </c>
      <c r="H108">
        <v>1.8200000000000001E-2</v>
      </c>
      <c r="I108">
        <v>1.796E-2</v>
      </c>
      <c r="J108">
        <v>1.796E-2</v>
      </c>
      <c r="K108">
        <v>1.8100000000000002E-2</v>
      </c>
      <c r="L108">
        <v>1.788E-2</v>
      </c>
      <c r="M108">
        <v>1.8550000000000001E-2</v>
      </c>
      <c r="N108">
        <v>1.806E-2</v>
      </c>
    </row>
    <row r="109" spans="1:14" x14ac:dyDescent="0.25">
      <c r="A109">
        <v>109</v>
      </c>
      <c r="B109">
        <v>1.8370000000000001E-2</v>
      </c>
      <c r="C109">
        <v>1.9019999999999999E-2</v>
      </c>
      <c r="D109">
        <v>1.8380000000000001E-2</v>
      </c>
      <c r="E109">
        <v>1.669E-2</v>
      </c>
      <c r="F109">
        <v>1.8259999999999998E-2</v>
      </c>
      <c r="G109">
        <v>1.8939999999999999E-2</v>
      </c>
      <c r="H109">
        <v>1.8180000000000002E-2</v>
      </c>
      <c r="I109">
        <v>1.7919999999999998E-2</v>
      </c>
      <c r="J109">
        <v>1.7940000000000001E-2</v>
      </c>
      <c r="K109">
        <v>1.8079999999999999E-2</v>
      </c>
      <c r="L109">
        <v>1.7850000000000001E-2</v>
      </c>
      <c r="M109">
        <v>1.857E-2</v>
      </c>
      <c r="N109">
        <v>1.806E-2</v>
      </c>
    </row>
    <row r="110" spans="1:14" x14ac:dyDescent="0.25">
      <c r="A110">
        <v>110</v>
      </c>
      <c r="B110">
        <v>1.8370000000000001E-2</v>
      </c>
      <c r="C110">
        <v>1.8960000000000001E-2</v>
      </c>
      <c r="D110">
        <v>1.839E-2</v>
      </c>
      <c r="E110">
        <v>1.652E-2</v>
      </c>
      <c r="F110">
        <v>1.8249999999999999E-2</v>
      </c>
      <c r="G110">
        <v>1.8880000000000001E-2</v>
      </c>
      <c r="H110">
        <v>1.8180000000000002E-2</v>
      </c>
      <c r="I110">
        <v>1.7909999999999999E-2</v>
      </c>
      <c r="J110">
        <v>1.7930000000000001E-2</v>
      </c>
      <c r="K110">
        <v>1.8069999999999999E-2</v>
      </c>
      <c r="L110">
        <v>1.7840000000000002E-2</v>
      </c>
      <c r="M110">
        <v>1.8530000000000001E-2</v>
      </c>
      <c r="N110">
        <v>1.804E-2</v>
      </c>
    </row>
    <row r="111" spans="1:14" x14ac:dyDescent="0.25">
      <c r="A111">
        <v>111</v>
      </c>
      <c r="B111">
        <v>1.8329999999999999E-2</v>
      </c>
      <c r="C111">
        <v>1.8880000000000001E-2</v>
      </c>
      <c r="D111">
        <v>1.8370000000000001E-2</v>
      </c>
      <c r="E111">
        <v>1.627E-2</v>
      </c>
      <c r="F111">
        <v>1.821E-2</v>
      </c>
      <c r="G111">
        <v>1.8790000000000001E-2</v>
      </c>
      <c r="H111">
        <v>1.8180000000000002E-2</v>
      </c>
      <c r="I111">
        <v>1.7919999999999998E-2</v>
      </c>
      <c r="J111">
        <v>1.7950000000000001E-2</v>
      </c>
      <c r="K111">
        <v>1.8089999999999998E-2</v>
      </c>
      <c r="L111">
        <v>1.7850000000000001E-2</v>
      </c>
      <c r="M111">
        <v>1.8540000000000001E-2</v>
      </c>
      <c r="N111">
        <v>1.806E-2</v>
      </c>
    </row>
    <row r="112" spans="1:14" x14ac:dyDescent="0.25">
      <c r="A112">
        <v>112</v>
      </c>
      <c r="B112">
        <v>1.8329999999999999E-2</v>
      </c>
      <c r="C112">
        <v>1.883E-2</v>
      </c>
      <c r="D112">
        <v>1.8380000000000001E-2</v>
      </c>
      <c r="E112">
        <v>1.6150000000000001E-2</v>
      </c>
      <c r="F112">
        <v>1.8190000000000001E-2</v>
      </c>
      <c r="G112">
        <v>1.874E-2</v>
      </c>
      <c r="H112">
        <v>1.8149999999999999E-2</v>
      </c>
      <c r="I112">
        <v>1.787E-2</v>
      </c>
      <c r="J112">
        <v>1.7909999999999999E-2</v>
      </c>
      <c r="K112">
        <v>1.805E-2</v>
      </c>
      <c r="L112">
        <v>1.7809999999999999E-2</v>
      </c>
      <c r="M112">
        <v>1.8519999999999998E-2</v>
      </c>
      <c r="N112">
        <v>1.8020000000000001E-2</v>
      </c>
    </row>
    <row r="113" spans="1:14" x14ac:dyDescent="0.25">
      <c r="A113">
        <v>113</v>
      </c>
      <c r="B113">
        <v>1.831E-2</v>
      </c>
      <c r="C113">
        <v>1.8790000000000001E-2</v>
      </c>
      <c r="D113">
        <v>1.8360000000000001E-2</v>
      </c>
      <c r="E113">
        <v>1.609E-2</v>
      </c>
      <c r="F113">
        <v>1.8200000000000001E-2</v>
      </c>
      <c r="G113">
        <v>1.8700000000000001E-2</v>
      </c>
      <c r="H113">
        <v>1.8159999999999999E-2</v>
      </c>
      <c r="I113">
        <v>1.7899999999999999E-2</v>
      </c>
      <c r="J113">
        <v>1.7930000000000001E-2</v>
      </c>
      <c r="K113">
        <v>1.806E-2</v>
      </c>
      <c r="L113">
        <v>1.7840000000000002E-2</v>
      </c>
      <c r="M113">
        <v>1.8499999999999999E-2</v>
      </c>
      <c r="N113">
        <v>1.8020000000000001E-2</v>
      </c>
    </row>
    <row r="114" spans="1:14" x14ac:dyDescent="0.25">
      <c r="A114">
        <v>114</v>
      </c>
      <c r="B114">
        <v>1.83E-2</v>
      </c>
      <c r="C114">
        <v>1.874E-2</v>
      </c>
      <c r="D114">
        <v>1.8370000000000001E-2</v>
      </c>
      <c r="E114">
        <v>1.5890000000000001E-2</v>
      </c>
      <c r="F114">
        <v>1.8169999999999999E-2</v>
      </c>
      <c r="G114">
        <v>1.864E-2</v>
      </c>
      <c r="H114">
        <v>1.814E-2</v>
      </c>
      <c r="I114">
        <v>1.7860000000000001E-2</v>
      </c>
      <c r="J114">
        <v>1.7909999999999999E-2</v>
      </c>
      <c r="K114">
        <v>1.804E-2</v>
      </c>
      <c r="L114">
        <v>1.78E-2</v>
      </c>
      <c r="M114">
        <v>1.8509999999999999E-2</v>
      </c>
      <c r="N114">
        <v>1.8010000000000002E-2</v>
      </c>
    </row>
    <row r="115" spans="1:14" x14ac:dyDescent="0.25">
      <c r="A115">
        <v>115</v>
      </c>
      <c r="B115">
        <v>1.8290000000000001E-2</v>
      </c>
      <c r="C115">
        <v>1.8700000000000001E-2</v>
      </c>
      <c r="D115">
        <v>1.8350000000000002E-2</v>
      </c>
      <c r="E115">
        <v>1.585E-2</v>
      </c>
      <c r="F115">
        <v>1.8169999999999999E-2</v>
      </c>
      <c r="G115">
        <v>1.8610000000000002E-2</v>
      </c>
      <c r="H115">
        <v>1.814E-2</v>
      </c>
      <c r="I115">
        <v>1.7840000000000002E-2</v>
      </c>
      <c r="J115">
        <v>1.789E-2</v>
      </c>
      <c r="K115">
        <v>1.8020000000000001E-2</v>
      </c>
      <c r="L115">
        <v>1.78E-2</v>
      </c>
      <c r="M115">
        <v>1.8489999999999999E-2</v>
      </c>
      <c r="N115">
        <v>1.7989999999999999E-2</v>
      </c>
    </row>
    <row r="116" spans="1:14" x14ac:dyDescent="0.25">
      <c r="A116">
        <v>116</v>
      </c>
      <c r="B116">
        <v>1.8290000000000001E-2</v>
      </c>
      <c r="C116">
        <v>1.8679999999999999E-2</v>
      </c>
      <c r="D116">
        <v>1.8339999999999999E-2</v>
      </c>
      <c r="E116">
        <v>1.575E-2</v>
      </c>
      <c r="F116">
        <v>1.8169999999999999E-2</v>
      </c>
      <c r="G116">
        <v>1.8589999999999999E-2</v>
      </c>
      <c r="H116">
        <v>1.813E-2</v>
      </c>
      <c r="I116">
        <v>1.7840000000000002E-2</v>
      </c>
      <c r="J116">
        <v>1.7899999999999999E-2</v>
      </c>
      <c r="K116">
        <v>1.8030000000000001E-2</v>
      </c>
      <c r="L116">
        <v>1.78E-2</v>
      </c>
      <c r="M116">
        <v>1.8489999999999999E-2</v>
      </c>
      <c r="N116">
        <v>1.7999999999999999E-2</v>
      </c>
    </row>
    <row r="117" spans="1:14" x14ac:dyDescent="0.25">
      <c r="A117">
        <v>117</v>
      </c>
      <c r="B117">
        <v>1.8259999999999998E-2</v>
      </c>
      <c r="C117">
        <v>1.864E-2</v>
      </c>
      <c r="D117">
        <v>1.8319999999999999E-2</v>
      </c>
      <c r="E117">
        <v>1.562E-2</v>
      </c>
      <c r="F117">
        <v>1.814E-2</v>
      </c>
      <c r="G117">
        <v>1.8540000000000001E-2</v>
      </c>
      <c r="H117">
        <v>1.813E-2</v>
      </c>
      <c r="I117">
        <v>1.7809999999999999E-2</v>
      </c>
      <c r="J117">
        <v>1.788E-2</v>
      </c>
      <c r="K117">
        <v>1.8010000000000002E-2</v>
      </c>
      <c r="L117">
        <v>1.7770000000000001E-2</v>
      </c>
      <c r="M117">
        <v>1.848E-2</v>
      </c>
      <c r="N117">
        <v>1.7979999999999999E-2</v>
      </c>
    </row>
    <row r="118" spans="1:14" x14ac:dyDescent="0.25">
      <c r="A118">
        <v>118</v>
      </c>
      <c r="B118">
        <v>1.8249999999999999E-2</v>
      </c>
      <c r="C118">
        <v>1.8610000000000002E-2</v>
      </c>
      <c r="D118">
        <v>1.8319999999999999E-2</v>
      </c>
      <c r="E118">
        <v>1.553E-2</v>
      </c>
      <c r="F118">
        <v>1.813E-2</v>
      </c>
      <c r="G118">
        <v>1.8509999999999999E-2</v>
      </c>
      <c r="H118">
        <v>1.8110000000000001E-2</v>
      </c>
      <c r="I118">
        <v>1.7819999999999999E-2</v>
      </c>
      <c r="J118">
        <v>1.7899999999999999E-2</v>
      </c>
      <c r="K118">
        <v>1.8020000000000001E-2</v>
      </c>
      <c r="L118">
        <v>1.78E-2</v>
      </c>
      <c r="M118">
        <v>1.8460000000000001E-2</v>
      </c>
      <c r="N118">
        <v>1.7979999999999999E-2</v>
      </c>
    </row>
    <row r="119" spans="1:14" x14ac:dyDescent="0.25">
      <c r="A119">
        <v>119</v>
      </c>
      <c r="B119">
        <v>1.8259999999999998E-2</v>
      </c>
      <c r="C119">
        <v>1.8599999999999998E-2</v>
      </c>
      <c r="D119">
        <v>1.8329999999999999E-2</v>
      </c>
      <c r="E119">
        <v>1.5469999999999999E-2</v>
      </c>
      <c r="F119">
        <v>1.813E-2</v>
      </c>
      <c r="G119">
        <v>1.8499999999999999E-2</v>
      </c>
      <c r="H119">
        <v>1.8100000000000002E-2</v>
      </c>
      <c r="I119">
        <v>1.78E-2</v>
      </c>
      <c r="J119">
        <v>1.788E-2</v>
      </c>
      <c r="K119">
        <v>1.8010000000000002E-2</v>
      </c>
      <c r="L119">
        <v>1.7770000000000001E-2</v>
      </c>
      <c r="M119">
        <v>1.847E-2</v>
      </c>
      <c r="N119">
        <v>1.7979999999999999E-2</v>
      </c>
    </row>
    <row r="120" spans="1:14" x14ac:dyDescent="0.25">
      <c r="A120">
        <v>120</v>
      </c>
      <c r="B120">
        <v>1.823E-2</v>
      </c>
      <c r="C120">
        <v>1.856E-2</v>
      </c>
      <c r="D120">
        <v>1.83E-2</v>
      </c>
      <c r="E120">
        <v>1.545E-2</v>
      </c>
      <c r="F120">
        <v>1.8120000000000001E-2</v>
      </c>
      <c r="G120">
        <v>1.8460000000000001E-2</v>
      </c>
      <c r="H120">
        <v>1.8110000000000001E-2</v>
      </c>
      <c r="I120">
        <v>1.7780000000000001E-2</v>
      </c>
      <c r="J120">
        <v>1.7860000000000001E-2</v>
      </c>
      <c r="K120">
        <v>1.7989999999999999E-2</v>
      </c>
      <c r="L120">
        <v>1.7760000000000001E-2</v>
      </c>
      <c r="M120">
        <v>1.8450000000000001E-2</v>
      </c>
      <c r="N120">
        <v>1.7950000000000001E-2</v>
      </c>
    </row>
    <row r="121" spans="1:14" x14ac:dyDescent="0.25">
      <c r="A121">
        <v>121</v>
      </c>
      <c r="B121">
        <v>1.822E-2</v>
      </c>
      <c r="C121">
        <v>1.8540000000000001E-2</v>
      </c>
      <c r="D121">
        <v>1.83E-2</v>
      </c>
      <c r="E121">
        <v>1.529E-2</v>
      </c>
      <c r="F121">
        <v>1.8089999999999998E-2</v>
      </c>
      <c r="G121">
        <v>1.8429999999999998E-2</v>
      </c>
      <c r="H121">
        <v>1.8089999999999998E-2</v>
      </c>
      <c r="I121">
        <v>1.7770000000000001E-2</v>
      </c>
      <c r="J121">
        <v>1.787E-2</v>
      </c>
      <c r="K121">
        <v>1.7989999999999999E-2</v>
      </c>
      <c r="L121">
        <v>1.7760000000000001E-2</v>
      </c>
      <c r="M121">
        <v>1.8450000000000001E-2</v>
      </c>
      <c r="N121">
        <v>1.796E-2</v>
      </c>
    </row>
    <row r="122" spans="1:14" x14ac:dyDescent="0.25">
      <c r="A122">
        <v>122</v>
      </c>
      <c r="B122">
        <v>1.8249999999999999E-2</v>
      </c>
      <c r="C122">
        <v>1.8550000000000001E-2</v>
      </c>
      <c r="D122">
        <v>1.8319999999999999E-2</v>
      </c>
      <c r="E122">
        <v>1.524E-2</v>
      </c>
      <c r="F122">
        <v>1.8120000000000001E-2</v>
      </c>
      <c r="G122">
        <v>1.8440000000000002E-2</v>
      </c>
      <c r="H122">
        <v>1.8079999999999999E-2</v>
      </c>
      <c r="I122">
        <v>1.7749999999999998E-2</v>
      </c>
      <c r="J122">
        <v>1.7850000000000001E-2</v>
      </c>
      <c r="K122">
        <v>1.7979999999999999E-2</v>
      </c>
      <c r="L122">
        <v>1.7739999999999999E-2</v>
      </c>
      <c r="M122">
        <v>1.8440000000000002E-2</v>
      </c>
      <c r="N122">
        <v>1.7950000000000001E-2</v>
      </c>
    </row>
    <row r="123" spans="1:14" x14ac:dyDescent="0.25">
      <c r="A123">
        <v>123</v>
      </c>
      <c r="B123">
        <v>1.8239999999999999E-2</v>
      </c>
      <c r="C123">
        <v>1.8530000000000001E-2</v>
      </c>
      <c r="D123">
        <v>1.831E-2</v>
      </c>
      <c r="E123">
        <v>1.5310000000000001E-2</v>
      </c>
      <c r="F123">
        <v>1.813E-2</v>
      </c>
      <c r="G123">
        <v>1.8429999999999998E-2</v>
      </c>
      <c r="H123">
        <v>1.8110000000000001E-2</v>
      </c>
      <c r="I123">
        <v>1.7749999999999998E-2</v>
      </c>
      <c r="J123">
        <v>1.7850000000000001E-2</v>
      </c>
      <c r="K123">
        <v>1.7979999999999999E-2</v>
      </c>
      <c r="L123">
        <v>1.7739999999999999E-2</v>
      </c>
      <c r="M123">
        <v>1.8419999999999999E-2</v>
      </c>
      <c r="N123">
        <v>1.7940000000000001E-2</v>
      </c>
    </row>
    <row r="124" spans="1:14" x14ac:dyDescent="0.25">
      <c r="A124">
        <v>124</v>
      </c>
      <c r="B124">
        <v>1.822E-2</v>
      </c>
      <c r="C124">
        <v>1.8509999999999999E-2</v>
      </c>
      <c r="D124">
        <v>1.83E-2</v>
      </c>
      <c r="E124">
        <v>1.5259999999999999E-2</v>
      </c>
      <c r="F124">
        <v>1.8100000000000002E-2</v>
      </c>
      <c r="G124">
        <v>1.84E-2</v>
      </c>
      <c r="H124">
        <v>1.8100000000000002E-2</v>
      </c>
      <c r="I124">
        <v>1.7729999999999999E-2</v>
      </c>
      <c r="J124">
        <v>1.7840000000000002E-2</v>
      </c>
      <c r="K124">
        <v>1.797E-2</v>
      </c>
      <c r="L124">
        <v>1.7729999999999999E-2</v>
      </c>
      <c r="M124">
        <v>1.84E-2</v>
      </c>
      <c r="N124">
        <v>1.7940000000000001E-2</v>
      </c>
    </row>
    <row r="125" spans="1:14" x14ac:dyDescent="0.25">
      <c r="A125">
        <v>125</v>
      </c>
      <c r="B125">
        <v>1.8239999999999999E-2</v>
      </c>
      <c r="C125">
        <v>1.8499999999999999E-2</v>
      </c>
      <c r="D125">
        <v>1.831E-2</v>
      </c>
      <c r="E125">
        <v>1.5169999999999999E-2</v>
      </c>
      <c r="F125">
        <v>1.8110000000000001E-2</v>
      </c>
      <c r="G125">
        <v>1.84E-2</v>
      </c>
      <c r="H125">
        <v>1.8079999999999999E-2</v>
      </c>
      <c r="I125">
        <v>1.77E-2</v>
      </c>
      <c r="J125">
        <v>1.7819999999999999E-2</v>
      </c>
      <c r="K125">
        <v>1.7950000000000001E-2</v>
      </c>
      <c r="L125">
        <v>1.77E-2</v>
      </c>
      <c r="M125">
        <v>1.8380000000000001E-2</v>
      </c>
      <c r="N125">
        <v>1.7919999999999998E-2</v>
      </c>
    </row>
    <row r="126" spans="1:14" x14ac:dyDescent="0.25">
      <c r="A126">
        <v>126</v>
      </c>
      <c r="B126">
        <v>1.822E-2</v>
      </c>
      <c r="C126">
        <v>1.8489999999999999E-2</v>
      </c>
      <c r="D126">
        <v>1.83E-2</v>
      </c>
      <c r="E126">
        <v>1.516E-2</v>
      </c>
      <c r="F126">
        <v>1.8110000000000001E-2</v>
      </c>
      <c r="G126">
        <v>1.8380000000000001E-2</v>
      </c>
      <c r="H126">
        <v>1.8089999999999998E-2</v>
      </c>
      <c r="I126">
        <v>1.7670000000000002E-2</v>
      </c>
      <c r="J126">
        <v>1.78E-2</v>
      </c>
      <c r="K126">
        <v>1.7930000000000001E-2</v>
      </c>
      <c r="L126">
        <v>1.7680000000000001E-2</v>
      </c>
      <c r="M126">
        <v>1.8409999999999999E-2</v>
      </c>
      <c r="N126">
        <v>1.7909999999999999E-2</v>
      </c>
    </row>
    <row r="127" spans="1:14" x14ac:dyDescent="0.25">
      <c r="A127">
        <v>127</v>
      </c>
      <c r="B127">
        <v>1.821E-2</v>
      </c>
      <c r="C127">
        <v>1.847E-2</v>
      </c>
      <c r="D127">
        <v>1.8290000000000001E-2</v>
      </c>
      <c r="E127">
        <v>1.515E-2</v>
      </c>
      <c r="F127">
        <v>1.8100000000000002E-2</v>
      </c>
      <c r="G127">
        <v>1.8360000000000001E-2</v>
      </c>
      <c r="H127">
        <v>1.8089999999999998E-2</v>
      </c>
      <c r="I127">
        <v>1.7649999999999999E-2</v>
      </c>
      <c r="J127">
        <v>1.779E-2</v>
      </c>
      <c r="K127">
        <v>1.7909999999999999E-2</v>
      </c>
      <c r="L127">
        <v>1.7670000000000002E-2</v>
      </c>
      <c r="M127">
        <v>1.8380000000000001E-2</v>
      </c>
      <c r="N127">
        <v>1.789E-2</v>
      </c>
    </row>
    <row r="128" spans="1:14" x14ac:dyDescent="0.25">
      <c r="A128">
        <v>128</v>
      </c>
      <c r="B128">
        <v>1.821E-2</v>
      </c>
      <c r="C128">
        <v>1.847E-2</v>
      </c>
      <c r="D128">
        <v>1.8290000000000001E-2</v>
      </c>
      <c r="E128">
        <v>1.506E-2</v>
      </c>
      <c r="F128">
        <v>1.8100000000000002E-2</v>
      </c>
      <c r="G128">
        <v>1.8360000000000001E-2</v>
      </c>
      <c r="H128">
        <v>1.8079999999999999E-2</v>
      </c>
      <c r="I128">
        <v>1.7670000000000002E-2</v>
      </c>
      <c r="J128">
        <v>1.7809999999999999E-2</v>
      </c>
      <c r="K128">
        <v>1.7930000000000001E-2</v>
      </c>
      <c r="L128">
        <v>1.7690000000000001E-2</v>
      </c>
      <c r="M128">
        <v>1.8380000000000001E-2</v>
      </c>
      <c r="N128">
        <v>1.7899999999999999E-2</v>
      </c>
    </row>
    <row r="129" spans="1:14" x14ac:dyDescent="0.25">
      <c r="A129">
        <v>129</v>
      </c>
      <c r="B129">
        <v>1.8200000000000001E-2</v>
      </c>
      <c r="C129">
        <v>1.8450000000000001E-2</v>
      </c>
      <c r="D129">
        <v>1.8280000000000001E-2</v>
      </c>
      <c r="E129">
        <v>1.504E-2</v>
      </c>
      <c r="F129">
        <v>1.8089999999999998E-2</v>
      </c>
      <c r="G129">
        <v>1.8339999999999999E-2</v>
      </c>
      <c r="H129">
        <v>1.8079999999999999E-2</v>
      </c>
      <c r="I129">
        <v>1.763E-2</v>
      </c>
      <c r="J129">
        <v>1.7780000000000001E-2</v>
      </c>
      <c r="K129">
        <v>1.7909999999999999E-2</v>
      </c>
      <c r="L129">
        <v>1.7659999999999999E-2</v>
      </c>
      <c r="M129">
        <v>1.84E-2</v>
      </c>
      <c r="N129">
        <v>1.788E-2</v>
      </c>
    </row>
    <row r="130" spans="1:14" x14ac:dyDescent="0.25">
      <c r="A130">
        <v>130</v>
      </c>
      <c r="B130">
        <v>1.8180000000000002E-2</v>
      </c>
      <c r="C130">
        <v>1.8440000000000002E-2</v>
      </c>
      <c r="D130">
        <v>1.8259999999999998E-2</v>
      </c>
      <c r="E130">
        <v>1.498E-2</v>
      </c>
      <c r="F130">
        <v>1.8079999999999999E-2</v>
      </c>
      <c r="G130">
        <v>1.8319999999999999E-2</v>
      </c>
      <c r="H130">
        <v>1.8069999999999999E-2</v>
      </c>
      <c r="I130">
        <v>1.763E-2</v>
      </c>
      <c r="J130">
        <v>1.7780000000000001E-2</v>
      </c>
      <c r="K130">
        <v>1.7899999999999999E-2</v>
      </c>
      <c r="L130">
        <v>1.7670000000000002E-2</v>
      </c>
      <c r="M130">
        <v>1.8370000000000001E-2</v>
      </c>
      <c r="N130">
        <v>1.787E-2</v>
      </c>
    </row>
    <row r="131" spans="1:14" x14ac:dyDescent="0.25">
      <c r="A131">
        <v>131</v>
      </c>
      <c r="B131">
        <v>1.8159999999999999E-2</v>
      </c>
      <c r="C131">
        <v>1.8419999999999999E-2</v>
      </c>
      <c r="D131">
        <v>1.8249999999999999E-2</v>
      </c>
      <c r="E131">
        <v>1.4930000000000001E-2</v>
      </c>
      <c r="F131">
        <v>1.805E-2</v>
      </c>
      <c r="G131">
        <v>1.83E-2</v>
      </c>
      <c r="H131">
        <v>1.806E-2</v>
      </c>
      <c r="I131">
        <v>1.7639999999999999E-2</v>
      </c>
      <c r="J131">
        <v>1.7809999999999999E-2</v>
      </c>
      <c r="K131">
        <v>1.7919999999999998E-2</v>
      </c>
      <c r="L131">
        <v>1.7680000000000001E-2</v>
      </c>
      <c r="M131">
        <v>1.8370000000000001E-2</v>
      </c>
      <c r="N131">
        <v>1.789E-2</v>
      </c>
    </row>
    <row r="132" spans="1:14" x14ac:dyDescent="0.25">
      <c r="A132">
        <v>132</v>
      </c>
      <c r="B132">
        <v>1.814E-2</v>
      </c>
      <c r="C132">
        <v>1.84E-2</v>
      </c>
      <c r="D132">
        <v>1.823E-2</v>
      </c>
      <c r="E132">
        <v>1.485E-2</v>
      </c>
      <c r="F132">
        <v>1.804E-2</v>
      </c>
      <c r="G132">
        <v>1.8270000000000002E-2</v>
      </c>
      <c r="H132">
        <v>1.804E-2</v>
      </c>
      <c r="I132">
        <v>1.7600000000000001E-2</v>
      </c>
      <c r="J132">
        <v>1.7770000000000001E-2</v>
      </c>
      <c r="K132">
        <v>1.789E-2</v>
      </c>
      <c r="L132">
        <v>1.7649999999999999E-2</v>
      </c>
      <c r="M132">
        <v>1.8329999999999999E-2</v>
      </c>
      <c r="N132">
        <v>1.7860000000000001E-2</v>
      </c>
    </row>
    <row r="133" spans="1:14" x14ac:dyDescent="0.25">
      <c r="A133">
        <v>133</v>
      </c>
      <c r="B133">
        <v>1.8120000000000001E-2</v>
      </c>
      <c r="C133">
        <v>1.8380000000000001E-2</v>
      </c>
      <c r="D133">
        <v>1.822E-2</v>
      </c>
      <c r="E133">
        <v>1.4800000000000001E-2</v>
      </c>
      <c r="F133">
        <v>1.8020000000000001E-2</v>
      </c>
      <c r="G133">
        <v>1.8249999999999999E-2</v>
      </c>
      <c r="H133">
        <v>1.8030000000000001E-2</v>
      </c>
      <c r="I133">
        <v>1.7590000000000001E-2</v>
      </c>
      <c r="J133">
        <v>1.7780000000000001E-2</v>
      </c>
      <c r="K133">
        <v>1.7899999999999999E-2</v>
      </c>
      <c r="L133">
        <v>1.7639999999999999E-2</v>
      </c>
      <c r="M133">
        <v>1.8319999999999999E-2</v>
      </c>
      <c r="N133">
        <v>1.787E-2</v>
      </c>
    </row>
    <row r="134" spans="1:14" x14ac:dyDescent="0.25">
      <c r="A134">
        <v>134</v>
      </c>
      <c r="B134">
        <v>1.8110000000000001E-2</v>
      </c>
      <c r="C134">
        <v>1.8370000000000001E-2</v>
      </c>
      <c r="D134">
        <v>1.821E-2</v>
      </c>
      <c r="E134">
        <v>1.469E-2</v>
      </c>
      <c r="F134">
        <v>1.8010000000000002E-2</v>
      </c>
      <c r="G134">
        <v>1.8239999999999999E-2</v>
      </c>
      <c r="H134">
        <v>1.8010000000000002E-2</v>
      </c>
      <c r="I134">
        <v>1.754E-2</v>
      </c>
      <c r="J134">
        <v>1.7739999999999999E-2</v>
      </c>
      <c r="K134">
        <v>1.7860000000000001E-2</v>
      </c>
      <c r="L134">
        <v>1.7600000000000001E-2</v>
      </c>
      <c r="M134">
        <v>1.8319999999999999E-2</v>
      </c>
      <c r="N134">
        <v>1.7840000000000002E-2</v>
      </c>
    </row>
    <row r="135" spans="1:14" x14ac:dyDescent="0.25">
      <c r="A135">
        <v>135</v>
      </c>
      <c r="B135">
        <v>1.8100000000000002E-2</v>
      </c>
      <c r="C135">
        <v>1.8360000000000001E-2</v>
      </c>
      <c r="D135">
        <v>1.821E-2</v>
      </c>
      <c r="E135">
        <v>1.461E-2</v>
      </c>
      <c r="F135">
        <v>1.7999999999999999E-2</v>
      </c>
      <c r="G135">
        <v>1.823E-2</v>
      </c>
      <c r="H135">
        <v>1.7999999999999999E-2</v>
      </c>
      <c r="I135">
        <v>1.7520000000000001E-2</v>
      </c>
      <c r="J135">
        <v>1.772E-2</v>
      </c>
      <c r="K135">
        <v>1.7840000000000002E-2</v>
      </c>
      <c r="L135">
        <v>1.7590000000000001E-2</v>
      </c>
      <c r="M135">
        <v>1.8290000000000001E-2</v>
      </c>
      <c r="N135">
        <v>1.7819999999999999E-2</v>
      </c>
    </row>
    <row r="136" spans="1:14" x14ac:dyDescent="0.25">
      <c r="A136">
        <v>136</v>
      </c>
      <c r="B136">
        <v>1.8120000000000001E-2</v>
      </c>
      <c r="C136">
        <v>1.8370000000000001E-2</v>
      </c>
      <c r="D136">
        <v>1.822E-2</v>
      </c>
      <c r="E136">
        <v>1.456E-2</v>
      </c>
      <c r="F136">
        <v>1.7999999999999999E-2</v>
      </c>
      <c r="G136">
        <v>1.823E-2</v>
      </c>
      <c r="H136">
        <v>1.7999999999999999E-2</v>
      </c>
      <c r="I136">
        <v>1.7510000000000001E-2</v>
      </c>
      <c r="J136">
        <v>1.7729999999999999E-2</v>
      </c>
      <c r="K136">
        <v>1.7860000000000001E-2</v>
      </c>
      <c r="L136">
        <v>1.7579999999999998E-2</v>
      </c>
      <c r="M136">
        <v>1.8270000000000002E-2</v>
      </c>
      <c r="N136">
        <v>1.7829999999999999E-2</v>
      </c>
    </row>
    <row r="137" spans="1:14" x14ac:dyDescent="0.25">
      <c r="A137">
        <v>137</v>
      </c>
      <c r="B137">
        <v>1.8089999999999998E-2</v>
      </c>
      <c r="C137">
        <v>1.8350000000000002E-2</v>
      </c>
      <c r="D137">
        <v>1.8200000000000001E-2</v>
      </c>
      <c r="E137">
        <v>1.4540000000000001E-2</v>
      </c>
      <c r="F137">
        <v>1.8020000000000001E-2</v>
      </c>
      <c r="G137">
        <v>1.821E-2</v>
      </c>
      <c r="H137">
        <v>1.8010000000000002E-2</v>
      </c>
      <c r="I137">
        <v>1.7479999999999999E-2</v>
      </c>
      <c r="J137">
        <v>1.77E-2</v>
      </c>
      <c r="K137">
        <v>1.7819999999999999E-2</v>
      </c>
      <c r="L137">
        <v>1.7559999999999999E-2</v>
      </c>
      <c r="M137">
        <v>1.8249999999999999E-2</v>
      </c>
      <c r="N137">
        <v>1.78E-2</v>
      </c>
    </row>
    <row r="138" spans="1:14" x14ac:dyDescent="0.25">
      <c r="A138">
        <v>138</v>
      </c>
      <c r="B138">
        <v>1.8120000000000001E-2</v>
      </c>
      <c r="C138">
        <v>1.8360000000000001E-2</v>
      </c>
      <c r="D138">
        <v>1.821E-2</v>
      </c>
      <c r="E138">
        <v>1.4500000000000001E-2</v>
      </c>
      <c r="F138">
        <v>1.7999999999999999E-2</v>
      </c>
      <c r="G138">
        <v>1.823E-2</v>
      </c>
      <c r="H138">
        <v>1.7989999999999999E-2</v>
      </c>
      <c r="I138">
        <v>1.745E-2</v>
      </c>
      <c r="J138">
        <v>1.7680000000000001E-2</v>
      </c>
      <c r="K138">
        <v>1.78E-2</v>
      </c>
      <c r="L138">
        <v>1.753E-2</v>
      </c>
      <c r="M138">
        <v>1.8239999999999999E-2</v>
      </c>
      <c r="N138">
        <v>1.7780000000000001E-2</v>
      </c>
    </row>
    <row r="139" spans="1:14" x14ac:dyDescent="0.25">
      <c r="A139">
        <v>139</v>
      </c>
      <c r="B139">
        <v>1.8079999999999999E-2</v>
      </c>
      <c r="C139">
        <v>1.8329999999999999E-2</v>
      </c>
      <c r="D139">
        <v>1.8180000000000002E-2</v>
      </c>
      <c r="E139">
        <v>1.4579999999999999E-2</v>
      </c>
      <c r="F139">
        <v>1.7999999999999999E-2</v>
      </c>
      <c r="G139">
        <v>1.8200000000000001E-2</v>
      </c>
      <c r="H139">
        <v>1.8010000000000002E-2</v>
      </c>
      <c r="I139">
        <v>1.7409999999999998E-2</v>
      </c>
      <c r="J139">
        <v>1.7649999999999999E-2</v>
      </c>
      <c r="K139">
        <v>1.7780000000000001E-2</v>
      </c>
      <c r="L139">
        <v>1.7500000000000002E-2</v>
      </c>
      <c r="M139">
        <v>1.823E-2</v>
      </c>
      <c r="N139">
        <v>1.7760000000000001E-2</v>
      </c>
    </row>
    <row r="140" spans="1:14" x14ac:dyDescent="0.25">
      <c r="A140">
        <v>140</v>
      </c>
      <c r="B140">
        <v>1.8069999999999999E-2</v>
      </c>
      <c r="C140">
        <v>1.8329999999999999E-2</v>
      </c>
      <c r="D140">
        <v>1.8190000000000001E-2</v>
      </c>
      <c r="E140">
        <v>1.452E-2</v>
      </c>
      <c r="F140">
        <v>1.7979999999999999E-2</v>
      </c>
      <c r="G140">
        <v>1.8190000000000001E-2</v>
      </c>
      <c r="H140">
        <v>1.7979999999999999E-2</v>
      </c>
      <c r="I140">
        <v>1.7399999999999999E-2</v>
      </c>
      <c r="J140">
        <v>1.7639999999999999E-2</v>
      </c>
      <c r="K140">
        <v>1.7760000000000001E-2</v>
      </c>
      <c r="L140">
        <v>1.7500000000000002E-2</v>
      </c>
      <c r="M140">
        <v>1.8190000000000001E-2</v>
      </c>
      <c r="N140">
        <v>1.7729999999999999E-2</v>
      </c>
    </row>
    <row r="141" spans="1:14" x14ac:dyDescent="0.25">
      <c r="A141">
        <v>141</v>
      </c>
      <c r="B141">
        <v>1.8110000000000001E-2</v>
      </c>
      <c r="C141">
        <v>1.8350000000000002E-2</v>
      </c>
      <c r="D141">
        <v>1.821E-2</v>
      </c>
      <c r="E141">
        <v>1.4489999999999999E-2</v>
      </c>
      <c r="F141">
        <v>1.7979999999999999E-2</v>
      </c>
      <c r="G141">
        <v>1.821E-2</v>
      </c>
      <c r="H141">
        <v>1.7979999999999999E-2</v>
      </c>
      <c r="I141">
        <v>1.737E-2</v>
      </c>
      <c r="J141">
        <v>1.763E-2</v>
      </c>
      <c r="K141">
        <v>1.7760000000000001E-2</v>
      </c>
      <c r="L141">
        <v>1.7479999999999999E-2</v>
      </c>
      <c r="M141">
        <v>1.823E-2</v>
      </c>
      <c r="N141">
        <v>1.7729999999999999E-2</v>
      </c>
    </row>
    <row r="142" spans="1:14" x14ac:dyDescent="0.25">
      <c r="A142">
        <v>142</v>
      </c>
      <c r="B142">
        <v>1.8069999999999999E-2</v>
      </c>
      <c r="C142">
        <v>1.8319999999999999E-2</v>
      </c>
      <c r="D142">
        <v>1.8169999999999999E-2</v>
      </c>
      <c r="E142">
        <v>1.4409999999999999E-2</v>
      </c>
      <c r="F142">
        <v>1.7999999999999999E-2</v>
      </c>
      <c r="G142">
        <v>1.8190000000000001E-2</v>
      </c>
      <c r="H142">
        <v>1.7999999999999999E-2</v>
      </c>
      <c r="I142">
        <v>1.7330000000000002E-2</v>
      </c>
      <c r="J142">
        <v>1.7600000000000001E-2</v>
      </c>
      <c r="K142">
        <v>1.7729999999999999E-2</v>
      </c>
      <c r="L142">
        <v>1.745E-2</v>
      </c>
      <c r="M142">
        <v>1.823E-2</v>
      </c>
      <c r="N142">
        <v>1.771E-2</v>
      </c>
    </row>
    <row r="143" spans="1:14" x14ac:dyDescent="0.25">
      <c r="A143">
        <v>143</v>
      </c>
      <c r="B143">
        <v>1.804E-2</v>
      </c>
      <c r="C143">
        <v>1.831E-2</v>
      </c>
      <c r="D143">
        <v>1.8169999999999999E-2</v>
      </c>
      <c r="E143">
        <v>1.444E-2</v>
      </c>
      <c r="F143">
        <v>1.796E-2</v>
      </c>
      <c r="G143">
        <v>1.8159999999999999E-2</v>
      </c>
      <c r="H143">
        <v>1.7979999999999999E-2</v>
      </c>
      <c r="I143">
        <v>1.7340000000000001E-2</v>
      </c>
      <c r="J143">
        <v>1.762E-2</v>
      </c>
      <c r="K143">
        <v>1.7739999999999999E-2</v>
      </c>
      <c r="L143">
        <v>1.7469999999999999E-2</v>
      </c>
      <c r="M143">
        <v>1.8239999999999999E-2</v>
      </c>
      <c r="N143">
        <v>1.77E-2</v>
      </c>
    </row>
    <row r="144" spans="1:14" x14ac:dyDescent="0.25">
      <c r="A144">
        <v>144</v>
      </c>
      <c r="B144">
        <v>1.8069999999999999E-2</v>
      </c>
      <c r="C144">
        <v>1.8319999999999999E-2</v>
      </c>
      <c r="D144">
        <v>1.8190000000000001E-2</v>
      </c>
      <c r="E144">
        <v>1.4460000000000001E-2</v>
      </c>
      <c r="F144">
        <v>1.796E-2</v>
      </c>
      <c r="G144">
        <v>1.8180000000000002E-2</v>
      </c>
      <c r="H144">
        <v>1.796E-2</v>
      </c>
      <c r="I144">
        <v>1.7350000000000001E-2</v>
      </c>
      <c r="J144">
        <v>1.7639999999999999E-2</v>
      </c>
      <c r="K144">
        <v>1.7749999999999998E-2</v>
      </c>
      <c r="L144">
        <v>1.7479999999999999E-2</v>
      </c>
      <c r="M144">
        <v>1.821E-2</v>
      </c>
      <c r="N144">
        <v>1.772E-2</v>
      </c>
    </row>
    <row r="145" spans="1:14" x14ac:dyDescent="0.25">
      <c r="A145">
        <v>145</v>
      </c>
      <c r="B145">
        <v>1.805E-2</v>
      </c>
      <c r="C145">
        <v>1.831E-2</v>
      </c>
      <c r="D145">
        <v>1.8159999999999999E-2</v>
      </c>
      <c r="E145">
        <v>1.4319999999999999E-2</v>
      </c>
      <c r="F145">
        <v>1.7979999999999999E-2</v>
      </c>
      <c r="G145">
        <v>1.8169999999999999E-2</v>
      </c>
      <c r="H145">
        <v>1.7979999999999999E-2</v>
      </c>
      <c r="I145">
        <v>1.7340000000000001E-2</v>
      </c>
      <c r="J145">
        <v>1.763E-2</v>
      </c>
      <c r="K145">
        <v>1.7739999999999999E-2</v>
      </c>
      <c r="L145">
        <v>1.7479999999999999E-2</v>
      </c>
      <c r="M145">
        <v>1.8190000000000001E-2</v>
      </c>
      <c r="N145">
        <v>1.772E-2</v>
      </c>
    </row>
    <row r="146" spans="1:14" x14ac:dyDescent="0.25">
      <c r="A146">
        <v>146</v>
      </c>
      <c r="B146">
        <v>1.8020000000000001E-2</v>
      </c>
      <c r="C146">
        <v>1.8290000000000001E-2</v>
      </c>
      <c r="D146">
        <v>1.8149999999999999E-2</v>
      </c>
      <c r="E146">
        <v>1.4239999999999999E-2</v>
      </c>
      <c r="F146">
        <v>1.7950000000000001E-2</v>
      </c>
      <c r="G146">
        <v>1.8149999999999999E-2</v>
      </c>
      <c r="H146">
        <v>1.796E-2</v>
      </c>
      <c r="I146">
        <v>1.7309999999999999E-2</v>
      </c>
      <c r="J146">
        <v>1.7610000000000001E-2</v>
      </c>
      <c r="K146">
        <v>1.7729999999999999E-2</v>
      </c>
      <c r="L146">
        <v>1.745E-2</v>
      </c>
      <c r="M146">
        <v>1.8200000000000001E-2</v>
      </c>
      <c r="N146">
        <v>1.772E-2</v>
      </c>
    </row>
    <row r="147" spans="1:14" x14ac:dyDescent="0.25">
      <c r="A147">
        <v>147</v>
      </c>
      <c r="B147">
        <v>1.804E-2</v>
      </c>
      <c r="C147">
        <v>1.83E-2</v>
      </c>
      <c r="D147">
        <v>1.8159999999999999E-2</v>
      </c>
      <c r="E147">
        <v>1.435E-2</v>
      </c>
      <c r="F147">
        <v>1.7940000000000001E-2</v>
      </c>
      <c r="G147">
        <v>1.8149999999999999E-2</v>
      </c>
      <c r="H147">
        <v>1.7950000000000001E-2</v>
      </c>
      <c r="I147">
        <v>1.729E-2</v>
      </c>
      <c r="J147">
        <v>1.7590000000000001E-2</v>
      </c>
      <c r="K147">
        <v>1.771E-2</v>
      </c>
      <c r="L147">
        <v>1.7430000000000001E-2</v>
      </c>
      <c r="M147">
        <v>1.8159999999999999E-2</v>
      </c>
      <c r="N147">
        <v>1.7690000000000001E-2</v>
      </c>
    </row>
    <row r="148" spans="1:14" x14ac:dyDescent="0.25">
      <c r="A148">
        <v>148</v>
      </c>
      <c r="B148">
        <v>1.804E-2</v>
      </c>
      <c r="C148">
        <v>1.83E-2</v>
      </c>
      <c r="D148">
        <v>1.8149999999999999E-2</v>
      </c>
      <c r="E148">
        <v>1.4239999999999999E-2</v>
      </c>
      <c r="F148">
        <v>1.796E-2</v>
      </c>
      <c r="G148">
        <v>1.8149999999999999E-2</v>
      </c>
      <c r="H148">
        <v>1.796E-2</v>
      </c>
      <c r="I148">
        <v>1.7299999999999999E-2</v>
      </c>
      <c r="J148">
        <v>1.762E-2</v>
      </c>
      <c r="K148">
        <v>1.7729999999999999E-2</v>
      </c>
      <c r="L148">
        <v>1.745E-2</v>
      </c>
      <c r="M148">
        <v>1.8190000000000001E-2</v>
      </c>
      <c r="N148">
        <v>1.7690000000000001E-2</v>
      </c>
    </row>
    <row r="149" spans="1:14" x14ac:dyDescent="0.25">
      <c r="A149">
        <v>149</v>
      </c>
      <c r="B149">
        <v>1.8010000000000002E-2</v>
      </c>
      <c r="C149">
        <v>1.8280000000000001E-2</v>
      </c>
      <c r="D149">
        <v>1.814E-2</v>
      </c>
      <c r="E149">
        <v>1.4160000000000001E-2</v>
      </c>
      <c r="F149">
        <v>1.7940000000000001E-2</v>
      </c>
      <c r="G149">
        <v>1.813E-2</v>
      </c>
      <c r="H149">
        <v>1.796E-2</v>
      </c>
      <c r="I149">
        <v>1.7250000000000001E-2</v>
      </c>
      <c r="J149">
        <v>1.7569999999999999E-2</v>
      </c>
      <c r="K149">
        <v>1.7690000000000001E-2</v>
      </c>
      <c r="L149">
        <v>1.7399999999999999E-2</v>
      </c>
      <c r="M149">
        <v>1.8169999999999999E-2</v>
      </c>
      <c r="N149">
        <v>1.7680000000000001E-2</v>
      </c>
    </row>
    <row r="150" spans="1:14" x14ac:dyDescent="0.25">
      <c r="A150">
        <v>150</v>
      </c>
      <c r="B150">
        <v>1.8020000000000001E-2</v>
      </c>
      <c r="C150">
        <v>1.8280000000000001E-2</v>
      </c>
      <c r="D150">
        <v>1.8149999999999999E-2</v>
      </c>
      <c r="E150">
        <v>1.414E-2</v>
      </c>
      <c r="F150">
        <v>1.7919999999999998E-2</v>
      </c>
      <c r="G150">
        <v>1.813E-2</v>
      </c>
      <c r="H150">
        <v>1.7940000000000001E-2</v>
      </c>
      <c r="I150">
        <v>1.7250000000000001E-2</v>
      </c>
      <c r="J150">
        <v>1.7579999999999998E-2</v>
      </c>
      <c r="K150">
        <v>1.7690000000000001E-2</v>
      </c>
      <c r="L150">
        <v>1.7409999999999998E-2</v>
      </c>
      <c r="M150">
        <v>1.8159999999999999E-2</v>
      </c>
      <c r="N150">
        <v>1.7649999999999999E-2</v>
      </c>
    </row>
    <row r="151" spans="1:14" x14ac:dyDescent="0.25">
      <c r="A151">
        <v>151</v>
      </c>
      <c r="B151">
        <v>1.8030000000000001E-2</v>
      </c>
      <c r="C151">
        <v>1.8290000000000001E-2</v>
      </c>
      <c r="D151">
        <v>1.8149999999999999E-2</v>
      </c>
      <c r="E151">
        <v>1.4200000000000001E-2</v>
      </c>
      <c r="F151">
        <v>1.7940000000000001E-2</v>
      </c>
      <c r="G151">
        <v>1.814E-2</v>
      </c>
      <c r="H151">
        <v>1.7940000000000001E-2</v>
      </c>
      <c r="I151">
        <v>1.7229999999999999E-2</v>
      </c>
      <c r="J151">
        <v>1.7569999999999999E-2</v>
      </c>
      <c r="K151">
        <v>1.7680000000000001E-2</v>
      </c>
      <c r="L151">
        <v>1.7389999999999999E-2</v>
      </c>
      <c r="M151">
        <v>1.8159999999999999E-2</v>
      </c>
      <c r="N151">
        <v>1.7670000000000002E-2</v>
      </c>
    </row>
    <row r="152" spans="1:14" x14ac:dyDescent="0.25">
      <c r="A152">
        <v>152</v>
      </c>
      <c r="B152">
        <v>1.7999999999999999E-2</v>
      </c>
      <c r="C152">
        <v>1.8270000000000002E-2</v>
      </c>
      <c r="D152">
        <v>1.813E-2</v>
      </c>
      <c r="E152">
        <v>1.4109999999999999E-2</v>
      </c>
      <c r="F152">
        <v>1.7930000000000001E-2</v>
      </c>
      <c r="G152">
        <v>1.8120000000000001E-2</v>
      </c>
      <c r="H152">
        <v>1.7950000000000001E-2</v>
      </c>
      <c r="I152">
        <v>1.721E-2</v>
      </c>
      <c r="J152">
        <v>1.7559999999999999E-2</v>
      </c>
      <c r="K152">
        <v>1.7670000000000002E-2</v>
      </c>
      <c r="L152">
        <v>1.738E-2</v>
      </c>
      <c r="M152">
        <v>1.813E-2</v>
      </c>
      <c r="N152">
        <v>1.7639999999999999E-2</v>
      </c>
    </row>
    <row r="153" spans="1:14" x14ac:dyDescent="0.25">
      <c r="A153">
        <v>153</v>
      </c>
      <c r="B153">
        <v>1.7989999999999999E-2</v>
      </c>
      <c r="C153">
        <v>1.8270000000000002E-2</v>
      </c>
      <c r="D153">
        <v>1.813E-2</v>
      </c>
      <c r="E153">
        <v>1.4030000000000001E-2</v>
      </c>
      <c r="F153">
        <v>1.7909999999999999E-2</v>
      </c>
      <c r="G153">
        <v>1.8110000000000001E-2</v>
      </c>
      <c r="H153">
        <v>1.7930000000000001E-2</v>
      </c>
      <c r="I153">
        <v>1.719E-2</v>
      </c>
      <c r="J153">
        <v>1.755E-2</v>
      </c>
      <c r="K153">
        <v>1.7670000000000002E-2</v>
      </c>
      <c r="L153">
        <v>1.736E-2</v>
      </c>
      <c r="M153">
        <v>1.813E-2</v>
      </c>
      <c r="N153">
        <v>1.7659999999999999E-2</v>
      </c>
    </row>
    <row r="154" spans="1:14" x14ac:dyDescent="0.25">
      <c r="A154">
        <v>154</v>
      </c>
      <c r="B154">
        <v>1.7999999999999999E-2</v>
      </c>
      <c r="C154">
        <v>1.8270000000000002E-2</v>
      </c>
      <c r="D154">
        <v>1.813E-2</v>
      </c>
      <c r="E154">
        <v>1.4069999999999999E-2</v>
      </c>
      <c r="F154">
        <v>1.7919999999999998E-2</v>
      </c>
      <c r="G154">
        <v>1.8120000000000001E-2</v>
      </c>
      <c r="H154">
        <v>1.7919999999999998E-2</v>
      </c>
      <c r="I154">
        <v>1.7180000000000001E-2</v>
      </c>
      <c r="J154">
        <v>1.754E-2</v>
      </c>
      <c r="K154">
        <v>1.7649999999999999E-2</v>
      </c>
      <c r="L154">
        <v>1.7350000000000001E-2</v>
      </c>
      <c r="M154">
        <v>1.8100000000000002E-2</v>
      </c>
      <c r="N154">
        <v>1.7639999999999999E-2</v>
      </c>
    </row>
    <row r="155" spans="1:14" x14ac:dyDescent="0.25">
      <c r="A155">
        <v>155</v>
      </c>
      <c r="B155">
        <v>1.7989999999999999E-2</v>
      </c>
      <c r="C155">
        <v>1.8259999999999998E-2</v>
      </c>
      <c r="D155">
        <v>1.8120000000000001E-2</v>
      </c>
      <c r="E155">
        <v>1.404E-2</v>
      </c>
      <c r="F155">
        <v>1.7919999999999998E-2</v>
      </c>
      <c r="G155">
        <v>1.8110000000000001E-2</v>
      </c>
      <c r="H155">
        <v>1.7930000000000001E-2</v>
      </c>
      <c r="I155">
        <v>1.7149999999999999E-2</v>
      </c>
      <c r="J155">
        <v>1.753E-2</v>
      </c>
      <c r="K155">
        <v>1.7649999999999999E-2</v>
      </c>
      <c r="L155">
        <v>1.7340000000000001E-2</v>
      </c>
      <c r="M155">
        <v>1.8089999999999998E-2</v>
      </c>
      <c r="N155">
        <v>1.762E-2</v>
      </c>
    </row>
    <row r="156" spans="1:14" x14ac:dyDescent="0.25">
      <c r="A156">
        <v>156</v>
      </c>
      <c r="B156">
        <v>1.797E-2</v>
      </c>
      <c r="C156">
        <v>1.8259999999999998E-2</v>
      </c>
      <c r="D156">
        <v>1.8110000000000001E-2</v>
      </c>
      <c r="E156">
        <v>1.4E-2</v>
      </c>
      <c r="F156">
        <v>1.7899999999999999E-2</v>
      </c>
      <c r="G156">
        <v>1.8100000000000002E-2</v>
      </c>
      <c r="H156">
        <v>1.7919999999999998E-2</v>
      </c>
      <c r="I156">
        <v>1.7129999999999999E-2</v>
      </c>
      <c r="J156">
        <v>1.7500000000000002E-2</v>
      </c>
      <c r="K156">
        <v>1.762E-2</v>
      </c>
      <c r="L156">
        <v>1.7309999999999999E-2</v>
      </c>
      <c r="M156">
        <v>1.8069999999999999E-2</v>
      </c>
      <c r="N156">
        <v>1.7610000000000001E-2</v>
      </c>
    </row>
    <row r="157" spans="1:14" x14ac:dyDescent="0.25">
      <c r="A157">
        <v>157</v>
      </c>
      <c r="B157">
        <v>1.797E-2</v>
      </c>
      <c r="C157">
        <v>1.8259999999999998E-2</v>
      </c>
      <c r="D157">
        <v>1.8120000000000001E-2</v>
      </c>
      <c r="E157">
        <v>1.3939999999999999E-2</v>
      </c>
      <c r="F157">
        <v>1.7899999999999999E-2</v>
      </c>
      <c r="G157">
        <v>1.8100000000000002E-2</v>
      </c>
      <c r="H157">
        <v>1.7909999999999999E-2</v>
      </c>
      <c r="I157">
        <v>1.712E-2</v>
      </c>
      <c r="J157">
        <v>1.7510000000000001E-2</v>
      </c>
      <c r="K157">
        <v>1.7610000000000001E-2</v>
      </c>
      <c r="L157">
        <v>1.7319999999999999E-2</v>
      </c>
      <c r="M157">
        <v>1.805E-2</v>
      </c>
      <c r="N157">
        <v>1.7579999999999998E-2</v>
      </c>
    </row>
    <row r="158" spans="1:14" x14ac:dyDescent="0.25">
      <c r="A158">
        <v>158</v>
      </c>
      <c r="B158">
        <v>1.797E-2</v>
      </c>
      <c r="C158">
        <v>1.8249999999999999E-2</v>
      </c>
      <c r="D158">
        <v>1.8110000000000001E-2</v>
      </c>
      <c r="E158">
        <v>1.393E-2</v>
      </c>
      <c r="F158">
        <v>1.7899999999999999E-2</v>
      </c>
      <c r="G158">
        <v>1.8089999999999998E-2</v>
      </c>
      <c r="H158">
        <v>1.7919999999999998E-2</v>
      </c>
      <c r="I158">
        <v>1.7090000000000001E-2</v>
      </c>
      <c r="J158">
        <v>1.7489999999999999E-2</v>
      </c>
      <c r="K158">
        <v>1.7610000000000001E-2</v>
      </c>
      <c r="L158">
        <v>1.729E-2</v>
      </c>
      <c r="M158">
        <v>1.806E-2</v>
      </c>
      <c r="N158">
        <v>1.7579999999999998E-2</v>
      </c>
    </row>
    <row r="159" spans="1:14" x14ac:dyDescent="0.25">
      <c r="A159">
        <v>159</v>
      </c>
      <c r="B159">
        <v>1.7950000000000001E-2</v>
      </c>
      <c r="C159">
        <v>1.8239999999999999E-2</v>
      </c>
      <c r="D159">
        <v>1.8089999999999998E-2</v>
      </c>
      <c r="E159">
        <v>1.389E-2</v>
      </c>
      <c r="F159">
        <v>1.789E-2</v>
      </c>
      <c r="G159">
        <v>1.8079999999999999E-2</v>
      </c>
      <c r="H159">
        <v>1.7909999999999999E-2</v>
      </c>
      <c r="I159">
        <v>1.7049999999999999E-2</v>
      </c>
      <c r="J159">
        <v>1.746E-2</v>
      </c>
      <c r="K159">
        <v>1.7579999999999998E-2</v>
      </c>
      <c r="L159">
        <v>1.7260000000000001E-2</v>
      </c>
      <c r="M159">
        <v>1.805E-2</v>
      </c>
      <c r="N159">
        <v>1.7559999999999999E-2</v>
      </c>
    </row>
    <row r="160" spans="1:14" x14ac:dyDescent="0.25">
      <c r="A160">
        <v>160</v>
      </c>
      <c r="B160">
        <v>1.7940000000000001E-2</v>
      </c>
      <c r="C160">
        <v>1.823E-2</v>
      </c>
      <c r="D160">
        <v>1.8079999999999999E-2</v>
      </c>
      <c r="E160">
        <v>1.387E-2</v>
      </c>
      <c r="F160">
        <v>1.788E-2</v>
      </c>
      <c r="G160">
        <v>1.8069999999999999E-2</v>
      </c>
      <c r="H160">
        <v>1.7899999999999999E-2</v>
      </c>
      <c r="I160">
        <v>1.7049999999999999E-2</v>
      </c>
      <c r="J160">
        <v>1.746E-2</v>
      </c>
      <c r="K160">
        <v>1.7569999999999999E-2</v>
      </c>
      <c r="L160">
        <v>1.7250000000000001E-2</v>
      </c>
      <c r="M160">
        <v>7.1999999999999998E-3</v>
      </c>
      <c r="N160">
        <v>1.754E-2</v>
      </c>
    </row>
    <row r="161" spans="1:14" x14ac:dyDescent="0.25">
      <c r="A161">
        <v>161</v>
      </c>
      <c r="B161">
        <v>1.7919999999999998E-2</v>
      </c>
      <c r="C161">
        <v>1.822E-2</v>
      </c>
      <c r="D161">
        <v>1.8069999999999999E-2</v>
      </c>
      <c r="E161">
        <v>1.3860000000000001E-2</v>
      </c>
      <c r="F161">
        <v>1.787E-2</v>
      </c>
      <c r="G161">
        <v>1.805E-2</v>
      </c>
      <c r="H161">
        <v>1.789E-2</v>
      </c>
      <c r="I161">
        <v>1.704E-2</v>
      </c>
      <c r="J161">
        <v>1.7469999999999999E-2</v>
      </c>
      <c r="K161">
        <v>1.7579999999999998E-2</v>
      </c>
      <c r="L161">
        <v>1.7250000000000001E-2</v>
      </c>
      <c r="M161">
        <v>1.7989999999999999E-2</v>
      </c>
      <c r="N161">
        <v>1.755E-2</v>
      </c>
    </row>
    <row r="162" spans="1:14" x14ac:dyDescent="0.25">
      <c r="A162">
        <v>162</v>
      </c>
      <c r="B162">
        <v>1.7899999999999999E-2</v>
      </c>
      <c r="C162">
        <v>1.821E-2</v>
      </c>
      <c r="D162">
        <v>1.8069999999999999E-2</v>
      </c>
      <c r="E162">
        <v>1.3809999999999999E-2</v>
      </c>
      <c r="F162">
        <v>1.7850000000000001E-2</v>
      </c>
      <c r="G162">
        <v>1.804E-2</v>
      </c>
      <c r="H162">
        <v>1.788E-2</v>
      </c>
      <c r="I162">
        <v>1.702E-2</v>
      </c>
      <c r="J162">
        <v>1.745E-2</v>
      </c>
      <c r="K162">
        <v>1.7559999999999999E-2</v>
      </c>
      <c r="L162">
        <v>1.7239999999999998E-2</v>
      </c>
      <c r="M162">
        <v>1.7979999999999999E-2</v>
      </c>
      <c r="N162">
        <v>1.753E-2</v>
      </c>
    </row>
    <row r="163" spans="1:14" x14ac:dyDescent="0.25">
      <c r="A163">
        <v>163</v>
      </c>
      <c r="B163">
        <v>1.7930000000000001E-2</v>
      </c>
      <c r="C163">
        <v>1.823E-2</v>
      </c>
      <c r="D163">
        <v>1.8079999999999999E-2</v>
      </c>
      <c r="E163">
        <v>1.376E-2</v>
      </c>
      <c r="F163">
        <v>1.7850000000000001E-2</v>
      </c>
      <c r="G163">
        <v>1.806E-2</v>
      </c>
      <c r="H163">
        <v>1.787E-2</v>
      </c>
      <c r="I163">
        <v>1.704E-2</v>
      </c>
      <c r="J163">
        <v>1.7469999999999999E-2</v>
      </c>
      <c r="K163">
        <v>1.7579999999999998E-2</v>
      </c>
      <c r="L163">
        <v>1.7250000000000001E-2</v>
      </c>
      <c r="M163">
        <v>1.8010000000000002E-2</v>
      </c>
      <c r="N163">
        <v>1.754E-2</v>
      </c>
    </row>
    <row r="164" spans="1:14" x14ac:dyDescent="0.25">
      <c r="A164">
        <v>164</v>
      </c>
      <c r="B164">
        <v>1.7909999999999999E-2</v>
      </c>
      <c r="C164">
        <v>1.821E-2</v>
      </c>
      <c r="D164">
        <v>1.806E-2</v>
      </c>
      <c r="E164">
        <v>1.366E-2</v>
      </c>
      <c r="F164">
        <v>1.787E-2</v>
      </c>
      <c r="G164">
        <v>1.805E-2</v>
      </c>
      <c r="H164">
        <v>1.788E-2</v>
      </c>
      <c r="I164">
        <v>1.7000000000000001E-2</v>
      </c>
      <c r="J164">
        <v>1.7430000000000001E-2</v>
      </c>
      <c r="K164">
        <v>1.755E-2</v>
      </c>
      <c r="L164">
        <v>1.7219999999999999E-2</v>
      </c>
      <c r="M164">
        <v>1.7999999999999999E-2</v>
      </c>
      <c r="N164">
        <v>1.753E-2</v>
      </c>
    </row>
    <row r="165" spans="1:14" x14ac:dyDescent="0.25">
      <c r="A165">
        <v>165</v>
      </c>
      <c r="B165">
        <v>1.789E-2</v>
      </c>
      <c r="C165">
        <v>1.8200000000000001E-2</v>
      </c>
      <c r="D165">
        <v>1.805E-2</v>
      </c>
      <c r="E165">
        <v>1.362E-2</v>
      </c>
      <c r="F165">
        <v>1.7840000000000002E-2</v>
      </c>
      <c r="G165">
        <v>1.8030000000000001E-2</v>
      </c>
      <c r="H165">
        <v>1.788E-2</v>
      </c>
      <c r="I165">
        <v>1.7010000000000001E-2</v>
      </c>
      <c r="J165">
        <v>1.745E-2</v>
      </c>
      <c r="K165">
        <v>1.755E-2</v>
      </c>
      <c r="L165">
        <v>1.7229999999999999E-2</v>
      </c>
      <c r="M165">
        <v>1.7999999999999999E-2</v>
      </c>
      <c r="N165">
        <v>1.7510000000000001E-2</v>
      </c>
    </row>
    <row r="166" spans="1:14" x14ac:dyDescent="0.25">
      <c r="A166">
        <v>166</v>
      </c>
      <c r="B166">
        <v>1.7909999999999999E-2</v>
      </c>
      <c r="C166">
        <v>1.822E-2</v>
      </c>
      <c r="D166">
        <v>1.8069999999999999E-2</v>
      </c>
      <c r="E166">
        <v>1.353E-2</v>
      </c>
      <c r="F166">
        <v>1.7829999999999999E-2</v>
      </c>
      <c r="G166">
        <v>1.804E-2</v>
      </c>
      <c r="H166">
        <v>1.7860000000000001E-2</v>
      </c>
      <c r="I166">
        <v>1.6979999999999999E-2</v>
      </c>
      <c r="J166">
        <v>1.7440000000000001E-2</v>
      </c>
      <c r="K166">
        <v>1.755E-2</v>
      </c>
      <c r="L166">
        <v>1.721E-2</v>
      </c>
      <c r="M166">
        <v>1.7989999999999999E-2</v>
      </c>
      <c r="N166">
        <v>1.7520000000000001E-2</v>
      </c>
    </row>
    <row r="167" spans="1:14" x14ac:dyDescent="0.25">
      <c r="A167">
        <v>167</v>
      </c>
      <c r="B167">
        <v>1.7930000000000001E-2</v>
      </c>
      <c r="C167">
        <v>1.823E-2</v>
      </c>
      <c r="D167">
        <v>1.8079999999999999E-2</v>
      </c>
      <c r="E167">
        <v>1.354E-2</v>
      </c>
      <c r="F167">
        <v>1.7850000000000001E-2</v>
      </c>
      <c r="G167">
        <v>1.806E-2</v>
      </c>
      <c r="H167">
        <v>1.787E-2</v>
      </c>
      <c r="I167">
        <v>1.6969999999999999E-2</v>
      </c>
      <c r="J167">
        <v>1.7430000000000001E-2</v>
      </c>
      <c r="K167">
        <v>1.754E-2</v>
      </c>
      <c r="L167">
        <v>1.72E-2</v>
      </c>
      <c r="M167">
        <v>1.7989999999999999E-2</v>
      </c>
      <c r="N167">
        <v>1.7510000000000001E-2</v>
      </c>
    </row>
    <row r="168" spans="1:14" x14ac:dyDescent="0.25">
      <c r="A168">
        <v>168</v>
      </c>
      <c r="B168">
        <v>1.789E-2</v>
      </c>
      <c r="C168">
        <v>1.8200000000000001E-2</v>
      </c>
      <c r="D168">
        <v>1.805E-2</v>
      </c>
      <c r="E168">
        <v>1.362E-2</v>
      </c>
      <c r="F168">
        <v>1.7860000000000001E-2</v>
      </c>
      <c r="G168">
        <v>1.8030000000000001E-2</v>
      </c>
      <c r="H168">
        <v>1.789E-2</v>
      </c>
      <c r="I168">
        <v>1.6959999999999999E-2</v>
      </c>
      <c r="J168">
        <v>1.7430000000000001E-2</v>
      </c>
      <c r="K168">
        <v>1.754E-2</v>
      </c>
      <c r="L168">
        <v>1.719E-2</v>
      </c>
      <c r="M168">
        <v>1.8010000000000002E-2</v>
      </c>
      <c r="N168">
        <v>1.7500000000000002E-2</v>
      </c>
    </row>
    <row r="169" spans="1:14" x14ac:dyDescent="0.25">
      <c r="A169">
        <v>169</v>
      </c>
      <c r="B169">
        <v>1.789E-2</v>
      </c>
      <c r="C169">
        <v>1.821E-2</v>
      </c>
      <c r="D169">
        <v>1.806E-2</v>
      </c>
      <c r="E169">
        <v>1.3480000000000001E-2</v>
      </c>
      <c r="F169">
        <v>1.7819999999999999E-2</v>
      </c>
      <c r="G169">
        <v>1.8030000000000001E-2</v>
      </c>
      <c r="H169">
        <v>1.787E-2</v>
      </c>
      <c r="I169">
        <v>1.694E-2</v>
      </c>
      <c r="J169">
        <v>1.7420000000000001E-2</v>
      </c>
      <c r="K169">
        <v>1.7520000000000001E-2</v>
      </c>
      <c r="L169">
        <v>1.7180000000000001E-2</v>
      </c>
      <c r="M169">
        <v>1.7989999999999999E-2</v>
      </c>
      <c r="N169">
        <v>1.7479999999999999E-2</v>
      </c>
    </row>
    <row r="170" spans="1:14" x14ac:dyDescent="0.25">
      <c r="A170">
        <v>170</v>
      </c>
      <c r="B170">
        <v>1.788E-2</v>
      </c>
      <c r="C170">
        <v>1.8190000000000001E-2</v>
      </c>
      <c r="D170">
        <v>1.804E-2</v>
      </c>
      <c r="E170">
        <v>1.3429999999999999E-2</v>
      </c>
      <c r="F170">
        <v>1.7840000000000002E-2</v>
      </c>
      <c r="G170">
        <v>1.8020000000000001E-2</v>
      </c>
      <c r="H170">
        <v>1.7860000000000001E-2</v>
      </c>
      <c r="I170">
        <v>1.695E-2</v>
      </c>
      <c r="J170">
        <v>1.7430000000000001E-2</v>
      </c>
      <c r="K170">
        <v>1.754E-2</v>
      </c>
      <c r="L170">
        <v>1.72E-2</v>
      </c>
      <c r="M170">
        <v>1.7979999999999999E-2</v>
      </c>
      <c r="N170">
        <v>1.7500000000000002E-2</v>
      </c>
    </row>
    <row r="171" spans="1:14" x14ac:dyDescent="0.25">
      <c r="A171">
        <v>171</v>
      </c>
      <c r="B171">
        <v>1.7850000000000001E-2</v>
      </c>
      <c r="C171">
        <v>1.8169999999999999E-2</v>
      </c>
      <c r="D171">
        <v>1.8020000000000001E-2</v>
      </c>
      <c r="E171">
        <v>1.3440000000000001E-2</v>
      </c>
      <c r="F171">
        <v>1.7809999999999999E-2</v>
      </c>
      <c r="G171">
        <v>1.7999999999999999E-2</v>
      </c>
      <c r="H171">
        <v>1.787E-2</v>
      </c>
      <c r="I171">
        <v>1.694E-2</v>
      </c>
      <c r="J171">
        <v>1.7430000000000001E-2</v>
      </c>
      <c r="K171">
        <v>1.753E-2</v>
      </c>
      <c r="L171">
        <v>1.7180000000000001E-2</v>
      </c>
      <c r="M171">
        <v>1.797E-2</v>
      </c>
      <c r="N171">
        <v>1.7500000000000002E-2</v>
      </c>
    </row>
    <row r="172" spans="1:14" x14ac:dyDescent="0.25">
      <c r="A172">
        <v>172</v>
      </c>
      <c r="B172">
        <v>1.7840000000000002E-2</v>
      </c>
      <c r="C172">
        <v>1.8159999999999999E-2</v>
      </c>
      <c r="D172">
        <v>1.8010000000000002E-2</v>
      </c>
      <c r="E172">
        <v>1.35E-2</v>
      </c>
      <c r="F172">
        <v>1.7780000000000001E-2</v>
      </c>
      <c r="G172">
        <v>1.7989999999999999E-2</v>
      </c>
      <c r="H172">
        <v>1.7840000000000002E-2</v>
      </c>
      <c r="I172">
        <v>1.6910000000000001E-2</v>
      </c>
      <c r="J172">
        <v>1.7409999999999998E-2</v>
      </c>
      <c r="K172">
        <v>1.7510000000000001E-2</v>
      </c>
      <c r="L172">
        <v>1.7160000000000002E-2</v>
      </c>
      <c r="M172">
        <v>1.7940000000000001E-2</v>
      </c>
      <c r="N172">
        <v>1.7479999999999999E-2</v>
      </c>
    </row>
    <row r="173" spans="1:14" x14ac:dyDescent="0.25">
      <c r="A173">
        <v>173</v>
      </c>
      <c r="B173">
        <v>1.7850000000000001E-2</v>
      </c>
      <c r="C173">
        <v>1.8180000000000002E-2</v>
      </c>
      <c r="D173">
        <v>1.8030000000000001E-2</v>
      </c>
      <c r="E173">
        <v>1.3469999999999999E-2</v>
      </c>
      <c r="F173">
        <v>1.7780000000000001E-2</v>
      </c>
      <c r="G173">
        <v>1.7999999999999999E-2</v>
      </c>
      <c r="H173">
        <v>1.7829999999999999E-2</v>
      </c>
      <c r="I173">
        <v>1.6899999999999998E-2</v>
      </c>
      <c r="J173">
        <v>1.7399999999999999E-2</v>
      </c>
      <c r="K173">
        <v>1.7510000000000001E-2</v>
      </c>
      <c r="L173">
        <v>1.7149999999999999E-2</v>
      </c>
      <c r="M173">
        <v>1.796E-2</v>
      </c>
      <c r="N173">
        <v>1.7469999999999999E-2</v>
      </c>
    </row>
    <row r="174" spans="1:14" x14ac:dyDescent="0.25">
      <c r="A174">
        <v>174</v>
      </c>
      <c r="B174">
        <v>1.7829999999999999E-2</v>
      </c>
      <c r="C174">
        <v>1.8159999999999999E-2</v>
      </c>
      <c r="D174">
        <v>1.7999999999999999E-2</v>
      </c>
      <c r="E174">
        <v>1.34E-2</v>
      </c>
      <c r="F174">
        <v>1.7809999999999999E-2</v>
      </c>
      <c r="G174">
        <v>1.7979999999999999E-2</v>
      </c>
      <c r="H174">
        <v>1.7840000000000002E-2</v>
      </c>
      <c r="I174">
        <v>1.687E-2</v>
      </c>
      <c r="J174">
        <v>1.738E-2</v>
      </c>
      <c r="K174">
        <v>1.7489999999999999E-2</v>
      </c>
      <c r="L174">
        <v>1.712E-2</v>
      </c>
      <c r="M174">
        <v>1.7950000000000001E-2</v>
      </c>
      <c r="N174">
        <v>1.746E-2</v>
      </c>
    </row>
    <row r="175" spans="1:14" x14ac:dyDescent="0.25">
      <c r="A175">
        <v>175</v>
      </c>
      <c r="B175">
        <v>1.7809999999999999E-2</v>
      </c>
      <c r="C175">
        <v>1.8149999999999999E-2</v>
      </c>
      <c r="D175">
        <v>1.7999999999999999E-2</v>
      </c>
      <c r="E175">
        <v>1.338E-2</v>
      </c>
      <c r="F175">
        <v>1.7770000000000001E-2</v>
      </c>
      <c r="G175">
        <v>1.797E-2</v>
      </c>
      <c r="H175">
        <v>1.7819999999999999E-2</v>
      </c>
      <c r="I175">
        <v>1.686E-2</v>
      </c>
      <c r="J175">
        <v>1.737E-2</v>
      </c>
      <c r="K175">
        <v>1.746E-2</v>
      </c>
      <c r="L175">
        <v>1.711E-2</v>
      </c>
      <c r="M175">
        <v>1.7930000000000001E-2</v>
      </c>
      <c r="N175">
        <v>1.7430000000000001E-2</v>
      </c>
    </row>
    <row r="176" spans="1:14" x14ac:dyDescent="0.25">
      <c r="A176">
        <v>176</v>
      </c>
      <c r="B176">
        <v>1.779E-2</v>
      </c>
      <c r="C176">
        <v>1.814E-2</v>
      </c>
      <c r="D176">
        <v>1.7979999999999999E-2</v>
      </c>
      <c r="E176">
        <v>1.323E-2</v>
      </c>
      <c r="F176">
        <v>1.7770000000000001E-2</v>
      </c>
      <c r="G176">
        <v>1.7950000000000001E-2</v>
      </c>
      <c r="H176">
        <v>1.78E-2</v>
      </c>
      <c r="I176">
        <v>1.685E-2</v>
      </c>
      <c r="J176">
        <v>1.737E-2</v>
      </c>
      <c r="K176">
        <v>1.7469999999999999E-2</v>
      </c>
      <c r="L176">
        <v>1.7100000000000001E-2</v>
      </c>
      <c r="M176">
        <v>1.7930000000000001E-2</v>
      </c>
      <c r="N176">
        <v>1.745E-2</v>
      </c>
    </row>
    <row r="177" spans="1:14" x14ac:dyDescent="0.25">
      <c r="A177">
        <v>177</v>
      </c>
      <c r="B177">
        <v>1.7770000000000001E-2</v>
      </c>
      <c r="C177">
        <v>1.8120000000000001E-2</v>
      </c>
      <c r="D177">
        <v>1.796E-2</v>
      </c>
      <c r="E177">
        <v>1.311E-2</v>
      </c>
      <c r="F177">
        <v>1.7739999999999999E-2</v>
      </c>
      <c r="G177">
        <v>1.7930000000000001E-2</v>
      </c>
      <c r="H177">
        <v>1.779E-2</v>
      </c>
      <c r="I177">
        <v>1.6830000000000001E-2</v>
      </c>
      <c r="J177">
        <v>1.736E-2</v>
      </c>
      <c r="K177">
        <v>1.746E-2</v>
      </c>
      <c r="L177">
        <v>1.7080000000000001E-2</v>
      </c>
      <c r="M177">
        <v>1.7919999999999998E-2</v>
      </c>
      <c r="N177">
        <v>1.7430000000000001E-2</v>
      </c>
    </row>
    <row r="178" spans="1:14" x14ac:dyDescent="0.25">
      <c r="A178">
        <v>178</v>
      </c>
      <c r="B178">
        <v>1.7739999999999999E-2</v>
      </c>
      <c r="C178">
        <v>1.8110000000000001E-2</v>
      </c>
      <c r="D178">
        <v>1.7940000000000001E-2</v>
      </c>
      <c r="E178">
        <v>1.308E-2</v>
      </c>
      <c r="F178">
        <v>1.772E-2</v>
      </c>
      <c r="G178">
        <v>1.7919999999999998E-2</v>
      </c>
      <c r="H178">
        <v>1.7780000000000001E-2</v>
      </c>
      <c r="I178">
        <v>1.6820000000000002E-2</v>
      </c>
      <c r="J178">
        <v>1.7350000000000001E-2</v>
      </c>
      <c r="K178">
        <v>1.7440000000000001E-2</v>
      </c>
      <c r="L178">
        <v>1.7069999999999998E-2</v>
      </c>
      <c r="M178">
        <v>1.7909999999999999E-2</v>
      </c>
      <c r="N178">
        <v>1.7420000000000001E-2</v>
      </c>
    </row>
    <row r="179" spans="1:14" x14ac:dyDescent="0.25">
      <c r="A179">
        <v>179</v>
      </c>
      <c r="B179">
        <v>1.7749999999999998E-2</v>
      </c>
      <c r="C179">
        <v>1.8110000000000001E-2</v>
      </c>
      <c r="D179">
        <v>1.7950000000000001E-2</v>
      </c>
      <c r="E179">
        <v>1.3270000000000001E-2</v>
      </c>
      <c r="F179">
        <v>1.771E-2</v>
      </c>
      <c r="G179">
        <v>1.7919999999999998E-2</v>
      </c>
      <c r="H179">
        <v>1.7760000000000001E-2</v>
      </c>
      <c r="I179">
        <v>1.6809999999999999E-2</v>
      </c>
      <c r="J179">
        <v>1.7350000000000001E-2</v>
      </c>
      <c r="K179">
        <v>1.745E-2</v>
      </c>
      <c r="L179">
        <v>1.7069999999999998E-2</v>
      </c>
      <c r="M179">
        <v>1.7899999999999999E-2</v>
      </c>
      <c r="N179">
        <v>1.7409999999999998E-2</v>
      </c>
    </row>
    <row r="180" spans="1:14" x14ac:dyDescent="0.25">
      <c r="A180">
        <v>180</v>
      </c>
      <c r="B180">
        <v>1.7739999999999999E-2</v>
      </c>
      <c r="C180">
        <v>1.8100000000000002E-2</v>
      </c>
      <c r="D180">
        <v>1.7930000000000001E-2</v>
      </c>
      <c r="E180">
        <v>1.302E-2</v>
      </c>
      <c r="F180">
        <v>1.771E-2</v>
      </c>
      <c r="G180">
        <v>1.7909999999999999E-2</v>
      </c>
      <c r="H180">
        <v>1.7760000000000001E-2</v>
      </c>
      <c r="I180">
        <v>1.6809999999999999E-2</v>
      </c>
      <c r="J180">
        <v>1.7350000000000001E-2</v>
      </c>
      <c r="K180">
        <v>1.7440000000000001E-2</v>
      </c>
      <c r="L180">
        <v>1.7059999999999999E-2</v>
      </c>
      <c r="M180">
        <v>1.789E-2</v>
      </c>
      <c r="N180">
        <v>1.7409999999999998E-2</v>
      </c>
    </row>
    <row r="181" spans="1:14" x14ac:dyDescent="0.25">
      <c r="A181">
        <v>181</v>
      </c>
      <c r="B181">
        <v>1.771E-2</v>
      </c>
      <c r="C181">
        <v>1.8079999999999999E-2</v>
      </c>
      <c r="D181">
        <v>1.7909999999999999E-2</v>
      </c>
      <c r="E181">
        <v>1.2959999999999999E-2</v>
      </c>
      <c r="F181">
        <v>1.77E-2</v>
      </c>
      <c r="G181">
        <v>1.789E-2</v>
      </c>
      <c r="H181">
        <v>1.7760000000000001E-2</v>
      </c>
      <c r="I181">
        <v>1.6789999999999999E-2</v>
      </c>
      <c r="J181">
        <v>1.7330000000000002E-2</v>
      </c>
      <c r="K181">
        <v>1.7440000000000001E-2</v>
      </c>
      <c r="L181">
        <v>1.7049999999999999E-2</v>
      </c>
      <c r="M181">
        <v>1.788E-2</v>
      </c>
      <c r="N181">
        <v>1.7399999999999999E-2</v>
      </c>
    </row>
    <row r="182" spans="1:14" x14ac:dyDescent="0.25">
      <c r="A182">
        <v>182</v>
      </c>
      <c r="B182">
        <v>1.77E-2</v>
      </c>
      <c r="C182">
        <v>1.8089999999999998E-2</v>
      </c>
      <c r="D182">
        <v>1.7919999999999998E-2</v>
      </c>
      <c r="E182">
        <v>1.2959999999999999E-2</v>
      </c>
      <c r="F182">
        <v>1.7670000000000002E-2</v>
      </c>
      <c r="G182">
        <v>1.788E-2</v>
      </c>
      <c r="H182">
        <v>1.7739999999999999E-2</v>
      </c>
      <c r="I182">
        <v>1.677E-2</v>
      </c>
      <c r="J182">
        <v>1.7319999999999999E-2</v>
      </c>
      <c r="K182">
        <v>1.7420000000000001E-2</v>
      </c>
      <c r="L182">
        <v>1.704E-2</v>
      </c>
      <c r="M182">
        <v>1.788E-2</v>
      </c>
      <c r="N182">
        <v>1.7389999999999999E-2</v>
      </c>
    </row>
    <row r="183" spans="1:14" x14ac:dyDescent="0.25">
      <c r="A183">
        <v>183</v>
      </c>
      <c r="B183">
        <v>1.7749999999999998E-2</v>
      </c>
      <c r="C183">
        <v>1.8110000000000001E-2</v>
      </c>
      <c r="D183">
        <v>1.7940000000000001E-2</v>
      </c>
      <c r="E183">
        <v>1.277E-2</v>
      </c>
      <c r="F183">
        <v>1.7680000000000001E-2</v>
      </c>
      <c r="G183">
        <v>1.7909999999999999E-2</v>
      </c>
      <c r="H183">
        <v>1.772E-2</v>
      </c>
      <c r="I183">
        <v>1.6760000000000001E-2</v>
      </c>
      <c r="J183">
        <v>1.7319999999999999E-2</v>
      </c>
      <c r="K183">
        <v>1.7409999999999998E-2</v>
      </c>
      <c r="L183">
        <v>1.703E-2</v>
      </c>
      <c r="M183">
        <v>1.787E-2</v>
      </c>
      <c r="N183">
        <v>1.7389999999999999E-2</v>
      </c>
    </row>
    <row r="184" spans="1:14" x14ac:dyDescent="0.25">
      <c r="A184">
        <v>184</v>
      </c>
      <c r="B184">
        <v>1.7739999999999999E-2</v>
      </c>
      <c r="C184">
        <v>1.8110000000000001E-2</v>
      </c>
      <c r="D184">
        <v>1.7950000000000001E-2</v>
      </c>
      <c r="E184">
        <v>1.269E-2</v>
      </c>
      <c r="F184">
        <v>1.772E-2</v>
      </c>
      <c r="G184">
        <v>1.7909999999999999E-2</v>
      </c>
      <c r="H184">
        <v>1.7749999999999998E-2</v>
      </c>
      <c r="I184">
        <v>1.6740000000000001E-2</v>
      </c>
      <c r="J184">
        <v>1.7299999999999999E-2</v>
      </c>
      <c r="K184">
        <v>1.7389999999999999E-2</v>
      </c>
      <c r="L184">
        <v>1.7000000000000001E-2</v>
      </c>
      <c r="M184">
        <v>1.7860000000000001E-2</v>
      </c>
      <c r="N184">
        <v>1.737E-2</v>
      </c>
    </row>
    <row r="185" spans="1:14" x14ac:dyDescent="0.25">
      <c r="A185">
        <v>185</v>
      </c>
      <c r="B185">
        <v>1.772E-2</v>
      </c>
      <c r="C185">
        <v>1.8110000000000001E-2</v>
      </c>
      <c r="D185">
        <v>1.7940000000000001E-2</v>
      </c>
      <c r="E185">
        <v>1.269E-2</v>
      </c>
      <c r="F185">
        <v>1.772E-2</v>
      </c>
      <c r="G185">
        <v>1.7899999999999999E-2</v>
      </c>
      <c r="H185">
        <v>1.7760000000000001E-2</v>
      </c>
      <c r="I185">
        <v>1.6740000000000001E-2</v>
      </c>
      <c r="J185">
        <v>1.7309999999999999E-2</v>
      </c>
      <c r="K185">
        <v>1.7399999999999999E-2</v>
      </c>
      <c r="L185">
        <v>1.7010000000000001E-2</v>
      </c>
      <c r="M185">
        <v>1.7850000000000001E-2</v>
      </c>
      <c r="N185">
        <v>1.737E-2</v>
      </c>
    </row>
    <row r="186" spans="1:14" x14ac:dyDescent="0.25">
      <c r="A186">
        <v>186</v>
      </c>
      <c r="B186">
        <v>1.7749999999999998E-2</v>
      </c>
      <c r="C186">
        <v>1.8089999999999998E-2</v>
      </c>
      <c r="D186">
        <v>1.7930000000000001E-2</v>
      </c>
      <c r="E186">
        <v>1.2630000000000001E-2</v>
      </c>
      <c r="F186">
        <v>1.771E-2</v>
      </c>
      <c r="G186">
        <v>1.7909999999999999E-2</v>
      </c>
      <c r="H186">
        <v>1.7760000000000001E-2</v>
      </c>
      <c r="I186">
        <v>1.6719999999999999E-2</v>
      </c>
      <c r="J186">
        <v>1.7299999999999999E-2</v>
      </c>
      <c r="K186">
        <v>1.7389999999999999E-2</v>
      </c>
      <c r="L186">
        <v>1.6990000000000002E-2</v>
      </c>
      <c r="M186">
        <v>1.7840000000000002E-2</v>
      </c>
      <c r="N186">
        <v>1.736E-2</v>
      </c>
    </row>
    <row r="187" spans="1:14" x14ac:dyDescent="0.25">
      <c r="A187">
        <v>187</v>
      </c>
      <c r="B187">
        <v>1.771E-2</v>
      </c>
      <c r="C187">
        <v>1.8089999999999998E-2</v>
      </c>
      <c r="D187">
        <v>1.7919999999999998E-2</v>
      </c>
      <c r="E187">
        <v>1.256E-2</v>
      </c>
      <c r="F187">
        <v>1.77E-2</v>
      </c>
      <c r="G187">
        <v>1.788E-2</v>
      </c>
      <c r="H187">
        <v>1.7770000000000001E-2</v>
      </c>
      <c r="I187">
        <v>1.67E-2</v>
      </c>
      <c r="J187">
        <v>1.728E-2</v>
      </c>
      <c r="K187">
        <v>1.737E-2</v>
      </c>
      <c r="L187">
        <v>1.6969999999999999E-2</v>
      </c>
      <c r="M187">
        <v>1.7809999999999999E-2</v>
      </c>
      <c r="N187">
        <v>1.7350000000000001E-2</v>
      </c>
    </row>
    <row r="188" spans="1:14" x14ac:dyDescent="0.25">
      <c r="A188">
        <v>188</v>
      </c>
      <c r="B188">
        <v>1.77E-2</v>
      </c>
      <c r="C188">
        <v>1.8079999999999999E-2</v>
      </c>
      <c r="D188">
        <v>1.7909999999999999E-2</v>
      </c>
      <c r="E188">
        <v>1.252E-2</v>
      </c>
      <c r="F188">
        <v>1.7680000000000001E-2</v>
      </c>
      <c r="G188">
        <v>1.787E-2</v>
      </c>
      <c r="H188">
        <v>1.7739999999999999E-2</v>
      </c>
      <c r="I188">
        <v>1.67E-2</v>
      </c>
      <c r="J188">
        <v>1.728E-2</v>
      </c>
      <c r="K188">
        <v>1.737E-2</v>
      </c>
      <c r="L188">
        <v>1.6969999999999999E-2</v>
      </c>
      <c r="M188">
        <v>1.7819999999999999E-2</v>
      </c>
      <c r="N188">
        <v>1.7340000000000001E-2</v>
      </c>
    </row>
    <row r="189" spans="1:14" x14ac:dyDescent="0.25">
      <c r="A189">
        <v>189</v>
      </c>
      <c r="B189">
        <v>1.7729999999999999E-2</v>
      </c>
      <c r="C189">
        <v>1.8089999999999998E-2</v>
      </c>
      <c r="D189">
        <v>1.7919999999999998E-2</v>
      </c>
      <c r="E189">
        <v>1.2500000000000001E-2</v>
      </c>
      <c r="F189">
        <v>1.7670000000000002E-2</v>
      </c>
      <c r="G189">
        <v>1.7899999999999999E-2</v>
      </c>
      <c r="H189">
        <v>1.7729999999999999E-2</v>
      </c>
      <c r="I189">
        <v>1.6670000000000001E-2</v>
      </c>
      <c r="J189">
        <v>1.7260000000000001E-2</v>
      </c>
      <c r="K189">
        <v>1.7350000000000001E-2</v>
      </c>
      <c r="L189">
        <v>1.694E-2</v>
      </c>
      <c r="M189">
        <v>1.7809999999999999E-2</v>
      </c>
      <c r="N189">
        <v>1.7330000000000002E-2</v>
      </c>
    </row>
    <row r="190" spans="1:14" x14ac:dyDescent="0.25">
      <c r="A190">
        <v>190</v>
      </c>
      <c r="B190">
        <v>1.7690000000000001E-2</v>
      </c>
      <c r="C190">
        <v>1.8069999999999999E-2</v>
      </c>
      <c r="D190">
        <v>1.7899999999999999E-2</v>
      </c>
      <c r="E190">
        <v>1.2619999999999999E-2</v>
      </c>
      <c r="F190">
        <v>1.7690000000000001E-2</v>
      </c>
      <c r="G190">
        <v>1.7860000000000001E-2</v>
      </c>
      <c r="H190">
        <v>1.7749999999999998E-2</v>
      </c>
      <c r="I190">
        <v>1.6639999999999999E-2</v>
      </c>
      <c r="J190">
        <v>1.7239999999999998E-2</v>
      </c>
      <c r="K190">
        <v>1.7330000000000002E-2</v>
      </c>
      <c r="L190">
        <v>1.6930000000000001E-2</v>
      </c>
      <c r="M190">
        <v>1.78E-2</v>
      </c>
      <c r="N190">
        <v>1.7309999999999999E-2</v>
      </c>
    </row>
    <row r="191" spans="1:14" x14ac:dyDescent="0.25">
      <c r="A191">
        <v>191</v>
      </c>
      <c r="B191">
        <v>1.7670000000000002E-2</v>
      </c>
      <c r="C191">
        <v>1.8069999999999999E-2</v>
      </c>
      <c r="D191">
        <v>1.7899999999999999E-2</v>
      </c>
      <c r="E191">
        <v>1.261E-2</v>
      </c>
      <c r="F191">
        <v>1.7649999999999999E-2</v>
      </c>
      <c r="G191">
        <v>1.7850000000000001E-2</v>
      </c>
      <c r="H191">
        <v>1.7729999999999999E-2</v>
      </c>
      <c r="I191">
        <v>1.6660000000000001E-2</v>
      </c>
      <c r="J191">
        <v>1.7250000000000001E-2</v>
      </c>
      <c r="K191">
        <v>1.7330000000000002E-2</v>
      </c>
      <c r="L191">
        <v>1.6930000000000001E-2</v>
      </c>
      <c r="M191">
        <v>1.779E-2</v>
      </c>
      <c r="N191">
        <v>1.7309999999999999E-2</v>
      </c>
    </row>
    <row r="192" spans="1:14" x14ac:dyDescent="0.25">
      <c r="A192">
        <v>192</v>
      </c>
      <c r="B192">
        <v>1.77E-2</v>
      </c>
      <c r="C192">
        <v>1.8079999999999999E-2</v>
      </c>
      <c r="D192">
        <v>1.7909999999999999E-2</v>
      </c>
      <c r="E192">
        <v>1.2659999999999999E-2</v>
      </c>
      <c r="F192">
        <v>1.7639999999999999E-2</v>
      </c>
      <c r="G192">
        <v>1.787E-2</v>
      </c>
      <c r="H192">
        <v>1.771E-2</v>
      </c>
      <c r="I192">
        <v>1.6629999999999999E-2</v>
      </c>
      <c r="J192">
        <v>1.7229999999999999E-2</v>
      </c>
      <c r="K192">
        <v>1.7319999999999999E-2</v>
      </c>
      <c r="L192">
        <v>1.6899999999999998E-2</v>
      </c>
      <c r="M192">
        <v>1.7780000000000001E-2</v>
      </c>
      <c r="N192">
        <v>1.7309999999999999E-2</v>
      </c>
    </row>
    <row r="193" spans="1:14" x14ac:dyDescent="0.25">
      <c r="A193">
        <v>193</v>
      </c>
      <c r="B193">
        <v>1.7680000000000001E-2</v>
      </c>
      <c r="C193">
        <v>1.8069999999999999E-2</v>
      </c>
      <c r="D193">
        <v>1.789E-2</v>
      </c>
      <c r="E193">
        <v>1.26E-2</v>
      </c>
      <c r="F193">
        <v>1.7670000000000002E-2</v>
      </c>
      <c r="G193">
        <v>1.7850000000000001E-2</v>
      </c>
      <c r="H193">
        <v>1.7729999999999999E-2</v>
      </c>
      <c r="I193">
        <v>1.6629999999999999E-2</v>
      </c>
      <c r="J193">
        <v>1.7239999999999998E-2</v>
      </c>
      <c r="K193">
        <v>1.7319999999999999E-2</v>
      </c>
      <c r="L193">
        <v>1.6910000000000001E-2</v>
      </c>
      <c r="M193">
        <v>1.7780000000000001E-2</v>
      </c>
      <c r="N193">
        <v>1.7299999999999999E-2</v>
      </c>
    </row>
    <row r="194" spans="1:14" x14ac:dyDescent="0.25">
      <c r="A194">
        <v>194</v>
      </c>
      <c r="B194">
        <v>1.7659999999999999E-2</v>
      </c>
      <c r="C194">
        <v>1.806E-2</v>
      </c>
      <c r="D194">
        <v>1.789E-2</v>
      </c>
      <c r="E194">
        <v>1.248E-2</v>
      </c>
      <c r="F194">
        <v>1.7649999999999999E-2</v>
      </c>
      <c r="G194">
        <v>1.7840000000000002E-2</v>
      </c>
      <c r="H194">
        <v>1.772E-2</v>
      </c>
      <c r="I194">
        <v>1.6619999999999999E-2</v>
      </c>
      <c r="J194">
        <v>1.7229999999999999E-2</v>
      </c>
      <c r="K194">
        <v>1.7309999999999999E-2</v>
      </c>
      <c r="L194">
        <v>1.6889999999999999E-2</v>
      </c>
      <c r="M194">
        <v>1.7760000000000001E-2</v>
      </c>
      <c r="N194">
        <v>1.7299999999999999E-2</v>
      </c>
    </row>
    <row r="195" spans="1:14" x14ac:dyDescent="0.25">
      <c r="A195">
        <v>195</v>
      </c>
      <c r="B195">
        <v>1.7680000000000001E-2</v>
      </c>
      <c r="C195">
        <v>1.806E-2</v>
      </c>
      <c r="D195">
        <v>1.788E-2</v>
      </c>
      <c r="E195">
        <v>1.242E-2</v>
      </c>
      <c r="F195">
        <v>1.7639999999999999E-2</v>
      </c>
      <c r="G195">
        <v>1.7860000000000001E-2</v>
      </c>
      <c r="H195">
        <v>1.771E-2</v>
      </c>
      <c r="I195">
        <v>1.66E-2</v>
      </c>
      <c r="J195">
        <v>1.7219999999999999E-2</v>
      </c>
      <c r="K195">
        <v>1.7299999999999999E-2</v>
      </c>
      <c r="L195">
        <v>1.6889999999999999E-2</v>
      </c>
      <c r="M195">
        <v>1.7739999999999999E-2</v>
      </c>
      <c r="N195">
        <v>1.728E-2</v>
      </c>
    </row>
    <row r="196" spans="1:14" x14ac:dyDescent="0.25">
      <c r="A196">
        <v>196</v>
      </c>
      <c r="B196">
        <v>1.7670000000000002E-2</v>
      </c>
      <c r="C196">
        <v>1.805E-2</v>
      </c>
      <c r="D196">
        <v>1.788E-2</v>
      </c>
      <c r="E196">
        <v>1.24E-2</v>
      </c>
      <c r="F196">
        <v>1.7639999999999999E-2</v>
      </c>
      <c r="G196">
        <v>1.7850000000000001E-2</v>
      </c>
      <c r="H196">
        <v>1.771E-2</v>
      </c>
      <c r="I196">
        <v>1.66E-2</v>
      </c>
      <c r="J196">
        <v>1.721E-2</v>
      </c>
      <c r="K196">
        <v>1.7299999999999999E-2</v>
      </c>
      <c r="L196">
        <v>1.6879999999999999E-2</v>
      </c>
      <c r="M196">
        <v>1.771E-2</v>
      </c>
      <c r="N196">
        <v>1.728E-2</v>
      </c>
    </row>
    <row r="197" spans="1:14" x14ac:dyDescent="0.25">
      <c r="A197">
        <v>197</v>
      </c>
      <c r="B197">
        <v>1.7639999999999999E-2</v>
      </c>
      <c r="C197">
        <v>1.805E-2</v>
      </c>
      <c r="D197">
        <v>1.787E-2</v>
      </c>
      <c r="E197">
        <v>1.2359999999999999E-2</v>
      </c>
      <c r="F197">
        <v>1.7639999999999999E-2</v>
      </c>
      <c r="G197">
        <v>1.7819999999999999E-2</v>
      </c>
      <c r="H197">
        <v>1.771E-2</v>
      </c>
      <c r="I197">
        <v>1.6570000000000001E-2</v>
      </c>
      <c r="J197">
        <v>1.719E-2</v>
      </c>
      <c r="K197">
        <v>1.728E-2</v>
      </c>
      <c r="L197">
        <v>1.685E-2</v>
      </c>
      <c r="M197">
        <v>1.7659999999999999E-2</v>
      </c>
      <c r="N197">
        <v>1.7270000000000001E-2</v>
      </c>
    </row>
    <row r="198" spans="1:14" x14ac:dyDescent="0.25">
      <c r="A198">
        <v>198</v>
      </c>
      <c r="B198">
        <v>1.7639999999999999E-2</v>
      </c>
      <c r="C198">
        <v>1.804E-2</v>
      </c>
      <c r="D198">
        <v>1.7860000000000001E-2</v>
      </c>
      <c r="E198">
        <v>1.221E-2</v>
      </c>
      <c r="F198">
        <v>1.762E-2</v>
      </c>
      <c r="G198">
        <v>1.7819999999999999E-2</v>
      </c>
      <c r="H198">
        <v>1.7690000000000001E-2</v>
      </c>
      <c r="I198">
        <v>1.6559999999999998E-2</v>
      </c>
      <c r="J198">
        <v>1.719E-2</v>
      </c>
      <c r="K198">
        <v>1.7260000000000001E-2</v>
      </c>
      <c r="L198">
        <v>1.685E-2</v>
      </c>
      <c r="M198">
        <v>1.772E-2</v>
      </c>
      <c r="N198">
        <v>1.7250000000000001E-2</v>
      </c>
    </row>
    <row r="199" spans="1:14" x14ac:dyDescent="0.25">
      <c r="A199">
        <v>199</v>
      </c>
      <c r="B199">
        <v>1.762E-2</v>
      </c>
      <c r="C199">
        <v>1.8020000000000001E-2</v>
      </c>
      <c r="D199">
        <v>1.7850000000000001E-2</v>
      </c>
      <c r="E199">
        <v>1.2160000000000001E-2</v>
      </c>
      <c r="F199">
        <v>1.762E-2</v>
      </c>
      <c r="G199">
        <v>1.7809999999999999E-2</v>
      </c>
      <c r="H199">
        <v>1.7690000000000001E-2</v>
      </c>
      <c r="I199">
        <v>1.651E-2</v>
      </c>
      <c r="J199">
        <v>1.7139999999999999E-2</v>
      </c>
      <c r="K199">
        <v>1.7229999999999999E-2</v>
      </c>
      <c r="L199">
        <v>1.6799999999999999E-2</v>
      </c>
      <c r="M199">
        <v>1.772E-2</v>
      </c>
      <c r="N199">
        <v>1.7229999999999999E-2</v>
      </c>
    </row>
    <row r="200" spans="1:14" x14ac:dyDescent="0.25">
      <c r="A200">
        <v>200</v>
      </c>
      <c r="B200">
        <v>1.7600000000000001E-2</v>
      </c>
      <c r="C200">
        <v>1.8020000000000001E-2</v>
      </c>
      <c r="D200">
        <v>1.7840000000000002E-2</v>
      </c>
      <c r="E200">
        <v>1.2330000000000001E-2</v>
      </c>
      <c r="F200">
        <v>1.7590000000000001E-2</v>
      </c>
      <c r="G200">
        <v>1.779E-2</v>
      </c>
      <c r="H200">
        <v>1.7680000000000001E-2</v>
      </c>
      <c r="I200">
        <v>1.6449999999999999E-2</v>
      </c>
      <c r="J200">
        <v>1.711E-2</v>
      </c>
      <c r="K200">
        <v>1.7180000000000001E-2</v>
      </c>
      <c r="L200">
        <v>1.677E-2</v>
      </c>
      <c r="M200">
        <v>1.7770000000000001E-2</v>
      </c>
      <c r="N200">
        <v>1.719E-2</v>
      </c>
    </row>
    <row r="201" spans="1:14" x14ac:dyDescent="0.25">
      <c r="A201">
        <v>201</v>
      </c>
      <c r="B201">
        <v>1.7610000000000001E-2</v>
      </c>
      <c r="C201">
        <v>1.8020000000000001E-2</v>
      </c>
      <c r="D201">
        <v>1.7840000000000002E-2</v>
      </c>
      <c r="E201">
        <v>1.214E-2</v>
      </c>
      <c r="F201">
        <v>1.7579999999999998E-2</v>
      </c>
      <c r="G201">
        <v>1.779E-2</v>
      </c>
      <c r="H201">
        <v>1.7659999999999999E-2</v>
      </c>
      <c r="I201">
        <v>1.653E-2</v>
      </c>
      <c r="J201">
        <v>1.7180000000000001E-2</v>
      </c>
      <c r="K201">
        <v>1.7250000000000001E-2</v>
      </c>
      <c r="L201">
        <v>1.6840000000000001E-2</v>
      </c>
      <c r="M201">
        <v>1.7770000000000001E-2</v>
      </c>
      <c r="N201">
        <v>1.721E-2</v>
      </c>
    </row>
    <row r="202" spans="1:14" x14ac:dyDescent="0.25">
      <c r="A202">
        <v>202</v>
      </c>
      <c r="B202">
        <v>1.7590000000000001E-2</v>
      </c>
      <c r="C202">
        <v>1.7999999999999999E-2</v>
      </c>
      <c r="D202">
        <v>1.7819999999999999E-2</v>
      </c>
      <c r="E202">
        <v>1.2070000000000001E-2</v>
      </c>
      <c r="F202">
        <v>1.7579999999999998E-2</v>
      </c>
      <c r="G202">
        <v>1.7780000000000001E-2</v>
      </c>
      <c r="H202">
        <v>1.7680000000000001E-2</v>
      </c>
      <c r="I202">
        <v>1.653E-2</v>
      </c>
      <c r="J202">
        <v>1.7170000000000001E-2</v>
      </c>
      <c r="K202">
        <v>1.7250000000000001E-2</v>
      </c>
      <c r="L202">
        <v>1.6830000000000001E-2</v>
      </c>
      <c r="M202">
        <v>1.7739999999999999E-2</v>
      </c>
      <c r="N202">
        <v>1.7229999999999999E-2</v>
      </c>
    </row>
    <row r="203" spans="1:14" x14ac:dyDescent="0.25">
      <c r="A203">
        <v>203</v>
      </c>
      <c r="B203">
        <v>1.7569999999999999E-2</v>
      </c>
      <c r="C203">
        <v>1.7989999999999999E-2</v>
      </c>
      <c r="D203">
        <v>1.7809999999999999E-2</v>
      </c>
      <c r="E203">
        <v>1.2160000000000001E-2</v>
      </c>
      <c r="F203">
        <v>1.7569999999999999E-2</v>
      </c>
      <c r="G203">
        <v>1.7760000000000001E-2</v>
      </c>
      <c r="H203">
        <v>1.7659999999999999E-2</v>
      </c>
      <c r="I203">
        <v>1.6580000000000001E-2</v>
      </c>
      <c r="J203">
        <v>1.7250000000000001E-2</v>
      </c>
      <c r="K203">
        <v>1.7299999999999999E-2</v>
      </c>
      <c r="L203">
        <v>1.6910000000000001E-2</v>
      </c>
      <c r="M203">
        <v>1.7770000000000001E-2</v>
      </c>
      <c r="N203">
        <v>1.7260000000000001E-2</v>
      </c>
    </row>
    <row r="204" spans="1:14" x14ac:dyDescent="0.25">
      <c r="A204">
        <v>204</v>
      </c>
      <c r="B204">
        <v>1.754E-2</v>
      </c>
      <c r="C204">
        <v>1.7989999999999999E-2</v>
      </c>
      <c r="D204">
        <v>1.78E-2</v>
      </c>
      <c r="E204">
        <v>1.201E-2</v>
      </c>
      <c r="F204">
        <v>1.755E-2</v>
      </c>
      <c r="G204">
        <v>1.7749999999999998E-2</v>
      </c>
      <c r="H204">
        <v>1.7639999999999999E-2</v>
      </c>
      <c r="I204">
        <v>1.6580000000000001E-2</v>
      </c>
      <c r="J204">
        <v>1.7229999999999999E-2</v>
      </c>
      <c r="K204">
        <v>1.7299999999999999E-2</v>
      </c>
      <c r="L204">
        <v>1.6879999999999999E-2</v>
      </c>
      <c r="M204">
        <v>1.7770000000000001E-2</v>
      </c>
      <c r="N204">
        <v>1.729E-2</v>
      </c>
    </row>
    <row r="205" spans="1:14" x14ac:dyDescent="0.25">
      <c r="A205">
        <v>205</v>
      </c>
      <c r="B205">
        <v>1.7559999999999999E-2</v>
      </c>
      <c r="C205">
        <v>1.7999999999999999E-2</v>
      </c>
      <c r="D205">
        <v>1.7809999999999999E-2</v>
      </c>
      <c r="E205">
        <v>1.191E-2</v>
      </c>
      <c r="F205">
        <v>1.754E-2</v>
      </c>
      <c r="G205">
        <v>1.7760000000000001E-2</v>
      </c>
      <c r="H205">
        <v>1.763E-2</v>
      </c>
      <c r="I205">
        <v>1.6549999999999999E-2</v>
      </c>
      <c r="J205">
        <v>1.7229999999999999E-2</v>
      </c>
      <c r="K205">
        <v>1.728E-2</v>
      </c>
      <c r="L205">
        <v>1.6889999999999999E-2</v>
      </c>
      <c r="M205">
        <v>1.7760000000000001E-2</v>
      </c>
      <c r="N205">
        <v>1.7260000000000001E-2</v>
      </c>
    </row>
    <row r="206" spans="1:14" x14ac:dyDescent="0.25">
      <c r="A206">
        <v>206</v>
      </c>
      <c r="B206">
        <v>1.7559999999999999E-2</v>
      </c>
      <c r="C206">
        <v>1.7979999999999999E-2</v>
      </c>
      <c r="D206">
        <v>1.78E-2</v>
      </c>
      <c r="E206">
        <v>1.18E-2</v>
      </c>
      <c r="F206">
        <v>1.7559999999999999E-2</v>
      </c>
      <c r="G206">
        <v>1.7760000000000001E-2</v>
      </c>
      <c r="H206">
        <v>1.7639999999999999E-2</v>
      </c>
      <c r="I206">
        <v>1.6580000000000001E-2</v>
      </c>
      <c r="J206">
        <v>1.7239999999999998E-2</v>
      </c>
      <c r="K206">
        <v>1.7299999999999999E-2</v>
      </c>
      <c r="L206">
        <v>1.6899999999999998E-2</v>
      </c>
      <c r="M206">
        <v>1.7760000000000001E-2</v>
      </c>
      <c r="N206">
        <v>1.729E-2</v>
      </c>
    </row>
    <row r="207" spans="1:14" x14ac:dyDescent="0.25">
      <c r="A207">
        <v>207</v>
      </c>
      <c r="B207">
        <v>1.754E-2</v>
      </c>
      <c r="C207">
        <v>1.7989999999999999E-2</v>
      </c>
      <c r="D207">
        <v>1.78E-2</v>
      </c>
      <c r="E207">
        <v>1.18E-2</v>
      </c>
      <c r="F207">
        <v>1.755E-2</v>
      </c>
      <c r="G207">
        <v>1.7749999999999998E-2</v>
      </c>
      <c r="H207">
        <v>1.763E-2</v>
      </c>
      <c r="I207">
        <v>1.6580000000000001E-2</v>
      </c>
      <c r="J207">
        <v>1.7239999999999998E-2</v>
      </c>
      <c r="K207">
        <v>1.7299999999999999E-2</v>
      </c>
      <c r="L207">
        <v>1.6899999999999998E-2</v>
      </c>
      <c r="M207">
        <v>1.7749999999999998E-2</v>
      </c>
      <c r="N207">
        <v>1.729E-2</v>
      </c>
    </row>
    <row r="208" spans="1:14" x14ac:dyDescent="0.25">
      <c r="A208">
        <v>208</v>
      </c>
      <c r="B208">
        <v>1.7559999999999999E-2</v>
      </c>
      <c r="C208">
        <v>1.7739999999999999E-2</v>
      </c>
      <c r="D208">
        <v>1.7559999999999999E-2</v>
      </c>
      <c r="E208">
        <v>1.17E-2</v>
      </c>
      <c r="F208">
        <v>1.754E-2</v>
      </c>
      <c r="G208">
        <v>1.7760000000000001E-2</v>
      </c>
      <c r="H208">
        <v>1.762E-2</v>
      </c>
      <c r="I208">
        <v>1.6570000000000001E-2</v>
      </c>
      <c r="J208">
        <v>1.721E-2</v>
      </c>
      <c r="K208">
        <v>1.729E-2</v>
      </c>
      <c r="L208">
        <v>1.686E-2</v>
      </c>
      <c r="M208">
        <v>1.772E-2</v>
      </c>
      <c r="N208">
        <v>1.729E-2</v>
      </c>
    </row>
    <row r="209" spans="1:14" x14ac:dyDescent="0.25">
      <c r="A209">
        <v>209</v>
      </c>
      <c r="B209">
        <v>1.755E-2</v>
      </c>
      <c r="C209">
        <v>1.7989999999999999E-2</v>
      </c>
      <c r="D209">
        <v>1.78E-2</v>
      </c>
      <c r="E209">
        <v>1.158E-2</v>
      </c>
      <c r="F209">
        <v>1.7569999999999999E-2</v>
      </c>
      <c r="G209">
        <v>1.7749999999999998E-2</v>
      </c>
      <c r="H209">
        <v>3.7599999999999999E-3</v>
      </c>
      <c r="I209">
        <v>1.6570000000000001E-2</v>
      </c>
      <c r="J209">
        <v>1.7229999999999999E-2</v>
      </c>
      <c r="K209">
        <v>1.729E-2</v>
      </c>
      <c r="L209">
        <v>1.6889999999999999E-2</v>
      </c>
      <c r="M209">
        <v>1.7680000000000001E-2</v>
      </c>
      <c r="N209">
        <v>1.728E-2</v>
      </c>
    </row>
    <row r="210" spans="1:14" x14ac:dyDescent="0.25">
      <c r="A210">
        <v>210</v>
      </c>
      <c r="B210">
        <v>1.753E-2</v>
      </c>
      <c r="C210">
        <v>1.7989999999999999E-2</v>
      </c>
      <c r="D210">
        <v>1.78E-2</v>
      </c>
      <c r="E210">
        <v>1.1639999999999999E-2</v>
      </c>
      <c r="F210">
        <v>1.754E-2</v>
      </c>
      <c r="G210">
        <v>1.7729999999999999E-2</v>
      </c>
      <c r="H210">
        <v>1.763E-2</v>
      </c>
      <c r="I210">
        <v>1.6549999999999999E-2</v>
      </c>
      <c r="J210">
        <v>1.7239999999999998E-2</v>
      </c>
      <c r="K210">
        <v>1.728E-2</v>
      </c>
      <c r="L210">
        <v>1.6879999999999999E-2</v>
      </c>
      <c r="M210">
        <v>1.7680000000000001E-2</v>
      </c>
      <c r="N210">
        <v>1.7270000000000001E-2</v>
      </c>
    </row>
    <row r="211" spans="1:14" x14ac:dyDescent="0.25">
      <c r="A211">
        <v>211</v>
      </c>
      <c r="B211">
        <v>1.754E-2</v>
      </c>
      <c r="C211">
        <v>1.7989999999999999E-2</v>
      </c>
      <c r="D211">
        <v>1.78E-2</v>
      </c>
      <c r="E211">
        <v>1.145E-2</v>
      </c>
      <c r="F211">
        <v>1.754E-2</v>
      </c>
      <c r="G211">
        <v>1.7749999999999998E-2</v>
      </c>
      <c r="H211">
        <v>1.7610000000000001E-2</v>
      </c>
      <c r="I211">
        <v>1.653E-2</v>
      </c>
      <c r="J211">
        <v>1.719E-2</v>
      </c>
      <c r="K211">
        <v>1.7260000000000001E-2</v>
      </c>
      <c r="L211">
        <v>1.6840000000000001E-2</v>
      </c>
      <c r="M211">
        <v>1.7690000000000001E-2</v>
      </c>
      <c r="N211">
        <v>1.7260000000000001E-2</v>
      </c>
    </row>
    <row r="212" spans="1:14" x14ac:dyDescent="0.25">
      <c r="A212">
        <v>212</v>
      </c>
      <c r="B212">
        <v>1.754E-2</v>
      </c>
      <c r="C212">
        <v>1.7979999999999999E-2</v>
      </c>
      <c r="D212">
        <v>1.779E-2</v>
      </c>
      <c r="E212">
        <v>1.1379999999999999E-2</v>
      </c>
      <c r="F212">
        <v>1.755E-2</v>
      </c>
      <c r="G212">
        <v>1.7739999999999999E-2</v>
      </c>
      <c r="H212">
        <v>1.762E-2</v>
      </c>
      <c r="I212">
        <v>1.6469999999999999E-2</v>
      </c>
      <c r="J212">
        <v>1.7160000000000002E-2</v>
      </c>
      <c r="K212">
        <v>1.7229999999999999E-2</v>
      </c>
      <c r="L212">
        <v>1.6809999999999999E-2</v>
      </c>
      <c r="M212">
        <v>1.7680000000000001E-2</v>
      </c>
      <c r="N212">
        <v>1.7219999999999999E-2</v>
      </c>
    </row>
    <row r="213" spans="1:14" x14ac:dyDescent="0.25">
      <c r="A213">
        <v>213</v>
      </c>
      <c r="B213">
        <v>1.753E-2</v>
      </c>
      <c r="C213">
        <v>1.7979999999999999E-2</v>
      </c>
      <c r="D213">
        <v>1.779E-2</v>
      </c>
      <c r="E213">
        <v>1.124E-2</v>
      </c>
      <c r="F213">
        <v>1.754E-2</v>
      </c>
      <c r="G213">
        <v>1.7729999999999999E-2</v>
      </c>
      <c r="H213">
        <v>1.762E-2</v>
      </c>
      <c r="I213">
        <v>1.6469999999999999E-2</v>
      </c>
      <c r="J213">
        <v>1.7180000000000001E-2</v>
      </c>
      <c r="K213">
        <v>1.7219999999999999E-2</v>
      </c>
      <c r="L213">
        <v>1.6830000000000001E-2</v>
      </c>
      <c r="M213">
        <v>1.77E-2</v>
      </c>
      <c r="N213">
        <v>1.721E-2</v>
      </c>
    </row>
    <row r="214" spans="1:14" x14ac:dyDescent="0.25">
      <c r="A214">
        <v>214</v>
      </c>
      <c r="B214">
        <v>1.753E-2</v>
      </c>
      <c r="C214">
        <v>1.7979999999999999E-2</v>
      </c>
      <c r="D214">
        <v>1.779E-2</v>
      </c>
      <c r="E214">
        <v>1.123E-2</v>
      </c>
      <c r="F214">
        <v>1.753E-2</v>
      </c>
      <c r="G214">
        <v>1.7729999999999999E-2</v>
      </c>
      <c r="H214">
        <v>1.762E-2</v>
      </c>
      <c r="I214">
        <v>1.6480000000000002E-2</v>
      </c>
      <c r="J214">
        <v>1.7180000000000001E-2</v>
      </c>
      <c r="K214">
        <v>1.7229999999999999E-2</v>
      </c>
      <c r="L214">
        <v>1.6830000000000001E-2</v>
      </c>
      <c r="M214">
        <v>1.7690000000000001E-2</v>
      </c>
      <c r="N214">
        <v>1.7219999999999999E-2</v>
      </c>
    </row>
    <row r="215" spans="1:14" x14ac:dyDescent="0.25">
      <c r="A215">
        <v>215</v>
      </c>
      <c r="B215">
        <v>1.7520000000000001E-2</v>
      </c>
      <c r="C215">
        <v>1.796E-2</v>
      </c>
      <c r="D215">
        <v>1.7770000000000001E-2</v>
      </c>
      <c r="E215">
        <v>1.1270000000000001E-2</v>
      </c>
      <c r="F215">
        <v>1.753E-2</v>
      </c>
      <c r="G215">
        <v>1.772E-2</v>
      </c>
      <c r="H215">
        <v>1.762E-2</v>
      </c>
      <c r="I215">
        <v>1.6469999999999999E-2</v>
      </c>
      <c r="J215">
        <v>1.7170000000000001E-2</v>
      </c>
      <c r="K215">
        <v>1.7229999999999999E-2</v>
      </c>
      <c r="L215">
        <v>1.6820000000000002E-2</v>
      </c>
      <c r="M215">
        <v>1.7680000000000001E-2</v>
      </c>
      <c r="N215">
        <v>1.7219999999999999E-2</v>
      </c>
    </row>
    <row r="216" spans="1:14" x14ac:dyDescent="0.25">
      <c r="A216">
        <v>216</v>
      </c>
      <c r="B216">
        <v>1.7510000000000001E-2</v>
      </c>
      <c r="C216">
        <v>1.797E-2</v>
      </c>
      <c r="D216">
        <v>1.7780000000000001E-2</v>
      </c>
      <c r="E216">
        <v>1.12E-2</v>
      </c>
      <c r="F216">
        <v>1.7520000000000001E-2</v>
      </c>
      <c r="G216">
        <v>1.772E-2</v>
      </c>
      <c r="H216">
        <v>1.762E-2</v>
      </c>
      <c r="I216">
        <v>1.6490000000000001E-2</v>
      </c>
      <c r="J216">
        <v>1.72E-2</v>
      </c>
      <c r="K216">
        <v>1.7250000000000001E-2</v>
      </c>
      <c r="L216">
        <v>1.685E-2</v>
      </c>
      <c r="M216">
        <v>1.7639999999999999E-2</v>
      </c>
      <c r="N216">
        <v>1.7229999999999999E-2</v>
      </c>
    </row>
    <row r="217" spans="1:14" x14ac:dyDescent="0.25">
      <c r="A217">
        <v>217</v>
      </c>
      <c r="B217">
        <v>1.7500000000000002E-2</v>
      </c>
      <c r="C217">
        <v>1.7989999999999999E-2</v>
      </c>
      <c r="D217">
        <v>1.779E-2</v>
      </c>
      <c r="E217">
        <v>1.1089999999999999E-2</v>
      </c>
      <c r="F217">
        <v>1.7520000000000001E-2</v>
      </c>
      <c r="G217">
        <v>1.7729999999999999E-2</v>
      </c>
      <c r="H217">
        <v>1.7600000000000001E-2</v>
      </c>
      <c r="I217">
        <v>1.6480000000000002E-2</v>
      </c>
      <c r="J217">
        <v>1.719E-2</v>
      </c>
      <c r="K217">
        <v>1.7239999999999998E-2</v>
      </c>
      <c r="L217">
        <v>1.685E-2</v>
      </c>
      <c r="M217">
        <v>1.763E-2</v>
      </c>
      <c r="N217">
        <v>1.7229999999999999E-2</v>
      </c>
    </row>
    <row r="218" spans="1:14" x14ac:dyDescent="0.25">
      <c r="A218">
        <v>218</v>
      </c>
      <c r="B218">
        <v>1.753E-2</v>
      </c>
      <c r="C218">
        <v>1.7979999999999999E-2</v>
      </c>
      <c r="D218">
        <v>1.779E-2</v>
      </c>
      <c r="E218">
        <v>2.1800000000000001E-3</v>
      </c>
      <c r="F218">
        <v>1.754E-2</v>
      </c>
      <c r="G218">
        <v>1.7729999999999999E-2</v>
      </c>
      <c r="H218">
        <v>1.7610000000000001E-2</v>
      </c>
      <c r="I218">
        <v>1.6469999999999999E-2</v>
      </c>
      <c r="J218">
        <v>1.7180000000000001E-2</v>
      </c>
      <c r="K218">
        <v>1.7229999999999999E-2</v>
      </c>
      <c r="L218">
        <v>1.6830000000000001E-2</v>
      </c>
      <c r="M218">
        <v>1.763E-2</v>
      </c>
      <c r="N218">
        <v>1.7219999999999999E-2</v>
      </c>
    </row>
    <row r="219" spans="1:14" x14ac:dyDescent="0.25">
      <c r="A219">
        <v>219</v>
      </c>
      <c r="B219">
        <v>1.7520000000000001E-2</v>
      </c>
      <c r="C219">
        <v>1.797E-2</v>
      </c>
      <c r="D219">
        <v>1.7780000000000001E-2</v>
      </c>
      <c r="E219">
        <v>1.149E-2</v>
      </c>
      <c r="F219">
        <v>1.754E-2</v>
      </c>
      <c r="G219">
        <v>1.772E-2</v>
      </c>
      <c r="H219">
        <v>1.762E-2</v>
      </c>
      <c r="I219">
        <v>1.643E-2</v>
      </c>
      <c r="J219">
        <v>1.7149999999999999E-2</v>
      </c>
      <c r="K219">
        <v>1.719E-2</v>
      </c>
      <c r="L219">
        <v>1.6799999999999999E-2</v>
      </c>
      <c r="M219">
        <v>1.7610000000000001E-2</v>
      </c>
      <c r="N219">
        <v>1.72E-2</v>
      </c>
    </row>
    <row r="220" spans="1:14" x14ac:dyDescent="0.25">
      <c r="A220">
        <v>220</v>
      </c>
      <c r="B220">
        <v>1.7500000000000002E-2</v>
      </c>
      <c r="C220">
        <v>1.797E-2</v>
      </c>
      <c r="D220">
        <v>1.7780000000000001E-2</v>
      </c>
      <c r="E220">
        <v>1.111E-2</v>
      </c>
      <c r="F220">
        <v>1.7520000000000001E-2</v>
      </c>
      <c r="G220">
        <v>1.771E-2</v>
      </c>
      <c r="H220">
        <v>1.762E-2</v>
      </c>
      <c r="I220">
        <v>1.6410000000000001E-2</v>
      </c>
      <c r="J220">
        <v>1.7139999999999999E-2</v>
      </c>
      <c r="K220">
        <v>1.7180000000000001E-2</v>
      </c>
      <c r="L220">
        <v>1.6799999999999999E-2</v>
      </c>
      <c r="M220">
        <v>1.7600000000000001E-2</v>
      </c>
      <c r="N220">
        <v>1.7180000000000001E-2</v>
      </c>
    </row>
    <row r="221" spans="1:14" x14ac:dyDescent="0.25">
      <c r="A221">
        <v>221</v>
      </c>
      <c r="B221">
        <v>1.7500000000000002E-2</v>
      </c>
      <c r="C221">
        <v>1.796E-2</v>
      </c>
      <c r="D221">
        <v>1.7770000000000001E-2</v>
      </c>
      <c r="E221">
        <v>1.11E-2</v>
      </c>
      <c r="F221">
        <v>1.7520000000000001E-2</v>
      </c>
      <c r="G221">
        <v>1.771E-2</v>
      </c>
      <c r="H221">
        <v>1.7610000000000001E-2</v>
      </c>
      <c r="I221">
        <v>1.6410000000000001E-2</v>
      </c>
      <c r="J221">
        <v>1.7139999999999999E-2</v>
      </c>
      <c r="K221">
        <v>1.7180000000000001E-2</v>
      </c>
      <c r="L221">
        <v>1.6789999999999999E-2</v>
      </c>
      <c r="M221">
        <v>1.7579999999999998E-2</v>
      </c>
      <c r="N221">
        <v>1.7180000000000001E-2</v>
      </c>
    </row>
    <row r="222" spans="1:14" x14ac:dyDescent="0.25">
      <c r="A222">
        <v>222</v>
      </c>
      <c r="B222">
        <v>1.7489999999999999E-2</v>
      </c>
      <c r="C222">
        <v>1.7950000000000001E-2</v>
      </c>
      <c r="D222">
        <v>1.7760000000000001E-2</v>
      </c>
      <c r="E222">
        <v>1.111E-2</v>
      </c>
      <c r="F222">
        <v>1.7510000000000001E-2</v>
      </c>
      <c r="G222">
        <v>1.77E-2</v>
      </c>
      <c r="H222">
        <v>1.7600000000000001E-2</v>
      </c>
      <c r="I222">
        <v>1.6379999999999999E-2</v>
      </c>
      <c r="J222">
        <v>1.712E-2</v>
      </c>
      <c r="K222">
        <v>1.7160000000000002E-2</v>
      </c>
      <c r="L222">
        <v>1.677E-2</v>
      </c>
      <c r="M222">
        <v>1.7579999999999998E-2</v>
      </c>
      <c r="N222">
        <v>1.7170000000000001E-2</v>
      </c>
    </row>
    <row r="223" spans="1:14" x14ac:dyDescent="0.25">
      <c r="A223">
        <v>223</v>
      </c>
      <c r="B223">
        <v>1.7469999999999999E-2</v>
      </c>
      <c r="C223">
        <v>1.7940000000000001E-2</v>
      </c>
      <c r="D223">
        <v>1.7739999999999999E-2</v>
      </c>
      <c r="E223">
        <v>1.103E-2</v>
      </c>
      <c r="F223">
        <v>1.7489999999999999E-2</v>
      </c>
      <c r="G223">
        <v>1.7680000000000001E-2</v>
      </c>
      <c r="H223">
        <v>1.7600000000000001E-2</v>
      </c>
      <c r="I223">
        <v>1.6379999999999999E-2</v>
      </c>
      <c r="J223">
        <v>1.712E-2</v>
      </c>
      <c r="K223">
        <v>1.7160000000000002E-2</v>
      </c>
      <c r="L223">
        <v>1.6760000000000001E-2</v>
      </c>
      <c r="M223">
        <v>1.7579999999999998E-2</v>
      </c>
      <c r="N223">
        <v>1.7160000000000002E-2</v>
      </c>
    </row>
    <row r="224" spans="1:14" x14ac:dyDescent="0.25">
      <c r="A224">
        <v>224</v>
      </c>
      <c r="B224">
        <v>1.746E-2</v>
      </c>
      <c r="C224">
        <v>1.796E-2</v>
      </c>
      <c r="D224">
        <v>1.7760000000000001E-2</v>
      </c>
      <c r="E224">
        <v>1.0959999999999999E-2</v>
      </c>
      <c r="F224">
        <v>1.7469999999999999E-2</v>
      </c>
      <c r="G224">
        <v>1.7680000000000001E-2</v>
      </c>
      <c r="H224">
        <v>1.7579999999999998E-2</v>
      </c>
      <c r="I224">
        <v>1.6369999999999999E-2</v>
      </c>
      <c r="J224">
        <v>1.711E-2</v>
      </c>
      <c r="K224">
        <v>1.7160000000000002E-2</v>
      </c>
      <c r="L224">
        <v>1.6750000000000001E-2</v>
      </c>
      <c r="M224">
        <v>1.755E-2</v>
      </c>
      <c r="N224">
        <v>1.7149999999999999E-2</v>
      </c>
    </row>
    <row r="225" spans="1:14" x14ac:dyDescent="0.25">
      <c r="A225">
        <v>225</v>
      </c>
      <c r="B225">
        <v>1.7469999999999999E-2</v>
      </c>
      <c r="C225">
        <v>1.7940000000000001E-2</v>
      </c>
      <c r="D225">
        <v>1.7749999999999998E-2</v>
      </c>
      <c r="E225">
        <v>1.086E-2</v>
      </c>
      <c r="F225">
        <v>1.7479999999999999E-2</v>
      </c>
      <c r="G225">
        <v>1.7680000000000001E-2</v>
      </c>
      <c r="H225">
        <v>1.7559999999999999E-2</v>
      </c>
      <c r="I225">
        <v>1.635E-2</v>
      </c>
      <c r="J225">
        <v>1.711E-2</v>
      </c>
      <c r="K225">
        <v>1.7139999999999999E-2</v>
      </c>
      <c r="L225">
        <v>1.6750000000000001E-2</v>
      </c>
      <c r="M225">
        <v>1.755E-2</v>
      </c>
      <c r="N225">
        <v>1.7139999999999999E-2</v>
      </c>
    </row>
    <row r="226" spans="1:14" x14ac:dyDescent="0.25">
      <c r="A226">
        <v>226</v>
      </c>
      <c r="B226">
        <v>1.746E-2</v>
      </c>
      <c r="C226">
        <v>1.7940000000000001E-2</v>
      </c>
      <c r="D226">
        <v>1.7739999999999999E-2</v>
      </c>
      <c r="E226">
        <v>1.0800000000000001E-2</v>
      </c>
      <c r="F226">
        <v>1.7479999999999999E-2</v>
      </c>
      <c r="G226">
        <v>1.7670000000000002E-2</v>
      </c>
      <c r="H226">
        <v>1.7590000000000001E-2</v>
      </c>
      <c r="I226">
        <v>1.636E-2</v>
      </c>
      <c r="J226">
        <v>1.711E-2</v>
      </c>
      <c r="K226">
        <v>1.7149999999999999E-2</v>
      </c>
      <c r="L226">
        <v>1.6750000000000001E-2</v>
      </c>
      <c r="M226">
        <v>1.753E-2</v>
      </c>
      <c r="N226">
        <v>1.7139999999999999E-2</v>
      </c>
    </row>
    <row r="227" spans="1:14" x14ac:dyDescent="0.25">
      <c r="A227">
        <v>227</v>
      </c>
      <c r="B227">
        <v>1.745E-2</v>
      </c>
      <c r="C227">
        <v>1.7930000000000001E-2</v>
      </c>
      <c r="D227">
        <v>1.7729999999999999E-2</v>
      </c>
      <c r="E227">
        <v>1.069E-2</v>
      </c>
      <c r="F227">
        <v>1.7469999999999999E-2</v>
      </c>
      <c r="G227">
        <v>1.7670000000000002E-2</v>
      </c>
      <c r="H227">
        <v>1.7569999999999999E-2</v>
      </c>
      <c r="I227">
        <v>1.6330000000000001E-2</v>
      </c>
      <c r="J227">
        <v>1.7090000000000001E-2</v>
      </c>
      <c r="K227">
        <v>1.7129999999999999E-2</v>
      </c>
      <c r="L227">
        <v>1.6729999999999998E-2</v>
      </c>
      <c r="M227">
        <v>1.7520000000000001E-2</v>
      </c>
      <c r="N227">
        <v>1.7129999999999999E-2</v>
      </c>
    </row>
    <row r="228" spans="1:14" x14ac:dyDescent="0.25">
      <c r="A228">
        <v>228</v>
      </c>
      <c r="B228">
        <v>1.7440000000000001E-2</v>
      </c>
      <c r="C228">
        <v>1.7930000000000001E-2</v>
      </c>
      <c r="D228">
        <v>1.7729999999999999E-2</v>
      </c>
      <c r="E228">
        <v>1.077E-2</v>
      </c>
      <c r="F228">
        <v>1.7469999999999999E-2</v>
      </c>
      <c r="G228">
        <v>1.7670000000000002E-2</v>
      </c>
      <c r="H228">
        <v>1.7569999999999999E-2</v>
      </c>
      <c r="I228">
        <v>1.6320000000000001E-2</v>
      </c>
      <c r="J228">
        <v>1.7080000000000001E-2</v>
      </c>
      <c r="K228">
        <v>1.712E-2</v>
      </c>
      <c r="L228">
        <v>1.6719999999999999E-2</v>
      </c>
      <c r="M228">
        <v>1.7510000000000001E-2</v>
      </c>
      <c r="N228">
        <v>1.712E-2</v>
      </c>
    </row>
    <row r="229" spans="1:14" x14ac:dyDescent="0.25">
      <c r="A229">
        <v>229</v>
      </c>
      <c r="B229">
        <v>1.7440000000000001E-2</v>
      </c>
      <c r="C229">
        <v>1.7930000000000001E-2</v>
      </c>
      <c r="D229">
        <v>1.7729999999999999E-2</v>
      </c>
      <c r="E229">
        <v>1.0749999999999999E-2</v>
      </c>
      <c r="F229">
        <v>1.7469999999999999E-2</v>
      </c>
      <c r="G229">
        <v>1.7670000000000002E-2</v>
      </c>
      <c r="H229">
        <v>1.7559999999999999E-2</v>
      </c>
      <c r="I229">
        <v>1.627E-2</v>
      </c>
      <c r="J229">
        <v>1.7069999999999998E-2</v>
      </c>
      <c r="K229">
        <v>1.711E-2</v>
      </c>
      <c r="L229">
        <v>1.6709999999999999E-2</v>
      </c>
      <c r="M229">
        <v>1.7500000000000002E-2</v>
      </c>
      <c r="N229">
        <v>1.7090000000000001E-2</v>
      </c>
    </row>
    <row r="230" spans="1:14" x14ac:dyDescent="0.25">
      <c r="A230">
        <v>230</v>
      </c>
      <c r="B230">
        <v>1.7430000000000001E-2</v>
      </c>
      <c r="C230">
        <v>1.7930000000000001E-2</v>
      </c>
      <c r="D230">
        <v>1.772E-2</v>
      </c>
      <c r="E230">
        <v>1.0670000000000001E-2</v>
      </c>
      <c r="F230">
        <v>1.746E-2</v>
      </c>
      <c r="G230">
        <v>1.7659999999999999E-2</v>
      </c>
      <c r="H230">
        <v>1.7559999999999999E-2</v>
      </c>
      <c r="I230">
        <v>1.6279999999999999E-2</v>
      </c>
      <c r="J230">
        <v>1.7069999999999998E-2</v>
      </c>
      <c r="K230">
        <v>1.7100000000000001E-2</v>
      </c>
      <c r="L230">
        <v>1.6709999999999999E-2</v>
      </c>
      <c r="M230">
        <v>1.7510000000000001E-2</v>
      </c>
      <c r="N230">
        <v>1.7100000000000001E-2</v>
      </c>
    </row>
    <row r="231" spans="1:14" x14ac:dyDescent="0.25">
      <c r="A231">
        <v>231</v>
      </c>
      <c r="B231">
        <v>1.7430000000000001E-2</v>
      </c>
      <c r="C231">
        <v>1.7919999999999998E-2</v>
      </c>
      <c r="D231">
        <v>1.7729999999999999E-2</v>
      </c>
      <c r="E231">
        <v>1.0749999999999999E-2</v>
      </c>
      <c r="F231">
        <v>1.745E-2</v>
      </c>
      <c r="G231">
        <v>1.7659999999999999E-2</v>
      </c>
      <c r="H231">
        <v>1.7559999999999999E-2</v>
      </c>
      <c r="I231">
        <v>1.6279999999999999E-2</v>
      </c>
      <c r="J231">
        <v>1.7059999999999999E-2</v>
      </c>
      <c r="K231">
        <v>1.7080000000000001E-2</v>
      </c>
      <c r="L231">
        <v>1.67E-2</v>
      </c>
      <c r="M231">
        <v>1.7479999999999999E-2</v>
      </c>
      <c r="N231">
        <v>1.7100000000000001E-2</v>
      </c>
    </row>
    <row r="232" spans="1:14" x14ac:dyDescent="0.25">
      <c r="A232">
        <v>232</v>
      </c>
      <c r="B232">
        <v>1.7430000000000001E-2</v>
      </c>
      <c r="C232">
        <v>1.7919999999999998E-2</v>
      </c>
      <c r="D232">
        <v>1.772E-2</v>
      </c>
      <c r="E232">
        <v>1.059E-2</v>
      </c>
      <c r="F232">
        <v>1.745E-2</v>
      </c>
      <c r="G232">
        <v>1.7649999999999999E-2</v>
      </c>
      <c r="H232">
        <v>1.7559999999999999E-2</v>
      </c>
      <c r="I232">
        <v>1.626E-2</v>
      </c>
      <c r="J232">
        <v>1.7049999999999999E-2</v>
      </c>
      <c r="K232">
        <v>1.7069999999999998E-2</v>
      </c>
      <c r="L232">
        <v>1.668E-2</v>
      </c>
      <c r="M232">
        <v>1.7469999999999999E-2</v>
      </c>
      <c r="N232">
        <v>1.7090000000000001E-2</v>
      </c>
    </row>
    <row r="233" spans="1:14" x14ac:dyDescent="0.25">
      <c r="A233">
        <v>233</v>
      </c>
      <c r="B233">
        <v>1.7420000000000001E-2</v>
      </c>
      <c r="C233">
        <v>1.7919999999999998E-2</v>
      </c>
      <c r="D233">
        <v>1.771E-2</v>
      </c>
      <c r="E233">
        <v>1.068E-2</v>
      </c>
      <c r="F233">
        <v>1.7440000000000001E-2</v>
      </c>
      <c r="G233">
        <v>1.7649999999999999E-2</v>
      </c>
      <c r="H233">
        <v>1.7559999999999999E-2</v>
      </c>
      <c r="I233">
        <v>1.6250000000000001E-2</v>
      </c>
      <c r="J233">
        <v>1.7069999999999998E-2</v>
      </c>
      <c r="K233">
        <v>1.7080000000000001E-2</v>
      </c>
      <c r="L233">
        <v>1.6709999999999999E-2</v>
      </c>
      <c r="M233">
        <v>1.745E-2</v>
      </c>
      <c r="N233">
        <v>1.7080000000000001E-2</v>
      </c>
    </row>
    <row r="234" spans="1:14" x14ac:dyDescent="0.25">
      <c r="A234">
        <v>234</v>
      </c>
      <c r="B234">
        <v>1.7409999999999998E-2</v>
      </c>
      <c r="C234">
        <v>1.7909999999999999E-2</v>
      </c>
      <c r="D234">
        <v>1.77E-2</v>
      </c>
      <c r="E234">
        <v>1.048E-2</v>
      </c>
      <c r="F234">
        <v>1.7440000000000001E-2</v>
      </c>
      <c r="G234">
        <v>1.7639999999999999E-2</v>
      </c>
      <c r="H234">
        <v>1.755E-2</v>
      </c>
      <c r="I234">
        <v>1.627E-2</v>
      </c>
      <c r="J234">
        <v>1.7049999999999999E-2</v>
      </c>
      <c r="K234">
        <v>1.7059999999999999E-2</v>
      </c>
      <c r="L234">
        <v>1.668E-2</v>
      </c>
      <c r="M234">
        <v>1.7440000000000001E-2</v>
      </c>
      <c r="N234">
        <v>1.7100000000000001E-2</v>
      </c>
    </row>
    <row r="235" spans="1:14" x14ac:dyDescent="0.25">
      <c r="A235">
        <v>235</v>
      </c>
      <c r="B235">
        <v>1.7399999999999999E-2</v>
      </c>
      <c r="C235">
        <v>1.7909999999999999E-2</v>
      </c>
      <c r="D235">
        <v>1.77E-2</v>
      </c>
      <c r="E235">
        <v>1.06E-2</v>
      </c>
      <c r="F235">
        <v>1.7430000000000001E-2</v>
      </c>
      <c r="G235">
        <v>1.763E-2</v>
      </c>
      <c r="H235">
        <v>1.754E-2</v>
      </c>
      <c r="I235">
        <v>1.6230000000000001E-2</v>
      </c>
      <c r="J235">
        <v>1.703E-2</v>
      </c>
      <c r="K235">
        <v>1.7049999999999999E-2</v>
      </c>
      <c r="L235">
        <v>1.6670000000000001E-2</v>
      </c>
      <c r="N235">
        <v>1.7069999999999998E-2</v>
      </c>
    </row>
    <row r="236" spans="1:14" x14ac:dyDescent="0.25">
      <c r="A236">
        <v>236</v>
      </c>
      <c r="B236">
        <v>1.7399999999999999E-2</v>
      </c>
      <c r="C236">
        <v>1.7909999999999999E-2</v>
      </c>
      <c r="D236">
        <v>1.771E-2</v>
      </c>
      <c r="E236">
        <v>1.0330000000000001E-2</v>
      </c>
      <c r="F236">
        <v>1.7420000000000001E-2</v>
      </c>
      <c r="G236">
        <v>1.763E-2</v>
      </c>
      <c r="H236">
        <v>1.754E-2</v>
      </c>
      <c r="I236">
        <v>1.6219999999999998E-2</v>
      </c>
      <c r="J236">
        <v>1.7010000000000001E-2</v>
      </c>
      <c r="K236">
        <v>1.704E-2</v>
      </c>
      <c r="L236">
        <v>1.6650000000000002E-2</v>
      </c>
      <c r="N236">
        <v>1.7059999999999999E-2</v>
      </c>
    </row>
    <row r="237" spans="1:14" x14ac:dyDescent="0.25">
      <c r="A237">
        <v>237</v>
      </c>
      <c r="B237">
        <v>1.7399999999999999E-2</v>
      </c>
      <c r="C237">
        <v>1.7909999999999999E-2</v>
      </c>
      <c r="D237">
        <v>1.77E-2</v>
      </c>
      <c r="E237">
        <v>1.03E-2</v>
      </c>
      <c r="F237">
        <v>1.7430000000000001E-2</v>
      </c>
      <c r="G237">
        <v>1.7639999999999999E-2</v>
      </c>
      <c r="H237">
        <v>1.753E-2</v>
      </c>
      <c r="I237">
        <v>1.6209999999999999E-2</v>
      </c>
      <c r="J237">
        <v>1.702E-2</v>
      </c>
      <c r="K237">
        <v>1.704E-2</v>
      </c>
      <c r="L237">
        <v>1.6660000000000001E-2</v>
      </c>
      <c r="N237">
        <v>1.7049999999999999E-2</v>
      </c>
    </row>
    <row r="238" spans="1:14" x14ac:dyDescent="0.25">
      <c r="A238">
        <v>238</v>
      </c>
      <c r="B238">
        <v>1.7389999999999999E-2</v>
      </c>
      <c r="C238">
        <v>1.7899999999999999E-2</v>
      </c>
      <c r="D238">
        <v>1.7690000000000001E-2</v>
      </c>
      <c r="E238">
        <v>1.023E-2</v>
      </c>
      <c r="F238">
        <v>1.7430000000000001E-2</v>
      </c>
      <c r="G238">
        <v>1.762E-2</v>
      </c>
      <c r="H238">
        <v>1.754E-2</v>
      </c>
      <c r="I238">
        <v>1.619E-2</v>
      </c>
      <c r="J238">
        <v>2.5000000000000001E-3</v>
      </c>
      <c r="K238">
        <v>1.703E-2</v>
      </c>
      <c r="L238">
        <v>8.3300000000000006E-3</v>
      </c>
      <c r="N238">
        <v>1.704E-2</v>
      </c>
    </row>
    <row r="239" spans="1:14" x14ac:dyDescent="0.25">
      <c r="A239">
        <v>239</v>
      </c>
      <c r="B239">
        <v>1.738E-2</v>
      </c>
      <c r="C239">
        <v>1.789E-2</v>
      </c>
      <c r="D239">
        <v>1.7690000000000001E-2</v>
      </c>
      <c r="E239">
        <v>1.0200000000000001E-2</v>
      </c>
      <c r="F239">
        <v>1.7409999999999998E-2</v>
      </c>
      <c r="G239">
        <v>1.7610000000000001E-2</v>
      </c>
      <c r="H239">
        <v>1.754E-2</v>
      </c>
    </row>
    <row r="240" spans="1:14" x14ac:dyDescent="0.25">
      <c r="A240">
        <v>240</v>
      </c>
      <c r="B240">
        <v>1.737E-2</v>
      </c>
      <c r="C240">
        <v>1.789E-2</v>
      </c>
      <c r="D240">
        <v>1.7690000000000001E-2</v>
      </c>
      <c r="E240">
        <v>1.022E-2</v>
      </c>
      <c r="F240">
        <v>1.7399999999999999E-2</v>
      </c>
      <c r="G240">
        <v>1.762E-2</v>
      </c>
      <c r="H240">
        <v>1.753E-2</v>
      </c>
    </row>
    <row r="241" spans="1:8" x14ac:dyDescent="0.25">
      <c r="A241">
        <v>241</v>
      </c>
      <c r="B241">
        <v>1.737E-2</v>
      </c>
      <c r="C241">
        <v>1.788E-2</v>
      </c>
      <c r="D241">
        <v>1.7670000000000002E-2</v>
      </c>
      <c r="E241">
        <v>1.0160000000000001E-2</v>
      </c>
      <c r="F241">
        <v>1.7399999999999999E-2</v>
      </c>
      <c r="G241">
        <v>1.7610000000000001E-2</v>
      </c>
      <c r="H241">
        <v>1.7520000000000001E-2</v>
      </c>
    </row>
    <row r="242" spans="1:8" x14ac:dyDescent="0.25">
      <c r="A242">
        <v>242</v>
      </c>
      <c r="B242">
        <v>1.7350000000000001E-2</v>
      </c>
      <c r="C242">
        <v>1.787E-2</v>
      </c>
      <c r="D242">
        <v>1.7659999999999999E-2</v>
      </c>
      <c r="E242">
        <v>9.92E-3</v>
      </c>
      <c r="F242">
        <v>1.7389999999999999E-2</v>
      </c>
      <c r="G242">
        <v>1.7590000000000001E-2</v>
      </c>
      <c r="H242">
        <v>1.7520000000000001E-2</v>
      </c>
    </row>
    <row r="243" spans="1:8" x14ac:dyDescent="0.25">
      <c r="A243">
        <v>243</v>
      </c>
      <c r="B243">
        <v>1.7330000000000002E-2</v>
      </c>
      <c r="C243">
        <v>1.788E-2</v>
      </c>
      <c r="D243">
        <v>1.7670000000000002E-2</v>
      </c>
      <c r="E243">
        <v>1.0030000000000001E-2</v>
      </c>
      <c r="F243">
        <v>1.738E-2</v>
      </c>
      <c r="G243">
        <v>1.7579999999999998E-2</v>
      </c>
      <c r="H243">
        <v>1.7510000000000001E-2</v>
      </c>
    </row>
    <row r="244" spans="1:8" x14ac:dyDescent="0.25">
      <c r="A244">
        <v>244</v>
      </c>
      <c r="B244">
        <v>1.7340000000000001E-2</v>
      </c>
      <c r="C244">
        <v>1.787E-2</v>
      </c>
      <c r="D244">
        <v>1.7659999999999999E-2</v>
      </c>
      <c r="E244">
        <v>9.9000000000000008E-3</v>
      </c>
      <c r="F244">
        <v>1.736E-2</v>
      </c>
      <c r="G244">
        <v>1.7590000000000001E-2</v>
      </c>
      <c r="H244">
        <v>1.7489999999999999E-2</v>
      </c>
    </row>
    <row r="245" spans="1:8" x14ac:dyDescent="0.25">
      <c r="A245">
        <v>245</v>
      </c>
      <c r="B245">
        <v>1.7340000000000001E-2</v>
      </c>
      <c r="C245">
        <v>1.7860000000000001E-2</v>
      </c>
      <c r="D245">
        <v>1.7649999999999999E-2</v>
      </c>
      <c r="E245">
        <v>9.8600000000000007E-3</v>
      </c>
      <c r="F245">
        <v>1.738E-2</v>
      </c>
      <c r="G245">
        <v>1.7590000000000001E-2</v>
      </c>
      <c r="H245">
        <v>1.7489999999999999E-2</v>
      </c>
    </row>
    <row r="246" spans="1:8" x14ac:dyDescent="0.25">
      <c r="A246">
        <v>246</v>
      </c>
      <c r="B246">
        <v>1.7319999999999999E-2</v>
      </c>
      <c r="C246">
        <v>1.787E-2</v>
      </c>
      <c r="D246">
        <v>1.7659999999999999E-2</v>
      </c>
      <c r="E246">
        <v>9.7400000000000004E-3</v>
      </c>
      <c r="F246">
        <v>1.737E-2</v>
      </c>
      <c r="G246">
        <v>1.7569999999999999E-2</v>
      </c>
      <c r="H246">
        <v>1.7500000000000002E-2</v>
      </c>
    </row>
    <row r="247" spans="1:8" x14ac:dyDescent="0.25">
      <c r="A247">
        <v>247</v>
      </c>
      <c r="B247">
        <v>1.7330000000000002E-2</v>
      </c>
      <c r="C247">
        <v>1.787E-2</v>
      </c>
      <c r="D247">
        <v>1.7659999999999999E-2</v>
      </c>
      <c r="E247">
        <v>9.6900000000000007E-3</v>
      </c>
      <c r="F247">
        <v>1.736E-2</v>
      </c>
      <c r="G247">
        <v>1.7579999999999998E-2</v>
      </c>
      <c r="H247">
        <v>1.7489999999999999E-2</v>
      </c>
    </row>
    <row r="248" spans="1:8" x14ac:dyDescent="0.25">
      <c r="A248">
        <v>248</v>
      </c>
      <c r="B248">
        <v>1.7330000000000002E-2</v>
      </c>
      <c r="C248">
        <v>1.7860000000000001E-2</v>
      </c>
      <c r="D248">
        <v>1.7649999999999999E-2</v>
      </c>
      <c r="E248">
        <v>9.8300000000000002E-3</v>
      </c>
      <c r="F248">
        <v>1.737E-2</v>
      </c>
      <c r="G248">
        <v>1.7579999999999998E-2</v>
      </c>
      <c r="H248">
        <v>1.7489999999999999E-2</v>
      </c>
    </row>
    <row r="249" spans="1:8" x14ac:dyDescent="0.25">
      <c r="A249">
        <v>249</v>
      </c>
      <c r="B249">
        <v>1.7319999999999999E-2</v>
      </c>
      <c r="C249">
        <v>1.7860000000000001E-2</v>
      </c>
      <c r="D249">
        <v>1.7649999999999999E-2</v>
      </c>
      <c r="E249">
        <v>9.6100000000000005E-3</v>
      </c>
      <c r="F249">
        <v>1.736E-2</v>
      </c>
      <c r="G249">
        <v>1.7569999999999999E-2</v>
      </c>
      <c r="H249">
        <v>1.7489999999999999E-2</v>
      </c>
    </row>
    <row r="250" spans="1:8" x14ac:dyDescent="0.25">
      <c r="A250">
        <v>250</v>
      </c>
      <c r="B250">
        <v>1.7319999999999999E-2</v>
      </c>
      <c r="C250">
        <v>1.7860000000000001E-2</v>
      </c>
      <c r="D250">
        <v>1.7649999999999999E-2</v>
      </c>
      <c r="E250">
        <v>9.7800000000000005E-3</v>
      </c>
      <c r="F250">
        <v>1.736E-2</v>
      </c>
      <c r="G250">
        <v>1.7569999999999999E-2</v>
      </c>
      <c r="H250">
        <v>1.7489999999999999E-2</v>
      </c>
    </row>
    <row r="251" spans="1:8" x14ac:dyDescent="0.25">
      <c r="A251">
        <v>251</v>
      </c>
      <c r="B251">
        <v>1.7309999999999999E-2</v>
      </c>
      <c r="C251">
        <v>1.7850000000000001E-2</v>
      </c>
      <c r="D251">
        <v>1.7639999999999999E-2</v>
      </c>
      <c r="E251">
        <v>9.5099999999999994E-3</v>
      </c>
      <c r="F251">
        <v>1.7350000000000001E-2</v>
      </c>
      <c r="G251">
        <v>1.7559999999999999E-2</v>
      </c>
      <c r="H251">
        <v>1.7479999999999999E-2</v>
      </c>
    </row>
    <row r="252" spans="1:8" x14ac:dyDescent="0.25">
      <c r="A252">
        <v>252</v>
      </c>
      <c r="B252">
        <v>1.7299999999999999E-2</v>
      </c>
      <c r="C252">
        <v>1.7840000000000002E-2</v>
      </c>
      <c r="D252">
        <v>1.762E-2</v>
      </c>
      <c r="E252">
        <v>9.41E-3</v>
      </c>
      <c r="F252">
        <v>1.7350000000000001E-2</v>
      </c>
      <c r="G252">
        <v>1.755E-2</v>
      </c>
      <c r="H252">
        <v>1.7479999999999999E-2</v>
      </c>
    </row>
    <row r="253" spans="1:8" x14ac:dyDescent="0.25">
      <c r="A253">
        <v>253</v>
      </c>
      <c r="B253">
        <v>1.728E-2</v>
      </c>
      <c r="C253">
        <v>1.7840000000000002E-2</v>
      </c>
      <c r="D253">
        <v>1.763E-2</v>
      </c>
      <c r="E253">
        <v>9.4299999999999991E-3</v>
      </c>
      <c r="F253">
        <v>1.7330000000000002E-2</v>
      </c>
      <c r="G253">
        <v>1.755E-2</v>
      </c>
      <c r="H253">
        <v>1.7469999999999999E-2</v>
      </c>
    </row>
    <row r="254" spans="1:8" x14ac:dyDescent="0.25">
      <c r="A254">
        <v>254</v>
      </c>
      <c r="B254">
        <v>1.729E-2</v>
      </c>
      <c r="C254">
        <v>1.7809999999999999E-2</v>
      </c>
      <c r="D254">
        <v>1.7600000000000001E-2</v>
      </c>
      <c r="E254">
        <v>9.5200000000000007E-3</v>
      </c>
      <c r="F254">
        <v>1.7319999999999999E-2</v>
      </c>
      <c r="G254">
        <v>1.7520000000000001E-2</v>
      </c>
      <c r="H254">
        <v>1.746E-2</v>
      </c>
    </row>
    <row r="255" spans="1:8" x14ac:dyDescent="0.25">
      <c r="A255">
        <v>255</v>
      </c>
      <c r="B255">
        <v>1.7239999999999998E-2</v>
      </c>
      <c r="C255">
        <v>1.7780000000000001E-2</v>
      </c>
      <c r="D255">
        <v>1.7559999999999999E-2</v>
      </c>
      <c r="E255">
        <v>9.3200000000000002E-3</v>
      </c>
      <c r="F255">
        <v>1.7309999999999999E-2</v>
      </c>
      <c r="G255">
        <v>1.7500000000000002E-2</v>
      </c>
      <c r="H255">
        <v>1.746E-2</v>
      </c>
    </row>
    <row r="256" spans="1:8" x14ac:dyDescent="0.25">
      <c r="A256">
        <v>256</v>
      </c>
      <c r="B256">
        <v>1.719E-2</v>
      </c>
      <c r="C256">
        <v>1.7829999999999999E-2</v>
      </c>
      <c r="D256">
        <v>1.7590000000000001E-2</v>
      </c>
      <c r="E256">
        <v>9.2300000000000004E-3</v>
      </c>
      <c r="F256">
        <v>1.7270000000000001E-2</v>
      </c>
      <c r="G256">
        <v>1.7489999999999999E-2</v>
      </c>
      <c r="H256">
        <v>1.7420000000000001E-2</v>
      </c>
    </row>
    <row r="257" spans="1:8" x14ac:dyDescent="0.25">
      <c r="A257">
        <v>257</v>
      </c>
      <c r="B257">
        <v>1.7250000000000001E-2</v>
      </c>
      <c r="C257">
        <v>1.7829999999999999E-2</v>
      </c>
      <c r="D257">
        <v>1.762E-2</v>
      </c>
      <c r="E257">
        <v>9.2899999999999996E-3</v>
      </c>
      <c r="F257">
        <v>1.7250000000000001E-2</v>
      </c>
      <c r="G257">
        <v>1.755E-2</v>
      </c>
      <c r="H257">
        <v>1.7399999999999999E-2</v>
      </c>
    </row>
    <row r="258" spans="1:8" x14ac:dyDescent="0.25">
      <c r="A258">
        <v>258</v>
      </c>
      <c r="B258">
        <v>1.728E-2</v>
      </c>
      <c r="C258">
        <v>1.7850000000000001E-2</v>
      </c>
      <c r="D258">
        <v>1.762E-2</v>
      </c>
      <c r="E258">
        <v>9.1299999999999992E-3</v>
      </c>
      <c r="F258">
        <v>1.7319999999999999E-2</v>
      </c>
      <c r="G258">
        <v>1.754E-2</v>
      </c>
      <c r="H258">
        <v>1.7409999999999998E-2</v>
      </c>
    </row>
    <row r="259" spans="1:8" x14ac:dyDescent="0.25">
      <c r="A259">
        <v>259</v>
      </c>
      <c r="B259">
        <v>1.7270000000000001E-2</v>
      </c>
      <c r="C259">
        <v>1.789E-2</v>
      </c>
      <c r="D259">
        <v>1.7659999999999999E-2</v>
      </c>
      <c r="E259">
        <v>9.1199999999999996E-3</v>
      </c>
      <c r="F259">
        <v>1.7319999999999999E-2</v>
      </c>
      <c r="G259">
        <v>1.7569999999999999E-2</v>
      </c>
      <c r="H259">
        <v>1.746E-2</v>
      </c>
    </row>
    <row r="260" spans="1:8" x14ac:dyDescent="0.25">
      <c r="A260">
        <v>260</v>
      </c>
      <c r="B260">
        <v>1.7340000000000001E-2</v>
      </c>
      <c r="C260">
        <v>1.788E-2</v>
      </c>
      <c r="D260">
        <v>1.7670000000000002E-2</v>
      </c>
      <c r="E260">
        <v>8.9999999999999993E-3</v>
      </c>
      <c r="F260">
        <v>1.7340000000000001E-2</v>
      </c>
      <c r="G260">
        <v>1.7610000000000001E-2</v>
      </c>
      <c r="H260">
        <v>1.745E-2</v>
      </c>
    </row>
    <row r="261" spans="1:8" x14ac:dyDescent="0.25">
      <c r="A261">
        <v>261</v>
      </c>
      <c r="B261">
        <v>1.7350000000000001E-2</v>
      </c>
      <c r="C261">
        <v>1.787E-2</v>
      </c>
      <c r="D261">
        <v>1.7649999999999999E-2</v>
      </c>
      <c r="E261">
        <v>9.0100000000000006E-3</v>
      </c>
      <c r="F261">
        <v>1.7389999999999999E-2</v>
      </c>
      <c r="G261">
        <v>1.7590000000000001E-2</v>
      </c>
      <c r="H261">
        <v>1.7479999999999999E-2</v>
      </c>
    </row>
    <row r="262" spans="1:8" x14ac:dyDescent="0.25">
      <c r="A262">
        <v>262</v>
      </c>
      <c r="B262">
        <v>1.7319999999999999E-2</v>
      </c>
      <c r="C262">
        <v>1.7899999999999999E-2</v>
      </c>
      <c r="D262">
        <v>1.7670000000000002E-2</v>
      </c>
      <c r="E262">
        <v>8.9099999999999995E-3</v>
      </c>
      <c r="F262">
        <v>1.737E-2</v>
      </c>
      <c r="G262">
        <v>1.7569999999999999E-2</v>
      </c>
      <c r="H262">
        <v>1.7510000000000001E-2</v>
      </c>
    </row>
    <row r="263" spans="1:8" x14ac:dyDescent="0.25">
      <c r="A263">
        <v>263</v>
      </c>
      <c r="B263">
        <v>1.7350000000000001E-2</v>
      </c>
      <c r="C263">
        <v>1.7899999999999999E-2</v>
      </c>
      <c r="D263">
        <v>1.7680000000000001E-2</v>
      </c>
      <c r="E263">
        <v>8.8800000000000007E-3</v>
      </c>
      <c r="F263">
        <v>1.7350000000000001E-2</v>
      </c>
      <c r="G263">
        <v>1.7610000000000001E-2</v>
      </c>
      <c r="H263">
        <v>1.7500000000000002E-2</v>
      </c>
    </row>
    <row r="264" spans="1:8" x14ac:dyDescent="0.25">
      <c r="A264">
        <v>264</v>
      </c>
      <c r="B264">
        <v>1.7350000000000001E-2</v>
      </c>
      <c r="C264">
        <v>1.7899999999999999E-2</v>
      </c>
      <c r="D264">
        <v>1.7680000000000001E-2</v>
      </c>
      <c r="E264">
        <v>8.7100000000000007E-3</v>
      </c>
      <c r="F264">
        <v>1.7389999999999999E-2</v>
      </c>
      <c r="G264">
        <v>1.7600000000000001E-2</v>
      </c>
      <c r="H264">
        <v>1.7489999999999999E-2</v>
      </c>
    </row>
    <row r="265" spans="1:8" x14ac:dyDescent="0.25">
      <c r="A265">
        <v>265</v>
      </c>
      <c r="B265">
        <v>1.7340000000000001E-2</v>
      </c>
      <c r="C265">
        <v>1.789E-2</v>
      </c>
      <c r="D265">
        <v>1.7680000000000001E-2</v>
      </c>
      <c r="E265">
        <v>8.9099999999999995E-3</v>
      </c>
      <c r="F265">
        <v>1.7389999999999999E-2</v>
      </c>
      <c r="G265">
        <v>1.7600000000000001E-2</v>
      </c>
      <c r="H265">
        <v>1.7510000000000001E-2</v>
      </c>
    </row>
    <row r="266" spans="1:8" x14ac:dyDescent="0.25">
      <c r="A266">
        <v>266</v>
      </c>
      <c r="B266">
        <v>1.7350000000000001E-2</v>
      </c>
      <c r="C266">
        <v>1.789E-2</v>
      </c>
      <c r="D266">
        <v>1.7659999999999999E-2</v>
      </c>
      <c r="E266">
        <v>8.8400000000000006E-3</v>
      </c>
      <c r="F266">
        <v>1.738E-2</v>
      </c>
      <c r="G266">
        <v>1.7590000000000001E-2</v>
      </c>
      <c r="H266">
        <v>1.7510000000000001E-2</v>
      </c>
    </row>
    <row r="267" spans="1:8" x14ac:dyDescent="0.25">
      <c r="A267">
        <v>267</v>
      </c>
      <c r="B267">
        <v>1.7309999999999999E-2</v>
      </c>
      <c r="C267">
        <v>1.789E-2</v>
      </c>
      <c r="D267">
        <v>1.7670000000000002E-2</v>
      </c>
      <c r="E267">
        <v>8.6E-3</v>
      </c>
      <c r="F267">
        <v>1.738E-2</v>
      </c>
      <c r="G267">
        <v>1.7600000000000001E-2</v>
      </c>
      <c r="H267">
        <v>1.7510000000000001E-2</v>
      </c>
    </row>
    <row r="268" spans="1:8" x14ac:dyDescent="0.25">
      <c r="A268">
        <v>268</v>
      </c>
      <c r="B268">
        <v>1.7330000000000002E-2</v>
      </c>
      <c r="C268">
        <v>1.7899999999999999E-2</v>
      </c>
      <c r="D268">
        <v>1.7670000000000002E-2</v>
      </c>
      <c r="E268">
        <v>8.7899999999999992E-3</v>
      </c>
      <c r="F268">
        <v>1.737E-2</v>
      </c>
      <c r="G268">
        <v>1.7590000000000001E-2</v>
      </c>
      <c r="H268">
        <v>1.7500000000000002E-2</v>
      </c>
    </row>
    <row r="269" spans="1:8" x14ac:dyDescent="0.25">
      <c r="A269">
        <v>269</v>
      </c>
      <c r="B269">
        <v>1.7330000000000002E-2</v>
      </c>
      <c r="C269">
        <v>1.787E-2</v>
      </c>
      <c r="D269">
        <v>1.7649999999999999E-2</v>
      </c>
      <c r="E269">
        <v>8.6300000000000005E-3</v>
      </c>
      <c r="F269">
        <v>1.737E-2</v>
      </c>
      <c r="G269">
        <v>1.7600000000000001E-2</v>
      </c>
      <c r="H269">
        <v>1.7510000000000001E-2</v>
      </c>
    </row>
    <row r="270" spans="1:8" x14ac:dyDescent="0.25">
      <c r="A270">
        <v>270</v>
      </c>
      <c r="B270">
        <v>1.7299999999999999E-2</v>
      </c>
      <c r="C270">
        <v>1.7850000000000001E-2</v>
      </c>
      <c r="D270">
        <v>1.763E-2</v>
      </c>
      <c r="E270">
        <v>8.4100000000000008E-3</v>
      </c>
      <c r="F270">
        <v>1.738E-2</v>
      </c>
      <c r="G270">
        <v>1.7569999999999999E-2</v>
      </c>
      <c r="H270">
        <v>1.7510000000000001E-2</v>
      </c>
    </row>
    <row r="271" spans="1:8" x14ac:dyDescent="0.25">
      <c r="A271">
        <v>271</v>
      </c>
      <c r="B271">
        <v>1.7250000000000001E-2</v>
      </c>
      <c r="C271">
        <v>1.7840000000000002E-2</v>
      </c>
      <c r="D271">
        <v>1.762E-2</v>
      </c>
      <c r="E271">
        <v>8.3899999999999999E-3</v>
      </c>
      <c r="F271">
        <v>1.7340000000000001E-2</v>
      </c>
      <c r="G271">
        <v>1.754E-2</v>
      </c>
      <c r="H271">
        <v>1.7510000000000001E-2</v>
      </c>
    </row>
    <row r="272" spans="1:8" x14ac:dyDescent="0.25">
      <c r="A272">
        <v>272</v>
      </c>
      <c r="B272">
        <v>1.7239999999999998E-2</v>
      </c>
      <c r="C272">
        <v>1.7860000000000001E-2</v>
      </c>
      <c r="D272">
        <v>1.763E-2</v>
      </c>
      <c r="E272">
        <v>8.4200000000000004E-3</v>
      </c>
      <c r="F272">
        <v>1.7299999999999999E-2</v>
      </c>
      <c r="G272">
        <v>1.754E-2</v>
      </c>
      <c r="H272">
        <v>1.7479999999999999E-2</v>
      </c>
    </row>
    <row r="273" spans="1:8" x14ac:dyDescent="0.25">
      <c r="A273">
        <v>273</v>
      </c>
      <c r="B273">
        <v>1.7250000000000001E-2</v>
      </c>
      <c r="C273">
        <v>1.7860000000000001E-2</v>
      </c>
      <c r="D273">
        <v>1.763E-2</v>
      </c>
      <c r="E273">
        <v>8.2199999999999999E-3</v>
      </c>
      <c r="F273">
        <v>1.7299999999999999E-2</v>
      </c>
      <c r="G273">
        <v>1.7559999999999999E-2</v>
      </c>
      <c r="H273">
        <v>1.746E-2</v>
      </c>
    </row>
    <row r="274" spans="1:8" x14ac:dyDescent="0.25">
      <c r="A274">
        <v>274</v>
      </c>
      <c r="B274">
        <v>1.7270000000000001E-2</v>
      </c>
      <c r="C274">
        <v>1.7860000000000001E-2</v>
      </c>
      <c r="D274">
        <v>1.763E-2</v>
      </c>
      <c r="E274">
        <v>8.1700000000000002E-3</v>
      </c>
      <c r="F274">
        <v>1.7330000000000002E-2</v>
      </c>
      <c r="G274">
        <v>1.7559999999999999E-2</v>
      </c>
      <c r="H274">
        <v>1.746E-2</v>
      </c>
    </row>
    <row r="275" spans="1:8" x14ac:dyDescent="0.25">
      <c r="A275">
        <v>275</v>
      </c>
      <c r="B275">
        <v>1.7260000000000001E-2</v>
      </c>
      <c r="C275">
        <v>1.787E-2</v>
      </c>
      <c r="D275">
        <v>1.763E-2</v>
      </c>
      <c r="E275">
        <v>8.3899999999999999E-3</v>
      </c>
      <c r="F275">
        <v>1.7319999999999999E-2</v>
      </c>
      <c r="G275">
        <v>1.755E-2</v>
      </c>
      <c r="H275">
        <v>1.7479999999999999E-2</v>
      </c>
    </row>
    <row r="276" spans="1:8" x14ac:dyDescent="0.25">
      <c r="A276">
        <v>276</v>
      </c>
      <c r="B276">
        <v>1.7260000000000001E-2</v>
      </c>
      <c r="C276">
        <v>1.787E-2</v>
      </c>
      <c r="D276">
        <v>1.7649999999999999E-2</v>
      </c>
      <c r="E276">
        <v>7.8600000000000007E-3</v>
      </c>
      <c r="F276">
        <v>1.7319999999999999E-2</v>
      </c>
      <c r="G276">
        <v>1.7569999999999999E-2</v>
      </c>
      <c r="H276">
        <v>1.7469999999999999E-2</v>
      </c>
    </row>
    <row r="277" spans="1:8" x14ac:dyDescent="0.25">
      <c r="A277">
        <v>277</v>
      </c>
      <c r="B277">
        <v>1.728E-2</v>
      </c>
      <c r="C277">
        <v>1.787E-2</v>
      </c>
      <c r="D277">
        <v>1.7639999999999999E-2</v>
      </c>
      <c r="E277">
        <v>7.7200000000000003E-3</v>
      </c>
      <c r="F277">
        <v>1.7340000000000001E-2</v>
      </c>
      <c r="G277">
        <v>1.7569999999999999E-2</v>
      </c>
      <c r="H277">
        <v>1.7469999999999999E-2</v>
      </c>
    </row>
    <row r="278" spans="1:8" x14ac:dyDescent="0.25">
      <c r="A278">
        <v>278</v>
      </c>
      <c r="B278">
        <v>1.7270000000000001E-2</v>
      </c>
      <c r="C278">
        <v>1.787E-2</v>
      </c>
      <c r="D278">
        <v>1.7639999999999999E-2</v>
      </c>
      <c r="E278">
        <v>7.5500000000000003E-3</v>
      </c>
      <c r="F278">
        <v>1.7340000000000001E-2</v>
      </c>
      <c r="G278">
        <v>1.7569999999999999E-2</v>
      </c>
      <c r="H278">
        <v>1.7489999999999999E-2</v>
      </c>
    </row>
    <row r="279" spans="1:8" x14ac:dyDescent="0.25">
      <c r="A279">
        <v>279</v>
      </c>
      <c r="B279">
        <v>1.7270000000000001E-2</v>
      </c>
      <c r="C279">
        <v>1.7840000000000002E-2</v>
      </c>
      <c r="D279">
        <v>1.762E-2</v>
      </c>
      <c r="E279">
        <v>8.0199999999999994E-3</v>
      </c>
      <c r="F279">
        <v>1.7330000000000002E-2</v>
      </c>
      <c r="G279">
        <v>1.7569999999999999E-2</v>
      </c>
      <c r="H279">
        <v>1.7489999999999999E-2</v>
      </c>
    </row>
    <row r="280" spans="1:8" x14ac:dyDescent="0.25">
      <c r="A280">
        <v>280</v>
      </c>
      <c r="B280">
        <v>1.7229999999999999E-2</v>
      </c>
      <c r="C280">
        <v>1.7840000000000002E-2</v>
      </c>
      <c r="D280">
        <v>1.7610000000000001E-2</v>
      </c>
      <c r="E280">
        <v>8.1899999999999994E-3</v>
      </c>
      <c r="F280">
        <v>1.7330000000000002E-2</v>
      </c>
      <c r="G280">
        <v>1.754E-2</v>
      </c>
      <c r="H280">
        <v>1.7489999999999999E-2</v>
      </c>
    </row>
    <row r="281" spans="1:8" x14ac:dyDescent="0.25">
      <c r="A281">
        <v>281</v>
      </c>
      <c r="B281">
        <v>1.7219999999999999E-2</v>
      </c>
      <c r="C281">
        <v>1.7840000000000002E-2</v>
      </c>
      <c r="D281">
        <v>1.7610000000000001E-2</v>
      </c>
      <c r="E281">
        <v>7.9900000000000006E-3</v>
      </c>
      <c r="F281">
        <v>1.7299999999999999E-2</v>
      </c>
      <c r="G281">
        <v>1.753E-2</v>
      </c>
      <c r="H281">
        <v>1.7469999999999999E-2</v>
      </c>
    </row>
    <row r="282" spans="1:8" x14ac:dyDescent="0.25">
      <c r="A282">
        <v>282</v>
      </c>
      <c r="B282">
        <v>1.721E-2</v>
      </c>
      <c r="C282">
        <v>1.7829999999999999E-2</v>
      </c>
      <c r="D282">
        <v>1.7610000000000001E-2</v>
      </c>
      <c r="E282">
        <v>7.92E-3</v>
      </c>
      <c r="F282">
        <v>1.729E-2</v>
      </c>
      <c r="G282">
        <v>1.754E-2</v>
      </c>
      <c r="H282">
        <v>1.746E-2</v>
      </c>
    </row>
    <row r="283" spans="1:8" x14ac:dyDescent="0.25">
      <c r="A283">
        <v>283</v>
      </c>
      <c r="B283">
        <v>1.721E-2</v>
      </c>
      <c r="C283">
        <v>1.7829999999999999E-2</v>
      </c>
      <c r="D283">
        <v>1.7600000000000001E-2</v>
      </c>
      <c r="E283">
        <v>8.2799999999999992E-3</v>
      </c>
      <c r="F283">
        <v>1.729E-2</v>
      </c>
      <c r="G283">
        <v>1.753E-2</v>
      </c>
      <c r="H283">
        <v>1.745E-2</v>
      </c>
    </row>
    <row r="284" spans="1:8" x14ac:dyDescent="0.25">
      <c r="A284">
        <v>284</v>
      </c>
      <c r="B284">
        <v>1.719E-2</v>
      </c>
      <c r="C284">
        <v>1.7829999999999999E-2</v>
      </c>
      <c r="D284">
        <v>1.7590000000000001E-2</v>
      </c>
      <c r="E284">
        <v>8.1700000000000002E-3</v>
      </c>
      <c r="F284">
        <v>1.729E-2</v>
      </c>
      <c r="G284">
        <v>1.7520000000000001E-2</v>
      </c>
      <c r="H284">
        <v>1.745E-2</v>
      </c>
    </row>
    <row r="285" spans="1:8" x14ac:dyDescent="0.25">
      <c r="A285">
        <v>285</v>
      </c>
      <c r="B285">
        <v>1.7180000000000001E-2</v>
      </c>
      <c r="C285">
        <v>1.7819999999999999E-2</v>
      </c>
      <c r="D285">
        <v>1.7590000000000001E-2</v>
      </c>
      <c r="E285">
        <v>8.0300000000000007E-3</v>
      </c>
      <c r="F285">
        <v>1.7270000000000001E-2</v>
      </c>
      <c r="G285">
        <v>1.753E-2</v>
      </c>
      <c r="H285">
        <v>1.745E-2</v>
      </c>
    </row>
    <row r="286" spans="1:8" x14ac:dyDescent="0.25">
      <c r="A286">
        <v>286</v>
      </c>
      <c r="B286">
        <v>1.7180000000000001E-2</v>
      </c>
      <c r="C286">
        <v>1.7819999999999999E-2</v>
      </c>
      <c r="D286">
        <v>1.7590000000000001E-2</v>
      </c>
      <c r="E286">
        <v>7.8700000000000003E-3</v>
      </c>
      <c r="F286">
        <v>1.728E-2</v>
      </c>
      <c r="G286">
        <v>1.7520000000000001E-2</v>
      </c>
      <c r="H286">
        <v>1.7440000000000001E-2</v>
      </c>
    </row>
    <row r="287" spans="1:8" x14ac:dyDescent="0.25">
      <c r="A287">
        <v>287</v>
      </c>
      <c r="B287">
        <v>1.7170000000000001E-2</v>
      </c>
      <c r="C287">
        <v>1.7819999999999999E-2</v>
      </c>
      <c r="D287">
        <v>1.7579999999999998E-2</v>
      </c>
      <c r="E287">
        <v>8.3499999999999998E-3</v>
      </c>
      <c r="F287">
        <v>1.7270000000000001E-2</v>
      </c>
      <c r="G287">
        <v>1.7510000000000001E-2</v>
      </c>
      <c r="H287">
        <v>1.7440000000000001E-2</v>
      </c>
    </row>
    <row r="288" spans="1:8" x14ac:dyDescent="0.25">
      <c r="A288">
        <v>288</v>
      </c>
      <c r="B288">
        <v>1.7170000000000001E-2</v>
      </c>
      <c r="C288">
        <v>1.7819999999999999E-2</v>
      </c>
      <c r="D288">
        <v>1.7579999999999998E-2</v>
      </c>
      <c r="E288">
        <v>8.1099999999999992E-3</v>
      </c>
      <c r="F288">
        <v>1.7260000000000001E-2</v>
      </c>
      <c r="G288">
        <v>1.7510000000000001E-2</v>
      </c>
      <c r="H288">
        <v>1.7440000000000001E-2</v>
      </c>
    </row>
    <row r="289" spans="1:8" x14ac:dyDescent="0.25">
      <c r="A289">
        <v>289</v>
      </c>
      <c r="B289">
        <v>1.7160000000000002E-2</v>
      </c>
      <c r="C289">
        <v>1.7809999999999999E-2</v>
      </c>
      <c r="D289">
        <v>1.7569999999999999E-2</v>
      </c>
      <c r="E289">
        <v>8.1099999999999992E-3</v>
      </c>
      <c r="F289">
        <v>1.7260000000000001E-2</v>
      </c>
      <c r="G289">
        <v>1.7520000000000001E-2</v>
      </c>
      <c r="H289">
        <v>1.7430000000000001E-2</v>
      </c>
    </row>
    <row r="290" spans="1:8" x14ac:dyDescent="0.25">
      <c r="A290">
        <v>290</v>
      </c>
      <c r="B290">
        <v>1.7160000000000002E-2</v>
      </c>
      <c r="C290">
        <v>1.7809999999999999E-2</v>
      </c>
      <c r="D290">
        <v>1.7569999999999999E-2</v>
      </c>
      <c r="E290">
        <v>8.1600000000000006E-3</v>
      </c>
      <c r="F290">
        <v>1.7270000000000001E-2</v>
      </c>
      <c r="G290">
        <v>1.7500000000000002E-2</v>
      </c>
      <c r="H290">
        <v>1.7430000000000001E-2</v>
      </c>
    </row>
    <row r="291" spans="1:8" x14ac:dyDescent="0.25">
      <c r="A291">
        <v>291</v>
      </c>
      <c r="B291">
        <v>1.7139999999999999E-2</v>
      </c>
      <c r="C291">
        <v>1.78E-2</v>
      </c>
      <c r="D291">
        <v>1.7569999999999999E-2</v>
      </c>
      <c r="E291">
        <v>8.0199999999999994E-3</v>
      </c>
      <c r="F291">
        <v>1.7250000000000001E-2</v>
      </c>
      <c r="G291">
        <v>1.7500000000000002E-2</v>
      </c>
      <c r="H291">
        <v>1.7440000000000001E-2</v>
      </c>
    </row>
    <row r="292" spans="1:8" x14ac:dyDescent="0.25">
      <c r="A292">
        <v>292</v>
      </c>
      <c r="B292">
        <v>1.7139999999999999E-2</v>
      </c>
      <c r="C292">
        <v>1.78E-2</v>
      </c>
      <c r="D292">
        <v>1.754E-2</v>
      </c>
      <c r="E292">
        <v>7.8200000000000006E-3</v>
      </c>
      <c r="F292">
        <v>1.7239999999999998E-2</v>
      </c>
      <c r="G292">
        <v>1.7489999999999999E-2</v>
      </c>
      <c r="H292">
        <v>1.7430000000000001E-2</v>
      </c>
    </row>
    <row r="293" spans="1:8" x14ac:dyDescent="0.25">
      <c r="A293">
        <v>293</v>
      </c>
      <c r="B293">
        <v>1.7080000000000001E-2</v>
      </c>
      <c r="C293">
        <v>1.78E-2</v>
      </c>
      <c r="D293">
        <v>1.7559999999999999E-2</v>
      </c>
      <c r="E293">
        <v>7.9799999999999992E-3</v>
      </c>
      <c r="F293">
        <v>1.7239999999999998E-2</v>
      </c>
      <c r="G293">
        <v>1.7489999999999999E-2</v>
      </c>
      <c r="H293">
        <v>1.7420000000000001E-2</v>
      </c>
    </row>
    <row r="294" spans="1:8" x14ac:dyDescent="0.25">
      <c r="A294">
        <v>294</v>
      </c>
      <c r="B294">
        <v>1.712E-2</v>
      </c>
      <c r="C294">
        <v>1.78E-2</v>
      </c>
      <c r="D294">
        <v>1.755E-2</v>
      </c>
      <c r="E294">
        <v>7.8700000000000003E-3</v>
      </c>
      <c r="F294">
        <v>1.7219999999999999E-2</v>
      </c>
      <c r="G294">
        <v>1.7489999999999999E-2</v>
      </c>
      <c r="H294">
        <v>1.7409999999999998E-2</v>
      </c>
    </row>
    <row r="295" spans="1:8" x14ac:dyDescent="0.25">
      <c r="A295">
        <v>295</v>
      </c>
      <c r="B295">
        <v>1.711E-2</v>
      </c>
      <c r="C295">
        <v>1.78E-2</v>
      </c>
      <c r="D295">
        <v>1.754E-2</v>
      </c>
      <c r="E295">
        <v>7.9000000000000008E-3</v>
      </c>
      <c r="F295">
        <v>1.7219999999999999E-2</v>
      </c>
      <c r="G295">
        <v>1.7489999999999999E-2</v>
      </c>
      <c r="H295">
        <v>1.7409999999999998E-2</v>
      </c>
    </row>
    <row r="296" spans="1:8" x14ac:dyDescent="0.25">
      <c r="A296">
        <v>296</v>
      </c>
      <c r="B296">
        <v>1.7090000000000001E-2</v>
      </c>
      <c r="C296">
        <v>1.779E-2</v>
      </c>
      <c r="D296">
        <v>1.754E-2</v>
      </c>
      <c r="E296">
        <v>7.9399999999999991E-3</v>
      </c>
      <c r="F296">
        <v>1.7229999999999999E-2</v>
      </c>
      <c r="G296">
        <v>1.7479999999999999E-2</v>
      </c>
      <c r="H296">
        <v>1.7409999999999998E-2</v>
      </c>
    </row>
    <row r="297" spans="1:8" x14ac:dyDescent="0.25">
      <c r="A297">
        <v>297</v>
      </c>
      <c r="B297">
        <v>1.7100000000000001E-2</v>
      </c>
      <c r="C297">
        <v>1.78E-2</v>
      </c>
      <c r="D297">
        <v>1.754E-2</v>
      </c>
      <c r="E297">
        <v>7.6899999999999998E-3</v>
      </c>
      <c r="F297">
        <v>1.7219999999999999E-2</v>
      </c>
      <c r="G297">
        <v>1.7469999999999999E-2</v>
      </c>
      <c r="H297">
        <v>1.7409999999999998E-2</v>
      </c>
    </row>
    <row r="298" spans="1:8" x14ac:dyDescent="0.25">
      <c r="A298">
        <v>298</v>
      </c>
      <c r="B298">
        <v>1.7090000000000001E-2</v>
      </c>
      <c r="C298">
        <v>1.779E-2</v>
      </c>
      <c r="D298">
        <v>1.7559999999999999E-2</v>
      </c>
      <c r="E298">
        <v>7.3800000000000003E-3</v>
      </c>
      <c r="F298">
        <v>1.721E-2</v>
      </c>
      <c r="G298">
        <v>1.7479999999999999E-2</v>
      </c>
      <c r="H298">
        <v>1.7409999999999998E-2</v>
      </c>
    </row>
    <row r="299" spans="1:8" x14ac:dyDescent="0.25">
      <c r="A299">
        <v>299</v>
      </c>
      <c r="B299">
        <v>1.711E-2</v>
      </c>
      <c r="C299">
        <v>1.7780000000000001E-2</v>
      </c>
      <c r="D299">
        <v>1.754E-2</v>
      </c>
      <c r="E299">
        <v>7.4799999999999997E-3</v>
      </c>
      <c r="F299">
        <v>1.721E-2</v>
      </c>
      <c r="G299">
        <v>1.7489999999999999E-2</v>
      </c>
      <c r="H299">
        <v>1.7399999999999999E-2</v>
      </c>
    </row>
    <row r="300" spans="1:8" x14ac:dyDescent="0.25">
      <c r="A300">
        <v>300</v>
      </c>
      <c r="B300">
        <v>1.7080000000000001E-2</v>
      </c>
      <c r="C300">
        <v>1.7780000000000001E-2</v>
      </c>
      <c r="D300">
        <v>1.753E-2</v>
      </c>
      <c r="E300">
        <v>7.6099999999999996E-3</v>
      </c>
      <c r="F300">
        <v>1.7250000000000001E-2</v>
      </c>
      <c r="G300">
        <v>1.746E-2</v>
      </c>
      <c r="H300">
        <v>1.7409999999999998E-2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6AB1-A7ED-4132-AD7E-5A3D9CDA8F28}">
  <dimension ref="A1:V300"/>
  <sheetViews>
    <sheetView workbookViewId="0">
      <selection activeCell="R25" sqref="R25"/>
    </sheetView>
  </sheetViews>
  <sheetFormatPr defaultRowHeight="13.2" x14ac:dyDescent="0.25"/>
  <sheetData>
    <row r="1" spans="1:22" x14ac:dyDescent="0.25">
      <c r="A1" t="str" cm="1">
        <f t="array" ref="A1:N1">Tweak[#Headers]</f>
        <v>Cyc#</v>
      </c>
      <c r="B1" t="str">
        <v>A1</v>
      </c>
      <c r="C1" t="str">
        <v>A2</v>
      </c>
      <c r="D1" t="str">
        <v>A3</v>
      </c>
      <c r="E1" t="str">
        <v>A4</v>
      </c>
      <c r="F1" t="str">
        <v>A5</v>
      </c>
      <c r="G1" t="str">
        <v>A6</v>
      </c>
      <c r="H1" t="str">
        <v>A7</v>
      </c>
      <c r="I1" t="str">
        <v>T1</v>
      </c>
      <c r="J1" t="str">
        <v>T2</v>
      </c>
      <c r="K1" t="str">
        <v>T4</v>
      </c>
      <c r="L1" t="str">
        <v>T5</v>
      </c>
      <c r="M1" t="str">
        <v>T6</v>
      </c>
      <c r="N1" t="str">
        <v>T7</v>
      </c>
      <c r="O1" t="s">
        <v>34</v>
      </c>
      <c r="P1" t="s">
        <v>35</v>
      </c>
      <c r="T1" t="s">
        <v>31</v>
      </c>
      <c r="U1" t="s">
        <v>32</v>
      </c>
      <c r="V1" t="s">
        <v>33</v>
      </c>
    </row>
    <row r="2" spans="1:22" x14ac:dyDescent="0.25">
      <c r="A2" cm="1">
        <f t="array" ref="A2:A300">Tweak[Cyc'#]</f>
        <v>2</v>
      </c>
      <c r="B2" cm="1">
        <f t="array" ref="B2">_xlfn.LET(_xlpm.x, _xlfn.LET(_xlpm.x,INDEX(Tweak[],MATCH($A2,Tweak[[Cyc'#]:[Cyc'#]]),MATCH(B$1,$B$1:$N$1)+1),IF(_xlpm.x=0,NA(),1000*_xlpm.x)),IF(ISNUMBER(MATCH($A2&amp;B$1,$V$2:$V$11,0)),NA(),_xlpm.x))</f>
        <v>19.849999999999998</v>
      </c>
      <c r="C2" cm="1">
        <f t="array" ref="C2">_xlfn.LET(_xlpm.x, _xlfn.LET(_xlpm.x,INDEX(Tweak[],MATCH($A2,Tweak[[Cyc'#]:[Cyc'#]]),MATCH(C$1,$B$1:$N$1)+1),IF(_xlpm.x=0,NA(),1000*_xlpm.x)),IF(ISNUMBER(MATCH($A2&amp;C$1,$V$2:$V$11,0)),NA(),_xlpm.x))</f>
        <v>19.650000000000002</v>
      </c>
      <c r="D2" cm="1">
        <f t="array" ref="D2">_xlfn.LET(_xlpm.x, _xlfn.LET(_xlpm.x,INDEX(Tweak[],MATCH($A2,Tweak[[Cyc'#]:[Cyc'#]]),MATCH(D$1,$B$1:$N$1)+1),IF(_xlpm.x=0,NA(),1000*_xlpm.x)),IF(ISNUMBER(MATCH($A2&amp;D$1,$V$2:$V$11,0)),NA(),_xlpm.x))</f>
        <v>19.84</v>
      </c>
      <c r="E2" cm="1">
        <f t="array" ref="E2">_xlfn.LET(_xlpm.x, _xlfn.LET(_xlpm.x,INDEX(Tweak[],MATCH($A2,Tweak[[Cyc'#]:[Cyc'#]]),MATCH(E$1,$B$1:$N$1)+1),IF(_xlpm.x=0,NA(),1000*_xlpm.x)),IF(ISNUMBER(MATCH($A2&amp;E$1,$V$2:$V$11,0)),NA(),_xlpm.x))</f>
        <v>19.82</v>
      </c>
      <c r="F2" cm="1">
        <f t="array" ref="F2">_xlfn.LET(_xlpm.x, _xlfn.LET(_xlpm.x,INDEX(Tweak[],MATCH($A2,Tweak[[Cyc'#]:[Cyc'#]]),MATCH(F$1,$B$1:$N$1)+1),IF(_xlpm.x=0,NA(),1000*_xlpm.x)),IF(ISNUMBER(MATCH($A2&amp;F$1,$V$2:$V$11,0)),NA(),_xlpm.x))</f>
        <v>19.740000000000002</v>
      </c>
      <c r="G2" cm="1">
        <f t="array" ref="G2">_xlfn.LET(_xlpm.x, _xlfn.LET(_xlpm.x,INDEX(Tweak[],MATCH($A2,Tweak[[Cyc'#]:[Cyc'#]]),MATCH(G$1,$B$1:$N$1)+1),IF(_xlpm.x=0,NA(),1000*_xlpm.x)),IF(ISNUMBER(MATCH($A2&amp;G$1,$V$2:$V$11,0)),NA(),_xlpm.x))</f>
        <v>19.720000000000002</v>
      </c>
      <c r="H2" cm="1">
        <f t="array" ref="H2">_xlfn.LET(_xlpm.x, _xlfn.LET(_xlpm.x,INDEX(Tweak[],MATCH($A2,Tweak[[Cyc'#]:[Cyc'#]]),MATCH(H$1,$B$1:$N$1)+1),IF(_xlpm.x=0,NA(),1000*_xlpm.x)),IF(ISNUMBER(MATCH($A2&amp;H$1,$V$2:$V$11,0)),NA(),_xlpm.x))</f>
        <v>19.52</v>
      </c>
      <c r="I2" cm="1">
        <f t="array" ref="I2">_xlfn.LET(_xlpm.x, _xlfn.LET(_xlpm.x,INDEX(Tweak[],MATCH($A2,Tweak[[Cyc'#]:[Cyc'#]]),MATCH(I$1,$B$1:$N$1)+1),IF(_xlpm.x=0,NA(),1000*_xlpm.x)),IF(ISNUMBER(MATCH($A2&amp;I$1,$V$2:$V$11,0)),NA(),_xlpm.x))</f>
        <v>19.59</v>
      </c>
      <c r="J2" cm="1">
        <f t="array" ref="J2">_xlfn.LET(_xlpm.x, _xlfn.LET(_xlpm.x,INDEX(Tweak[],MATCH($A2,Tweak[[Cyc'#]:[Cyc'#]]),MATCH(J$1,$B$1:$N$1)+1),IF(_xlpm.x=0,NA(),1000*_xlpm.x)),IF(ISNUMBER(MATCH($A2&amp;J$1,$V$2:$V$11,0)),NA(),_xlpm.x))</f>
        <v>19.689999999999998</v>
      </c>
      <c r="K2" cm="1">
        <f t="array" ref="K2">_xlfn.LET(_xlpm.x, _xlfn.LET(_xlpm.x,INDEX(Tweak[],MATCH($A2,Tweak[[Cyc'#]:[Cyc'#]]),MATCH(K$1,$B$1:$N$1)+1),IF(_xlpm.x=0,NA(),1000*_xlpm.x)),IF(ISNUMBER(MATCH($A2&amp;K$1,$V$2:$V$11,0)),NA(),_xlpm.x))</f>
        <v>19.709999999999997</v>
      </c>
      <c r="L2" cm="1">
        <f t="array" ref="L2">_xlfn.LET(_xlpm.x, _xlfn.LET(_xlpm.x,INDEX(Tweak[],MATCH($A2,Tweak[[Cyc'#]:[Cyc'#]]),MATCH(L$1,$B$1:$N$1)+1),IF(_xlpm.x=0,NA(),1000*_xlpm.x)),IF(ISNUMBER(MATCH($A2&amp;L$1,$V$2:$V$11,0)),NA(),_xlpm.x))</f>
        <v>19.52</v>
      </c>
      <c r="M2" cm="1">
        <f t="array" ref="M2">_xlfn.LET(_xlpm.x, _xlfn.LET(_xlpm.x,INDEX(Tweak[],MATCH($A2,Tweak[[Cyc'#]:[Cyc'#]]),MATCH(M$1,$B$1:$N$1)+1),IF(_xlpm.x=0,NA(),1000*_xlpm.x)),IF(ISNUMBER(MATCH($A2&amp;M$1,$V$2:$V$11,0)),NA(),_xlpm.x))</f>
        <v>20.080000000000002</v>
      </c>
      <c r="N2" cm="1">
        <f t="array" ref="N2">_xlfn.LET(_xlpm.x, _xlfn.LET(_xlpm.x,INDEX(Tweak[],MATCH($A2,Tweak[[Cyc'#]:[Cyc'#]]),MATCH(N$1,$B$1:$N$1)+1),IF(_xlpm.x=0,NA(),1000*_xlpm.x)),IF(ISNUMBER(MATCH($A2&amp;N$1,$V$2:$V$11,0)),NA(),_xlpm.x))</f>
        <v>19.55</v>
      </c>
      <c r="O2">
        <f>_xlfn.AGGREGATE(1,3,B2:D2,F2:G2)</f>
        <v>19.760000000000002</v>
      </c>
      <c r="P2">
        <f>IFERROR(_xlfn.AGGREGATE(1,3,I2:N2),NA())</f>
        <v>19.689999999999998</v>
      </c>
      <c r="T2">
        <v>160</v>
      </c>
      <c r="U2" t="s">
        <v>29</v>
      </c>
      <c r="V2" t="str">
        <f>T2&amp;U2</f>
        <v>160T6</v>
      </c>
    </row>
    <row r="3" spans="1:22" x14ac:dyDescent="0.25">
      <c r="A3">
        <v>3</v>
      </c>
      <c r="B3" cm="1">
        <f t="array" ref="B3">_xlfn.LET(_xlpm.x, _xlfn.LET(_xlpm.x,INDEX(Tweak[],MATCH($A3,Tweak[[Cyc'#]:[Cyc'#]]),MATCH(B$1,$B$1:$N$1)+1),IF(_xlpm.x=0,NA(),1000*_xlpm.x)),IF(ISNUMBER(MATCH($A3&amp;B$1,$V$2:$V$11,0)),NA(),_xlpm.x))</f>
        <v>19.810000000000002</v>
      </c>
      <c r="C3" cm="1">
        <f t="array" ref="C3">_xlfn.LET(_xlpm.x, _xlfn.LET(_xlpm.x,INDEX(Tweak[],MATCH($A3,Tweak[[Cyc'#]:[Cyc'#]]),MATCH(C$1,$B$1:$N$1)+1),IF(_xlpm.x=0,NA(),1000*_xlpm.x)),IF(ISNUMBER(MATCH($A3&amp;C$1,$V$2:$V$11,0)),NA(),_xlpm.x))</f>
        <v>19.599999999999998</v>
      </c>
      <c r="D3" cm="1">
        <f t="array" ref="D3">_xlfn.LET(_xlpm.x, _xlfn.LET(_xlpm.x,INDEX(Tweak[],MATCH($A3,Tweak[[Cyc'#]:[Cyc'#]]),MATCH(D$1,$B$1:$N$1)+1),IF(_xlpm.x=0,NA(),1000*_xlpm.x)),IF(ISNUMBER(MATCH($A3&amp;D$1,$V$2:$V$11,0)),NA(),_xlpm.x))</f>
        <v>19.79</v>
      </c>
      <c r="E3" cm="1">
        <f t="array" ref="E3">_xlfn.LET(_xlpm.x, _xlfn.LET(_xlpm.x,INDEX(Tweak[],MATCH($A3,Tweak[[Cyc'#]:[Cyc'#]]),MATCH(E$1,$B$1:$N$1)+1),IF(_xlpm.x=0,NA(),1000*_xlpm.x)),IF(ISNUMBER(MATCH($A3&amp;E$1,$V$2:$V$11,0)),NA(),_xlpm.x))</f>
        <v>19.810000000000002</v>
      </c>
      <c r="F3" cm="1">
        <f t="array" ref="F3">_xlfn.LET(_xlpm.x, _xlfn.LET(_xlpm.x,INDEX(Tweak[],MATCH($A3,Tweak[[Cyc'#]:[Cyc'#]]),MATCH(F$1,$B$1:$N$1)+1),IF(_xlpm.x=0,NA(),1000*_xlpm.x)),IF(ISNUMBER(MATCH($A3&amp;F$1,$V$2:$V$11,0)),NA(),_xlpm.x))</f>
        <v>19.68</v>
      </c>
      <c r="G3" cm="1">
        <f t="array" ref="G3">_xlfn.LET(_xlpm.x, _xlfn.LET(_xlpm.x,INDEX(Tweak[],MATCH($A3,Tweak[[Cyc'#]:[Cyc'#]]),MATCH(G$1,$B$1:$N$1)+1),IF(_xlpm.x=0,NA(),1000*_xlpm.x)),IF(ISNUMBER(MATCH($A3&amp;G$1,$V$2:$V$11,0)),NA(),_xlpm.x))</f>
        <v>19.670000000000002</v>
      </c>
      <c r="H3" cm="1">
        <f t="array" ref="H3">_xlfn.LET(_xlpm.x, _xlfn.LET(_xlpm.x,INDEX(Tweak[],MATCH($A3,Tweak[[Cyc'#]:[Cyc'#]]),MATCH(H$1,$B$1:$N$1)+1),IF(_xlpm.x=0,NA(),1000*_xlpm.x)),IF(ISNUMBER(MATCH($A3&amp;H$1,$V$2:$V$11,0)),NA(),_xlpm.x))</f>
        <v>19.46</v>
      </c>
      <c r="I3" cm="1">
        <f t="array" ref="I3">_xlfn.LET(_xlpm.x, _xlfn.LET(_xlpm.x,INDEX(Tweak[],MATCH($A3,Tweak[[Cyc'#]:[Cyc'#]]),MATCH(I$1,$B$1:$N$1)+1),IF(_xlpm.x=0,NA(),1000*_xlpm.x)),IF(ISNUMBER(MATCH($A3&amp;I$1,$V$2:$V$11,0)),NA(),_xlpm.x))</f>
        <v>19.619999999999997</v>
      </c>
      <c r="J3" cm="1">
        <f t="array" ref="J3">_xlfn.LET(_xlpm.x, _xlfn.LET(_xlpm.x,INDEX(Tweak[],MATCH($A3,Tweak[[Cyc'#]:[Cyc'#]]),MATCH(J$1,$B$1:$N$1)+1),IF(_xlpm.x=0,NA(),1000*_xlpm.x)),IF(ISNUMBER(MATCH($A3&amp;J$1,$V$2:$V$11,0)),NA(),_xlpm.x))</f>
        <v>19.64</v>
      </c>
      <c r="K3" cm="1">
        <f t="array" ref="K3">_xlfn.LET(_xlpm.x, _xlfn.LET(_xlpm.x,INDEX(Tweak[],MATCH($A3,Tweak[[Cyc'#]:[Cyc'#]]),MATCH(K$1,$B$1:$N$1)+1),IF(_xlpm.x=0,NA(),1000*_xlpm.x)),IF(ISNUMBER(MATCH($A3&amp;K$1,$V$2:$V$11,0)),NA(),_xlpm.x))</f>
        <v>19.670000000000002</v>
      </c>
      <c r="L3" cm="1">
        <f t="array" ref="L3">_xlfn.LET(_xlpm.x, _xlfn.LET(_xlpm.x,INDEX(Tweak[],MATCH($A3,Tweak[[Cyc'#]:[Cyc'#]]),MATCH(L$1,$B$1:$N$1)+1),IF(_xlpm.x=0,NA(),1000*_xlpm.x)),IF(ISNUMBER(MATCH($A3&amp;L$1,$V$2:$V$11,0)),NA(),_xlpm.x))</f>
        <v>19.48</v>
      </c>
      <c r="M3" cm="1">
        <f t="array" ref="M3">_xlfn.LET(_xlpm.x, _xlfn.LET(_xlpm.x,INDEX(Tweak[],MATCH($A3,Tweak[[Cyc'#]:[Cyc'#]]),MATCH(M$1,$B$1:$N$1)+1),IF(_xlpm.x=0,NA(),1000*_xlpm.x)),IF(ISNUMBER(MATCH($A3&amp;M$1,$V$2:$V$11,0)),NA(),_xlpm.x))</f>
        <v>20.049999999999997</v>
      </c>
      <c r="N3" cm="1">
        <f t="array" ref="N3">_xlfn.LET(_xlpm.x, _xlfn.LET(_xlpm.x,INDEX(Tweak[],MATCH($A3,Tweak[[Cyc'#]:[Cyc'#]]),MATCH(N$1,$B$1:$N$1)+1),IF(_xlpm.x=0,NA(),1000*_xlpm.x)),IF(ISNUMBER(MATCH($A3&amp;N$1,$V$2:$V$11,0)),NA(),_xlpm.x))</f>
        <v>19.5</v>
      </c>
      <c r="O3">
        <f t="shared" ref="O3:O66" si="0">_xlfn.AGGREGATE(1,3,B3:D3,F3:G3)</f>
        <v>19.71</v>
      </c>
      <c r="P3">
        <f t="shared" ref="P3:P66" si="1">IFERROR(_xlfn.AGGREGATE(1,3,I3:N3),NA())</f>
        <v>19.66</v>
      </c>
      <c r="T3">
        <v>209</v>
      </c>
      <c r="U3" t="s">
        <v>24</v>
      </c>
      <c r="V3" t="str">
        <f t="shared" ref="V3:V6" si="2">T3&amp;U3</f>
        <v>209A7</v>
      </c>
    </row>
    <row r="4" spans="1:22" x14ac:dyDescent="0.25">
      <c r="A4">
        <v>4</v>
      </c>
      <c r="B4" cm="1">
        <f t="array" ref="B4">_xlfn.LET(_xlpm.x, _xlfn.LET(_xlpm.x,INDEX(Tweak[],MATCH($A4,Tweak[[Cyc'#]:[Cyc'#]]),MATCH(B$1,$B$1:$N$1)+1),IF(_xlpm.x=0,NA(),1000*_xlpm.x)),IF(ISNUMBER(MATCH($A4&amp;B$1,$V$2:$V$11,0)),NA(),_xlpm.x))</f>
        <v>19.779999999999998</v>
      </c>
      <c r="C4" cm="1">
        <f t="array" ref="C4">_xlfn.LET(_xlpm.x, _xlfn.LET(_xlpm.x,INDEX(Tweak[],MATCH($A4,Tweak[[Cyc'#]:[Cyc'#]]),MATCH(C$1,$B$1:$N$1)+1),IF(_xlpm.x=0,NA(),1000*_xlpm.x)),IF(ISNUMBER(MATCH($A4&amp;C$1,$V$2:$V$11,0)),NA(),_xlpm.x))</f>
        <v>19.57</v>
      </c>
      <c r="D4" cm="1">
        <f t="array" ref="D4">_xlfn.LET(_xlpm.x, _xlfn.LET(_xlpm.x,INDEX(Tweak[],MATCH($A4,Tweak[[Cyc'#]:[Cyc'#]]),MATCH(D$1,$B$1:$N$1)+1),IF(_xlpm.x=0,NA(),1000*_xlpm.x)),IF(ISNUMBER(MATCH($A4&amp;D$1,$V$2:$V$11,0)),NA(),_xlpm.x))</f>
        <v>19.75</v>
      </c>
      <c r="E4" cm="1">
        <f t="array" ref="E4">_xlfn.LET(_xlpm.x, _xlfn.LET(_xlpm.x,INDEX(Tweak[],MATCH($A4,Tweak[[Cyc'#]:[Cyc'#]]),MATCH(E$1,$B$1:$N$1)+1),IF(_xlpm.x=0,NA(),1000*_xlpm.x)),IF(ISNUMBER(MATCH($A4&amp;E$1,$V$2:$V$11,0)),NA(),_xlpm.x))</f>
        <v>19.810000000000002</v>
      </c>
      <c r="F4" cm="1">
        <f t="array" ref="F4">_xlfn.LET(_xlpm.x, _xlfn.LET(_xlpm.x,INDEX(Tweak[],MATCH($A4,Tweak[[Cyc'#]:[Cyc'#]]),MATCH(F$1,$B$1:$N$1)+1),IF(_xlpm.x=0,NA(),1000*_xlpm.x)),IF(ISNUMBER(MATCH($A4&amp;F$1,$V$2:$V$11,0)),NA(),_xlpm.x))</f>
        <v>19.64</v>
      </c>
      <c r="G4" cm="1">
        <f t="array" ref="G4">_xlfn.LET(_xlpm.x, _xlfn.LET(_xlpm.x,INDEX(Tweak[],MATCH($A4,Tweak[[Cyc'#]:[Cyc'#]]),MATCH(G$1,$B$1:$N$1)+1),IF(_xlpm.x=0,NA(),1000*_xlpm.x)),IF(ISNUMBER(MATCH($A4&amp;G$1,$V$2:$V$11,0)),NA(),_xlpm.x))</f>
        <v>19.630000000000003</v>
      </c>
      <c r="H4" cm="1">
        <f t="array" ref="H4">_xlfn.LET(_xlpm.x, _xlfn.LET(_xlpm.x,INDEX(Tweak[],MATCH($A4,Tweak[[Cyc'#]:[Cyc'#]]),MATCH(H$1,$B$1:$N$1)+1),IF(_xlpm.x=0,NA(),1000*_xlpm.x)),IF(ISNUMBER(MATCH($A4&amp;H$1,$V$2:$V$11,0)),NA(),_xlpm.x))</f>
        <v>19.419999999999998</v>
      </c>
      <c r="I4" cm="1">
        <f t="array" ref="I4">_xlfn.LET(_xlpm.x, _xlfn.LET(_xlpm.x,INDEX(Tweak[],MATCH($A4,Tweak[[Cyc'#]:[Cyc'#]]),MATCH(I$1,$B$1:$N$1)+1),IF(_xlpm.x=0,NA(),1000*_xlpm.x)),IF(ISNUMBER(MATCH($A4&amp;I$1,$V$2:$V$11,0)),NA(),_xlpm.x))</f>
        <v>19.630000000000003</v>
      </c>
      <c r="J4" cm="1">
        <f t="array" ref="J4">_xlfn.LET(_xlpm.x, _xlfn.LET(_xlpm.x,INDEX(Tweak[],MATCH($A4,Tweak[[Cyc'#]:[Cyc'#]]),MATCH(J$1,$B$1:$N$1)+1),IF(_xlpm.x=0,NA(),1000*_xlpm.x)),IF(ISNUMBER(MATCH($A4&amp;J$1,$V$2:$V$11,0)),NA(),_xlpm.x))</f>
        <v>19.619999999999997</v>
      </c>
      <c r="K4" cm="1">
        <f t="array" ref="K4">_xlfn.LET(_xlpm.x, _xlfn.LET(_xlpm.x,INDEX(Tweak[],MATCH($A4,Tweak[[Cyc'#]:[Cyc'#]]),MATCH(K$1,$B$1:$N$1)+1),IF(_xlpm.x=0,NA(),1000*_xlpm.x)),IF(ISNUMBER(MATCH($A4&amp;K$1,$V$2:$V$11,0)),NA(),_xlpm.x))</f>
        <v>19.64</v>
      </c>
      <c r="L4" cm="1">
        <f t="array" ref="L4">_xlfn.LET(_xlpm.x, _xlfn.LET(_xlpm.x,INDEX(Tweak[],MATCH($A4,Tweak[[Cyc'#]:[Cyc'#]]),MATCH(L$1,$B$1:$N$1)+1),IF(_xlpm.x=0,NA(),1000*_xlpm.x)),IF(ISNUMBER(MATCH($A4&amp;L$1,$V$2:$V$11,0)),NA(),_xlpm.x))</f>
        <v>19.45</v>
      </c>
      <c r="M4" cm="1">
        <f t="array" ref="M4">_xlfn.LET(_xlpm.x, _xlfn.LET(_xlpm.x,INDEX(Tweak[],MATCH($A4,Tweak[[Cyc'#]:[Cyc'#]]),MATCH(M$1,$B$1:$N$1)+1),IF(_xlpm.x=0,NA(),1000*_xlpm.x)),IF(ISNUMBER(MATCH($A4&amp;M$1,$V$2:$V$11,0)),NA(),_xlpm.x))</f>
        <v>20.029999999999998</v>
      </c>
      <c r="N4" cm="1">
        <f t="array" ref="N4">_xlfn.LET(_xlpm.x, _xlfn.LET(_xlpm.x,INDEX(Tweak[],MATCH($A4,Tweak[[Cyc'#]:[Cyc'#]]),MATCH(N$1,$B$1:$N$1)+1),IF(_xlpm.x=0,NA(),1000*_xlpm.x)),IF(ISNUMBER(MATCH($A4&amp;N$1,$V$2:$V$11,0)),NA(),_xlpm.x))</f>
        <v>19.470000000000002</v>
      </c>
      <c r="O4">
        <f t="shared" si="0"/>
        <v>19.673999999999999</v>
      </c>
      <c r="P4">
        <f t="shared" si="1"/>
        <v>19.64</v>
      </c>
      <c r="T4">
        <v>218</v>
      </c>
      <c r="U4" t="s">
        <v>21</v>
      </c>
      <c r="V4" t="str">
        <f t="shared" si="2"/>
        <v>218A4</v>
      </c>
    </row>
    <row r="5" spans="1:22" x14ac:dyDescent="0.25">
      <c r="A5">
        <v>5</v>
      </c>
      <c r="B5" cm="1">
        <f t="array" ref="B5">_xlfn.LET(_xlpm.x, _xlfn.LET(_xlpm.x,INDEX(Tweak[],MATCH($A5,Tweak[[Cyc'#]:[Cyc'#]]),MATCH(B$1,$B$1:$N$1)+1),IF(_xlpm.x=0,NA(),1000*_xlpm.x)),IF(ISNUMBER(MATCH($A5&amp;B$1,$V$2:$V$11,0)),NA(),_xlpm.x))</f>
        <v>19.75</v>
      </c>
      <c r="C5" cm="1">
        <f t="array" ref="C5">_xlfn.LET(_xlpm.x, _xlfn.LET(_xlpm.x,INDEX(Tweak[],MATCH($A5,Tweak[[Cyc'#]:[Cyc'#]]),MATCH(C$1,$B$1:$N$1)+1),IF(_xlpm.x=0,NA(),1000*_xlpm.x)),IF(ISNUMBER(MATCH($A5&amp;C$1,$V$2:$V$11,0)),NA(),_xlpm.x))</f>
        <v>19.55</v>
      </c>
      <c r="D5" cm="1">
        <f t="array" ref="D5">_xlfn.LET(_xlpm.x, _xlfn.LET(_xlpm.x,INDEX(Tweak[],MATCH($A5,Tweak[[Cyc'#]:[Cyc'#]]),MATCH(D$1,$B$1:$N$1)+1),IF(_xlpm.x=0,NA(),1000*_xlpm.x)),IF(ISNUMBER(MATCH($A5&amp;D$1,$V$2:$V$11,0)),NA(),_xlpm.x))</f>
        <v>19.720000000000002</v>
      </c>
      <c r="E5" cm="1">
        <f t="array" ref="E5">_xlfn.LET(_xlpm.x, _xlfn.LET(_xlpm.x,INDEX(Tweak[],MATCH($A5,Tweak[[Cyc'#]:[Cyc'#]]),MATCH(E$1,$B$1:$N$1)+1),IF(_xlpm.x=0,NA(),1000*_xlpm.x)),IF(ISNUMBER(MATCH($A5&amp;E$1,$V$2:$V$11,0)),NA(),_xlpm.x))</f>
        <v>19.8</v>
      </c>
      <c r="F5" cm="1">
        <f t="array" ref="F5">_xlfn.LET(_xlpm.x, _xlfn.LET(_xlpm.x,INDEX(Tweak[],MATCH($A5,Tweak[[Cyc'#]:[Cyc'#]]),MATCH(F$1,$B$1:$N$1)+1),IF(_xlpm.x=0,NA(),1000*_xlpm.x)),IF(ISNUMBER(MATCH($A5&amp;F$1,$V$2:$V$11,0)),NA(),_xlpm.x))</f>
        <v>19.61</v>
      </c>
      <c r="G5" cm="1">
        <f t="array" ref="G5">_xlfn.LET(_xlpm.x, _xlfn.LET(_xlpm.x,INDEX(Tweak[],MATCH($A5,Tweak[[Cyc'#]:[Cyc'#]]),MATCH(G$1,$B$1:$N$1)+1),IF(_xlpm.x=0,NA(),1000*_xlpm.x)),IF(ISNUMBER(MATCH($A5&amp;G$1,$V$2:$V$11,0)),NA(),_xlpm.x))</f>
        <v>19.599999999999998</v>
      </c>
      <c r="H5" cm="1">
        <f t="array" ref="H5">_xlfn.LET(_xlpm.x, _xlfn.LET(_xlpm.x,INDEX(Tweak[],MATCH($A5,Tweak[[Cyc'#]:[Cyc'#]]),MATCH(H$1,$B$1:$N$1)+1),IF(_xlpm.x=0,NA(),1000*_xlpm.x)),IF(ISNUMBER(MATCH($A5&amp;H$1,$V$2:$V$11,0)),NA(),_xlpm.x))</f>
        <v>19.39</v>
      </c>
      <c r="I5" cm="1">
        <f t="array" ref="I5">_xlfn.LET(_xlpm.x, _xlfn.LET(_xlpm.x,INDEX(Tweak[],MATCH($A5,Tweak[[Cyc'#]:[Cyc'#]]),MATCH(I$1,$B$1:$N$1)+1),IF(_xlpm.x=0,NA(),1000*_xlpm.x)),IF(ISNUMBER(MATCH($A5&amp;I$1,$V$2:$V$11,0)),NA(),_xlpm.x))</f>
        <v>19.57</v>
      </c>
      <c r="J5" cm="1">
        <f t="array" ref="J5">_xlfn.LET(_xlpm.x, _xlfn.LET(_xlpm.x,INDEX(Tweak[],MATCH($A5,Tweak[[Cyc'#]:[Cyc'#]]),MATCH(J$1,$B$1:$N$1)+1),IF(_xlpm.x=0,NA(),1000*_xlpm.x)),IF(ISNUMBER(MATCH($A5&amp;J$1,$V$2:$V$11,0)),NA(),_xlpm.x))</f>
        <v>19.55</v>
      </c>
      <c r="K5" cm="1">
        <f t="array" ref="K5">_xlfn.LET(_xlpm.x, _xlfn.LET(_xlpm.x,INDEX(Tweak[],MATCH($A5,Tweak[[Cyc'#]:[Cyc'#]]),MATCH(K$1,$B$1:$N$1)+1),IF(_xlpm.x=0,NA(),1000*_xlpm.x)),IF(ISNUMBER(MATCH($A5&amp;K$1,$V$2:$V$11,0)),NA(),_xlpm.x))</f>
        <v>19.580000000000002</v>
      </c>
      <c r="L5" cm="1">
        <f t="array" ref="L5">_xlfn.LET(_xlpm.x, _xlfn.LET(_xlpm.x,INDEX(Tweak[],MATCH($A5,Tweak[[Cyc'#]:[Cyc'#]]),MATCH(L$1,$B$1:$N$1)+1),IF(_xlpm.x=0,NA(),1000*_xlpm.x)),IF(ISNUMBER(MATCH($A5&amp;L$1,$V$2:$V$11,0)),NA(),_xlpm.x))</f>
        <v>19.39</v>
      </c>
      <c r="M5" cm="1">
        <f t="array" ref="M5">_xlfn.LET(_xlpm.x, _xlfn.LET(_xlpm.x,INDEX(Tweak[],MATCH($A5,Tweak[[Cyc'#]:[Cyc'#]]),MATCH(M$1,$B$1:$N$1)+1),IF(_xlpm.x=0,NA(),1000*_xlpm.x)),IF(ISNUMBER(MATCH($A5&amp;M$1,$V$2:$V$11,0)),NA(),_xlpm.x))</f>
        <v>19.959999999999997</v>
      </c>
      <c r="N5" cm="1">
        <f t="array" ref="N5">_xlfn.LET(_xlpm.x, _xlfn.LET(_xlpm.x,INDEX(Tweak[],MATCH($A5,Tweak[[Cyc'#]:[Cyc'#]]),MATCH(N$1,$B$1:$N$1)+1),IF(_xlpm.x=0,NA(),1000*_xlpm.x)),IF(ISNUMBER(MATCH($A5&amp;N$1,$V$2:$V$11,0)),NA(),_xlpm.x))</f>
        <v>19.41</v>
      </c>
      <c r="O5">
        <f t="shared" si="0"/>
        <v>19.645999999999997</v>
      </c>
      <c r="P5">
        <f t="shared" si="1"/>
        <v>19.576666666666664</v>
      </c>
      <c r="T5">
        <v>238</v>
      </c>
      <c r="U5" t="s">
        <v>26</v>
      </c>
      <c r="V5" t="str">
        <f t="shared" si="2"/>
        <v>238T2</v>
      </c>
    </row>
    <row r="6" spans="1:22" x14ac:dyDescent="0.25">
      <c r="A6">
        <v>6</v>
      </c>
      <c r="B6" cm="1">
        <f t="array" ref="B6">_xlfn.LET(_xlpm.x, _xlfn.LET(_xlpm.x,INDEX(Tweak[],MATCH($A6,Tweak[[Cyc'#]:[Cyc'#]]),MATCH(B$1,$B$1:$N$1)+1),IF(_xlpm.x=0,NA(),1000*_xlpm.x)),IF(ISNUMBER(MATCH($A6&amp;B$1,$V$2:$V$11,0)),NA(),_xlpm.x))</f>
        <v>19.689999999999998</v>
      </c>
      <c r="C6" cm="1">
        <f t="array" ref="C6">_xlfn.LET(_xlpm.x, _xlfn.LET(_xlpm.x,INDEX(Tweak[],MATCH($A6,Tweak[[Cyc'#]:[Cyc'#]]),MATCH(C$1,$B$1:$N$1)+1),IF(_xlpm.x=0,NA(),1000*_xlpm.x)),IF(ISNUMBER(MATCH($A6&amp;C$1,$V$2:$V$11,0)),NA(),_xlpm.x))</f>
        <v>19.490000000000002</v>
      </c>
      <c r="D6" cm="1">
        <f t="array" ref="D6">_xlfn.LET(_xlpm.x, _xlfn.LET(_xlpm.x,INDEX(Tweak[],MATCH($A6,Tweak[[Cyc'#]:[Cyc'#]]),MATCH(D$1,$B$1:$N$1)+1),IF(_xlpm.x=0,NA(),1000*_xlpm.x)),IF(ISNUMBER(MATCH($A6&amp;D$1,$V$2:$V$11,0)),NA(),_xlpm.x))</f>
        <v>19.670000000000002</v>
      </c>
      <c r="E6" cm="1">
        <f t="array" ref="E6">_xlfn.LET(_xlpm.x, _xlfn.LET(_xlpm.x,INDEX(Tweak[],MATCH($A6,Tweak[[Cyc'#]:[Cyc'#]]),MATCH(E$1,$B$1:$N$1)+1),IF(_xlpm.x=0,NA(),1000*_xlpm.x)),IF(ISNUMBER(MATCH($A6&amp;E$1,$V$2:$V$11,0)),NA(),_xlpm.x))</f>
        <v>19.740000000000002</v>
      </c>
      <c r="F6" cm="1">
        <f t="array" ref="F6">_xlfn.LET(_xlpm.x, _xlfn.LET(_xlpm.x,INDEX(Tweak[],MATCH($A6,Tweak[[Cyc'#]:[Cyc'#]]),MATCH(F$1,$B$1:$N$1)+1),IF(_xlpm.x=0,NA(),1000*_xlpm.x)),IF(ISNUMBER(MATCH($A6&amp;F$1,$V$2:$V$11,0)),NA(),_xlpm.x))</f>
        <v>19.55</v>
      </c>
      <c r="G6" cm="1">
        <f t="array" ref="G6">_xlfn.LET(_xlpm.x, _xlfn.LET(_xlpm.x,INDEX(Tweak[],MATCH($A6,Tweak[[Cyc'#]:[Cyc'#]]),MATCH(G$1,$B$1:$N$1)+1),IF(_xlpm.x=0,NA(),1000*_xlpm.x)),IF(ISNUMBER(MATCH($A6&amp;G$1,$V$2:$V$11,0)),NA(),_xlpm.x))</f>
        <v>19.55</v>
      </c>
      <c r="H6" cm="1">
        <f t="array" ref="H6">_xlfn.LET(_xlpm.x, _xlfn.LET(_xlpm.x,INDEX(Tweak[],MATCH($A6,Tweak[[Cyc'#]:[Cyc'#]]),MATCH(H$1,$B$1:$N$1)+1),IF(_xlpm.x=0,NA(),1000*_xlpm.x)),IF(ISNUMBER(MATCH($A6&amp;H$1,$V$2:$V$11,0)),NA(),_xlpm.x))</f>
        <v>19.34</v>
      </c>
      <c r="I6" cm="1">
        <f t="array" ref="I6">_xlfn.LET(_xlpm.x, _xlfn.LET(_xlpm.x,INDEX(Tweak[],MATCH($A6,Tweak[[Cyc'#]:[Cyc'#]]),MATCH(I$1,$B$1:$N$1)+1),IF(_xlpm.x=0,NA(),1000*_xlpm.x)),IF(ISNUMBER(MATCH($A6&amp;I$1,$V$2:$V$11,0)),NA(),_xlpm.x))</f>
        <v>19.529999999999998</v>
      </c>
      <c r="J6" cm="1">
        <f t="array" ref="J6">_xlfn.LET(_xlpm.x, _xlfn.LET(_xlpm.x,INDEX(Tweak[],MATCH($A6,Tweak[[Cyc'#]:[Cyc'#]]),MATCH(J$1,$B$1:$N$1)+1),IF(_xlpm.x=0,NA(),1000*_xlpm.x)),IF(ISNUMBER(MATCH($A6&amp;J$1,$V$2:$V$11,0)),NA(),_xlpm.x))</f>
        <v>19.529999999999998</v>
      </c>
      <c r="K6" cm="1">
        <f t="array" ref="K6">_xlfn.LET(_xlpm.x, _xlfn.LET(_xlpm.x,INDEX(Tweak[],MATCH($A6,Tweak[[Cyc'#]:[Cyc'#]]),MATCH(K$1,$B$1:$N$1)+1),IF(_xlpm.x=0,NA(),1000*_xlpm.x)),IF(ISNUMBER(MATCH($A6&amp;K$1,$V$2:$V$11,0)),NA(),_xlpm.x))</f>
        <v>19.54</v>
      </c>
      <c r="L6" cm="1">
        <f t="array" ref="L6">_xlfn.LET(_xlpm.x, _xlfn.LET(_xlpm.x,INDEX(Tweak[],MATCH($A6,Tweak[[Cyc'#]:[Cyc'#]]),MATCH(L$1,$B$1:$N$1)+1),IF(_xlpm.x=0,NA(),1000*_xlpm.x)),IF(ISNUMBER(MATCH($A6&amp;L$1,$V$2:$V$11,0)),NA(),_xlpm.x))</f>
        <v>19.369999999999997</v>
      </c>
      <c r="M6" cm="1">
        <f t="array" ref="M6">_xlfn.LET(_xlpm.x, _xlfn.LET(_xlpm.x,INDEX(Tweak[],MATCH($A6,Tweak[[Cyc'#]:[Cyc'#]]),MATCH(M$1,$B$1:$N$1)+1),IF(_xlpm.x=0,NA(),1000*_xlpm.x)),IF(ISNUMBER(MATCH($A6&amp;M$1,$V$2:$V$11,0)),NA(),_xlpm.x))</f>
        <v>19.939999999999998</v>
      </c>
      <c r="N6" cm="1">
        <f t="array" ref="N6">_xlfn.LET(_xlpm.x, _xlfn.LET(_xlpm.x,INDEX(Tweak[],MATCH($A6,Tweak[[Cyc'#]:[Cyc'#]]),MATCH(N$1,$B$1:$N$1)+1),IF(_xlpm.x=0,NA(),1000*_xlpm.x)),IF(ISNUMBER(MATCH($A6&amp;N$1,$V$2:$V$11,0)),NA(),_xlpm.x))</f>
        <v>19.380000000000003</v>
      </c>
      <c r="O6">
        <f t="shared" si="0"/>
        <v>19.59</v>
      </c>
      <c r="P6">
        <f t="shared" si="1"/>
        <v>19.548333333333332</v>
      </c>
      <c r="T6">
        <v>238</v>
      </c>
      <c r="U6" t="s">
        <v>28</v>
      </c>
      <c r="V6" t="str">
        <f t="shared" si="2"/>
        <v>238T5</v>
      </c>
    </row>
    <row r="7" spans="1:22" x14ac:dyDescent="0.25">
      <c r="A7">
        <v>7</v>
      </c>
      <c r="B7" cm="1">
        <f t="array" ref="B7">_xlfn.LET(_xlpm.x, _xlfn.LET(_xlpm.x,INDEX(Tweak[],MATCH($A7,Tweak[[Cyc'#]:[Cyc'#]]),MATCH(B$1,$B$1:$N$1)+1),IF(_xlpm.x=0,NA(),1000*_xlpm.x)),IF(ISNUMBER(MATCH($A7&amp;B$1,$V$2:$V$11,0)),NA(),_xlpm.x))</f>
        <v>19.670000000000002</v>
      </c>
      <c r="C7" cm="1">
        <f t="array" ref="C7">_xlfn.LET(_xlpm.x, _xlfn.LET(_xlpm.x,INDEX(Tweak[],MATCH($A7,Tweak[[Cyc'#]:[Cyc'#]]),MATCH(C$1,$B$1:$N$1)+1),IF(_xlpm.x=0,NA(),1000*_xlpm.x)),IF(ISNUMBER(MATCH($A7&amp;C$1,$V$2:$V$11,0)),NA(),_xlpm.x))</f>
        <v>19.45</v>
      </c>
      <c r="D7" cm="1">
        <f t="array" ref="D7">_xlfn.LET(_xlpm.x, _xlfn.LET(_xlpm.x,INDEX(Tweak[],MATCH($A7,Tweak[[Cyc'#]:[Cyc'#]]),MATCH(D$1,$B$1:$N$1)+1),IF(_xlpm.x=0,NA(),1000*_xlpm.x)),IF(ISNUMBER(MATCH($A7&amp;D$1,$V$2:$V$11,0)),NA(),_xlpm.x))</f>
        <v>19.619999999999997</v>
      </c>
      <c r="E7" cm="1">
        <f t="array" ref="E7">_xlfn.LET(_xlpm.x, _xlfn.LET(_xlpm.x,INDEX(Tweak[],MATCH($A7,Tweak[[Cyc'#]:[Cyc'#]]),MATCH(E$1,$B$1:$N$1)+1),IF(_xlpm.x=0,NA(),1000*_xlpm.x)),IF(ISNUMBER(MATCH($A7&amp;E$1,$V$2:$V$11,0)),NA(),_xlpm.x))</f>
        <v>19.7</v>
      </c>
      <c r="F7" cm="1">
        <f t="array" ref="F7">_xlfn.LET(_xlpm.x, _xlfn.LET(_xlpm.x,INDEX(Tweak[],MATCH($A7,Tweak[[Cyc'#]:[Cyc'#]]),MATCH(F$1,$B$1:$N$1)+1),IF(_xlpm.x=0,NA(),1000*_xlpm.x)),IF(ISNUMBER(MATCH($A7&amp;F$1,$V$2:$V$11,0)),NA(),_xlpm.x))</f>
        <v>19.52</v>
      </c>
      <c r="G7" cm="1">
        <f t="array" ref="G7">_xlfn.LET(_xlpm.x, _xlfn.LET(_xlpm.x,INDEX(Tweak[],MATCH($A7,Tweak[[Cyc'#]:[Cyc'#]]),MATCH(G$1,$B$1:$N$1)+1),IF(_xlpm.x=0,NA(),1000*_xlpm.x)),IF(ISNUMBER(MATCH($A7&amp;G$1,$V$2:$V$11,0)),NA(),_xlpm.x))</f>
        <v>19.490000000000002</v>
      </c>
      <c r="H7" cm="1">
        <f t="array" ref="H7">_xlfn.LET(_xlpm.x, _xlfn.LET(_xlpm.x,INDEX(Tweak[],MATCH($A7,Tweak[[Cyc'#]:[Cyc'#]]),MATCH(H$1,$B$1:$N$1)+1),IF(_xlpm.x=0,NA(),1000*_xlpm.x)),IF(ISNUMBER(MATCH($A7&amp;H$1,$V$2:$V$11,0)),NA(),_xlpm.x))</f>
        <v>19.3</v>
      </c>
      <c r="I7" cm="1">
        <f t="array" ref="I7">_xlfn.LET(_xlpm.x, _xlfn.LET(_xlpm.x,INDEX(Tweak[],MATCH($A7,Tweak[[Cyc'#]:[Cyc'#]]),MATCH(I$1,$B$1:$N$1)+1),IF(_xlpm.x=0,NA(),1000*_xlpm.x)),IF(ISNUMBER(MATCH($A7&amp;I$1,$V$2:$V$11,0)),NA(),_xlpm.x))</f>
        <v>19.490000000000002</v>
      </c>
      <c r="J7" cm="1">
        <f t="array" ref="J7">_xlfn.LET(_xlpm.x, _xlfn.LET(_xlpm.x,INDEX(Tweak[],MATCH($A7,Tweak[[Cyc'#]:[Cyc'#]]),MATCH(J$1,$B$1:$N$1)+1),IF(_xlpm.x=0,NA(),1000*_xlpm.x)),IF(ISNUMBER(MATCH($A7&amp;J$1,$V$2:$V$11,0)),NA(),_xlpm.x))</f>
        <v>19.490000000000002</v>
      </c>
      <c r="K7" cm="1">
        <f t="array" ref="K7">_xlfn.LET(_xlpm.x, _xlfn.LET(_xlpm.x,INDEX(Tweak[],MATCH($A7,Tweak[[Cyc'#]:[Cyc'#]]),MATCH(K$1,$B$1:$N$1)+1),IF(_xlpm.x=0,NA(),1000*_xlpm.x)),IF(ISNUMBER(MATCH($A7&amp;K$1,$V$2:$V$11,0)),NA(),_xlpm.x))</f>
        <v>19.5</v>
      </c>
      <c r="L7" cm="1">
        <f t="array" ref="L7">_xlfn.LET(_xlpm.x, _xlfn.LET(_xlpm.x,INDEX(Tweak[],MATCH($A7,Tweak[[Cyc'#]:[Cyc'#]]),MATCH(L$1,$B$1:$N$1)+1),IF(_xlpm.x=0,NA(),1000*_xlpm.x)),IF(ISNUMBER(MATCH($A7&amp;L$1,$V$2:$V$11,0)),NA(),_xlpm.x))</f>
        <v>19.329999999999998</v>
      </c>
      <c r="M7" cm="1">
        <f t="array" ref="M7">_xlfn.LET(_xlpm.x, _xlfn.LET(_xlpm.x,INDEX(Tweak[],MATCH($A7,Tweak[[Cyc'#]:[Cyc'#]]),MATCH(M$1,$B$1:$N$1)+1),IF(_xlpm.x=0,NA(),1000*_xlpm.x)),IF(ISNUMBER(MATCH($A7&amp;M$1,$V$2:$V$11,0)),NA(),_xlpm.x))</f>
        <v>19.91</v>
      </c>
      <c r="N7" cm="1">
        <f t="array" ref="N7">_xlfn.LET(_xlpm.x, _xlfn.LET(_xlpm.x,INDEX(Tweak[],MATCH($A7,Tweak[[Cyc'#]:[Cyc'#]]),MATCH(N$1,$B$1:$N$1)+1),IF(_xlpm.x=0,NA(),1000*_xlpm.x)),IF(ISNUMBER(MATCH($A7&amp;N$1,$V$2:$V$11,0)),NA(),_xlpm.x))</f>
        <v>19.349999999999998</v>
      </c>
      <c r="O7">
        <f t="shared" si="0"/>
        <v>19.55</v>
      </c>
      <c r="P7">
        <f t="shared" si="1"/>
        <v>19.511666666666667</v>
      </c>
      <c r="T7">
        <v>26</v>
      </c>
      <c r="U7" t="s">
        <v>26</v>
      </c>
      <c r="V7" t="str">
        <f>T7&amp;U7</f>
        <v>26T2</v>
      </c>
    </row>
    <row r="8" spans="1:22" x14ac:dyDescent="0.25">
      <c r="A8">
        <v>8</v>
      </c>
      <c r="B8" cm="1">
        <f t="array" ref="B8">_xlfn.LET(_xlpm.x, _xlfn.LET(_xlpm.x,INDEX(Tweak[],MATCH($A8,Tweak[[Cyc'#]:[Cyc'#]]),MATCH(B$1,$B$1:$N$1)+1),IF(_xlpm.x=0,NA(),1000*_xlpm.x)),IF(ISNUMBER(MATCH($A8&amp;B$1,$V$2:$V$11,0)),NA(),_xlpm.x))</f>
        <v>19.650000000000002</v>
      </c>
      <c r="C8" cm="1">
        <f t="array" ref="C8">_xlfn.LET(_xlpm.x, _xlfn.LET(_xlpm.x,INDEX(Tweak[],MATCH($A8,Tweak[[Cyc'#]:[Cyc'#]]),MATCH(C$1,$B$1:$N$1)+1),IF(_xlpm.x=0,NA(),1000*_xlpm.x)),IF(ISNUMBER(MATCH($A8&amp;C$1,$V$2:$V$11,0)),NA(),_xlpm.x))</f>
        <v>19.439999999999998</v>
      </c>
      <c r="D8" cm="1">
        <f t="array" ref="D8">_xlfn.LET(_xlpm.x, _xlfn.LET(_xlpm.x,INDEX(Tweak[],MATCH($A8,Tweak[[Cyc'#]:[Cyc'#]]),MATCH(D$1,$B$1:$N$1)+1),IF(_xlpm.x=0,NA(),1000*_xlpm.x)),IF(ISNUMBER(MATCH($A8&amp;D$1,$V$2:$V$11,0)),NA(),_xlpm.x))</f>
        <v>19.599999999999998</v>
      </c>
      <c r="E8" cm="1">
        <f t="array" ref="E8">_xlfn.LET(_xlpm.x, _xlfn.LET(_xlpm.x,INDEX(Tweak[],MATCH($A8,Tweak[[Cyc'#]:[Cyc'#]]),MATCH(E$1,$B$1:$N$1)+1),IF(_xlpm.x=0,NA(),1000*_xlpm.x)),IF(ISNUMBER(MATCH($A8&amp;E$1,$V$2:$V$11,0)),NA(),_xlpm.x))</f>
        <v>19.689999999999998</v>
      </c>
      <c r="F8" cm="1">
        <f t="array" ref="F8">_xlfn.LET(_xlpm.x, _xlfn.LET(_xlpm.x,INDEX(Tweak[],MATCH($A8,Tweak[[Cyc'#]:[Cyc'#]]),MATCH(F$1,$B$1:$N$1)+1),IF(_xlpm.x=0,NA(),1000*_xlpm.x)),IF(ISNUMBER(MATCH($A8&amp;F$1,$V$2:$V$11,0)),NA(),_xlpm.x))</f>
        <v>19.5</v>
      </c>
      <c r="G8" cm="1">
        <f t="array" ref="G8">_xlfn.LET(_xlpm.x, _xlfn.LET(_xlpm.x,INDEX(Tweak[],MATCH($A8,Tweak[[Cyc'#]:[Cyc'#]]),MATCH(G$1,$B$1:$N$1)+1),IF(_xlpm.x=0,NA(),1000*_xlpm.x)),IF(ISNUMBER(MATCH($A8&amp;G$1,$V$2:$V$11,0)),NA(),_xlpm.x))</f>
        <v>19.470000000000002</v>
      </c>
      <c r="H8" cm="1">
        <f t="array" ref="H8">_xlfn.LET(_xlpm.x, _xlfn.LET(_xlpm.x,INDEX(Tweak[],MATCH($A8,Tweak[[Cyc'#]:[Cyc'#]]),MATCH(H$1,$B$1:$N$1)+1),IF(_xlpm.x=0,NA(),1000*_xlpm.x)),IF(ISNUMBER(MATCH($A8&amp;H$1,$V$2:$V$11,0)),NA(),_xlpm.x))</f>
        <v>19.279999999999998</v>
      </c>
      <c r="I8" cm="1">
        <f t="array" ref="I8">_xlfn.LET(_xlpm.x, _xlfn.LET(_xlpm.x,INDEX(Tweak[],MATCH($A8,Tweak[[Cyc'#]:[Cyc'#]]),MATCH(I$1,$B$1:$N$1)+1),IF(_xlpm.x=0,NA(),1000*_xlpm.x)),IF(ISNUMBER(MATCH($A8&amp;I$1,$V$2:$V$11,0)),NA(),_xlpm.x))</f>
        <v>19.45</v>
      </c>
      <c r="J8" cm="1">
        <f t="array" ref="J8">_xlfn.LET(_xlpm.x, _xlfn.LET(_xlpm.x,INDEX(Tweak[],MATCH($A8,Tweak[[Cyc'#]:[Cyc'#]]),MATCH(J$1,$B$1:$N$1)+1),IF(_xlpm.x=0,NA(),1000*_xlpm.x)),IF(ISNUMBER(MATCH($A8&amp;J$1,$V$2:$V$11,0)),NA(),_xlpm.x))</f>
        <v>19.45</v>
      </c>
      <c r="K8" cm="1">
        <f t="array" ref="K8">_xlfn.LET(_xlpm.x, _xlfn.LET(_xlpm.x,INDEX(Tweak[],MATCH($A8,Tweak[[Cyc'#]:[Cyc'#]]),MATCH(K$1,$B$1:$N$1)+1),IF(_xlpm.x=0,NA(),1000*_xlpm.x)),IF(ISNUMBER(MATCH($A8&amp;K$1,$V$2:$V$11,0)),NA(),_xlpm.x))</f>
        <v>19.46</v>
      </c>
      <c r="L8" cm="1">
        <f t="array" ref="L8">_xlfn.LET(_xlpm.x, _xlfn.LET(_xlpm.x,INDEX(Tweak[],MATCH($A8,Tweak[[Cyc'#]:[Cyc'#]]),MATCH(L$1,$B$1:$N$1)+1),IF(_xlpm.x=0,NA(),1000*_xlpm.x)),IF(ISNUMBER(MATCH($A8&amp;L$1,$V$2:$V$11,0)),NA(),_xlpm.x))</f>
        <v>19.290000000000003</v>
      </c>
      <c r="M8" cm="1">
        <f t="array" ref="M8">_xlfn.LET(_xlpm.x, _xlfn.LET(_xlpm.x,INDEX(Tweak[],MATCH($A8,Tweak[[Cyc'#]:[Cyc'#]]),MATCH(M$1,$B$1:$N$1)+1),IF(_xlpm.x=0,NA(),1000*_xlpm.x)),IF(ISNUMBER(MATCH($A8&amp;M$1,$V$2:$V$11,0)),NA(),_xlpm.x))</f>
        <v>19.88</v>
      </c>
      <c r="N8" cm="1">
        <f t="array" ref="N8">_xlfn.LET(_xlpm.x, _xlfn.LET(_xlpm.x,INDEX(Tweak[],MATCH($A8,Tweak[[Cyc'#]:[Cyc'#]]),MATCH(N$1,$B$1:$N$1)+1),IF(_xlpm.x=0,NA(),1000*_xlpm.x)),IF(ISNUMBER(MATCH($A8&amp;N$1,$V$2:$V$11,0)),NA(),_xlpm.x))</f>
        <v>19.310000000000002</v>
      </c>
      <c r="O8">
        <f t="shared" si="0"/>
        <v>19.532</v>
      </c>
      <c r="P8">
        <f t="shared" si="1"/>
        <v>19.473333333333333</v>
      </c>
      <c r="T8">
        <v>26</v>
      </c>
      <c r="U8" t="s">
        <v>28</v>
      </c>
      <c r="V8" t="str">
        <f>T8&amp;U8</f>
        <v>26T5</v>
      </c>
    </row>
    <row r="9" spans="1:22" x14ac:dyDescent="0.25">
      <c r="A9">
        <v>9</v>
      </c>
      <c r="B9" cm="1">
        <f t="array" ref="B9">_xlfn.LET(_xlpm.x, _xlfn.LET(_xlpm.x,INDEX(Tweak[],MATCH($A9,Tweak[[Cyc'#]:[Cyc'#]]),MATCH(B$1,$B$1:$N$1)+1),IF(_xlpm.x=0,NA(),1000*_xlpm.x)),IF(ISNUMBER(MATCH($A9&amp;B$1,$V$2:$V$11,0)),NA(),_xlpm.x))</f>
        <v>19.619999999999997</v>
      </c>
      <c r="C9" cm="1">
        <f t="array" ref="C9">_xlfn.LET(_xlpm.x, _xlfn.LET(_xlpm.x,INDEX(Tweak[],MATCH($A9,Tweak[[Cyc'#]:[Cyc'#]]),MATCH(C$1,$B$1:$N$1)+1),IF(_xlpm.x=0,NA(),1000*_xlpm.x)),IF(ISNUMBER(MATCH($A9&amp;C$1,$V$2:$V$11,0)),NA(),_xlpm.x))</f>
        <v>19.41</v>
      </c>
      <c r="D9" cm="1">
        <f t="array" ref="D9">_xlfn.LET(_xlpm.x, _xlfn.LET(_xlpm.x,INDEX(Tweak[],MATCH($A9,Tweak[[Cyc'#]:[Cyc'#]]),MATCH(D$1,$B$1:$N$1)+1),IF(_xlpm.x=0,NA(),1000*_xlpm.x)),IF(ISNUMBER(MATCH($A9&amp;D$1,$V$2:$V$11,0)),NA(),_xlpm.x))</f>
        <v>19.560000000000002</v>
      </c>
      <c r="E9" cm="1">
        <f t="array" ref="E9">_xlfn.LET(_xlpm.x, _xlfn.LET(_xlpm.x,INDEX(Tweak[],MATCH($A9,Tweak[[Cyc'#]:[Cyc'#]]),MATCH(E$1,$B$1:$N$1)+1),IF(_xlpm.x=0,NA(),1000*_xlpm.x)),IF(ISNUMBER(MATCH($A9&amp;E$1,$V$2:$V$11,0)),NA(),_xlpm.x))</f>
        <v>19.650000000000002</v>
      </c>
      <c r="F9" cm="1">
        <f t="array" ref="F9">_xlfn.LET(_xlpm.x, _xlfn.LET(_xlpm.x,INDEX(Tweak[],MATCH($A9,Tweak[[Cyc'#]:[Cyc'#]]),MATCH(F$1,$B$1:$N$1)+1),IF(_xlpm.x=0,NA(),1000*_xlpm.x)),IF(ISNUMBER(MATCH($A9&amp;F$1,$V$2:$V$11,0)),NA(),_xlpm.x))</f>
        <v>19.46</v>
      </c>
      <c r="G9" cm="1">
        <f t="array" ref="G9">_xlfn.LET(_xlpm.x, _xlfn.LET(_xlpm.x,INDEX(Tweak[],MATCH($A9,Tweak[[Cyc'#]:[Cyc'#]]),MATCH(G$1,$B$1:$N$1)+1),IF(_xlpm.x=0,NA(),1000*_xlpm.x)),IF(ISNUMBER(MATCH($A9&amp;G$1,$V$2:$V$11,0)),NA(),_xlpm.x))</f>
        <v>19.439999999999998</v>
      </c>
      <c r="H9" cm="1">
        <f t="array" ref="H9">_xlfn.LET(_xlpm.x, _xlfn.LET(_xlpm.x,INDEX(Tweak[],MATCH($A9,Tweak[[Cyc'#]:[Cyc'#]]),MATCH(H$1,$B$1:$N$1)+1),IF(_xlpm.x=0,NA(),1000*_xlpm.x)),IF(ISNUMBER(MATCH($A9&amp;H$1,$V$2:$V$11,0)),NA(),_xlpm.x))</f>
        <v>19.25</v>
      </c>
      <c r="I9" cm="1">
        <f t="array" ref="I9">_xlfn.LET(_xlpm.x, _xlfn.LET(_xlpm.x,INDEX(Tweak[],MATCH($A9,Tweak[[Cyc'#]:[Cyc'#]]),MATCH(I$1,$B$1:$N$1)+1),IF(_xlpm.x=0,NA(),1000*_xlpm.x)),IF(ISNUMBER(MATCH($A9&amp;I$1,$V$2:$V$11,0)),NA(),_xlpm.x))</f>
        <v>19.419999999999998</v>
      </c>
      <c r="J9" cm="1">
        <f t="array" ref="J9">_xlfn.LET(_xlpm.x, _xlfn.LET(_xlpm.x,INDEX(Tweak[],MATCH($A9,Tweak[[Cyc'#]:[Cyc'#]]),MATCH(J$1,$B$1:$N$1)+1),IF(_xlpm.x=0,NA(),1000*_xlpm.x)),IF(ISNUMBER(MATCH($A9&amp;J$1,$V$2:$V$11,0)),NA(),_xlpm.x))</f>
        <v>19.43</v>
      </c>
      <c r="K9" cm="1">
        <f t="array" ref="K9">_xlfn.LET(_xlpm.x, _xlfn.LET(_xlpm.x,INDEX(Tweak[],MATCH($A9,Tweak[[Cyc'#]:[Cyc'#]]),MATCH(K$1,$B$1:$N$1)+1),IF(_xlpm.x=0,NA(),1000*_xlpm.x)),IF(ISNUMBER(MATCH($A9&amp;K$1,$V$2:$V$11,0)),NA(),_xlpm.x))</f>
        <v>19.45</v>
      </c>
      <c r="L9" cm="1">
        <f t="array" ref="L9">_xlfn.LET(_xlpm.x, _xlfn.LET(_xlpm.x,INDEX(Tweak[],MATCH($A9,Tweak[[Cyc'#]:[Cyc'#]]),MATCH(L$1,$B$1:$N$1)+1),IF(_xlpm.x=0,NA(),1000*_xlpm.x)),IF(ISNUMBER(MATCH($A9&amp;L$1,$V$2:$V$11,0)),NA(),_xlpm.x))</f>
        <v>19.27</v>
      </c>
      <c r="M9" cm="1">
        <f t="array" ref="M9">_xlfn.LET(_xlpm.x, _xlfn.LET(_xlpm.x,INDEX(Tweak[],MATCH($A9,Tweak[[Cyc'#]:[Cyc'#]]),MATCH(M$1,$B$1:$N$1)+1),IF(_xlpm.x=0,NA(),1000*_xlpm.x)),IF(ISNUMBER(MATCH($A9&amp;M$1,$V$2:$V$11,0)),NA(),_xlpm.x))</f>
        <v>19.869999999999997</v>
      </c>
      <c r="N9" cm="1">
        <f t="array" ref="N9">_xlfn.LET(_xlpm.x, _xlfn.LET(_xlpm.x,INDEX(Tweak[],MATCH($A9,Tweak[[Cyc'#]:[Cyc'#]]),MATCH(N$1,$B$1:$N$1)+1),IF(_xlpm.x=0,NA(),1000*_xlpm.x)),IF(ISNUMBER(MATCH($A9&amp;N$1,$V$2:$V$11,0)),NA(),_xlpm.x))</f>
        <v>19.290000000000003</v>
      </c>
      <c r="O9">
        <f t="shared" si="0"/>
        <v>19.498000000000001</v>
      </c>
      <c r="P9">
        <f t="shared" si="1"/>
        <v>19.455000000000002</v>
      </c>
      <c r="T9">
        <v>26</v>
      </c>
      <c r="U9" t="s">
        <v>30</v>
      </c>
      <c r="V9" t="str">
        <f>T9&amp;U9</f>
        <v>26T7</v>
      </c>
    </row>
    <row r="10" spans="1:22" x14ac:dyDescent="0.25">
      <c r="A10">
        <v>10</v>
      </c>
      <c r="B10" cm="1">
        <f t="array" ref="B10">_xlfn.LET(_xlpm.x, _xlfn.LET(_xlpm.x,INDEX(Tweak[],MATCH($A10,Tweak[[Cyc'#]:[Cyc'#]]),MATCH(B$1,$B$1:$N$1)+1),IF(_xlpm.x=0,NA(),1000*_xlpm.x)),IF(ISNUMBER(MATCH($A10&amp;B$1,$V$2:$V$11,0)),NA(),_xlpm.x))</f>
        <v>19.59</v>
      </c>
      <c r="C10" cm="1">
        <f t="array" ref="C10">_xlfn.LET(_xlpm.x, _xlfn.LET(_xlpm.x,INDEX(Tweak[],MATCH($A10,Tweak[[Cyc'#]:[Cyc'#]]),MATCH(C$1,$B$1:$N$1)+1),IF(_xlpm.x=0,NA(),1000*_xlpm.x)),IF(ISNUMBER(MATCH($A10&amp;C$1,$V$2:$V$11,0)),NA(),_xlpm.x))</f>
        <v>19.369999999999997</v>
      </c>
      <c r="D10" cm="1">
        <f t="array" ref="D10">_xlfn.LET(_xlpm.x, _xlfn.LET(_xlpm.x,INDEX(Tweak[],MATCH($A10,Tweak[[Cyc'#]:[Cyc'#]]),MATCH(D$1,$B$1:$N$1)+1),IF(_xlpm.x=0,NA(),1000*_xlpm.x)),IF(ISNUMBER(MATCH($A10&amp;D$1,$V$2:$V$11,0)),NA(),_xlpm.x))</f>
        <v>19.529999999999998</v>
      </c>
      <c r="E10" cm="1">
        <f t="array" ref="E10">_xlfn.LET(_xlpm.x, _xlfn.LET(_xlpm.x,INDEX(Tweak[],MATCH($A10,Tweak[[Cyc'#]:[Cyc'#]]),MATCH(E$1,$B$1:$N$1)+1),IF(_xlpm.x=0,NA(),1000*_xlpm.x)),IF(ISNUMBER(MATCH($A10&amp;E$1,$V$2:$V$11,0)),NA(),_xlpm.x))</f>
        <v>19.61</v>
      </c>
      <c r="F10" cm="1">
        <f t="array" ref="F10">_xlfn.LET(_xlpm.x, _xlfn.LET(_xlpm.x,INDEX(Tweak[],MATCH($A10,Tweak[[Cyc'#]:[Cyc'#]]),MATCH(F$1,$B$1:$N$1)+1),IF(_xlpm.x=0,NA(),1000*_xlpm.x)),IF(ISNUMBER(MATCH($A10&amp;F$1,$V$2:$V$11,0)),NA(),_xlpm.x))</f>
        <v>19.43</v>
      </c>
      <c r="G10" cm="1">
        <f t="array" ref="G10">_xlfn.LET(_xlpm.x, _xlfn.LET(_xlpm.x,INDEX(Tweak[],MATCH($A10,Tweak[[Cyc'#]:[Cyc'#]]),MATCH(G$1,$B$1:$N$1)+1),IF(_xlpm.x=0,NA(),1000*_xlpm.x)),IF(ISNUMBER(MATCH($A10&amp;G$1,$V$2:$V$11,0)),NA(),_xlpm.x))</f>
        <v>19.41</v>
      </c>
      <c r="H10" cm="1">
        <f t="array" ref="H10">_xlfn.LET(_xlpm.x, _xlfn.LET(_xlpm.x,INDEX(Tweak[],MATCH($A10,Tweak[[Cyc'#]:[Cyc'#]]),MATCH(H$1,$B$1:$N$1)+1),IF(_xlpm.x=0,NA(),1000*_xlpm.x)),IF(ISNUMBER(MATCH($A10&amp;H$1,$V$2:$V$11,0)),NA(),_xlpm.x))</f>
        <v>19.21</v>
      </c>
      <c r="I10" cm="1">
        <f t="array" ref="I10">_xlfn.LET(_xlpm.x, _xlfn.LET(_xlpm.x,INDEX(Tweak[],MATCH($A10,Tweak[[Cyc'#]:[Cyc'#]]),MATCH(I$1,$B$1:$N$1)+1),IF(_xlpm.x=0,NA(),1000*_xlpm.x)),IF(ISNUMBER(MATCH($A10&amp;I$1,$V$2:$V$11,0)),NA(),_xlpm.x))</f>
        <v>19.380000000000003</v>
      </c>
      <c r="J10" cm="1">
        <f t="array" ref="J10">_xlfn.LET(_xlpm.x, _xlfn.LET(_xlpm.x,INDEX(Tweak[],MATCH($A10,Tweak[[Cyc'#]:[Cyc'#]]),MATCH(J$1,$B$1:$N$1)+1),IF(_xlpm.x=0,NA(),1000*_xlpm.x)),IF(ISNUMBER(MATCH($A10&amp;J$1,$V$2:$V$11,0)),NA(),_xlpm.x))</f>
        <v>19.39</v>
      </c>
      <c r="K10" cm="1">
        <f t="array" ref="K10">_xlfn.LET(_xlpm.x, _xlfn.LET(_xlpm.x,INDEX(Tweak[],MATCH($A10,Tweak[[Cyc'#]:[Cyc'#]]),MATCH(K$1,$B$1:$N$1)+1),IF(_xlpm.x=0,NA(),1000*_xlpm.x)),IF(ISNUMBER(MATCH($A10&amp;K$1,$V$2:$V$11,0)),NA(),_xlpm.x))</f>
        <v>19.41</v>
      </c>
      <c r="L10" cm="1">
        <f t="array" ref="L10">_xlfn.LET(_xlpm.x, _xlfn.LET(_xlpm.x,INDEX(Tweak[],MATCH($A10,Tweak[[Cyc'#]:[Cyc'#]]),MATCH(L$1,$B$1:$N$1)+1),IF(_xlpm.x=0,NA(),1000*_xlpm.x)),IF(ISNUMBER(MATCH($A10&amp;L$1,$V$2:$V$11,0)),NA(),_xlpm.x))</f>
        <v>19.23</v>
      </c>
      <c r="M10" cm="1">
        <f t="array" ref="M10">_xlfn.LET(_xlpm.x, _xlfn.LET(_xlpm.x,INDEX(Tweak[],MATCH($A10,Tweak[[Cyc'#]:[Cyc'#]]),MATCH(M$1,$B$1:$N$1)+1),IF(_xlpm.x=0,NA(),1000*_xlpm.x)),IF(ISNUMBER(MATCH($A10&amp;M$1,$V$2:$V$11,0)),NA(),_xlpm.x))</f>
        <v>19.830000000000002</v>
      </c>
      <c r="N10" cm="1">
        <f t="array" ref="N10">_xlfn.LET(_xlpm.x, _xlfn.LET(_xlpm.x,INDEX(Tweak[],MATCH($A10,Tweak[[Cyc'#]:[Cyc'#]]),MATCH(N$1,$B$1:$N$1)+1),IF(_xlpm.x=0,NA(),1000*_xlpm.x)),IF(ISNUMBER(MATCH($A10&amp;N$1,$V$2:$V$11,0)),NA(),_xlpm.x))</f>
        <v>19.259999999999998</v>
      </c>
      <c r="O10">
        <f t="shared" si="0"/>
        <v>19.465999999999998</v>
      </c>
      <c r="P10">
        <f t="shared" si="1"/>
        <v>19.416666666666668</v>
      </c>
      <c r="T10">
        <v>26</v>
      </c>
      <c r="U10" t="s">
        <v>27</v>
      </c>
      <c r="V10" t="str">
        <f>T10&amp;U10</f>
        <v>26T4</v>
      </c>
    </row>
    <row r="11" spans="1:22" x14ac:dyDescent="0.25">
      <c r="A11">
        <v>11</v>
      </c>
      <c r="B11" cm="1">
        <f t="array" ref="B11">_xlfn.LET(_xlpm.x, _xlfn.LET(_xlpm.x,INDEX(Tweak[],MATCH($A11,Tweak[[Cyc'#]:[Cyc'#]]),MATCH(B$1,$B$1:$N$1)+1),IF(_xlpm.x=0,NA(),1000*_xlpm.x)),IF(ISNUMBER(MATCH($A11&amp;B$1,$V$2:$V$11,0)),NA(),_xlpm.x))</f>
        <v>19.57</v>
      </c>
      <c r="C11" cm="1">
        <f t="array" ref="C11">_xlfn.LET(_xlpm.x, _xlfn.LET(_xlpm.x,INDEX(Tweak[],MATCH($A11,Tweak[[Cyc'#]:[Cyc'#]]),MATCH(C$1,$B$1:$N$1)+1),IF(_xlpm.x=0,NA(),1000*_xlpm.x)),IF(ISNUMBER(MATCH($A11&amp;C$1,$V$2:$V$11,0)),NA(),_xlpm.x))</f>
        <v>19.36</v>
      </c>
      <c r="D11" cm="1">
        <f t="array" ref="D11">_xlfn.LET(_xlpm.x, _xlfn.LET(_xlpm.x,INDEX(Tweak[],MATCH($A11,Tweak[[Cyc'#]:[Cyc'#]]),MATCH(D$1,$B$1:$N$1)+1),IF(_xlpm.x=0,NA(),1000*_xlpm.x)),IF(ISNUMBER(MATCH($A11&amp;D$1,$V$2:$V$11,0)),NA(),_xlpm.x))</f>
        <v>19.52</v>
      </c>
      <c r="E11" cm="1">
        <f t="array" ref="E11">_xlfn.LET(_xlpm.x, _xlfn.LET(_xlpm.x,INDEX(Tweak[],MATCH($A11,Tweak[[Cyc'#]:[Cyc'#]]),MATCH(E$1,$B$1:$N$1)+1),IF(_xlpm.x=0,NA(),1000*_xlpm.x)),IF(ISNUMBER(MATCH($A11&amp;E$1,$V$2:$V$11,0)),NA(),_xlpm.x))</f>
        <v>19.59</v>
      </c>
      <c r="F11" cm="1">
        <f t="array" ref="F11">_xlfn.LET(_xlpm.x, _xlfn.LET(_xlpm.x,INDEX(Tweak[],MATCH($A11,Tweak[[Cyc'#]:[Cyc'#]]),MATCH(F$1,$B$1:$N$1)+1),IF(_xlpm.x=0,NA(),1000*_xlpm.x)),IF(ISNUMBER(MATCH($A11&amp;F$1,$V$2:$V$11,0)),NA(),_xlpm.x))</f>
        <v>19.41</v>
      </c>
      <c r="G11" cm="1">
        <f t="array" ref="G11">_xlfn.LET(_xlpm.x, _xlfn.LET(_xlpm.x,INDEX(Tweak[],MATCH($A11,Tweak[[Cyc'#]:[Cyc'#]]),MATCH(G$1,$B$1:$N$1)+1),IF(_xlpm.x=0,NA(),1000*_xlpm.x)),IF(ISNUMBER(MATCH($A11&amp;G$1,$V$2:$V$11,0)),NA(),_xlpm.x))</f>
        <v>19.39</v>
      </c>
      <c r="H11" cm="1">
        <f t="array" ref="H11">_xlfn.LET(_xlpm.x, _xlfn.LET(_xlpm.x,INDEX(Tweak[],MATCH($A11,Tweak[[Cyc'#]:[Cyc'#]]),MATCH(H$1,$B$1:$N$1)+1),IF(_xlpm.x=0,NA(),1000*_xlpm.x)),IF(ISNUMBER(MATCH($A11&amp;H$1,$V$2:$V$11,0)),NA(),_xlpm.x))</f>
        <v>19.2</v>
      </c>
      <c r="I11" cm="1">
        <f t="array" ref="I11">_xlfn.LET(_xlpm.x, _xlfn.LET(_xlpm.x,INDEX(Tweak[],MATCH($A11,Tweak[[Cyc'#]:[Cyc'#]]),MATCH(I$1,$B$1:$N$1)+1),IF(_xlpm.x=0,NA(),1000*_xlpm.x)),IF(ISNUMBER(MATCH($A11&amp;I$1,$V$2:$V$11,0)),NA(),_xlpm.x))</f>
        <v>19.349999999999998</v>
      </c>
      <c r="J11" cm="1">
        <f t="array" ref="J11">_xlfn.LET(_xlpm.x, _xlfn.LET(_xlpm.x,INDEX(Tweak[],MATCH($A11,Tweak[[Cyc'#]:[Cyc'#]]),MATCH(J$1,$B$1:$N$1)+1),IF(_xlpm.x=0,NA(),1000*_xlpm.x)),IF(ISNUMBER(MATCH($A11&amp;J$1,$V$2:$V$11,0)),NA(),_xlpm.x))</f>
        <v>19.36</v>
      </c>
      <c r="K11" cm="1">
        <f t="array" ref="K11">_xlfn.LET(_xlpm.x, _xlfn.LET(_xlpm.x,INDEX(Tweak[],MATCH($A11,Tweak[[Cyc'#]:[Cyc'#]]),MATCH(K$1,$B$1:$N$1)+1),IF(_xlpm.x=0,NA(),1000*_xlpm.x)),IF(ISNUMBER(MATCH($A11&amp;K$1,$V$2:$V$11,0)),NA(),_xlpm.x))</f>
        <v>19.39</v>
      </c>
      <c r="L11" cm="1">
        <f t="array" ref="L11">_xlfn.LET(_xlpm.x, _xlfn.LET(_xlpm.x,INDEX(Tweak[],MATCH($A11,Tweak[[Cyc'#]:[Cyc'#]]),MATCH(L$1,$B$1:$N$1)+1),IF(_xlpm.x=0,NA(),1000*_xlpm.x)),IF(ISNUMBER(MATCH($A11&amp;L$1,$V$2:$V$11,0)),NA(),_xlpm.x))</f>
        <v>19.21</v>
      </c>
      <c r="M11" cm="1">
        <f t="array" ref="M11">_xlfn.LET(_xlpm.x, _xlfn.LET(_xlpm.x,INDEX(Tweak[],MATCH($A11,Tweak[[Cyc'#]:[Cyc'#]]),MATCH(M$1,$B$1:$N$1)+1),IF(_xlpm.x=0,NA(),1000*_xlpm.x)),IF(ISNUMBER(MATCH($A11&amp;M$1,$V$2:$V$11,0)),NA(),_xlpm.x))</f>
        <v>19.82</v>
      </c>
      <c r="N11" cm="1">
        <f t="array" ref="N11">_xlfn.LET(_xlpm.x, _xlfn.LET(_xlpm.x,INDEX(Tweak[],MATCH($A11,Tweak[[Cyc'#]:[Cyc'#]]),MATCH(N$1,$B$1:$N$1)+1),IF(_xlpm.x=0,NA(),1000*_xlpm.x)),IF(ISNUMBER(MATCH($A11&amp;N$1,$V$2:$V$11,0)),NA(),_xlpm.x))</f>
        <v>19.23</v>
      </c>
      <c r="O11">
        <f t="shared" si="0"/>
        <v>19.45</v>
      </c>
      <c r="P11">
        <f t="shared" si="1"/>
        <v>19.393333333333334</v>
      </c>
      <c r="T11">
        <v>26</v>
      </c>
      <c r="U11" t="s">
        <v>25</v>
      </c>
      <c r="V11" t="str">
        <f>T11&amp;U11</f>
        <v>26T1</v>
      </c>
    </row>
    <row r="12" spans="1:22" x14ac:dyDescent="0.25">
      <c r="A12">
        <v>12</v>
      </c>
      <c r="B12" cm="1">
        <f t="array" ref="B12">_xlfn.LET(_xlpm.x, _xlfn.LET(_xlpm.x,INDEX(Tweak[],MATCH($A12,Tweak[[Cyc'#]:[Cyc'#]]),MATCH(B$1,$B$1:$N$1)+1),IF(_xlpm.x=0,NA(),1000*_xlpm.x)),IF(ISNUMBER(MATCH($A12&amp;B$1,$V$2:$V$11,0)),NA(),_xlpm.x))</f>
        <v>19.54</v>
      </c>
      <c r="C12" cm="1">
        <f t="array" ref="C12">_xlfn.LET(_xlpm.x, _xlfn.LET(_xlpm.x,INDEX(Tweak[],MATCH($A12,Tweak[[Cyc'#]:[Cyc'#]]),MATCH(C$1,$B$1:$N$1)+1),IF(_xlpm.x=0,NA(),1000*_xlpm.x)),IF(ISNUMBER(MATCH($A12&amp;C$1,$V$2:$V$11,0)),NA(),_xlpm.x))</f>
        <v>19.34</v>
      </c>
      <c r="D12" cm="1">
        <f t="array" ref="D12">_xlfn.LET(_xlpm.x, _xlfn.LET(_xlpm.x,INDEX(Tweak[],MATCH($A12,Tweak[[Cyc'#]:[Cyc'#]]),MATCH(D$1,$B$1:$N$1)+1),IF(_xlpm.x=0,NA(),1000*_xlpm.x)),IF(ISNUMBER(MATCH($A12&amp;D$1,$V$2:$V$11,0)),NA(),_xlpm.x))</f>
        <v>19.490000000000002</v>
      </c>
      <c r="E12" cm="1">
        <f t="array" ref="E12">_xlfn.LET(_xlpm.x, _xlfn.LET(_xlpm.x,INDEX(Tweak[],MATCH($A12,Tweak[[Cyc'#]:[Cyc'#]]),MATCH(E$1,$B$1:$N$1)+1),IF(_xlpm.x=0,NA(),1000*_xlpm.x)),IF(ISNUMBER(MATCH($A12&amp;E$1,$V$2:$V$11,0)),NA(),_xlpm.x))</f>
        <v>19.560000000000002</v>
      </c>
      <c r="F12" cm="1">
        <f t="array" ref="F12">_xlfn.LET(_xlpm.x, _xlfn.LET(_xlpm.x,INDEX(Tweak[],MATCH($A12,Tweak[[Cyc'#]:[Cyc'#]]),MATCH(F$1,$B$1:$N$1)+1),IF(_xlpm.x=0,NA(),1000*_xlpm.x)),IF(ISNUMBER(MATCH($A12&amp;F$1,$V$2:$V$11,0)),NA(),_xlpm.x))</f>
        <v>19.380000000000003</v>
      </c>
      <c r="G12" cm="1">
        <f t="array" ref="G12">_xlfn.LET(_xlpm.x, _xlfn.LET(_xlpm.x,INDEX(Tweak[],MATCH($A12,Tweak[[Cyc'#]:[Cyc'#]]),MATCH(G$1,$B$1:$N$1)+1),IF(_xlpm.x=0,NA(),1000*_xlpm.x)),IF(ISNUMBER(MATCH($A12&amp;G$1,$V$2:$V$11,0)),NA(),_xlpm.x))</f>
        <v>19.369999999999997</v>
      </c>
      <c r="H12" cm="1">
        <f t="array" ref="H12">_xlfn.LET(_xlpm.x, _xlfn.LET(_xlpm.x,INDEX(Tweak[],MATCH($A12,Tweak[[Cyc'#]:[Cyc'#]]),MATCH(H$1,$B$1:$N$1)+1),IF(_xlpm.x=0,NA(),1000*_xlpm.x)),IF(ISNUMBER(MATCH($A12&amp;H$1,$V$2:$V$11,0)),NA(),_xlpm.x))</f>
        <v>19.169999999999998</v>
      </c>
      <c r="I12" cm="1">
        <f t="array" ref="I12">_xlfn.LET(_xlpm.x, _xlfn.LET(_xlpm.x,INDEX(Tweak[],MATCH($A12,Tweak[[Cyc'#]:[Cyc'#]]),MATCH(I$1,$B$1:$N$1)+1),IF(_xlpm.x=0,NA(),1000*_xlpm.x)),IF(ISNUMBER(MATCH($A12&amp;I$1,$V$2:$V$11,0)),NA(),_xlpm.x))</f>
        <v>19.310000000000002</v>
      </c>
      <c r="J12" cm="1">
        <f t="array" ref="J12">_xlfn.LET(_xlpm.x, _xlfn.LET(_xlpm.x,INDEX(Tweak[],MATCH($A12,Tweak[[Cyc'#]:[Cyc'#]]),MATCH(J$1,$B$1:$N$1)+1),IF(_xlpm.x=0,NA(),1000*_xlpm.x)),IF(ISNUMBER(MATCH($A12&amp;J$1,$V$2:$V$11,0)),NA(),_xlpm.x))</f>
        <v>19.329999999999998</v>
      </c>
      <c r="K12" cm="1">
        <f t="array" ref="K12">_xlfn.LET(_xlpm.x, _xlfn.LET(_xlpm.x,INDEX(Tweak[],MATCH($A12,Tweak[[Cyc'#]:[Cyc'#]]),MATCH(K$1,$B$1:$N$1)+1),IF(_xlpm.x=0,NA(),1000*_xlpm.x)),IF(ISNUMBER(MATCH($A12&amp;K$1,$V$2:$V$11,0)),NA(),_xlpm.x))</f>
        <v>19.36</v>
      </c>
      <c r="L12" cm="1">
        <f t="array" ref="L12">_xlfn.LET(_xlpm.x, _xlfn.LET(_xlpm.x,INDEX(Tweak[],MATCH($A12,Tweak[[Cyc'#]:[Cyc'#]]),MATCH(L$1,$B$1:$N$1)+1),IF(_xlpm.x=0,NA(),1000*_xlpm.x)),IF(ISNUMBER(MATCH($A12&amp;L$1,$V$2:$V$11,0)),NA(),_xlpm.x))</f>
        <v>19.18</v>
      </c>
      <c r="M12" cm="1">
        <f t="array" ref="M12">_xlfn.LET(_xlpm.x, _xlfn.LET(_xlpm.x,INDEX(Tweak[],MATCH($A12,Tweak[[Cyc'#]:[Cyc'#]]),MATCH(M$1,$B$1:$N$1)+1),IF(_xlpm.x=0,NA(),1000*_xlpm.x)),IF(ISNUMBER(MATCH($A12&amp;M$1,$V$2:$V$11,0)),NA(),_xlpm.x))</f>
        <v>19.79</v>
      </c>
      <c r="N12" cm="1">
        <f t="array" ref="N12">_xlfn.LET(_xlpm.x, _xlfn.LET(_xlpm.x,INDEX(Tweak[],MATCH($A12,Tweak[[Cyc'#]:[Cyc'#]]),MATCH(N$1,$B$1:$N$1)+1),IF(_xlpm.x=0,NA(),1000*_xlpm.x)),IF(ISNUMBER(MATCH($A12&amp;N$1,$V$2:$V$11,0)),NA(),_xlpm.x))</f>
        <v>19.21</v>
      </c>
      <c r="O12">
        <f t="shared" si="0"/>
        <v>19.423999999999999</v>
      </c>
      <c r="P12">
        <f t="shared" si="1"/>
        <v>19.363333333333333</v>
      </c>
    </row>
    <row r="13" spans="1:22" x14ac:dyDescent="0.25">
      <c r="A13">
        <v>13</v>
      </c>
      <c r="B13" cm="1">
        <f t="array" ref="B13">_xlfn.LET(_xlpm.x, _xlfn.LET(_xlpm.x,INDEX(Tweak[],MATCH($A13,Tweak[[Cyc'#]:[Cyc'#]]),MATCH(B$1,$B$1:$N$1)+1),IF(_xlpm.x=0,NA(),1000*_xlpm.x)),IF(ISNUMBER(MATCH($A13&amp;B$1,$V$2:$V$11,0)),NA(),_xlpm.x))</f>
        <v>19.509999999999998</v>
      </c>
      <c r="C13" cm="1">
        <f t="array" ref="C13">_xlfn.LET(_xlpm.x, _xlfn.LET(_xlpm.x,INDEX(Tweak[],MATCH($A13,Tweak[[Cyc'#]:[Cyc'#]]),MATCH(C$1,$B$1:$N$1)+1),IF(_xlpm.x=0,NA(),1000*_xlpm.x)),IF(ISNUMBER(MATCH($A13&amp;C$1,$V$2:$V$11,0)),NA(),_xlpm.x))</f>
        <v>19.310000000000002</v>
      </c>
      <c r="D13" cm="1">
        <f t="array" ref="D13">_xlfn.LET(_xlpm.x, _xlfn.LET(_xlpm.x,INDEX(Tweak[],MATCH($A13,Tweak[[Cyc'#]:[Cyc'#]]),MATCH(D$1,$B$1:$N$1)+1),IF(_xlpm.x=0,NA(),1000*_xlpm.x)),IF(ISNUMBER(MATCH($A13&amp;D$1,$V$2:$V$11,0)),NA(),_xlpm.x))</f>
        <v>19.470000000000002</v>
      </c>
      <c r="E13" cm="1">
        <f t="array" ref="E13">_xlfn.LET(_xlpm.x, _xlfn.LET(_xlpm.x,INDEX(Tweak[],MATCH($A13,Tweak[[Cyc'#]:[Cyc'#]]),MATCH(E$1,$B$1:$N$1)+1),IF(_xlpm.x=0,NA(),1000*_xlpm.x)),IF(ISNUMBER(MATCH($A13&amp;E$1,$V$2:$V$11,0)),NA(),_xlpm.x))</f>
        <v>19.52</v>
      </c>
      <c r="F13" cm="1">
        <f t="array" ref="F13">_xlfn.LET(_xlpm.x, _xlfn.LET(_xlpm.x,INDEX(Tweak[],MATCH($A13,Tweak[[Cyc'#]:[Cyc'#]]),MATCH(F$1,$B$1:$N$1)+1),IF(_xlpm.x=0,NA(),1000*_xlpm.x)),IF(ISNUMBER(MATCH($A13&amp;F$1,$V$2:$V$11,0)),NA(),_xlpm.x))</f>
        <v>19.349999999999998</v>
      </c>
      <c r="G13" cm="1">
        <f t="array" ref="G13">_xlfn.LET(_xlpm.x, _xlfn.LET(_xlpm.x,INDEX(Tweak[],MATCH($A13,Tweak[[Cyc'#]:[Cyc'#]]),MATCH(G$1,$B$1:$N$1)+1),IF(_xlpm.x=0,NA(),1000*_xlpm.x)),IF(ISNUMBER(MATCH($A13&amp;G$1,$V$2:$V$11,0)),NA(),_xlpm.x))</f>
        <v>19.329999999999998</v>
      </c>
      <c r="H13" cm="1">
        <f t="array" ref="H13">_xlfn.LET(_xlpm.x, _xlfn.LET(_xlpm.x,INDEX(Tweak[],MATCH($A13,Tweak[[Cyc'#]:[Cyc'#]]),MATCH(H$1,$B$1:$N$1)+1),IF(_xlpm.x=0,NA(),1000*_xlpm.x)),IF(ISNUMBER(MATCH($A13&amp;H$1,$V$2:$V$11,0)),NA(),_xlpm.x))</f>
        <v>19.14</v>
      </c>
      <c r="I13" cm="1">
        <f t="array" ref="I13">_xlfn.LET(_xlpm.x, _xlfn.LET(_xlpm.x,INDEX(Tweak[],MATCH($A13,Tweak[[Cyc'#]:[Cyc'#]]),MATCH(I$1,$B$1:$N$1)+1),IF(_xlpm.x=0,NA(),1000*_xlpm.x)),IF(ISNUMBER(MATCH($A13&amp;I$1,$V$2:$V$11,0)),NA(),_xlpm.x))</f>
        <v>19.279999999999998</v>
      </c>
      <c r="J13" cm="1">
        <f t="array" ref="J13">_xlfn.LET(_xlpm.x, _xlfn.LET(_xlpm.x,INDEX(Tweak[],MATCH($A13,Tweak[[Cyc'#]:[Cyc'#]]),MATCH(J$1,$B$1:$N$1)+1),IF(_xlpm.x=0,NA(),1000*_xlpm.x)),IF(ISNUMBER(MATCH($A13&amp;J$1,$V$2:$V$11,0)),NA(),_xlpm.x))</f>
        <v>19.3</v>
      </c>
      <c r="K13" cm="1">
        <f t="array" ref="K13">_xlfn.LET(_xlpm.x, _xlfn.LET(_xlpm.x,INDEX(Tweak[],MATCH($A13,Tweak[[Cyc'#]:[Cyc'#]]),MATCH(K$1,$B$1:$N$1)+1),IF(_xlpm.x=0,NA(),1000*_xlpm.x)),IF(ISNUMBER(MATCH($A13&amp;K$1,$V$2:$V$11,0)),NA(),_xlpm.x))</f>
        <v>19.34</v>
      </c>
      <c r="L13" cm="1">
        <f t="array" ref="L13">_xlfn.LET(_xlpm.x, _xlfn.LET(_xlpm.x,INDEX(Tweak[],MATCH($A13,Tweak[[Cyc'#]:[Cyc'#]]),MATCH(L$1,$B$1:$N$1)+1),IF(_xlpm.x=0,NA(),1000*_xlpm.x)),IF(ISNUMBER(MATCH($A13&amp;L$1,$V$2:$V$11,0)),NA(),_xlpm.x))</f>
        <v>19.149999999999999</v>
      </c>
      <c r="M13" cm="1">
        <f t="array" ref="M13">_xlfn.LET(_xlpm.x, _xlfn.LET(_xlpm.x,INDEX(Tweak[],MATCH($A13,Tweak[[Cyc'#]:[Cyc'#]]),MATCH(M$1,$B$1:$N$1)+1),IF(_xlpm.x=0,NA(),1000*_xlpm.x)),IF(ISNUMBER(MATCH($A13&amp;M$1,$V$2:$V$11,0)),NA(),_xlpm.x))</f>
        <v>19.779999999999998</v>
      </c>
      <c r="N13" cm="1">
        <f t="array" ref="N13">_xlfn.LET(_xlpm.x, _xlfn.LET(_xlpm.x,INDEX(Tweak[],MATCH($A13,Tweak[[Cyc'#]:[Cyc'#]]),MATCH(N$1,$B$1:$N$1)+1),IF(_xlpm.x=0,NA(),1000*_xlpm.x)),IF(ISNUMBER(MATCH($A13&amp;N$1,$V$2:$V$11,0)),NA(),_xlpm.x))</f>
        <v>19.18</v>
      </c>
      <c r="O13">
        <f t="shared" si="0"/>
        <v>19.393999999999998</v>
      </c>
      <c r="P13">
        <f t="shared" si="1"/>
        <v>19.338333333333335</v>
      </c>
    </row>
    <row r="14" spans="1:22" x14ac:dyDescent="0.25">
      <c r="A14">
        <v>14</v>
      </c>
      <c r="B14" cm="1">
        <f t="array" ref="B14">_xlfn.LET(_xlpm.x, _xlfn.LET(_xlpm.x,INDEX(Tweak[],MATCH($A14,Tweak[[Cyc'#]:[Cyc'#]]),MATCH(B$1,$B$1:$N$1)+1),IF(_xlpm.x=0,NA(),1000*_xlpm.x)),IF(ISNUMBER(MATCH($A14&amp;B$1,$V$2:$V$11,0)),NA(),_xlpm.x))</f>
        <v>19.5</v>
      </c>
      <c r="C14" cm="1">
        <f t="array" ref="C14">_xlfn.LET(_xlpm.x, _xlfn.LET(_xlpm.x,INDEX(Tweak[],MATCH($A14,Tweak[[Cyc'#]:[Cyc'#]]),MATCH(C$1,$B$1:$N$1)+1),IF(_xlpm.x=0,NA(),1000*_xlpm.x)),IF(ISNUMBER(MATCH($A14&amp;C$1,$V$2:$V$11,0)),NA(),_xlpm.x))</f>
        <v>19.290000000000003</v>
      </c>
      <c r="D14" cm="1">
        <f t="array" ref="D14">_xlfn.LET(_xlpm.x, _xlfn.LET(_xlpm.x,INDEX(Tweak[],MATCH($A14,Tweak[[Cyc'#]:[Cyc'#]]),MATCH(D$1,$B$1:$N$1)+1),IF(_xlpm.x=0,NA(),1000*_xlpm.x)),IF(ISNUMBER(MATCH($A14&amp;D$1,$V$2:$V$11,0)),NA(),_xlpm.x))</f>
        <v>19.45</v>
      </c>
      <c r="E14" cm="1">
        <f t="array" ref="E14">_xlfn.LET(_xlpm.x, _xlfn.LET(_xlpm.x,INDEX(Tweak[],MATCH($A14,Tweak[[Cyc'#]:[Cyc'#]]),MATCH(E$1,$B$1:$N$1)+1),IF(_xlpm.x=0,NA(),1000*_xlpm.x)),IF(ISNUMBER(MATCH($A14&amp;E$1,$V$2:$V$11,0)),NA(),_xlpm.x))</f>
        <v>19.5</v>
      </c>
      <c r="F14" cm="1">
        <f t="array" ref="F14">_xlfn.LET(_xlpm.x, _xlfn.LET(_xlpm.x,INDEX(Tweak[],MATCH($A14,Tweak[[Cyc'#]:[Cyc'#]]),MATCH(F$1,$B$1:$N$1)+1),IF(_xlpm.x=0,NA(),1000*_xlpm.x)),IF(ISNUMBER(MATCH($A14&amp;F$1,$V$2:$V$11,0)),NA(),_xlpm.x))</f>
        <v>19.329999999999998</v>
      </c>
      <c r="G14" cm="1">
        <f t="array" ref="G14">_xlfn.LET(_xlpm.x, _xlfn.LET(_xlpm.x,INDEX(Tweak[],MATCH($A14,Tweak[[Cyc'#]:[Cyc'#]]),MATCH(G$1,$B$1:$N$1)+1),IF(_xlpm.x=0,NA(),1000*_xlpm.x)),IF(ISNUMBER(MATCH($A14&amp;G$1,$V$2:$V$11,0)),NA(),_xlpm.x))</f>
        <v>19.32</v>
      </c>
      <c r="H14" cm="1">
        <f t="array" ref="H14">_xlfn.LET(_xlpm.x, _xlfn.LET(_xlpm.x,INDEX(Tweak[],MATCH($A14,Tweak[[Cyc'#]:[Cyc'#]]),MATCH(H$1,$B$1:$N$1)+1),IF(_xlpm.x=0,NA(),1000*_xlpm.x)),IF(ISNUMBER(MATCH($A14&amp;H$1,$V$2:$V$11,0)),NA(),_xlpm.x))</f>
        <v>19.130000000000003</v>
      </c>
      <c r="I14" cm="1">
        <f t="array" ref="I14">_xlfn.LET(_xlpm.x, _xlfn.LET(_xlpm.x,INDEX(Tweak[],MATCH($A14,Tweak[[Cyc'#]:[Cyc'#]]),MATCH(I$1,$B$1:$N$1)+1),IF(_xlpm.x=0,NA(),1000*_xlpm.x)),IF(ISNUMBER(MATCH($A14&amp;I$1,$V$2:$V$11,0)),NA(),_xlpm.x))</f>
        <v>19.25</v>
      </c>
      <c r="J14" cm="1">
        <f t="array" ref="J14">_xlfn.LET(_xlpm.x, _xlfn.LET(_xlpm.x,INDEX(Tweak[],MATCH($A14,Tweak[[Cyc'#]:[Cyc'#]]),MATCH(J$1,$B$1:$N$1)+1),IF(_xlpm.x=0,NA(),1000*_xlpm.x)),IF(ISNUMBER(MATCH($A14&amp;J$1,$V$2:$V$11,0)),NA(),_xlpm.x))</f>
        <v>19.279999999999998</v>
      </c>
      <c r="K14" cm="1">
        <f t="array" ref="K14">_xlfn.LET(_xlpm.x, _xlfn.LET(_xlpm.x,INDEX(Tweak[],MATCH($A14,Tweak[[Cyc'#]:[Cyc'#]]),MATCH(K$1,$B$1:$N$1)+1),IF(_xlpm.x=0,NA(),1000*_xlpm.x)),IF(ISNUMBER(MATCH($A14&amp;K$1,$V$2:$V$11,0)),NA(),_xlpm.x))</f>
        <v>19.32</v>
      </c>
      <c r="L14" cm="1">
        <f t="array" ref="L14">_xlfn.LET(_xlpm.x, _xlfn.LET(_xlpm.x,INDEX(Tweak[],MATCH($A14,Tweak[[Cyc'#]:[Cyc'#]]),MATCH(L$1,$B$1:$N$1)+1),IF(_xlpm.x=0,NA(),1000*_xlpm.x)),IF(ISNUMBER(MATCH($A14&amp;L$1,$V$2:$V$11,0)),NA(),_xlpm.x))</f>
        <v>19.130000000000003</v>
      </c>
      <c r="M14" cm="1">
        <f t="array" ref="M14">_xlfn.LET(_xlpm.x, _xlfn.LET(_xlpm.x,INDEX(Tweak[],MATCH($A14,Tweak[[Cyc'#]:[Cyc'#]]),MATCH(M$1,$B$1:$N$1)+1),IF(_xlpm.x=0,NA(),1000*_xlpm.x)),IF(ISNUMBER(MATCH($A14&amp;M$1,$V$2:$V$11,0)),NA(),_xlpm.x))</f>
        <v>19.759999999999998</v>
      </c>
      <c r="N14" cm="1">
        <f t="array" ref="N14">_xlfn.LET(_xlpm.x, _xlfn.LET(_xlpm.x,INDEX(Tweak[],MATCH($A14,Tweak[[Cyc'#]:[Cyc'#]]),MATCH(N$1,$B$1:$N$1)+1),IF(_xlpm.x=0,NA(),1000*_xlpm.x)),IF(ISNUMBER(MATCH($A14&amp;N$1,$V$2:$V$11,0)),NA(),_xlpm.x))</f>
        <v>19.169999999999998</v>
      </c>
      <c r="O14">
        <f t="shared" si="0"/>
        <v>19.378000000000004</v>
      </c>
      <c r="P14">
        <f t="shared" si="1"/>
        <v>19.318333333333335</v>
      </c>
    </row>
    <row r="15" spans="1:22" x14ac:dyDescent="0.25">
      <c r="A15">
        <v>15</v>
      </c>
      <c r="B15" cm="1">
        <f t="array" ref="B15">_xlfn.LET(_xlpm.x, _xlfn.LET(_xlpm.x,INDEX(Tweak[],MATCH($A15,Tweak[[Cyc'#]:[Cyc'#]]),MATCH(B$1,$B$1:$N$1)+1),IF(_xlpm.x=0,NA(),1000*_xlpm.x)),IF(ISNUMBER(MATCH($A15&amp;B$1,$V$2:$V$11,0)),NA(),_xlpm.x))</f>
        <v>19.470000000000002</v>
      </c>
      <c r="C15" cm="1">
        <f t="array" ref="C15">_xlfn.LET(_xlpm.x, _xlfn.LET(_xlpm.x,INDEX(Tweak[],MATCH($A15,Tweak[[Cyc'#]:[Cyc'#]]),MATCH(C$1,$B$1:$N$1)+1),IF(_xlpm.x=0,NA(),1000*_xlpm.x)),IF(ISNUMBER(MATCH($A15&amp;C$1,$V$2:$V$11,0)),NA(),_xlpm.x))</f>
        <v>19.27</v>
      </c>
      <c r="D15" cm="1">
        <f t="array" ref="D15">_xlfn.LET(_xlpm.x, _xlfn.LET(_xlpm.x,INDEX(Tweak[],MATCH($A15,Tweak[[Cyc'#]:[Cyc'#]]),MATCH(D$1,$B$1:$N$1)+1),IF(_xlpm.x=0,NA(),1000*_xlpm.x)),IF(ISNUMBER(MATCH($A15&amp;D$1,$V$2:$V$11,0)),NA(),_xlpm.x))</f>
        <v>19.43</v>
      </c>
      <c r="E15" cm="1">
        <f t="array" ref="E15">_xlfn.LET(_xlpm.x, _xlfn.LET(_xlpm.x,INDEX(Tweak[],MATCH($A15,Tweak[[Cyc'#]:[Cyc'#]]),MATCH(E$1,$B$1:$N$1)+1),IF(_xlpm.x=0,NA(),1000*_xlpm.x)),IF(ISNUMBER(MATCH($A15&amp;E$1,$V$2:$V$11,0)),NA(),_xlpm.x))</f>
        <v>19.470000000000002</v>
      </c>
      <c r="F15" cm="1">
        <f t="array" ref="F15">_xlfn.LET(_xlpm.x, _xlfn.LET(_xlpm.x,INDEX(Tweak[],MATCH($A15,Tweak[[Cyc'#]:[Cyc'#]]),MATCH(F$1,$B$1:$N$1)+1),IF(_xlpm.x=0,NA(),1000*_xlpm.x)),IF(ISNUMBER(MATCH($A15&amp;F$1,$V$2:$V$11,0)),NA(),_xlpm.x))</f>
        <v>19.3</v>
      </c>
      <c r="G15" cm="1">
        <f t="array" ref="G15">_xlfn.LET(_xlpm.x, _xlfn.LET(_xlpm.x,INDEX(Tweak[],MATCH($A15,Tweak[[Cyc'#]:[Cyc'#]]),MATCH(G$1,$B$1:$N$1)+1),IF(_xlpm.x=0,NA(),1000*_xlpm.x)),IF(ISNUMBER(MATCH($A15&amp;G$1,$V$2:$V$11,0)),NA(),_xlpm.x))</f>
        <v>19.3</v>
      </c>
      <c r="H15" cm="1">
        <f t="array" ref="H15">_xlfn.LET(_xlpm.x, _xlfn.LET(_xlpm.x,INDEX(Tweak[],MATCH($A15,Tweak[[Cyc'#]:[Cyc'#]]),MATCH(H$1,$B$1:$N$1)+1),IF(_xlpm.x=0,NA(),1000*_xlpm.x)),IF(ISNUMBER(MATCH($A15&amp;H$1,$V$2:$V$11,0)),NA(),_xlpm.x))</f>
        <v>19.099999999999998</v>
      </c>
      <c r="I15" cm="1">
        <f t="array" ref="I15">_xlfn.LET(_xlpm.x, _xlfn.LET(_xlpm.x,INDEX(Tweak[],MATCH($A15,Tweak[[Cyc'#]:[Cyc'#]]),MATCH(I$1,$B$1:$N$1)+1),IF(_xlpm.x=0,NA(),1000*_xlpm.x)),IF(ISNUMBER(MATCH($A15&amp;I$1,$V$2:$V$11,0)),NA(),_xlpm.x))</f>
        <v>19.220000000000002</v>
      </c>
      <c r="J15" cm="1">
        <f t="array" ref="J15">_xlfn.LET(_xlpm.x, _xlfn.LET(_xlpm.x,INDEX(Tweak[],MATCH($A15,Tweak[[Cyc'#]:[Cyc'#]]),MATCH(J$1,$B$1:$N$1)+1),IF(_xlpm.x=0,NA(),1000*_xlpm.x)),IF(ISNUMBER(MATCH($A15&amp;J$1,$V$2:$V$11,0)),NA(),_xlpm.x))</f>
        <v>19.239999999999998</v>
      </c>
      <c r="K15" cm="1">
        <f t="array" ref="K15">_xlfn.LET(_xlpm.x, _xlfn.LET(_xlpm.x,INDEX(Tweak[],MATCH($A15,Tweak[[Cyc'#]:[Cyc'#]]),MATCH(K$1,$B$1:$N$1)+1),IF(_xlpm.x=0,NA(),1000*_xlpm.x)),IF(ISNUMBER(MATCH($A15&amp;K$1,$V$2:$V$11,0)),NA(),_xlpm.x))</f>
        <v>19.290000000000003</v>
      </c>
      <c r="L15" cm="1">
        <f t="array" ref="L15">_xlfn.LET(_xlpm.x, _xlfn.LET(_xlpm.x,INDEX(Tweak[],MATCH($A15,Tweak[[Cyc'#]:[Cyc'#]]),MATCH(L$1,$B$1:$N$1)+1),IF(_xlpm.x=0,NA(),1000*_xlpm.x)),IF(ISNUMBER(MATCH($A15&amp;L$1,$V$2:$V$11,0)),NA(),_xlpm.x))</f>
        <v>19.099999999999998</v>
      </c>
      <c r="M15" cm="1">
        <f t="array" ref="M15">_xlfn.LET(_xlpm.x, _xlfn.LET(_xlpm.x,INDEX(Tweak[],MATCH($A15,Tweak[[Cyc'#]:[Cyc'#]]),MATCH(M$1,$B$1:$N$1)+1),IF(_xlpm.x=0,NA(),1000*_xlpm.x)),IF(ISNUMBER(MATCH($A15&amp;M$1,$V$2:$V$11,0)),NA(),_xlpm.x))</f>
        <v>19.740000000000002</v>
      </c>
      <c r="N15" cm="1">
        <f t="array" ref="N15">_xlfn.LET(_xlpm.x, _xlfn.LET(_xlpm.x,INDEX(Tweak[],MATCH($A15,Tweak[[Cyc'#]:[Cyc'#]]),MATCH(N$1,$B$1:$N$1)+1),IF(_xlpm.x=0,NA(),1000*_xlpm.x)),IF(ISNUMBER(MATCH($A15&amp;N$1,$V$2:$V$11,0)),NA(),_xlpm.x))</f>
        <v>19.14</v>
      </c>
      <c r="O15">
        <f t="shared" si="0"/>
        <v>19.353999999999999</v>
      </c>
      <c r="P15">
        <f t="shared" si="1"/>
        <v>19.288333333333334</v>
      </c>
    </row>
    <row r="16" spans="1:22" x14ac:dyDescent="0.25">
      <c r="A16">
        <v>16</v>
      </c>
      <c r="B16" cm="1">
        <f t="array" ref="B16">_xlfn.LET(_xlpm.x, _xlfn.LET(_xlpm.x,INDEX(Tweak[],MATCH($A16,Tweak[[Cyc'#]:[Cyc'#]]),MATCH(B$1,$B$1:$N$1)+1),IF(_xlpm.x=0,NA(),1000*_xlpm.x)),IF(ISNUMBER(MATCH($A16&amp;B$1,$V$2:$V$11,0)),NA(),_xlpm.x))</f>
        <v>19.45</v>
      </c>
      <c r="C16" cm="1">
        <f t="array" ref="C16">_xlfn.LET(_xlpm.x, _xlfn.LET(_xlpm.x,INDEX(Tweak[],MATCH($A16,Tweak[[Cyc'#]:[Cyc'#]]),MATCH(C$1,$B$1:$N$1)+1),IF(_xlpm.x=0,NA(),1000*_xlpm.x)),IF(ISNUMBER(MATCH($A16&amp;C$1,$V$2:$V$11,0)),NA(),_xlpm.x))</f>
        <v>19.25</v>
      </c>
      <c r="D16" cm="1">
        <f t="array" ref="D16">_xlfn.LET(_xlpm.x, _xlfn.LET(_xlpm.x,INDEX(Tweak[],MATCH($A16,Tweak[[Cyc'#]:[Cyc'#]]),MATCH(D$1,$B$1:$N$1)+1),IF(_xlpm.x=0,NA(),1000*_xlpm.x)),IF(ISNUMBER(MATCH($A16&amp;D$1,$V$2:$V$11,0)),NA(),_xlpm.x))</f>
        <v>19.41</v>
      </c>
      <c r="E16" cm="1">
        <f t="array" ref="E16">_xlfn.LET(_xlpm.x, _xlfn.LET(_xlpm.x,INDEX(Tweak[],MATCH($A16,Tweak[[Cyc'#]:[Cyc'#]]),MATCH(E$1,$B$1:$N$1)+1),IF(_xlpm.x=0,NA(),1000*_xlpm.x)),IF(ISNUMBER(MATCH($A16&amp;E$1,$V$2:$V$11,0)),NA(),_xlpm.x))</f>
        <v>19.439999999999998</v>
      </c>
      <c r="F16" cm="1">
        <f t="array" ref="F16">_xlfn.LET(_xlpm.x, _xlfn.LET(_xlpm.x,INDEX(Tweak[],MATCH($A16,Tweak[[Cyc'#]:[Cyc'#]]),MATCH(F$1,$B$1:$N$1)+1),IF(_xlpm.x=0,NA(),1000*_xlpm.x)),IF(ISNUMBER(MATCH($A16&amp;F$1,$V$2:$V$11,0)),NA(),_xlpm.x))</f>
        <v>19.279999999999998</v>
      </c>
      <c r="G16" cm="1">
        <f t="array" ref="G16">_xlfn.LET(_xlpm.x, _xlfn.LET(_xlpm.x,INDEX(Tweak[],MATCH($A16,Tweak[[Cyc'#]:[Cyc'#]]),MATCH(G$1,$B$1:$N$1)+1),IF(_xlpm.x=0,NA(),1000*_xlpm.x)),IF(ISNUMBER(MATCH($A16&amp;G$1,$V$2:$V$11,0)),NA(),_xlpm.x))</f>
        <v>19.27</v>
      </c>
      <c r="H16" cm="1">
        <f t="array" ref="H16">_xlfn.LET(_xlpm.x, _xlfn.LET(_xlpm.x,INDEX(Tweak[],MATCH($A16,Tweak[[Cyc'#]:[Cyc'#]]),MATCH(H$1,$B$1:$N$1)+1),IF(_xlpm.x=0,NA(),1000*_xlpm.x)),IF(ISNUMBER(MATCH($A16&amp;H$1,$V$2:$V$11,0)),NA(),_xlpm.x))</f>
        <v>19.079999999999998</v>
      </c>
      <c r="I16" cm="1">
        <f t="array" ref="I16">_xlfn.LET(_xlpm.x, _xlfn.LET(_xlpm.x,INDEX(Tweak[],MATCH($A16,Tweak[[Cyc'#]:[Cyc'#]]),MATCH(I$1,$B$1:$N$1)+1),IF(_xlpm.x=0,NA(),1000*_xlpm.x)),IF(ISNUMBER(MATCH($A16&amp;I$1,$V$2:$V$11,0)),NA(),_xlpm.x))</f>
        <v>19.2</v>
      </c>
      <c r="J16" cm="1">
        <f t="array" ref="J16">_xlfn.LET(_xlpm.x, _xlfn.LET(_xlpm.x,INDEX(Tweak[],MATCH($A16,Tweak[[Cyc'#]:[Cyc'#]]),MATCH(J$1,$B$1:$N$1)+1),IF(_xlpm.x=0,NA(),1000*_xlpm.x)),IF(ISNUMBER(MATCH($A16&amp;J$1,$V$2:$V$11,0)),NA(),_xlpm.x))</f>
        <v>19.23</v>
      </c>
      <c r="K16" cm="1">
        <f t="array" ref="K16">_xlfn.LET(_xlpm.x, _xlfn.LET(_xlpm.x,INDEX(Tweak[],MATCH($A16,Tweak[[Cyc'#]:[Cyc'#]]),MATCH(K$1,$B$1:$N$1)+1),IF(_xlpm.x=0,NA(),1000*_xlpm.x)),IF(ISNUMBER(MATCH($A16&amp;K$1,$V$2:$V$11,0)),NA(),_xlpm.x))</f>
        <v>19.279999999999998</v>
      </c>
      <c r="L16" cm="1">
        <f t="array" ref="L16">_xlfn.LET(_xlpm.x, _xlfn.LET(_xlpm.x,INDEX(Tweak[],MATCH($A16,Tweak[[Cyc'#]:[Cyc'#]]),MATCH(L$1,$B$1:$N$1)+1),IF(_xlpm.x=0,NA(),1000*_xlpm.x)),IF(ISNUMBER(MATCH($A16&amp;L$1,$V$2:$V$11,0)),NA(),_xlpm.x))</f>
        <v>19.09</v>
      </c>
      <c r="M16" cm="1">
        <f t="array" ref="M16">_xlfn.LET(_xlpm.x, _xlfn.LET(_xlpm.x,INDEX(Tweak[],MATCH($A16,Tweak[[Cyc'#]:[Cyc'#]]),MATCH(M$1,$B$1:$N$1)+1),IF(_xlpm.x=0,NA(),1000*_xlpm.x)),IF(ISNUMBER(MATCH($A16&amp;M$1,$V$2:$V$11,0)),NA(),_xlpm.x))</f>
        <v>19.740000000000002</v>
      </c>
      <c r="N16" cm="1">
        <f t="array" ref="N16">_xlfn.LET(_xlpm.x, _xlfn.LET(_xlpm.x,INDEX(Tweak[],MATCH($A16,Tweak[[Cyc'#]:[Cyc'#]]),MATCH(N$1,$B$1:$N$1)+1),IF(_xlpm.x=0,NA(),1000*_xlpm.x)),IF(ISNUMBER(MATCH($A16&amp;N$1,$V$2:$V$11,0)),NA(),_xlpm.x))</f>
        <v>19.130000000000003</v>
      </c>
      <c r="O16">
        <f t="shared" si="0"/>
        <v>19.332000000000001</v>
      </c>
      <c r="P16">
        <f t="shared" si="1"/>
        <v>19.278333333333332</v>
      </c>
    </row>
    <row r="17" spans="1:16" x14ac:dyDescent="0.25">
      <c r="A17">
        <v>17</v>
      </c>
      <c r="B17" cm="1">
        <f t="array" ref="B17">_xlfn.LET(_xlpm.x, _xlfn.LET(_xlpm.x,INDEX(Tweak[],MATCH($A17,Tweak[[Cyc'#]:[Cyc'#]]),MATCH(B$1,$B$1:$N$1)+1),IF(_xlpm.x=0,NA(),1000*_xlpm.x)),IF(ISNUMBER(MATCH($A17&amp;B$1,$V$2:$V$11,0)),NA(),_xlpm.x))</f>
        <v>19.439999999999998</v>
      </c>
      <c r="C17" cm="1">
        <f t="array" ref="C17">_xlfn.LET(_xlpm.x, _xlfn.LET(_xlpm.x,INDEX(Tweak[],MATCH($A17,Tweak[[Cyc'#]:[Cyc'#]]),MATCH(C$1,$B$1:$N$1)+1),IF(_xlpm.x=0,NA(),1000*_xlpm.x)),IF(ISNUMBER(MATCH($A17&amp;C$1,$V$2:$V$11,0)),NA(),_xlpm.x))</f>
        <v>19.239999999999998</v>
      </c>
      <c r="D17" cm="1">
        <f t="array" ref="D17">_xlfn.LET(_xlpm.x, _xlfn.LET(_xlpm.x,INDEX(Tweak[],MATCH($A17,Tweak[[Cyc'#]:[Cyc'#]]),MATCH(D$1,$B$1:$N$1)+1),IF(_xlpm.x=0,NA(),1000*_xlpm.x)),IF(ISNUMBER(MATCH($A17&amp;D$1,$V$2:$V$11,0)),NA(),_xlpm.x))</f>
        <v>19.400000000000002</v>
      </c>
      <c r="E17" cm="1">
        <f t="array" ref="E17">_xlfn.LET(_xlpm.x, _xlfn.LET(_xlpm.x,INDEX(Tweak[],MATCH($A17,Tweak[[Cyc'#]:[Cyc'#]]),MATCH(E$1,$B$1:$N$1)+1),IF(_xlpm.x=0,NA(),1000*_xlpm.x)),IF(ISNUMBER(MATCH($A17&amp;E$1,$V$2:$V$11,0)),NA(),_xlpm.x))</f>
        <v>19.419999999999998</v>
      </c>
      <c r="F17" cm="1">
        <f t="array" ref="F17">_xlfn.LET(_xlpm.x, _xlfn.LET(_xlpm.x,INDEX(Tweak[],MATCH($A17,Tweak[[Cyc'#]:[Cyc'#]]),MATCH(F$1,$B$1:$N$1)+1),IF(_xlpm.x=0,NA(),1000*_xlpm.x)),IF(ISNUMBER(MATCH($A17&amp;F$1,$V$2:$V$11,0)),NA(),_xlpm.x))</f>
        <v>19.259999999999998</v>
      </c>
      <c r="G17" cm="1">
        <f t="array" ref="G17">_xlfn.LET(_xlpm.x, _xlfn.LET(_xlpm.x,INDEX(Tweak[],MATCH($A17,Tweak[[Cyc'#]:[Cyc'#]]),MATCH(G$1,$B$1:$N$1)+1),IF(_xlpm.x=0,NA(),1000*_xlpm.x)),IF(ISNUMBER(MATCH($A17&amp;G$1,$V$2:$V$11,0)),NA(),_xlpm.x))</f>
        <v>19.259999999999998</v>
      </c>
      <c r="H17" cm="1">
        <f t="array" ref="H17">_xlfn.LET(_xlpm.x, _xlfn.LET(_xlpm.x,INDEX(Tweak[],MATCH($A17,Tweak[[Cyc'#]:[Cyc'#]]),MATCH(H$1,$B$1:$N$1)+1),IF(_xlpm.x=0,NA(),1000*_xlpm.x)),IF(ISNUMBER(MATCH($A17&amp;H$1,$V$2:$V$11,0)),NA(),_xlpm.x))</f>
        <v>19.07</v>
      </c>
      <c r="I17" cm="1">
        <f t="array" ref="I17">_xlfn.LET(_xlpm.x, _xlfn.LET(_xlpm.x,INDEX(Tweak[],MATCH($A17,Tweak[[Cyc'#]:[Cyc'#]]),MATCH(I$1,$B$1:$N$1)+1),IF(_xlpm.x=0,NA(),1000*_xlpm.x)),IF(ISNUMBER(MATCH($A17&amp;I$1,$V$2:$V$11,0)),NA(),_xlpm.x))</f>
        <v>19.169999999999998</v>
      </c>
      <c r="J17" cm="1">
        <f t="array" ref="J17">_xlfn.LET(_xlpm.x, _xlfn.LET(_xlpm.x,INDEX(Tweak[],MATCH($A17,Tweak[[Cyc'#]:[Cyc'#]]),MATCH(J$1,$B$1:$N$1)+1),IF(_xlpm.x=0,NA(),1000*_xlpm.x)),IF(ISNUMBER(MATCH($A17&amp;J$1,$V$2:$V$11,0)),NA(),_xlpm.x))</f>
        <v>19.2</v>
      </c>
      <c r="K17" cm="1">
        <f t="array" ref="K17">_xlfn.LET(_xlpm.x, _xlfn.LET(_xlpm.x,INDEX(Tweak[],MATCH($A17,Tweak[[Cyc'#]:[Cyc'#]]),MATCH(K$1,$B$1:$N$1)+1),IF(_xlpm.x=0,NA(),1000*_xlpm.x)),IF(ISNUMBER(MATCH($A17&amp;K$1,$V$2:$V$11,0)),NA(),_xlpm.x))</f>
        <v>19.259999999999998</v>
      </c>
      <c r="L17" cm="1">
        <f t="array" ref="L17">_xlfn.LET(_xlpm.x, _xlfn.LET(_xlpm.x,INDEX(Tweak[],MATCH($A17,Tweak[[Cyc'#]:[Cyc'#]]),MATCH(L$1,$B$1:$N$1)+1),IF(_xlpm.x=0,NA(),1000*_xlpm.x)),IF(ISNUMBER(MATCH($A17&amp;L$1,$V$2:$V$11,0)),NA(),_xlpm.x))</f>
        <v>19.060000000000002</v>
      </c>
      <c r="M17" cm="1">
        <f t="array" ref="M17">_xlfn.LET(_xlpm.x, _xlfn.LET(_xlpm.x,INDEX(Tweak[],MATCH($A17,Tweak[[Cyc'#]:[Cyc'#]]),MATCH(M$1,$B$1:$N$1)+1),IF(_xlpm.x=0,NA(),1000*_xlpm.x)),IF(ISNUMBER(MATCH($A17&amp;M$1,$V$2:$V$11,0)),NA(),_xlpm.x))</f>
        <v>19.709999999999997</v>
      </c>
      <c r="N17" cm="1">
        <f t="array" ref="N17">_xlfn.LET(_xlpm.x, _xlfn.LET(_xlpm.x,INDEX(Tweak[],MATCH($A17,Tweak[[Cyc'#]:[Cyc'#]]),MATCH(N$1,$B$1:$N$1)+1),IF(_xlpm.x=0,NA(),1000*_xlpm.x)),IF(ISNUMBER(MATCH($A17&amp;N$1,$V$2:$V$11,0)),NA(),_xlpm.x))</f>
        <v>19.11</v>
      </c>
      <c r="O17">
        <f t="shared" si="0"/>
        <v>19.32</v>
      </c>
      <c r="P17">
        <f t="shared" si="1"/>
        <v>19.251666666666665</v>
      </c>
    </row>
    <row r="18" spans="1:16" x14ac:dyDescent="0.25">
      <c r="A18">
        <v>18</v>
      </c>
      <c r="B18" cm="1">
        <f t="array" ref="B18">_xlfn.LET(_xlpm.x, _xlfn.LET(_xlpm.x,INDEX(Tweak[],MATCH($A18,Tweak[[Cyc'#]:[Cyc'#]]),MATCH(B$1,$B$1:$N$1)+1),IF(_xlpm.x=0,NA(),1000*_xlpm.x)),IF(ISNUMBER(MATCH($A18&amp;B$1,$V$2:$V$11,0)),NA(),_xlpm.x))</f>
        <v>19.419999999999998</v>
      </c>
      <c r="C18" cm="1">
        <f t="array" ref="C18">_xlfn.LET(_xlpm.x, _xlfn.LET(_xlpm.x,INDEX(Tweak[],MATCH($A18,Tweak[[Cyc'#]:[Cyc'#]]),MATCH(C$1,$B$1:$N$1)+1),IF(_xlpm.x=0,NA(),1000*_xlpm.x)),IF(ISNUMBER(MATCH($A18&amp;C$1,$V$2:$V$11,0)),NA(),_xlpm.x))</f>
        <v>19.23</v>
      </c>
      <c r="D18" cm="1">
        <f t="array" ref="D18">_xlfn.LET(_xlpm.x, _xlfn.LET(_xlpm.x,INDEX(Tweak[],MATCH($A18,Tweak[[Cyc'#]:[Cyc'#]]),MATCH(D$1,$B$1:$N$1)+1),IF(_xlpm.x=0,NA(),1000*_xlpm.x)),IF(ISNUMBER(MATCH($A18&amp;D$1,$V$2:$V$11,0)),NA(),_xlpm.x))</f>
        <v>19.380000000000003</v>
      </c>
      <c r="E18" cm="1">
        <f t="array" ref="E18">_xlfn.LET(_xlpm.x, _xlfn.LET(_xlpm.x,INDEX(Tweak[],MATCH($A18,Tweak[[Cyc'#]:[Cyc'#]]),MATCH(E$1,$B$1:$N$1)+1),IF(_xlpm.x=0,NA(),1000*_xlpm.x)),IF(ISNUMBER(MATCH($A18&amp;E$1,$V$2:$V$11,0)),NA(),_xlpm.x))</f>
        <v>19.39</v>
      </c>
      <c r="F18" cm="1">
        <f t="array" ref="F18">_xlfn.LET(_xlpm.x, _xlfn.LET(_xlpm.x,INDEX(Tweak[],MATCH($A18,Tweak[[Cyc'#]:[Cyc'#]]),MATCH(F$1,$B$1:$N$1)+1),IF(_xlpm.x=0,NA(),1000*_xlpm.x)),IF(ISNUMBER(MATCH($A18&amp;F$1,$V$2:$V$11,0)),NA(),_xlpm.x))</f>
        <v>19.239999999999998</v>
      </c>
      <c r="G18" cm="1">
        <f t="array" ref="G18">_xlfn.LET(_xlpm.x, _xlfn.LET(_xlpm.x,INDEX(Tweak[],MATCH($A18,Tweak[[Cyc'#]:[Cyc'#]]),MATCH(G$1,$B$1:$N$1)+1),IF(_xlpm.x=0,NA(),1000*_xlpm.x)),IF(ISNUMBER(MATCH($A18&amp;G$1,$V$2:$V$11,0)),NA(),_xlpm.x))</f>
        <v>19.239999999999998</v>
      </c>
      <c r="H18" cm="1">
        <f t="array" ref="H18">_xlfn.LET(_xlpm.x, _xlfn.LET(_xlpm.x,INDEX(Tweak[],MATCH($A18,Tweak[[Cyc'#]:[Cyc'#]]),MATCH(H$1,$B$1:$N$1)+1),IF(_xlpm.x=0,NA(),1000*_xlpm.x)),IF(ISNUMBER(MATCH($A18&amp;H$1,$V$2:$V$11,0)),NA(),_xlpm.x))</f>
        <v>19.05</v>
      </c>
      <c r="I18" cm="1">
        <f t="array" ref="I18">_xlfn.LET(_xlpm.x, _xlfn.LET(_xlpm.x,INDEX(Tweak[],MATCH($A18,Tweak[[Cyc'#]:[Cyc'#]]),MATCH(I$1,$B$1:$N$1)+1),IF(_xlpm.x=0,NA(),1000*_xlpm.x)),IF(ISNUMBER(MATCH($A18&amp;I$1,$V$2:$V$11,0)),NA(),_xlpm.x))</f>
        <v>19.14</v>
      </c>
      <c r="J18" cm="1">
        <f t="array" ref="J18">_xlfn.LET(_xlpm.x, _xlfn.LET(_xlpm.x,INDEX(Tweak[],MATCH($A18,Tweak[[Cyc'#]:[Cyc'#]]),MATCH(J$1,$B$1:$N$1)+1),IF(_xlpm.x=0,NA(),1000*_xlpm.x)),IF(ISNUMBER(MATCH($A18&amp;J$1,$V$2:$V$11,0)),NA(),_xlpm.x))</f>
        <v>19.18</v>
      </c>
      <c r="K18" cm="1">
        <f t="array" ref="K18">_xlfn.LET(_xlpm.x, _xlfn.LET(_xlpm.x,INDEX(Tweak[],MATCH($A18,Tweak[[Cyc'#]:[Cyc'#]]),MATCH(K$1,$B$1:$N$1)+1),IF(_xlpm.x=0,NA(),1000*_xlpm.x)),IF(ISNUMBER(MATCH($A18&amp;K$1,$V$2:$V$11,0)),NA(),_xlpm.x))</f>
        <v>19.239999999999998</v>
      </c>
      <c r="L18" cm="1">
        <f t="array" ref="L18">_xlfn.LET(_xlpm.x, _xlfn.LET(_xlpm.x,INDEX(Tweak[],MATCH($A18,Tweak[[Cyc'#]:[Cyc'#]]),MATCH(L$1,$B$1:$N$1)+1),IF(_xlpm.x=0,NA(),1000*_xlpm.x)),IF(ISNUMBER(MATCH($A18&amp;L$1,$V$2:$V$11,0)),NA(),_xlpm.x))</f>
        <v>19.040000000000003</v>
      </c>
      <c r="M18" cm="1">
        <f t="array" ref="M18">_xlfn.LET(_xlpm.x, _xlfn.LET(_xlpm.x,INDEX(Tweak[],MATCH($A18,Tweak[[Cyc'#]:[Cyc'#]]),MATCH(M$1,$B$1:$N$1)+1),IF(_xlpm.x=0,NA(),1000*_xlpm.x)),IF(ISNUMBER(MATCH($A18&amp;M$1,$V$2:$V$11,0)),NA(),_xlpm.x))</f>
        <v>19.7</v>
      </c>
      <c r="N18" cm="1">
        <f t="array" ref="N18">_xlfn.LET(_xlpm.x, _xlfn.LET(_xlpm.x,INDEX(Tweak[],MATCH($A18,Tweak[[Cyc'#]:[Cyc'#]]),MATCH(N$1,$B$1:$N$1)+1),IF(_xlpm.x=0,NA(),1000*_xlpm.x)),IF(ISNUMBER(MATCH($A18&amp;N$1,$V$2:$V$11,0)),NA(),_xlpm.x))</f>
        <v>19.09</v>
      </c>
      <c r="O18">
        <f t="shared" si="0"/>
        <v>19.302</v>
      </c>
      <c r="P18">
        <f t="shared" si="1"/>
        <v>19.231666666666669</v>
      </c>
    </row>
    <row r="19" spans="1:16" x14ac:dyDescent="0.25">
      <c r="A19">
        <v>19</v>
      </c>
      <c r="B19" cm="1">
        <f t="array" ref="B19">_xlfn.LET(_xlpm.x, _xlfn.LET(_xlpm.x,INDEX(Tweak[],MATCH($A19,Tweak[[Cyc'#]:[Cyc'#]]),MATCH(B$1,$B$1:$N$1)+1),IF(_xlpm.x=0,NA(),1000*_xlpm.x)),IF(ISNUMBER(MATCH($A19&amp;B$1,$V$2:$V$11,0)),NA(),_xlpm.x))</f>
        <v>19.39</v>
      </c>
      <c r="C19" cm="1">
        <f t="array" ref="C19">_xlfn.LET(_xlpm.x, _xlfn.LET(_xlpm.x,INDEX(Tweak[],MATCH($A19,Tweak[[Cyc'#]:[Cyc'#]]),MATCH(C$1,$B$1:$N$1)+1),IF(_xlpm.x=0,NA(),1000*_xlpm.x)),IF(ISNUMBER(MATCH($A19&amp;C$1,$V$2:$V$11,0)),NA(),_xlpm.x))</f>
        <v>19.2</v>
      </c>
      <c r="D19" cm="1">
        <f t="array" ref="D19">_xlfn.LET(_xlpm.x, _xlfn.LET(_xlpm.x,INDEX(Tweak[],MATCH($A19,Tweak[[Cyc'#]:[Cyc'#]]),MATCH(D$1,$B$1:$N$1)+1),IF(_xlpm.x=0,NA(),1000*_xlpm.x)),IF(ISNUMBER(MATCH($A19&amp;D$1,$V$2:$V$11,0)),NA(),_xlpm.x))</f>
        <v>19.39</v>
      </c>
      <c r="E19" cm="1">
        <f t="array" ref="E19">_xlfn.LET(_xlpm.x, _xlfn.LET(_xlpm.x,INDEX(Tweak[],MATCH($A19,Tweak[[Cyc'#]:[Cyc'#]]),MATCH(E$1,$B$1:$N$1)+1),IF(_xlpm.x=0,NA(),1000*_xlpm.x)),IF(ISNUMBER(MATCH($A19&amp;E$1,$V$2:$V$11,0)),NA(),_xlpm.x))</f>
        <v>19.36</v>
      </c>
      <c r="F19" cm="1">
        <f t="array" ref="F19">_xlfn.LET(_xlpm.x, _xlfn.LET(_xlpm.x,INDEX(Tweak[],MATCH($A19,Tweak[[Cyc'#]:[Cyc'#]]),MATCH(F$1,$B$1:$N$1)+1),IF(_xlpm.x=0,NA(),1000*_xlpm.x)),IF(ISNUMBER(MATCH($A19&amp;F$1,$V$2:$V$11,0)),NA(),_xlpm.x))</f>
        <v>19.21</v>
      </c>
      <c r="G19" cm="1">
        <f t="array" ref="G19">_xlfn.LET(_xlpm.x, _xlfn.LET(_xlpm.x,INDEX(Tweak[],MATCH($A19,Tweak[[Cyc'#]:[Cyc'#]]),MATCH(G$1,$B$1:$N$1)+1),IF(_xlpm.x=0,NA(),1000*_xlpm.x)),IF(ISNUMBER(MATCH($A19&amp;G$1,$V$2:$V$11,0)),NA(),_xlpm.x))</f>
        <v>19.220000000000002</v>
      </c>
      <c r="H19" cm="1">
        <f t="array" ref="H19">_xlfn.LET(_xlpm.x, _xlfn.LET(_xlpm.x,INDEX(Tweak[],MATCH($A19,Tweak[[Cyc'#]:[Cyc'#]]),MATCH(H$1,$B$1:$N$1)+1),IF(_xlpm.x=0,NA(),1000*_xlpm.x)),IF(ISNUMBER(MATCH($A19&amp;H$1,$V$2:$V$11,0)),NA(),_xlpm.x))</f>
        <v>19.02</v>
      </c>
      <c r="I19" cm="1">
        <f t="array" ref="I19">_xlfn.LET(_xlpm.x, _xlfn.LET(_xlpm.x,INDEX(Tweak[],MATCH($A19,Tweak[[Cyc'#]:[Cyc'#]]),MATCH(I$1,$B$1:$N$1)+1),IF(_xlpm.x=0,NA(),1000*_xlpm.x)),IF(ISNUMBER(MATCH($A19&amp;I$1,$V$2:$V$11,0)),NA(),_xlpm.x))</f>
        <v>19.099999999999998</v>
      </c>
      <c r="J19" cm="1">
        <f t="array" ref="J19">_xlfn.LET(_xlpm.x, _xlfn.LET(_xlpm.x,INDEX(Tweak[],MATCH($A19,Tweak[[Cyc'#]:[Cyc'#]]),MATCH(J$1,$B$1:$N$1)+1),IF(_xlpm.x=0,NA(),1000*_xlpm.x)),IF(ISNUMBER(MATCH($A19&amp;J$1,$V$2:$V$11,0)),NA(),_xlpm.x))</f>
        <v>19.149999999999999</v>
      </c>
      <c r="K19" cm="1">
        <f t="array" ref="K19">_xlfn.LET(_xlpm.x, _xlfn.LET(_xlpm.x,INDEX(Tweak[],MATCH($A19,Tweak[[Cyc'#]:[Cyc'#]]),MATCH(K$1,$B$1:$N$1)+1),IF(_xlpm.x=0,NA(),1000*_xlpm.x)),IF(ISNUMBER(MATCH($A19&amp;K$1,$V$2:$V$11,0)),NA(),_xlpm.x))</f>
        <v>19.220000000000002</v>
      </c>
      <c r="L19" cm="1">
        <f t="array" ref="L19">_xlfn.LET(_xlpm.x, _xlfn.LET(_xlpm.x,INDEX(Tweak[],MATCH($A19,Tweak[[Cyc'#]:[Cyc'#]]),MATCH(L$1,$B$1:$N$1)+1),IF(_xlpm.x=0,NA(),1000*_xlpm.x)),IF(ISNUMBER(MATCH($A19&amp;L$1,$V$2:$V$11,0)),NA(),_xlpm.x))</f>
        <v>19.02</v>
      </c>
      <c r="M19" cm="1">
        <f t="array" ref="M19">_xlfn.LET(_xlpm.x, _xlfn.LET(_xlpm.x,INDEX(Tweak[],MATCH($A19,Tweak[[Cyc'#]:[Cyc'#]]),MATCH(M$1,$B$1:$N$1)+1),IF(_xlpm.x=0,NA(),1000*_xlpm.x)),IF(ISNUMBER(MATCH($A19&amp;M$1,$V$2:$V$11,0)),NA(),_xlpm.x))</f>
        <v>19.68</v>
      </c>
      <c r="N19" cm="1">
        <f t="array" ref="N19">_xlfn.LET(_xlpm.x, _xlfn.LET(_xlpm.x,INDEX(Tweak[],MATCH($A19,Tweak[[Cyc'#]:[Cyc'#]]),MATCH(N$1,$B$1:$N$1)+1),IF(_xlpm.x=0,NA(),1000*_xlpm.x)),IF(ISNUMBER(MATCH($A19&amp;N$1,$V$2:$V$11,0)),NA(),_xlpm.x))</f>
        <v>19.07</v>
      </c>
      <c r="O19">
        <f t="shared" si="0"/>
        <v>19.282</v>
      </c>
      <c r="P19">
        <f t="shared" si="1"/>
        <v>19.206666666666663</v>
      </c>
    </row>
    <row r="20" spans="1:16" x14ac:dyDescent="0.25">
      <c r="A20">
        <v>20</v>
      </c>
      <c r="B20" cm="1">
        <f t="array" ref="B20">_xlfn.LET(_xlpm.x, _xlfn.LET(_xlpm.x,INDEX(Tweak[],MATCH($A20,Tweak[[Cyc'#]:[Cyc'#]]),MATCH(B$1,$B$1:$N$1)+1),IF(_xlpm.x=0,NA(),1000*_xlpm.x)),IF(ISNUMBER(MATCH($A20&amp;B$1,$V$2:$V$11,0)),NA(),_xlpm.x))</f>
        <v>19.380000000000003</v>
      </c>
      <c r="C20" cm="1">
        <f t="array" ref="C20">_xlfn.LET(_xlpm.x, _xlfn.LET(_xlpm.x,INDEX(Tweak[],MATCH($A20,Tweak[[Cyc'#]:[Cyc'#]]),MATCH(C$1,$B$1:$N$1)+1),IF(_xlpm.x=0,NA(),1000*_xlpm.x)),IF(ISNUMBER(MATCH($A20&amp;C$1,$V$2:$V$11,0)),NA(),_xlpm.x))</f>
        <v>19.2</v>
      </c>
      <c r="D20" cm="1">
        <f t="array" ref="D20">_xlfn.LET(_xlpm.x, _xlfn.LET(_xlpm.x,INDEX(Tweak[],MATCH($A20,Tweak[[Cyc'#]:[Cyc'#]]),MATCH(D$1,$B$1:$N$1)+1),IF(_xlpm.x=0,NA(),1000*_xlpm.x)),IF(ISNUMBER(MATCH($A20&amp;D$1,$V$2:$V$11,0)),NA(),_xlpm.x))</f>
        <v>19.39</v>
      </c>
      <c r="E20" cm="1">
        <f t="array" ref="E20">_xlfn.LET(_xlpm.x, _xlfn.LET(_xlpm.x,INDEX(Tweak[],MATCH($A20,Tweak[[Cyc'#]:[Cyc'#]]),MATCH(E$1,$B$1:$N$1)+1),IF(_xlpm.x=0,NA(),1000*_xlpm.x)),IF(ISNUMBER(MATCH($A20&amp;E$1,$V$2:$V$11,0)),NA(),_xlpm.x))</f>
        <v>19.349999999999998</v>
      </c>
      <c r="F20" cm="1">
        <f t="array" ref="F20">_xlfn.LET(_xlpm.x, _xlfn.LET(_xlpm.x,INDEX(Tweak[],MATCH($A20,Tweak[[Cyc'#]:[Cyc'#]]),MATCH(F$1,$B$1:$N$1)+1),IF(_xlpm.x=0,NA(),1000*_xlpm.x)),IF(ISNUMBER(MATCH($A20&amp;F$1,$V$2:$V$11,0)),NA(),_xlpm.x))</f>
        <v>19.21</v>
      </c>
      <c r="G20" cm="1">
        <f t="array" ref="G20">_xlfn.LET(_xlpm.x, _xlfn.LET(_xlpm.x,INDEX(Tweak[],MATCH($A20,Tweak[[Cyc'#]:[Cyc'#]]),MATCH(G$1,$B$1:$N$1)+1),IF(_xlpm.x=0,NA(),1000*_xlpm.x)),IF(ISNUMBER(MATCH($A20&amp;G$1,$V$2:$V$11,0)),NA(),_xlpm.x))</f>
        <v>19.21</v>
      </c>
      <c r="H20" cm="1">
        <f t="array" ref="H20">_xlfn.LET(_xlpm.x, _xlfn.LET(_xlpm.x,INDEX(Tweak[],MATCH($A20,Tweak[[Cyc'#]:[Cyc'#]]),MATCH(H$1,$B$1:$N$1)+1),IF(_xlpm.x=0,NA(),1000*_xlpm.x)),IF(ISNUMBER(MATCH($A20&amp;H$1,$V$2:$V$11,0)),NA(),_xlpm.x))</f>
        <v>19.009999999999998</v>
      </c>
      <c r="I20" cm="1">
        <f t="array" ref="I20">_xlfn.LET(_xlpm.x, _xlfn.LET(_xlpm.x,INDEX(Tweak[],MATCH($A20,Tweak[[Cyc'#]:[Cyc'#]]),MATCH(I$1,$B$1:$N$1)+1),IF(_xlpm.x=0,NA(),1000*_xlpm.x)),IF(ISNUMBER(MATCH($A20&amp;I$1,$V$2:$V$11,0)),NA(),_xlpm.x))</f>
        <v>19.079999999999998</v>
      </c>
      <c r="J20" cm="1">
        <f t="array" ref="J20">_xlfn.LET(_xlpm.x, _xlfn.LET(_xlpm.x,INDEX(Tweak[],MATCH($A20,Tweak[[Cyc'#]:[Cyc'#]]),MATCH(J$1,$B$1:$N$1)+1),IF(_xlpm.x=0,NA(),1000*_xlpm.x)),IF(ISNUMBER(MATCH($A20&amp;J$1,$V$2:$V$11,0)),NA(),_xlpm.x))</f>
        <v>19.130000000000003</v>
      </c>
      <c r="K20" cm="1">
        <f t="array" ref="K20">_xlfn.LET(_xlpm.x, _xlfn.LET(_xlpm.x,INDEX(Tweak[],MATCH($A20,Tweak[[Cyc'#]:[Cyc'#]]),MATCH(K$1,$B$1:$N$1)+1),IF(_xlpm.x=0,NA(),1000*_xlpm.x)),IF(ISNUMBER(MATCH($A20&amp;K$1,$V$2:$V$11,0)),NA(),_xlpm.x))</f>
        <v>19.2</v>
      </c>
      <c r="L20" cm="1">
        <f t="array" ref="L20">_xlfn.LET(_xlpm.x, _xlfn.LET(_xlpm.x,INDEX(Tweak[],MATCH($A20,Tweak[[Cyc'#]:[Cyc'#]]),MATCH(L$1,$B$1:$N$1)+1),IF(_xlpm.x=0,NA(),1000*_xlpm.x)),IF(ISNUMBER(MATCH($A20&amp;L$1,$V$2:$V$11,0)),NA(),_xlpm.x))</f>
        <v>19</v>
      </c>
      <c r="M20" cm="1">
        <f t="array" ref="M20">_xlfn.LET(_xlpm.x, _xlfn.LET(_xlpm.x,INDEX(Tweak[],MATCH($A20,Tweak[[Cyc'#]:[Cyc'#]]),MATCH(M$1,$B$1:$N$1)+1),IF(_xlpm.x=0,NA(),1000*_xlpm.x)),IF(ISNUMBER(MATCH($A20&amp;M$1,$V$2:$V$11,0)),NA(),_xlpm.x))</f>
        <v>19.670000000000002</v>
      </c>
      <c r="N20" cm="1">
        <f t="array" ref="N20">_xlfn.LET(_xlpm.x, _xlfn.LET(_xlpm.x,INDEX(Tweak[],MATCH($A20,Tweak[[Cyc'#]:[Cyc'#]]),MATCH(N$1,$B$1:$N$1)+1),IF(_xlpm.x=0,NA(),1000*_xlpm.x)),IF(ISNUMBER(MATCH($A20&amp;N$1,$V$2:$V$11,0)),NA(),_xlpm.x))</f>
        <v>19.05</v>
      </c>
      <c r="O20">
        <f t="shared" si="0"/>
        <v>19.278000000000002</v>
      </c>
      <c r="P20">
        <f t="shared" si="1"/>
        <v>19.188333333333333</v>
      </c>
    </row>
    <row r="21" spans="1:16" x14ac:dyDescent="0.25">
      <c r="A21">
        <v>21</v>
      </c>
      <c r="B21" cm="1">
        <f t="array" ref="B21">_xlfn.LET(_xlpm.x, _xlfn.LET(_xlpm.x,INDEX(Tweak[],MATCH($A21,Tweak[[Cyc'#]:[Cyc'#]]),MATCH(B$1,$B$1:$N$1)+1),IF(_xlpm.x=0,NA(),1000*_xlpm.x)),IF(ISNUMBER(MATCH($A21&amp;B$1,$V$2:$V$11,0)),NA(),_xlpm.x))</f>
        <v>19.369999999999997</v>
      </c>
      <c r="C21" cm="1">
        <f t="array" ref="C21">_xlfn.LET(_xlpm.x, _xlfn.LET(_xlpm.x,INDEX(Tweak[],MATCH($A21,Tweak[[Cyc'#]:[Cyc'#]]),MATCH(C$1,$B$1:$N$1)+1),IF(_xlpm.x=0,NA(),1000*_xlpm.x)),IF(ISNUMBER(MATCH($A21&amp;C$1,$V$2:$V$11,0)),NA(),_xlpm.x))</f>
        <v>19.189999999999998</v>
      </c>
      <c r="D21" cm="1">
        <f t="array" ref="D21">_xlfn.LET(_xlpm.x, _xlfn.LET(_xlpm.x,INDEX(Tweak[],MATCH($A21,Tweak[[Cyc'#]:[Cyc'#]]),MATCH(D$1,$B$1:$N$1)+1),IF(_xlpm.x=0,NA(),1000*_xlpm.x)),IF(ISNUMBER(MATCH($A21&amp;D$1,$V$2:$V$11,0)),NA(),_xlpm.x))</f>
        <v>19.380000000000003</v>
      </c>
      <c r="E21" cm="1">
        <f t="array" ref="E21">_xlfn.LET(_xlpm.x, _xlfn.LET(_xlpm.x,INDEX(Tweak[],MATCH($A21,Tweak[[Cyc'#]:[Cyc'#]]),MATCH(E$1,$B$1:$N$1)+1),IF(_xlpm.x=0,NA(),1000*_xlpm.x)),IF(ISNUMBER(MATCH($A21&amp;E$1,$V$2:$V$11,0)),NA(),_xlpm.x))</f>
        <v>19.329999999999998</v>
      </c>
      <c r="F21" cm="1">
        <f t="array" ref="F21">_xlfn.LET(_xlpm.x, _xlfn.LET(_xlpm.x,INDEX(Tweak[],MATCH($A21,Tweak[[Cyc'#]:[Cyc'#]]),MATCH(F$1,$B$1:$N$1)+1),IF(_xlpm.x=0,NA(),1000*_xlpm.x)),IF(ISNUMBER(MATCH($A21&amp;F$1,$V$2:$V$11,0)),NA(),_xlpm.x))</f>
        <v>19.189999999999998</v>
      </c>
      <c r="G21" cm="1">
        <f t="array" ref="G21">_xlfn.LET(_xlpm.x, _xlfn.LET(_xlpm.x,INDEX(Tweak[],MATCH($A21,Tweak[[Cyc'#]:[Cyc'#]]),MATCH(G$1,$B$1:$N$1)+1),IF(_xlpm.x=0,NA(),1000*_xlpm.x)),IF(ISNUMBER(MATCH($A21&amp;G$1,$V$2:$V$11,0)),NA(),_xlpm.x))</f>
        <v>19.2</v>
      </c>
      <c r="H21" cm="1">
        <f t="array" ref="H21">_xlfn.LET(_xlpm.x, _xlfn.LET(_xlpm.x,INDEX(Tweak[],MATCH($A21,Tweak[[Cyc'#]:[Cyc'#]]),MATCH(H$1,$B$1:$N$1)+1),IF(_xlpm.x=0,NA(),1000*_xlpm.x)),IF(ISNUMBER(MATCH($A21&amp;H$1,$V$2:$V$11,0)),NA(),_xlpm.x))</f>
        <v>19</v>
      </c>
      <c r="I21" cm="1">
        <f t="array" ref="I21">_xlfn.LET(_xlpm.x, _xlfn.LET(_xlpm.x,INDEX(Tweak[],MATCH($A21,Tweak[[Cyc'#]:[Cyc'#]]),MATCH(I$1,$B$1:$N$1)+1),IF(_xlpm.x=0,NA(),1000*_xlpm.x)),IF(ISNUMBER(MATCH($A21&amp;I$1,$V$2:$V$11,0)),NA(),_xlpm.x))</f>
        <v>19.060000000000002</v>
      </c>
      <c r="J21" cm="1">
        <f t="array" ref="J21">_xlfn.LET(_xlpm.x, _xlfn.LET(_xlpm.x,INDEX(Tweak[],MATCH($A21,Tweak[[Cyc'#]:[Cyc'#]]),MATCH(J$1,$B$1:$N$1)+1),IF(_xlpm.x=0,NA(),1000*_xlpm.x)),IF(ISNUMBER(MATCH($A21&amp;J$1,$V$2:$V$11,0)),NA(),_xlpm.x))</f>
        <v>19.11</v>
      </c>
      <c r="K21" cm="1">
        <f t="array" ref="K21">_xlfn.LET(_xlpm.x, _xlfn.LET(_xlpm.x,INDEX(Tweak[],MATCH($A21,Tweak[[Cyc'#]:[Cyc'#]]),MATCH(K$1,$B$1:$N$1)+1),IF(_xlpm.x=0,NA(),1000*_xlpm.x)),IF(ISNUMBER(MATCH($A21&amp;K$1,$V$2:$V$11,0)),NA(),_xlpm.x))</f>
        <v>19.189999999999998</v>
      </c>
      <c r="L21" cm="1">
        <f t="array" ref="L21">_xlfn.LET(_xlpm.x, _xlfn.LET(_xlpm.x,INDEX(Tweak[],MATCH($A21,Tweak[[Cyc'#]:[Cyc'#]]),MATCH(L$1,$B$1:$N$1)+1),IF(_xlpm.x=0,NA(),1000*_xlpm.x)),IF(ISNUMBER(MATCH($A21&amp;L$1,$V$2:$V$11,0)),NA(),_xlpm.x))</f>
        <v>18.98</v>
      </c>
      <c r="M21" cm="1">
        <f t="array" ref="M21">_xlfn.LET(_xlpm.x, _xlfn.LET(_xlpm.x,INDEX(Tweak[],MATCH($A21,Tweak[[Cyc'#]:[Cyc'#]]),MATCH(M$1,$B$1:$N$1)+1),IF(_xlpm.x=0,NA(),1000*_xlpm.x)),IF(ISNUMBER(MATCH($A21&amp;M$1,$V$2:$V$11,0)),NA(),_xlpm.x))</f>
        <v>19.650000000000002</v>
      </c>
      <c r="N21" cm="1">
        <f t="array" ref="N21">_xlfn.LET(_xlpm.x, _xlfn.LET(_xlpm.x,INDEX(Tweak[],MATCH($A21,Tweak[[Cyc'#]:[Cyc'#]]),MATCH(N$1,$B$1:$N$1)+1),IF(_xlpm.x=0,NA(),1000*_xlpm.x)),IF(ISNUMBER(MATCH($A21&amp;N$1,$V$2:$V$11,0)),NA(),_xlpm.x))</f>
        <v>19.040000000000003</v>
      </c>
      <c r="O21">
        <f t="shared" si="0"/>
        <v>19.265999999999998</v>
      </c>
      <c r="P21">
        <f t="shared" si="1"/>
        <v>19.17166666666667</v>
      </c>
    </row>
    <row r="22" spans="1:16" x14ac:dyDescent="0.25">
      <c r="A22">
        <v>22</v>
      </c>
      <c r="B22" cm="1">
        <f t="array" ref="B22">_xlfn.LET(_xlpm.x, _xlfn.LET(_xlpm.x,INDEX(Tweak[],MATCH($A22,Tweak[[Cyc'#]:[Cyc'#]]),MATCH(B$1,$B$1:$N$1)+1),IF(_xlpm.x=0,NA(),1000*_xlpm.x)),IF(ISNUMBER(MATCH($A22&amp;B$1,$V$2:$V$11,0)),NA(),_xlpm.x))</f>
        <v>19.34</v>
      </c>
      <c r="C22" cm="1">
        <f t="array" ref="C22">_xlfn.LET(_xlpm.x, _xlfn.LET(_xlpm.x,INDEX(Tweak[],MATCH($A22,Tweak[[Cyc'#]:[Cyc'#]]),MATCH(C$1,$B$1:$N$1)+1),IF(_xlpm.x=0,NA(),1000*_xlpm.x)),IF(ISNUMBER(MATCH($A22&amp;C$1,$V$2:$V$11,0)),NA(),_xlpm.x))</f>
        <v>19.16</v>
      </c>
      <c r="D22" cm="1">
        <f t="array" ref="D22">_xlfn.LET(_xlpm.x, _xlfn.LET(_xlpm.x,INDEX(Tweak[],MATCH($A22,Tweak[[Cyc'#]:[Cyc'#]]),MATCH(D$1,$B$1:$N$1)+1),IF(_xlpm.x=0,NA(),1000*_xlpm.x)),IF(ISNUMBER(MATCH($A22&amp;D$1,$V$2:$V$11,0)),NA(),_xlpm.x))</f>
        <v>19.36</v>
      </c>
      <c r="E22" cm="1">
        <f t="array" ref="E22">_xlfn.LET(_xlpm.x, _xlfn.LET(_xlpm.x,INDEX(Tweak[],MATCH($A22,Tweak[[Cyc'#]:[Cyc'#]]),MATCH(E$1,$B$1:$N$1)+1),IF(_xlpm.x=0,NA(),1000*_xlpm.x)),IF(ISNUMBER(MATCH($A22&amp;E$1,$V$2:$V$11,0)),NA(),_xlpm.x))</f>
        <v>19.3</v>
      </c>
      <c r="F22" cm="1">
        <f t="array" ref="F22">_xlfn.LET(_xlpm.x, _xlfn.LET(_xlpm.x,INDEX(Tweak[],MATCH($A22,Tweak[[Cyc'#]:[Cyc'#]]),MATCH(F$1,$B$1:$N$1)+1),IF(_xlpm.x=0,NA(),1000*_xlpm.x)),IF(ISNUMBER(MATCH($A22&amp;F$1,$V$2:$V$11,0)),NA(),_xlpm.x))</f>
        <v>19.16</v>
      </c>
      <c r="G22" cm="1">
        <f t="array" ref="G22">_xlfn.LET(_xlpm.x, _xlfn.LET(_xlpm.x,INDEX(Tweak[],MATCH($A22,Tweak[[Cyc'#]:[Cyc'#]]),MATCH(G$1,$B$1:$N$1)+1),IF(_xlpm.x=0,NA(),1000*_xlpm.x)),IF(ISNUMBER(MATCH($A22&amp;G$1,$V$2:$V$11,0)),NA(),_xlpm.x))</f>
        <v>19.18</v>
      </c>
      <c r="H22" cm="1">
        <f t="array" ref="H22">_xlfn.LET(_xlpm.x, _xlfn.LET(_xlpm.x,INDEX(Tweak[],MATCH($A22,Tweak[[Cyc'#]:[Cyc'#]]),MATCH(H$1,$B$1:$N$1)+1),IF(_xlpm.x=0,NA(),1000*_xlpm.x)),IF(ISNUMBER(MATCH($A22&amp;H$1,$V$2:$V$11,0)),NA(),_xlpm.x))</f>
        <v>18.98</v>
      </c>
      <c r="I22" cm="1">
        <f t="array" ref="I22">_xlfn.LET(_xlpm.x, _xlfn.LET(_xlpm.x,INDEX(Tweak[],MATCH($A22,Tweak[[Cyc'#]:[Cyc'#]]),MATCH(I$1,$B$1:$N$1)+1),IF(_xlpm.x=0,NA(),1000*_xlpm.x)),IF(ISNUMBER(MATCH($A22&amp;I$1,$V$2:$V$11,0)),NA(),_xlpm.x))</f>
        <v>19.02</v>
      </c>
      <c r="J22" cm="1">
        <f t="array" ref="J22">_xlfn.LET(_xlpm.x, _xlfn.LET(_xlpm.x,INDEX(Tweak[],MATCH($A22,Tweak[[Cyc'#]:[Cyc'#]]),MATCH(J$1,$B$1:$N$1)+1),IF(_xlpm.x=0,NA(),1000*_xlpm.x)),IF(ISNUMBER(MATCH($A22&amp;J$1,$V$2:$V$11,0)),NA(),_xlpm.x))</f>
        <v>19.079999999999998</v>
      </c>
      <c r="K22" cm="1">
        <f t="array" ref="K22">_xlfn.LET(_xlpm.x, _xlfn.LET(_xlpm.x,INDEX(Tweak[],MATCH($A22,Tweak[[Cyc'#]:[Cyc'#]]),MATCH(K$1,$B$1:$N$1)+1),IF(_xlpm.x=0,NA(),1000*_xlpm.x)),IF(ISNUMBER(MATCH($A22&amp;K$1,$V$2:$V$11,0)),NA(),_xlpm.x))</f>
        <v>19.16</v>
      </c>
      <c r="L22" cm="1">
        <f t="array" ref="L22">_xlfn.LET(_xlpm.x, _xlfn.LET(_xlpm.x,INDEX(Tweak[],MATCH($A22,Tweak[[Cyc'#]:[Cyc'#]]),MATCH(L$1,$B$1:$N$1)+1),IF(_xlpm.x=0,NA(),1000*_xlpm.x)),IF(ISNUMBER(MATCH($A22&amp;L$1,$V$2:$V$11,0)),NA(),_xlpm.x))</f>
        <v>18.950000000000003</v>
      </c>
      <c r="M22" cm="1">
        <f t="array" ref="M22">_xlfn.LET(_xlpm.x, _xlfn.LET(_xlpm.x,INDEX(Tweak[],MATCH($A22,Tweak[[Cyc'#]:[Cyc'#]]),MATCH(M$1,$B$1:$N$1)+1),IF(_xlpm.x=0,NA(),1000*_xlpm.x)),IF(ISNUMBER(MATCH($A22&amp;M$1,$V$2:$V$11,0)),NA(),_xlpm.x))</f>
        <v>19.630000000000003</v>
      </c>
      <c r="N22" cm="1">
        <f t="array" ref="N22">_xlfn.LET(_xlpm.x, _xlfn.LET(_xlpm.x,INDEX(Tweak[],MATCH($A22,Tweak[[Cyc'#]:[Cyc'#]]),MATCH(N$1,$B$1:$N$1)+1),IF(_xlpm.x=0,NA(),1000*_xlpm.x)),IF(ISNUMBER(MATCH($A22&amp;N$1,$V$2:$V$11,0)),NA(),_xlpm.x))</f>
        <v>19.009999999999998</v>
      </c>
      <c r="O22">
        <f t="shared" si="0"/>
        <v>19.239999999999998</v>
      </c>
      <c r="P22">
        <f t="shared" si="1"/>
        <v>19.141666666666666</v>
      </c>
    </row>
    <row r="23" spans="1:16" x14ac:dyDescent="0.25">
      <c r="A23">
        <v>23</v>
      </c>
      <c r="B23" cm="1">
        <f t="array" ref="B23">_xlfn.LET(_xlpm.x, _xlfn.LET(_xlpm.x,INDEX(Tweak[],MATCH($A23,Tweak[[Cyc'#]:[Cyc'#]]),MATCH(B$1,$B$1:$N$1)+1),IF(_xlpm.x=0,NA(),1000*_xlpm.x)),IF(ISNUMBER(MATCH($A23&amp;B$1,$V$2:$V$11,0)),NA(),_xlpm.x))</f>
        <v>19.329999999999998</v>
      </c>
      <c r="C23" cm="1">
        <f t="array" ref="C23">_xlfn.LET(_xlpm.x, _xlfn.LET(_xlpm.x,INDEX(Tweak[],MATCH($A23,Tweak[[Cyc'#]:[Cyc'#]]),MATCH(C$1,$B$1:$N$1)+1),IF(_xlpm.x=0,NA(),1000*_xlpm.x)),IF(ISNUMBER(MATCH($A23&amp;C$1,$V$2:$V$11,0)),NA(),_xlpm.x))</f>
        <v>19.149999999999999</v>
      </c>
      <c r="D23" cm="1">
        <f t="array" ref="D23">_xlfn.LET(_xlpm.x, _xlfn.LET(_xlpm.x,INDEX(Tweak[],MATCH($A23,Tweak[[Cyc'#]:[Cyc'#]]),MATCH(D$1,$B$1:$N$1)+1),IF(_xlpm.x=0,NA(),1000*_xlpm.x)),IF(ISNUMBER(MATCH($A23&amp;D$1,$V$2:$V$11,0)),NA(),_xlpm.x))</f>
        <v>19.380000000000003</v>
      </c>
      <c r="E23" cm="1">
        <f t="array" ref="E23">_xlfn.LET(_xlpm.x, _xlfn.LET(_xlpm.x,INDEX(Tweak[],MATCH($A23,Tweak[[Cyc'#]:[Cyc'#]]),MATCH(E$1,$B$1:$N$1)+1),IF(_xlpm.x=0,NA(),1000*_xlpm.x)),IF(ISNUMBER(MATCH($A23&amp;E$1,$V$2:$V$11,0)),NA(),_xlpm.x))</f>
        <v>19.279999999999998</v>
      </c>
      <c r="F23" cm="1">
        <f t="array" ref="F23">_xlfn.LET(_xlpm.x, _xlfn.LET(_xlpm.x,INDEX(Tweak[],MATCH($A23,Tweak[[Cyc'#]:[Cyc'#]]),MATCH(F$1,$B$1:$N$1)+1),IF(_xlpm.x=0,NA(),1000*_xlpm.x)),IF(ISNUMBER(MATCH($A23&amp;F$1,$V$2:$V$11,0)),NA(),_xlpm.x))</f>
        <v>19.149999999999999</v>
      </c>
      <c r="G23" cm="1">
        <f t="array" ref="G23">_xlfn.LET(_xlpm.x, _xlfn.LET(_xlpm.x,INDEX(Tweak[],MATCH($A23,Tweak[[Cyc'#]:[Cyc'#]]),MATCH(G$1,$B$1:$N$1)+1),IF(_xlpm.x=0,NA(),1000*_xlpm.x)),IF(ISNUMBER(MATCH($A23&amp;G$1,$V$2:$V$11,0)),NA(),_xlpm.x))</f>
        <v>19.16</v>
      </c>
      <c r="H23" cm="1">
        <f t="array" ref="H23">_xlfn.LET(_xlpm.x, _xlfn.LET(_xlpm.x,INDEX(Tweak[],MATCH($A23,Tweak[[Cyc'#]:[Cyc'#]]),MATCH(H$1,$B$1:$N$1)+1),IF(_xlpm.x=0,NA(),1000*_xlpm.x)),IF(ISNUMBER(MATCH($A23&amp;H$1,$V$2:$V$11,0)),NA(),_xlpm.x))</f>
        <v>18.96</v>
      </c>
      <c r="I23" cm="1">
        <f t="array" ref="I23">_xlfn.LET(_xlpm.x, _xlfn.LET(_xlpm.x,INDEX(Tweak[],MATCH($A23,Tweak[[Cyc'#]:[Cyc'#]]),MATCH(I$1,$B$1:$N$1)+1),IF(_xlpm.x=0,NA(),1000*_xlpm.x)),IF(ISNUMBER(MATCH($A23&amp;I$1,$V$2:$V$11,0)),NA(),_xlpm.x))</f>
        <v>18.989999999999998</v>
      </c>
      <c r="J23" cm="1">
        <f t="array" ref="J23">_xlfn.LET(_xlpm.x, _xlfn.LET(_xlpm.x,INDEX(Tweak[],MATCH($A23,Tweak[[Cyc'#]:[Cyc'#]]),MATCH(J$1,$B$1:$N$1)+1),IF(_xlpm.x=0,NA(),1000*_xlpm.x)),IF(ISNUMBER(MATCH($A23&amp;J$1,$V$2:$V$11,0)),NA(),_xlpm.x))</f>
        <v>19.060000000000002</v>
      </c>
      <c r="K23" cm="1">
        <f t="array" ref="K23">_xlfn.LET(_xlpm.x, _xlfn.LET(_xlpm.x,INDEX(Tweak[],MATCH($A23,Tweak[[Cyc'#]:[Cyc'#]]),MATCH(K$1,$B$1:$N$1)+1),IF(_xlpm.x=0,NA(),1000*_xlpm.x)),IF(ISNUMBER(MATCH($A23&amp;K$1,$V$2:$V$11,0)),NA(),_xlpm.x))</f>
        <v>19.149999999999999</v>
      </c>
      <c r="L23" cm="1">
        <f t="array" ref="L23">_xlfn.LET(_xlpm.x, _xlfn.LET(_xlpm.x,INDEX(Tweak[],MATCH($A23,Tweak[[Cyc'#]:[Cyc'#]]),MATCH(L$1,$B$1:$N$1)+1),IF(_xlpm.x=0,NA(),1000*_xlpm.x)),IF(ISNUMBER(MATCH($A23&amp;L$1,$V$2:$V$11,0)),NA(),_xlpm.x))</f>
        <v>18.939999999999998</v>
      </c>
      <c r="M23" cm="1">
        <f t="array" ref="M23">_xlfn.LET(_xlpm.x, _xlfn.LET(_xlpm.x,INDEX(Tweak[],MATCH($A23,Tweak[[Cyc'#]:[Cyc'#]]),MATCH(M$1,$B$1:$N$1)+1),IF(_xlpm.x=0,NA(),1000*_xlpm.x)),IF(ISNUMBER(MATCH($A23&amp;M$1,$V$2:$V$11,0)),NA(),_xlpm.x))</f>
        <v>19.619999999999997</v>
      </c>
      <c r="N23" cm="1">
        <f t="array" ref="N23">_xlfn.LET(_xlpm.x, _xlfn.LET(_xlpm.x,INDEX(Tweak[],MATCH($A23,Tweak[[Cyc'#]:[Cyc'#]]),MATCH(N$1,$B$1:$N$1)+1),IF(_xlpm.x=0,NA(),1000*_xlpm.x)),IF(ISNUMBER(MATCH($A23&amp;N$1,$V$2:$V$11,0)),NA(),_xlpm.x))</f>
        <v>18.989999999999998</v>
      </c>
      <c r="O23">
        <f t="shared" si="0"/>
        <v>19.233999999999998</v>
      </c>
      <c r="P23">
        <f t="shared" si="1"/>
        <v>19.124999999999996</v>
      </c>
    </row>
    <row r="24" spans="1:16" x14ac:dyDescent="0.25">
      <c r="A24">
        <v>24</v>
      </c>
      <c r="B24" cm="1">
        <f t="array" ref="B24">_xlfn.LET(_xlpm.x, _xlfn.LET(_xlpm.x,INDEX(Tweak[],MATCH($A24,Tweak[[Cyc'#]:[Cyc'#]]),MATCH(B$1,$B$1:$N$1)+1),IF(_xlpm.x=0,NA(),1000*_xlpm.x)),IF(ISNUMBER(MATCH($A24&amp;B$1,$V$2:$V$11,0)),NA(),_xlpm.x))</f>
        <v>19.3</v>
      </c>
      <c r="C24" cm="1">
        <f t="array" ref="C24">_xlfn.LET(_xlpm.x, _xlfn.LET(_xlpm.x,INDEX(Tweak[],MATCH($A24,Tweak[[Cyc'#]:[Cyc'#]]),MATCH(C$1,$B$1:$N$1)+1),IF(_xlpm.x=0,NA(),1000*_xlpm.x)),IF(ISNUMBER(MATCH($A24&amp;C$1,$V$2:$V$11,0)),NA(),_xlpm.x))</f>
        <v>19.14</v>
      </c>
      <c r="D24" cm="1">
        <f t="array" ref="D24">_xlfn.LET(_xlpm.x, _xlfn.LET(_xlpm.x,INDEX(Tweak[],MATCH($A24,Tweak[[Cyc'#]:[Cyc'#]]),MATCH(D$1,$B$1:$N$1)+1),IF(_xlpm.x=0,NA(),1000*_xlpm.x)),IF(ISNUMBER(MATCH($A24&amp;D$1,$V$2:$V$11,0)),NA(),_xlpm.x))</f>
        <v>19.36</v>
      </c>
      <c r="E24" cm="1">
        <f t="array" ref="E24">_xlfn.LET(_xlpm.x, _xlfn.LET(_xlpm.x,INDEX(Tweak[],MATCH($A24,Tweak[[Cyc'#]:[Cyc'#]]),MATCH(E$1,$B$1:$N$1)+1),IF(_xlpm.x=0,NA(),1000*_xlpm.x)),IF(ISNUMBER(MATCH($A24&amp;E$1,$V$2:$V$11,0)),NA(),_xlpm.x))</f>
        <v>19.25</v>
      </c>
      <c r="F24" cm="1">
        <f t="array" ref="F24">_xlfn.LET(_xlpm.x, _xlfn.LET(_xlpm.x,INDEX(Tweak[],MATCH($A24,Tweak[[Cyc'#]:[Cyc'#]]),MATCH(F$1,$B$1:$N$1)+1),IF(_xlpm.x=0,NA(),1000*_xlpm.x)),IF(ISNUMBER(MATCH($A24&amp;F$1,$V$2:$V$11,0)),NA(),_xlpm.x))</f>
        <v>19.130000000000003</v>
      </c>
      <c r="G24" cm="1">
        <f t="array" ref="G24">_xlfn.LET(_xlpm.x, _xlfn.LET(_xlpm.x,INDEX(Tweak[],MATCH($A24,Tweak[[Cyc'#]:[Cyc'#]]),MATCH(G$1,$B$1:$N$1)+1),IF(_xlpm.x=0,NA(),1000*_xlpm.x)),IF(ISNUMBER(MATCH($A24&amp;G$1,$V$2:$V$11,0)),NA(),_xlpm.x))</f>
        <v>19.149999999999999</v>
      </c>
      <c r="H24" cm="1">
        <f t="array" ref="H24">_xlfn.LET(_xlpm.x, _xlfn.LET(_xlpm.x,INDEX(Tweak[],MATCH($A24,Tweak[[Cyc'#]:[Cyc'#]]),MATCH(H$1,$B$1:$N$1)+1),IF(_xlpm.x=0,NA(),1000*_xlpm.x)),IF(ISNUMBER(MATCH($A24&amp;H$1,$V$2:$V$11,0)),NA(),_xlpm.x))</f>
        <v>18.950000000000003</v>
      </c>
      <c r="I24" cm="1">
        <f t="array" ref="I24">_xlfn.LET(_xlpm.x, _xlfn.LET(_xlpm.x,INDEX(Tweak[],MATCH($A24,Tweak[[Cyc'#]:[Cyc'#]]),MATCH(I$1,$B$1:$N$1)+1),IF(_xlpm.x=0,NA(),1000*_xlpm.x)),IF(ISNUMBER(MATCH($A24&amp;I$1,$V$2:$V$11,0)),NA(),_xlpm.x))</f>
        <v>18.970000000000002</v>
      </c>
      <c r="J24" cm="1">
        <f t="array" ref="J24">_xlfn.LET(_xlpm.x, _xlfn.LET(_xlpm.x,INDEX(Tweak[],MATCH($A24,Tweak[[Cyc'#]:[Cyc'#]]),MATCH(J$1,$B$1:$N$1)+1),IF(_xlpm.x=0,NA(),1000*_xlpm.x)),IF(ISNUMBER(MATCH($A24&amp;J$1,$V$2:$V$11,0)),NA(),_xlpm.x))</f>
        <v>19.040000000000003</v>
      </c>
      <c r="K24" cm="1">
        <f t="array" ref="K24">_xlfn.LET(_xlpm.x, _xlfn.LET(_xlpm.x,INDEX(Tweak[],MATCH($A24,Tweak[[Cyc'#]:[Cyc'#]]),MATCH(K$1,$B$1:$N$1)+1),IF(_xlpm.x=0,NA(),1000*_xlpm.x)),IF(ISNUMBER(MATCH($A24&amp;K$1,$V$2:$V$11,0)),NA(),_xlpm.x))</f>
        <v>19.130000000000003</v>
      </c>
      <c r="L24" cm="1">
        <f t="array" ref="L24">_xlfn.LET(_xlpm.x, _xlfn.LET(_xlpm.x,INDEX(Tweak[],MATCH($A24,Tweak[[Cyc'#]:[Cyc'#]]),MATCH(L$1,$B$1:$N$1)+1),IF(_xlpm.x=0,NA(),1000*_xlpm.x)),IF(ISNUMBER(MATCH($A24&amp;L$1,$V$2:$V$11,0)),NA(),_xlpm.x))</f>
        <v>18.91</v>
      </c>
      <c r="M24" cm="1">
        <f t="array" ref="M24">_xlfn.LET(_xlpm.x, _xlfn.LET(_xlpm.x,INDEX(Tweak[],MATCH($A24,Tweak[[Cyc'#]:[Cyc'#]]),MATCH(M$1,$B$1:$N$1)+1),IF(_xlpm.x=0,NA(),1000*_xlpm.x)),IF(ISNUMBER(MATCH($A24&amp;M$1,$V$2:$V$11,0)),NA(),_xlpm.x))</f>
        <v>19.599999999999998</v>
      </c>
      <c r="N24" cm="1">
        <f t="array" ref="N24">_xlfn.LET(_xlpm.x, _xlfn.LET(_xlpm.x,INDEX(Tweak[],MATCH($A24,Tweak[[Cyc'#]:[Cyc'#]]),MATCH(N$1,$B$1:$N$1)+1),IF(_xlpm.x=0,NA(),1000*_xlpm.x)),IF(ISNUMBER(MATCH($A24&amp;N$1,$V$2:$V$11,0)),NA(),_xlpm.x))</f>
        <v>18.98</v>
      </c>
      <c r="O24">
        <f t="shared" si="0"/>
        <v>19.216000000000001</v>
      </c>
      <c r="P24">
        <f t="shared" si="1"/>
        <v>19.105</v>
      </c>
    </row>
    <row r="25" spans="1:16" x14ac:dyDescent="0.25">
      <c r="A25">
        <v>25</v>
      </c>
      <c r="B25" cm="1">
        <f t="array" ref="B25">_xlfn.LET(_xlpm.x, _xlfn.LET(_xlpm.x,INDEX(Tweak[],MATCH($A25,Tweak[[Cyc'#]:[Cyc'#]]),MATCH(B$1,$B$1:$N$1)+1),IF(_xlpm.x=0,NA(),1000*_xlpm.x)),IF(ISNUMBER(MATCH($A25&amp;B$1,$V$2:$V$11,0)),NA(),_xlpm.x))</f>
        <v>19.290000000000003</v>
      </c>
      <c r="C25" cm="1">
        <f t="array" ref="C25">_xlfn.LET(_xlpm.x, _xlfn.LET(_xlpm.x,INDEX(Tweak[],MATCH($A25,Tweak[[Cyc'#]:[Cyc'#]]),MATCH(C$1,$B$1:$N$1)+1),IF(_xlpm.x=0,NA(),1000*_xlpm.x)),IF(ISNUMBER(MATCH($A25&amp;C$1,$V$2:$V$11,0)),NA(),_xlpm.x))</f>
        <v>19.130000000000003</v>
      </c>
      <c r="D25" cm="1">
        <f t="array" ref="D25">_xlfn.LET(_xlpm.x, _xlfn.LET(_xlpm.x,INDEX(Tweak[],MATCH($A25,Tweak[[Cyc'#]:[Cyc'#]]),MATCH(D$1,$B$1:$N$1)+1),IF(_xlpm.x=0,NA(),1000*_xlpm.x)),IF(ISNUMBER(MATCH($A25&amp;D$1,$V$2:$V$11,0)),NA(),_xlpm.x))</f>
        <v>19.349999999999998</v>
      </c>
      <c r="E25" cm="1">
        <f t="array" ref="E25">_xlfn.LET(_xlpm.x, _xlfn.LET(_xlpm.x,INDEX(Tweak[],MATCH($A25,Tweak[[Cyc'#]:[Cyc'#]]),MATCH(E$1,$B$1:$N$1)+1),IF(_xlpm.x=0,NA(),1000*_xlpm.x)),IF(ISNUMBER(MATCH($A25&amp;E$1,$V$2:$V$11,0)),NA(),_xlpm.x))</f>
        <v>19.23</v>
      </c>
      <c r="F25" cm="1">
        <f t="array" ref="F25">_xlfn.LET(_xlpm.x, _xlfn.LET(_xlpm.x,INDEX(Tweak[],MATCH($A25,Tweak[[Cyc'#]:[Cyc'#]]),MATCH(F$1,$B$1:$N$1)+1),IF(_xlpm.x=0,NA(),1000*_xlpm.x)),IF(ISNUMBER(MATCH($A25&amp;F$1,$V$2:$V$11,0)),NA(),_xlpm.x))</f>
        <v>19.11</v>
      </c>
      <c r="G25" cm="1">
        <f t="array" ref="G25">_xlfn.LET(_xlpm.x, _xlfn.LET(_xlpm.x,INDEX(Tweak[],MATCH($A25,Tweak[[Cyc'#]:[Cyc'#]]),MATCH(G$1,$B$1:$N$1)+1),IF(_xlpm.x=0,NA(),1000*_xlpm.x)),IF(ISNUMBER(MATCH($A25&amp;G$1,$V$2:$V$11,0)),NA(),_xlpm.x))</f>
        <v>19.14</v>
      </c>
      <c r="H25" cm="1">
        <f t="array" ref="H25">_xlfn.LET(_xlpm.x, _xlfn.LET(_xlpm.x,INDEX(Tweak[],MATCH($A25,Tweak[[Cyc'#]:[Cyc'#]]),MATCH(H$1,$B$1:$N$1)+1),IF(_xlpm.x=0,NA(),1000*_xlpm.x)),IF(ISNUMBER(MATCH($A25&amp;H$1,$V$2:$V$11,0)),NA(),_xlpm.x))</f>
        <v>18.939999999999998</v>
      </c>
      <c r="I25" cm="1">
        <f t="array" ref="I25">_xlfn.LET(_xlpm.x, _xlfn.LET(_xlpm.x,INDEX(Tweak[],MATCH($A25,Tweak[[Cyc'#]:[Cyc'#]]),MATCH(I$1,$B$1:$N$1)+1),IF(_xlpm.x=0,NA(),1000*_xlpm.x)),IF(ISNUMBER(MATCH($A25&amp;I$1,$V$2:$V$11,0)),NA(),_xlpm.x))</f>
        <v>18.950000000000003</v>
      </c>
      <c r="J25" cm="1">
        <f t="array" ref="J25">_xlfn.LET(_xlpm.x, _xlfn.LET(_xlpm.x,INDEX(Tweak[],MATCH($A25,Tweak[[Cyc'#]:[Cyc'#]]),MATCH(J$1,$B$1:$N$1)+1),IF(_xlpm.x=0,NA(),1000*_xlpm.x)),IF(ISNUMBER(MATCH($A25&amp;J$1,$V$2:$V$11,0)),NA(),_xlpm.x))</f>
        <v>19.029999999999998</v>
      </c>
      <c r="K25" cm="1">
        <f t="array" ref="K25">_xlfn.LET(_xlpm.x, _xlfn.LET(_xlpm.x,INDEX(Tweak[],MATCH($A25,Tweak[[Cyc'#]:[Cyc'#]]),MATCH(K$1,$B$1:$N$1)+1),IF(_xlpm.x=0,NA(),1000*_xlpm.x)),IF(ISNUMBER(MATCH($A25&amp;K$1,$V$2:$V$11,0)),NA(),_xlpm.x))</f>
        <v>19.12</v>
      </c>
      <c r="L25" cm="1">
        <f t="array" ref="L25">_xlfn.LET(_xlpm.x, _xlfn.LET(_xlpm.x,INDEX(Tweak[],MATCH($A25,Tweak[[Cyc'#]:[Cyc'#]]),MATCH(L$1,$B$1:$N$1)+1),IF(_xlpm.x=0,NA(),1000*_xlpm.x)),IF(ISNUMBER(MATCH($A25&amp;L$1,$V$2:$V$11,0)),NA(),_xlpm.x))</f>
        <v>18.899999999999999</v>
      </c>
      <c r="M25" cm="1">
        <f t="array" ref="M25">_xlfn.LET(_xlpm.x, _xlfn.LET(_xlpm.x,INDEX(Tweak[],MATCH($A25,Tweak[[Cyc'#]:[Cyc'#]]),MATCH(M$1,$B$1:$N$1)+1),IF(_xlpm.x=0,NA(),1000*_xlpm.x)),IF(ISNUMBER(MATCH($A25&amp;M$1,$V$2:$V$11,0)),NA(),_xlpm.x))</f>
        <v>19.59</v>
      </c>
      <c r="N25" cm="1">
        <f t="array" ref="N25">_xlfn.LET(_xlpm.x, _xlfn.LET(_xlpm.x,INDEX(Tweak[],MATCH($A25,Tweak[[Cyc'#]:[Cyc'#]]),MATCH(N$1,$B$1:$N$1)+1),IF(_xlpm.x=0,NA(),1000*_xlpm.x)),IF(ISNUMBER(MATCH($A25&amp;N$1,$V$2:$V$11,0)),NA(),_xlpm.x))</f>
        <v>18.970000000000002</v>
      </c>
      <c r="O25">
        <f t="shared" si="0"/>
        <v>19.204000000000001</v>
      </c>
      <c r="P25">
        <f t="shared" si="1"/>
        <v>19.093333333333334</v>
      </c>
    </row>
    <row r="26" spans="1:16" x14ac:dyDescent="0.25">
      <c r="A26">
        <v>26</v>
      </c>
      <c r="B26" cm="1">
        <f t="array" ref="B26">_xlfn.LET(_xlpm.x, _xlfn.LET(_xlpm.x,INDEX(Tweak[],MATCH($A26,Tweak[[Cyc'#]:[Cyc'#]]),MATCH(B$1,$B$1:$N$1)+1),IF(_xlpm.x=0,NA(),1000*_xlpm.x)),IF(ISNUMBER(MATCH($A26&amp;B$1,$V$2:$V$11,0)),NA(),_xlpm.x))</f>
        <v>19.279999999999998</v>
      </c>
      <c r="C26" cm="1">
        <f t="array" ref="C26">_xlfn.LET(_xlpm.x, _xlfn.LET(_xlpm.x,INDEX(Tweak[],MATCH($A26,Tweak[[Cyc'#]:[Cyc'#]]),MATCH(C$1,$B$1:$N$1)+1),IF(_xlpm.x=0,NA(),1000*_xlpm.x)),IF(ISNUMBER(MATCH($A26&amp;C$1,$V$2:$V$11,0)),NA(),_xlpm.x))</f>
        <v>19.12</v>
      </c>
      <c r="D26" cm="1">
        <f t="array" ref="D26">_xlfn.LET(_xlpm.x, _xlfn.LET(_xlpm.x,INDEX(Tweak[],MATCH($A26,Tweak[[Cyc'#]:[Cyc'#]]),MATCH(D$1,$B$1:$N$1)+1),IF(_xlpm.x=0,NA(),1000*_xlpm.x)),IF(ISNUMBER(MATCH($A26&amp;D$1,$V$2:$V$11,0)),NA(),_xlpm.x))</f>
        <v>19.34</v>
      </c>
      <c r="E26" cm="1">
        <f t="array" ref="E26">_xlfn.LET(_xlpm.x, _xlfn.LET(_xlpm.x,INDEX(Tweak[],MATCH($A26,Tweak[[Cyc'#]:[Cyc'#]]),MATCH(E$1,$B$1:$N$1)+1),IF(_xlpm.x=0,NA(),1000*_xlpm.x)),IF(ISNUMBER(MATCH($A26&amp;E$1,$V$2:$V$11,0)),NA(),_xlpm.x))</f>
        <v>19.21</v>
      </c>
      <c r="F26" cm="1">
        <f t="array" ref="F26">_xlfn.LET(_xlpm.x, _xlfn.LET(_xlpm.x,INDEX(Tweak[],MATCH($A26,Tweak[[Cyc'#]:[Cyc'#]]),MATCH(F$1,$B$1:$N$1)+1),IF(_xlpm.x=0,NA(),1000*_xlpm.x)),IF(ISNUMBER(MATCH($A26&amp;F$1,$V$2:$V$11,0)),NA(),_xlpm.x))</f>
        <v>19.099999999999998</v>
      </c>
      <c r="G26" cm="1">
        <f t="array" ref="G26">_xlfn.LET(_xlpm.x, _xlfn.LET(_xlpm.x,INDEX(Tweak[],MATCH($A26,Tweak[[Cyc'#]:[Cyc'#]]),MATCH(G$1,$B$1:$N$1)+1),IF(_xlpm.x=0,NA(),1000*_xlpm.x)),IF(ISNUMBER(MATCH($A26&amp;G$1,$V$2:$V$11,0)),NA(),_xlpm.x))</f>
        <v>19.12</v>
      </c>
      <c r="H26" cm="1">
        <f t="array" ref="H26">_xlfn.LET(_xlpm.x, _xlfn.LET(_xlpm.x,INDEX(Tweak[],MATCH($A26,Tweak[[Cyc'#]:[Cyc'#]]),MATCH(H$1,$B$1:$N$1)+1),IF(_xlpm.x=0,NA(),1000*_xlpm.x)),IF(ISNUMBER(MATCH($A26&amp;H$1,$V$2:$V$11,0)),NA(),_xlpm.x))</f>
        <v>18.919999999999998</v>
      </c>
      <c r="I26" t="e" cm="1">
        <f t="array" ref="I26">_xlfn.LET(_xlpm.x, _xlfn.LET(_xlpm.x,INDEX(Tweak[],MATCH($A26,Tweak[[Cyc'#]:[Cyc'#]]),MATCH(I$1,$B$1:$N$1)+1),IF(_xlpm.x=0,NA(),1000*_xlpm.x)),IF(ISNUMBER(MATCH($A26&amp;I$1,$V$2:$V$11,0)),NA(),_xlpm.x))</f>
        <v>#N/A</v>
      </c>
      <c r="J26" t="e" cm="1">
        <f t="array" ref="J26">_xlfn.LET(_xlpm.x, _xlfn.LET(_xlpm.x,INDEX(Tweak[],MATCH($A26,Tweak[[Cyc'#]:[Cyc'#]]),MATCH(J$1,$B$1:$N$1)+1),IF(_xlpm.x=0,NA(),1000*_xlpm.x)),IF(ISNUMBER(MATCH($A26&amp;J$1,$V$2:$V$11,0)),NA(),_xlpm.x))</f>
        <v>#N/A</v>
      </c>
      <c r="K26" t="e" cm="1">
        <f t="array" ref="K26">_xlfn.LET(_xlpm.x, _xlfn.LET(_xlpm.x,INDEX(Tweak[],MATCH($A26,Tweak[[Cyc'#]:[Cyc'#]]),MATCH(K$1,$B$1:$N$1)+1),IF(_xlpm.x=0,NA(),1000*_xlpm.x)),IF(ISNUMBER(MATCH($A26&amp;K$1,$V$2:$V$11,0)),NA(),_xlpm.x))</f>
        <v>#N/A</v>
      </c>
      <c r="L26" t="e" cm="1">
        <f t="array" ref="L26">_xlfn.LET(_xlpm.x, _xlfn.LET(_xlpm.x,INDEX(Tweak[],MATCH($A26,Tweak[[Cyc'#]:[Cyc'#]]),MATCH(L$1,$B$1:$N$1)+1),IF(_xlpm.x=0,NA(),1000*_xlpm.x)),IF(ISNUMBER(MATCH($A26&amp;L$1,$V$2:$V$11,0)),NA(),_xlpm.x))</f>
        <v>#N/A</v>
      </c>
      <c r="M26" cm="1">
        <f t="array" ref="M26">_xlfn.LET(_xlpm.x, _xlfn.LET(_xlpm.x,INDEX(Tweak[],MATCH($A26,Tweak[[Cyc'#]:[Cyc'#]]),MATCH(M$1,$B$1:$N$1)+1),IF(_xlpm.x=0,NA(),1000*_xlpm.x)),IF(ISNUMBER(MATCH($A26&amp;M$1,$V$2:$V$11,0)),NA(),_xlpm.x))</f>
        <v>19.759999999999998</v>
      </c>
      <c r="N26" t="e" cm="1">
        <f t="array" ref="N26">_xlfn.LET(_xlpm.x, _xlfn.LET(_xlpm.x,INDEX(Tweak[],MATCH($A26,Tweak[[Cyc'#]:[Cyc'#]]),MATCH(N$1,$B$1:$N$1)+1),IF(_xlpm.x=0,NA(),1000*_xlpm.x)),IF(ISNUMBER(MATCH($A26&amp;N$1,$V$2:$V$11,0)),NA(),_xlpm.x))</f>
        <v>#N/A</v>
      </c>
      <c r="O26">
        <f t="shared" si="0"/>
        <v>19.192</v>
      </c>
      <c r="P26">
        <f t="shared" si="1"/>
        <v>19.759999999999998</v>
      </c>
    </row>
    <row r="27" spans="1:16" x14ac:dyDescent="0.25">
      <c r="A27">
        <v>27</v>
      </c>
      <c r="B27" cm="1">
        <f t="array" ref="B27">_xlfn.LET(_xlpm.x, _xlfn.LET(_xlpm.x,INDEX(Tweak[],MATCH($A27,Tweak[[Cyc'#]:[Cyc'#]]),MATCH(B$1,$B$1:$N$1)+1),IF(_xlpm.x=0,NA(),1000*_xlpm.x)),IF(ISNUMBER(MATCH($A27&amp;B$1,$V$2:$V$11,0)),NA(),_xlpm.x))</f>
        <v>19.259999999999998</v>
      </c>
      <c r="C27" cm="1">
        <f t="array" ref="C27">_xlfn.LET(_xlpm.x, _xlfn.LET(_xlpm.x,INDEX(Tweak[],MATCH($A27,Tweak[[Cyc'#]:[Cyc'#]]),MATCH(C$1,$B$1:$N$1)+1),IF(_xlpm.x=0,NA(),1000*_xlpm.x)),IF(ISNUMBER(MATCH($A27&amp;C$1,$V$2:$V$11,0)),NA(),_xlpm.x))</f>
        <v>19.11</v>
      </c>
      <c r="D27" cm="1">
        <f t="array" ref="D27">_xlfn.LET(_xlpm.x, _xlfn.LET(_xlpm.x,INDEX(Tweak[],MATCH($A27,Tweak[[Cyc'#]:[Cyc'#]]),MATCH(D$1,$B$1:$N$1)+1),IF(_xlpm.x=0,NA(),1000*_xlpm.x)),IF(ISNUMBER(MATCH($A27&amp;D$1,$V$2:$V$11,0)),NA(),_xlpm.x))</f>
        <v>19.32</v>
      </c>
      <c r="E27" cm="1">
        <f t="array" ref="E27">_xlfn.LET(_xlpm.x, _xlfn.LET(_xlpm.x,INDEX(Tweak[],MATCH($A27,Tweak[[Cyc'#]:[Cyc'#]]),MATCH(E$1,$B$1:$N$1)+1),IF(_xlpm.x=0,NA(),1000*_xlpm.x)),IF(ISNUMBER(MATCH($A27&amp;E$1,$V$2:$V$11,0)),NA(),_xlpm.x))</f>
        <v>19.189999999999998</v>
      </c>
      <c r="F27" cm="1">
        <f t="array" ref="F27">_xlfn.LET(_xlpm.x, _xlfn.LET(_xlpm.x,INDEX(Tweak[],MATCH($A27,Tweak[[Cyc'#]:[Cyc'#]]),MATCH(F$1,$B$1:$N$1)+1),IF(_xlpm.x=0,NA(),1000*_xlpm.x)),IF(ISNUMBER(MATCH($A27&amp;F$1,$V$2:$V$11,0)),NA(),_xlpm.x))</f>
        <v>19.079999999999998</v>
      </c>
      <c r="G27" cm="1">
        <f t="array" ref="G27">_xlfn.LET(_xlpm.x, _xlfn.LET(_xlpm.x,INDEX(Tweak[],MATCH($A27,Tweak[[Cyc'#]:[Cyc'#]]),MATCH(G$1,$B$1:$N$1)+1),IF(_xlpm.x=0,NA(),1000*_xlpm.x)),IF(ISNUMBER(MATCH($A27&amp;G$1,$V$2:$V$11,0)),NA(),_xlpm.x))</f>
        <v>19.11</v>
      </c>
      <c r="H27" cm="1">
        <f t="array" ref="H27">_xlfn.LET(_xlpm.x, _xlfn.LET(_xlpm.x,INDEX(Tweak[],MATCH($A27,Tweak[[Cyc'#]:[Cyc'#]]),MATCH(H$1,$B$1:$N$1)+1),IF(_xlpm.x=0,NA(),1000*_xlpm.x)),IF(ISNUMBER(MATCH($A27&amp;H$1,$V$2:$V$11,0)),NA(),_xlpm.x))</f>
        <v>18.91</v>
      </c>
      <c r="I27" cm="1">
        <f t="array" ref="I27">_xlfn.LET(_xlpm.x, _xlfn.LET(_xlpm.x,INDEX(Tweak[],MATCH($A27,Tweak[[Cyc'#]:[Cyc'#]]),MATCH(I$1,$B$1:$N$1)+1),IF(_xlpm.x=0,NA(),1000*_xlpm.x)),IF(ISNUMBER(MATCH($A27&amp;I$1,$V$2:$V$11,0)),NA(),_xlpm.x))</f>
        <v>18.829999999999998</v>
      </c>
      <c r="J27" cm="1">
        <f t="array" ref="J27">_xlfn.LET(_xlpm.x, _xlfn.LET(_xlpm.x,INDEX(Tweak[],MATCH($A27,Tweak[[Cyc'#]:[Cyc'#]]),MATCH(J$1,$B$1:$N$1)+1),IF(_xlpm.x=0,NA(),1000*_xlpm.x)),IF(ISNUMBER(MATCH($A27&amp;J$1,$V$2:$V$11,0)),NA(),_xlpm.x))</f>
        <v>18.880000000000003</v>
      </c>
      <c r="K27" cm="1">
        <f t="array" ref="K27">_xlfn.LET(_xlpm.x, _xlfn.LET(_xlpm.x,INDEX(Tweak[],MATCH($A27,Tweak[[Cyc'#]:[Cyc'#]]),MATCH(K$1,$B$1:$N$1)+1),IF(_xlpm.x=0,NA(),1000*_xlpm.x)),IF(ISNUMBER(MATCH($A27&amp;K$1,$V$2:$V$11,0)),NA(),_xlpm.x))</f>
        <v>18.939999999999998</v>
      </c>
      <c r="L27" cm="1">
        <f t="array" ref="L27">_xlfn.LET(_xlpm.x, _xlfn.LET(_xlpm.x,INDEX(Tweak[],MATCH($A27,Tweak[[Cyc'#]:[Cyc'#]]),MATCH(L$1,$B$1:$N$1)+1),IF(_xlpm.x=0,NA(),1000*_xlpm.x)),IF(ISNUMBER(MATCH($A27&amp;L$1,$V$2:$V$11,0)),NA(),_xlpm.x))</f>
        <v>18.75</v>
      </c>
      <c r="M27" cm="1">
        <f t="array" ref="M27">_xlfn.LET(_xlpm.x, _xlfn.LET(_xlpm.x,INDEX(Tweak[],MATCH($A27,Tweak[[Cyc'#]:[Cyc'#]]),MATCH(M$1,$B$1:$N$1)+1),IF(_xlpm.x=0,NA(),1000*_xlpm.x)),IF(ISNUMBER(MATCH($A27&amp;M$1,$V$2:$V$11,0)),NA(),_xlpm.x))</f>
        <v>19.709999999999997</v>
      </c>
      <c r="N27" cm="1">
        <f t="array" ref="N27">_xlfn.LET(_xlpm.x, _xlfn.LET(_xlpm.x,INDEX(Tweak[],MATCH($A27,Tweak[[Cyc'#]:[Cyc'#]]),MATCH(N$1,$B$1:$N$1)+1),IF(_xlpm.x=0,NA(),1000*_xlpm.x)),IF(ISNUMBER(MATCH($A27&amp;N$1,$V$2:$V$11,0)),NA(),_xlpm.x))</f>
        <v>18.78</v>
      </c>
      <c r="O27">
        <f t="shared" si="0"/>
        <v>19.175999999999998</v>
      </c>
      <c r="P27">
        <f t="shared" si="1"/>
        <v>18.981666666666666</v>
      </c>
    </row>
    <row r="28" spans="1:16" x14ac:dyDescent="0.25">
      <c r="A28">
        <v>28</v>
      </c>
      <c r="B28" cm="1">
        <f t="array" ref="B28">_xlfn.LET(_xlpm.x, _xlfn.LET(_xlpm.x,INDEX(Tweak[],MATCH($A28,Tweak[[Cyc'#]:[Cyc'#]]),MATCH(B$1,$B$1:$N$1)+1),IF(_xlpm.x=0,NA(),1000*_xlpm.x)),IF(ISNUMBER(MATCH($A28&amp;B$1,$V$2:$V$11,0)),NA(),_xlpm.x))</f>
        <v>19.239999999999998</v>
      </c>
      <c r="C28" cm="1">
        <f t="array" ref="C28">_xlfn.LET(_xlpm.x, _xlfn.LET(_xlpm.x,INDEX(Tweak[],MATCH($A28,Tweak[[Cyc'#]:[Cyc'#]]),MATCH(C$1,$B$1:$N$1)+1),IF(_xlpm.x=0,NA(),1000*_xlpm.x)),IF(ISNUMBER(MATCH($A28&amp;C$1,$V$2:$V$11,0)),NA(),_xlpm.x))</f>
        <v>19.079999999999998</v>
      </c>
      <c r="D28" cm="1">
        <f t="array" ref="D28">_xlfn.LET(_xlpm.x, _xlfn.LET(_xlpm.x,INDEX(Tweak[],MATCH($A28,Tweak[[Cyc'#]:[Cyc'#]]),MATCH(D$1,$B$1:$N$1)+1),IF(_xlpm.x=0,NA(),1000*_xlpm.x)),IF(ISNUMBER(MATCH($A28&amp;D$1,$V$2:$V$11,0)),NA(),_xlpm.x))</f>
        <v>19.3</v>
      </c>
      <c r="E28" cm="1">
        <f t="array" ref="E28">_xlfn.LET(_xlpm.x, _xlfn.LET(_xlpm.x,INDEX(Tweak[],MATCH($A28,Tweak[[Cyc'#]:[Cyc'#]]),MATCH(E$1,$B$1:$N$1)+1),IF(_xlpm.x=0,NA(),1000*_xlpm.x)),IF(ISNUMBER(MATCH($A28&amp;E$1,$V$2:$V$11,0)),NA(),_xlpm.x))</f>
        <v>19.16</v>
      </c>
      <c r="F28" cm="1">
        <f t="array" ref="F28">_xlfn.LET(_xlpm.x, _xlfn.LET(_xlpm.x,INDEX(Tweak[],MATCH($A28,Tweak[[Cyc'#]:[Cyc'#]]),MATCH(F$1,$B$1:$N$1)+1),IF(_xlpm.x=0,NA(),1000*_xlpm.x)),IF(ISNUMBER(MATCH($A28&amp;F$1,$V$2:$V$11,0)),NA(),_xlpm.x))</f>
        <v>19.05</v>
      </c>
      <c r="G28" cm="1">
        <f t="array" ref="G28">_xlfn.LET(_xlpm.x, _xlfn.LET(_xlpm.x,INDEX(Tweak[],MATCH($A28,Tweak[[Cyc'#]:[Cyc'#]]),MATCH(G$1,$B$1:$N$1)+1),IF(_xlpm.x=0,NA(),1000*_xlpm.x)),IF(ISNUMBER(MATCH($A28&amp;G$1,$V$2:$V$11,0)),NA(),_xlpm.x))</f>
        <v>19.079999999999998</v>
      </c>
      <c r="H28" cm="1">
        <f t="array" ref="H28">_xlfn.LET(_xlpm.x, _xlfn.LET(_xlpm.x,INDEX(Tweak[],MATCH($A28,Tweak[[Cyc'#]:[Cyc'#]]),MATCH(H$1,$B$1:$N$1)+1),IF(_xlpm.x=0,NA(),1000*_xlpm.x)),IF(ISNUMBER(MATCH($A28&amp;H$1,$V$2:$V$11,0)),NA(),_xlpm.x))</f>
        <v>18.880000000000003</v>
      </c>
      <c r="I28" cm="1">
        <f t="array" ref="I28">_xlfn.LET(_xlpm.x, _xlfn.LET(_xlpm.x,INDEX(Tweak[],MATCH($A28,Tweak[[Cyc'#]:[Cyc'#]]),MATCH(I$1,$B$1:$N$1)+1),IF(_xlpm.x=0,NA(),1000*_xlpm.x)),IF(ISNUMBER(MATCH($A28&amp;I$1,$V$2:$V$11,0)),NA(),_xlpm.x))</f>
        <v>18.82</v>
      </c>
      <c r="J28" cm="1">
        <f t="array" ref="J28">_xlfn.LET(_xlpm.x, _xlfn.LET(_xlpm.x,INDEX(Tweak[],MATCH($A28,Tweak[[Cyc'#]:[Cyc'#]]),MATCH(J$1,$B$1:$N$1)+1),IF(_xlpm.x=0,NA(),1000*_xlpm.x)),IF(ISNUMBER(MATCH($A28&amp;J$1,$V$2:$V$11,0)),NA(),_xlpm.x))</f>
        <v>18.89</v>
      </c>
      <c r="K28" cm="1">
        <f t="array" ref="K28">_xlfn.LET(_xlpm.x, _xlfn.LET(_xlpm.x,INDEX(Tweak[],MATCH($A28,Tweak[[Cyc'#]:[Cyc'#]]),MATCH(K$1,$B$1:$N$1)+1),IF(_xlpm.x=0,NA(),1000*_xlpm.x)),IF(ISNUMBER(MATCH($A28&amp;K$1,$V$2:$V$11,0)),NA(),_xlpm.x))</f>
        <v>18.970000000000002</v>
      </c>
      <c r="L28" cm="1">
        <f t="array" ref="L28">_xlfn.LET(_xlpm.x, _xlfn.LET(_xlpm.x,INDEX(Tweak[],MATCH($A28,Tweak[[Cyc'#]:[Cyc'#]]),MATCH(L$1,$B$1:$N$1)+1),IF(_xlpm.x=0,NA(),1000*_xlpm.x)),IF(ISNUMBER(MATCH($A28&amp;L$1,$V$2:$V$11,0)),NA(),_xlpm.x))</f>
        <v>18.759999999999998</v>
      </c>
      <c r="M28" cm="1">
        <f t="array" ref="M28">_xlfn.LET(_xlpm.x, _xlfn.LET(_xlpm.x,INDEX(Tweak[],MATCH($A28,Tweak[[Cyc'#]:[Cyc'#]]),MATCH(M$1,$B$1:$N$1)+1),IF(_xlpm.x=0,NA(),1000*_xlpm.x)),IF(ISNUMBER(MATCH($A28&amp;M$1,$V$2:$V$11,0)),NA(),_xlpm.x))</f>
        <v>19.68</v>
      </c>
      <c r="N28" cm="1">
        <f t="array" ref="N28">_xlfn.LET(_xlpm.x, _xlfn.LET(_xlpm.x,INDEX(Tweak[],MATCH($A28,Tweak[[Cyc'#]:[Cyc'#]]),MATCH(N$1,$B$1:$N$1)+1),IF(_xlpm.x=0,NA(),1000*_xlpm.x)),IF(ISNUMBER(MATCH($A28&amp;N$1,$V$2:$V$11,0)),NA(),_xlpm.x))</f>
        <v>18.809999999999999</v>
      </c>
      <c r="O28">
        <f t="shared" si="0"/>
        <v>19.149999999999999</v>
      </c>
      <c r="P28">
        <f t="shared" si="1"/>
        <v>18.988333333333333</v>
      </c>
    </row>
    <row r="29" spans="1:16" x14ac:dyDescent="0.25">
      <c r="A29">
        <v>29</v>
      </c>
      <c r="B29" cm="1">
        <f t="array" ref="B29">_xlfn.LET(_xlpm.x, _xlfn.LET(_xlpm.x,INDEX(Tweak[],MATCH($A29,Tweak[[Cyc'#]:[Cyc'#]]),MATCH(B$1,$B$1:$N$1)+1),IF(_xlpm.x=0,NA(),1000*_xlpm.x)),IF(ISNUMBER(MATCH($A29&amp;B$1,$V$2:$V$11,0)),NA(),_xlpm.x))</f>
        <v>19.220000000000002</v>
      </c>
      <c r="C29" cm="1">
        <f t="array" ref="C29">_xlfn.LET(_xlpm.x, _xlfn.LET(_xlpm.x,INDEX(Tweak[],MATCH($A29,Tweak[[Cyc'#]:[Cyc'#]]),MATCH(C$1,$B$1:$N$1)+1),IF(_xlpm.x=0,NA(),1000*_xlpm.x)),IF(ISNUMBER(MATCH($A29&amp;C$1,$V$2:$V$11,0)),NA(),_xlpm.x))</f>
        <v>19.07</v>
      </c>
      <c r="D29" cm="1">
        <f t="array" ref="D29">_xlfn.LET(_xlpm.x, _xlfn.LET(_xlpm.x,INDEX(Tweak[],MATCH($A29,Tweak[[Cyc'#]:[Cyc'#]]),MATCH(D$1,$B$1:$N$1)+1),IF(_xlpm.x=0,NA(),1000*_xlpm.x)),IF(ISNUMBER(MATCH($A29&amp;D$1,$V$2:$V$11,0)),NA(),_xlpm.x))</f>
        <v>19.279999999999998</v>
      </c>
      <c r="E29" cm="1">
        <f t="array" ref="E29">_xlfn.LET(_xlpm.x, _xlfn.LET(_xlpm.x,INDEX(Tweak[],MATCH($A29,Tweak[[Cyc'#]:[Cyc'#]]),MATCH(E$1,$B$1:$N$1)+1),IF(_xlpm.x=0,NA(),1000*_xlpm.x)),IF(ISNUMBER(MATCH($A29&amp;E$1,$V$2:$V$11,0)),NA(),_xlpm.x))</f>
        <v>19.130000000000003</v>
      </c>
      <c r="F29" cm="1">
        <f t="array" ref="F29">_xlfn.LET(_xlpm.x, _xlfn.LET(_xlpm.x,INDEX(Tweak[],MATCH($A29,Tweak[[Cyc'#]:[Cyc'#]]),MATCH(F$1,$B$1:$N$1)+1),IF(_xlpm.x=0,NA(),1000*_xlpm.x)),IF(ISNUMBER(MATCH($A29&amp;F$1,$V$2:$V$11,0)),NA(),_xlpm.x))</f>
        <v>19.029999999999998</v>
      </c>
      <c r="G29" cm="1">
        <f t="array" ref="G29">_xlfn.LET(_xlpm.x, _xlfn.LET(_xlpm.x,INDEX(Tweak[],MATCH($A29,Tweak[[Cyc'#]:[Cyc'#]]),MATCH(G$1,$B$1:$N$1)+1),IF(_xlpm.x=0,NA(),1000*_xlpm.x)),IF(ISNUMBER(MATCH($A29&amp;G$1,$V$2:$V$11,0)),NA(),_xlpm.x))</f>
        <v>19.07</v>
      </c>
      <c r="H29" cm="1">
        <f t="array" ref="H29">_xlfn.LET(_xlpm.x, _xlfn.LET(_xlpm.x,INDEX(Tweak[],MATCH($A29,Tweak[[Cyc'#]:[Cyc'#]]),MATCH(H$1,$B$1:$N$1)+1),IF(_xlpm.x=0,NA(),1000*_xlpm.x)),IF(ISNUMBER(MATCH($A29&amp;H$1,$V$2:$V$11,0)),NA(),_xlpm.x))</f>
        <v>18.87</v>
      </c>
      <c r="I29" cm="1">
        <f t="array" ref="I29">_xlfn.LET(_xlpm.x, _xlfn.LET(_xlpm.x,INDEX(Tweak[],MATCH($A29,Tweak[[Cyc'#]:[Cyc'#]]),MATCH(I$1,$B$1:$N$1)+1),IF(_xlpm.x=0,NA(),1000*_xlpm.x)),IF(ISNUMBER(MATCH($A29&amp;I$1,$V$2:$V$11,0)),NA(),_xlpm.x))</f>
        <v>18.8</v>
      </c>
      <c r="J29" cm="1">
        <f t="array" ref="J29">_xlfn.LET(_xlpm.x, _xlfn.LET(_xlpm.x,INDEX(Tweak[],MATCH($A29,Tweak[[Cyc'#]:[Cyc'#]]),MATCH(J$1,$B$1:$N$1)+1),IF(_xlpm.x=0,NA(),1000*_xlpm.x)),IF(ISNUMBER(MATCH($A29&amp;J$1,$V$2:$V$11,0)),NA(),_xlpm.x))</f>
        <v>18.89</v>
      </c>
      <c r="K29" cm="1">
        <f t="array" ref="K29">_xlfn.LET(_xlpm.x, _xlfn.LET(_xlpm.x,INDEX(Tweak[],MATCH($A29,Tweak[[Cyc'#]:[Cyc'#]]),MATCH(K$1,$B$1:$N$1)+1),IF(_xlpm.x=0,NA(),1000*_xlpm.x)),IF(ISNUMBER(MATCH($A29&amp;K$1,$V$2:$V$11,0)),NA(),_xlpm.x))</f>
        <v>18.98</v>
      </c>
      <c r="L29" cm="1">
        <f t="array" ref="L29">_xlfn.LET(_xlpm.x, _xlfn.LET(_xlpm.x,INDEX(Tweak[],MATCH($A29,Tweak[[Cyc'#]:[Cyc'#]]),MATCH(L$1,$B$1:$N$1)+1),IF(_xlpm.x=0,NA(),1000*_xlpm.x)),IF(ISNUMBER(MATCH($A29&amp;L$1,$V$2:$V$11,0)),NA(),_xlpm.x))</f>
        <v>18.759999999999998</v>
      </c>
      <c r="M29" cm="1">
        <f t="array" ref="M29">_xlfn.LET(_xlpm.x, _xlfn.LET(_xlpm.x,INDEX(Tweak[],MATCH($A29,Tweak[[Cyc'#]:[Cyc'#]]),MATCH(M$1,$B$1:$N$1)+1),IF(_xlpm.x=0,NA(),1000*_xlpm.x)),IF(ISNUMBER(MATCH($A29&amp;M$1,$V$2:$V$11,0)),NA(),_xlpm.x))</f>
        <v>19.759999999999998</v>
      </c>
      <c r="N29" cm="1">
        <f t="array" ref="N29">_xlfn.LET(_xlpm.x, _xlfn.LET(_xlpm.x,INDEX(Tweak[],MATCH($A29,Tweak[[Cyc'#]:[Cyc'#]]),MATCH(N$1,$B$1:$N$1)+1),IF(_xlpm.x=0,NA(),1000*_xlpm.x)),IF(ISNUMBER(MATCH($A29&amp;N$1,$V$2:$V$11,0)),NA(),_xlpm.x))</f>
        <v>18.82</v>
      </c>
      <c r="O29">
        <f t="shared" si="0"/>
        <v>19.134000000000004</v>
      </c>
      <c r="P29">
        <f t="shared" si="1"/>
        <v>19.001666666666665</v>
      </c>
    </row>
    <row r="30" spans="1:16" x14ac:dyDescent="0.25">
      <c r="A30">
        <v>30</v>
      </c>
      <c r="B30" cm="1">
        <f t="array" ref="B30">_xlfn.LET(_xlpm.x, _xlfn.LET(_xlpm.x,INDEX(Tweak[],MATCH($A30,Tweak[[Cyc'#]:[Cyc'#]]),MATCH(B$1,$B$1:$N$1)+1),IF(_xlpm.x=0,NA(),1000*_xlpm.x)),IF(ISNUMBER(MATCH($A30&amp;B$1,$V$2:$V$11,0)),NA(),_xlpm.x))</f>
        <v>19.21</v>
      </c>
      <c r="C30" cm="1">
        <f t="array" ref="C30">_xlfn.LET(_xlpm.x, _xlfn.LET(_xlpm.x,INDEX(Tweak[],MATCH($A30,Tweak[[Cyc'#]:[Cyc'#]]),MATCH(C$1,$B$1:$N$1)+1),IF(_xlpm.x=0,NA(),1000*_xlpm.x)),IF(ISNUMBER(MATCH($A30&amp;C$1,$V$2:$V$11,0)),NA(),_xlpm.x))</f>
        <v>19.060000000000002</v>
      </c>
      <c r="D30" cm="1">
        <f t="array" ref="D30">_xlfn.LET(_xlpm.x, _xlfn.LET(_xlpm.x,INDEX(Tweak[],MATCH($A30,Tweak[[Cyc'#]:[Cyc'#]]),MATCH(D$1,$B$1:$N$1)+1),IF(_xlpm.x=0,NA(),1000*_xlpm.x)),IF(ISNUMBER(MATCH($A30&amp;D$1,$V$2:$V$11,0)),NA(),_xlpm.x))</f>
        <v>19.279999999999998</v>
      </c>
      <c r="E30" cm="1">
        <f t="array" ref="E30">_xlfn.LET(_xlpm.x, _xlfn.LET(_xlpm.x,INDEX(Tweak[],MATCH($A30,Tweak[[Cyc'#]:[Cyc'#]]),MATCH(E$1,$B$1:$N$1)+1),IF(_xlpm.x=0,NA(),1000*_xlpm.x)),IF(ISNUMBER(MATCH($A30&amp;E$1,$V$2:$V$11,0)),NA(),_xlpm.x))</f>
        <v>19.12</v>
      </c>
      <c r="F30" cm="1">
        <f t="array" ref="F30">_xlfn.LET(_xlpm.x, _xlfn.LET(_xlpm.x,INDEX(Tweak[],MATCH($A30,Tweak[[Cyc'#]:[Cyc'#]]),MATCH(F$1,$B$1:$N$1)+1),IF(_xlpm.x=0,NA(),1000*_xlpm.x)),IF(ISNUMBER(MATCH($A30&amp;F$1,$V$2:$V$11,0)),NA(),_xlpm.x))</f>
        <v>19.02</v>
      </c>
      <c r="G30" cm="1">
        <f t="array" ref="G30">_xlfn.LET(_xlpm.x, _xlfn.LET(_xlpm.x,INDEX(Tweak[],MATCH($A30,Tweak[[Cyc'#]:[Cyc'#]]),MATCH(G$1,$B$1:$N$1)+1),IF(_xlpm.x=0,NA(),1000*_xlpm.x)),IF(ISNUMBER(MATCH($A30&amp;G$1,$V$2:$V$11,0)),NA(),_xlpm.x))</f>
        <v>19.07</v>
      </c>
      <c r="H30" cm="1">
        <f t="array" ref="H30">_xlfn.LET(_xlpm.x, _xlfn.LET(_xlpm.x,INDEX(Tweak[],MATCH($A30,Tweak[[Cyc'#]:[Cyc'#]]),MATCH(H$1,$B$1:$N$1)+1),IF(_xlpm.x=0,NA(),1000*_xlpm.x)),IF(ISNUMBER(MATCH($A30&amp;H$1,$V$2:$V$11,0)),NA(),_xlpm.x))</f>
        <v>18.86</v>
      </c>
      <c r="I30" cm="1">
        <f t="array" ref="I30">_xlfn.LET(_xlpm.x, _xlfn.LET(_xlpm.x,INDEX(Tweak[],MATCH($A30,Tweak[[Cyc'#]:[Cyc'#]]),MATCH(I$1,$B$1:$N$1)+1),IF(_xlpm.x=0,NA(),1000*_xlpm.x)),IF(ISNUMBER(MATCH($A30&amp;I$1,$V$2:$V$11,0)),NA(),_xlpm.x))</f>
        <v>18.759999999999998</v>
      </c>
      <c r="J30" cm="1">
        <f t="array" ref="J30">_xlfn.LET(_xlpm.x, _xlfn.LET(_xlpm.x,INDEX(Tweak[],MATCH($A30,Tweak[[Cyc'#]:[Cyc'#]]),MATCH(J$1,$B$1:$N$1)+1),IF(_xlpm.x=0,NA(),1000*_xlpm.x)),IF(ISNUMBER(MATCH($A30&amp;J$1,$V$2:$V$11,0)),NA(),_xlpm.x))</f>
        <v>18.86</v>
      </c>
      <c r="K30" cm="1">
        <f t="array" ref="K30">_xlfn.LET(_xlpm.x, _xlfn.LET(_xlpm.x,INDEX(Tweak[],MATCH($A30,Tweak[[Cyc'#]:[Cyc'#]]),MATCH(K$1,$B$1:$N$1)+1),IF(_xlpm.x=0,NA(),1000*_xlpm.x)),IF(ISNUMBER(MATCH($A30&amp;K$1,$V$2:$V$11,0)),NA(),_xlpm.x))</f>
        <v>18.970000000000002</v>
      </c>
      <c r="L30" cm="1">
        <f t="array" ref="L30">_xlfn.LET(_xlpm.x, _xlfn.LET(_xlpm.x,INDEX(Tweak[],MATCH($A30,Tweak[[Cyc'#]:[Cyc'#]]),MATCH(L$1,$B$1:$N$1)+1),IF(_xlpm.x=0,NA(),1000*_xlpm.x)),IF(ISNUMBER(MATCH($A30&amp;L$1,$V$2:$V$11,0)),NA(),_xlpm.x))</f>
        <v>18.73</v>
      </c>
      <c r="M30" cm="1">
        <f t="array" ref="M30">_xlfn.LET(_xlpm.x, _xlfn.LET(_xlpm.x,INDEX(Tweak[],MATCH($A30,Tweak[[Cyc'#]:[Cyc'#]]),MATCH(M$1,$B$1:$N$1)+1),IF(_xlpm.x=0,NA(),1000*_xlpm.x)),IF(ISNUMBER(MATCH($A30&amp;M$1,$V$2:$V$11,0)),NA(),_xlpm.x))</f>
        <v>19.709999999999997</v>
      </c>
      <c r="N30" cm="1">
        <f t="array" ref="N30">_xlfn.LET(_xlpm.x, _xlfn.LET(_xlpm.x,INDEX(Tweak[],MATCH($A30,Tweak[[Cyc'#]:[Cyc'#]]),MATCH(N$1,$B$1:$N$1)+1),IF(_xlpm.x=0,NA(),1000*_xlpm.x)),IF(ISNUMBER(MATCH($A30&amp;N$1,$V$2:$V$11,0)),NA(),_xlpm.x))</f>
        <v>18.880000000000003</v>
      </c>
      <c r="O30">
        <f t="shared" si="0"/>
        <v>19.127999999999997</v>
      </c>
      <c r="P30">
        <f t="shared" si="1"/>
        <v>18.984999999999999</v>
      </c>
    </row>
    <row r="31" spans="1:16" x14ac:dyDescent="0.25">
      <c r="A31">
        <v>31</v>
      </c>
      <c r="B31" cm="1">
        <f t="array" ref="B31">_xlfn.LET(_xlpm.x, _xlfn.LET(_xlpm.x,INDEX(Tweak[],MATCH($A31,Tweak[[Cyc'#]:[Cyc'#]]),MATCH(B$1,$B$1:$N$1)+1),IF(_xlpm.x=0,NA(),1000*_xlpm.x)),IF(ISNUMBER(MATCH($A31&amp;B$1,$V$2:$V$11,0)),NA(),_xlpm.x))</f>
        <v>19.189999999999998</v>
      </c>
      <c r="C31" cm="1">
        <f t="array" ref="C31">_xlfn.LET(_xlpm.x, _xlfn.LET(_xlpm.x,INDEX(Tweak[],MATCH($A31,Tweak[[Cyc'#]:[Cyc'#]]),MATCH(C$1,$B$1:$N$1)+1),IF(_xlpm.x=0,NA(),1000*_xlpm.x)),IF(ISNUMBER(MATCH($A31&amp;C$1,$V$2:$V$11,0)),NA(),_xlpm.x))</f>
        <v>19.05</v>
      </c>
      <c r="D31" cm="1">
        <f t="array" ref="D31">_xlfn.LET(_xlpm.x, _xlfn.LET(_xlpm.x,INDEX(Tweak[],MATCH($A31,Tweak[[Cyc'#]:[Cyc'#]]),MATCH(D$1,$B$1:$N$1)+1),IF(_xlpm.x=0,NA(),1000*_xlpm.x)),IF(ISNUMBER(MATCH($A31&amp;D$1,$V$2:$V$11,0)),NA(),_xlpm.x))</f>
        <v>19.259999999999998</v>
      </c>
      <c r="E31" cm="1">
        <f t="array" ref="E31">_xlfn.LET(_xlpm.x, _xlfn.LET(_xlpm.x,INDEX(Tweak[],MATCH($A31,Tweak[[Cyc'#]:[Cyc'#]]),MATCH(E$1,$B$1:$N$1)+1),IF(_xlpm.x=0,NA(),1000*_xlpm.x)),IF(ISNUMBER(MATCH($A31&amp;E$1,$V$2:$V$11,0)),NA(),_xlpm.x))</f>
        <v>19.099999999999998</v>
      </c>
      <c r="F31" cm="1">
        <f t="array" ref="F31">_xlfn.LET(_xlpm.x, _xlfn.LET(_xlpm.x,INDEX(Tweak[],MATCH($A31,Tweak[[Cyc'#]:[Cyc'#]]),MATCH(F$1,$B$1:$N$1)+1),IF(_xlpm.x=0,NA(),1000*_xlpm.x)),IF(ISNUMBER(MATCH($A31&amp;F$1,$V$2:$V$11,0)),NA(),_xlpm.x))</f>
        <v>19</v>
      </c>
      <c r="G31" cm="1">
        <f t="array" ref="G31">_xlfn.LET(_xlpm.x, _xlfn.LET(_xlpm.x,INDEX(Tweak[],MATCH($A31,Tweak[[Cyc'#]:[Cyc'#]]),MATCH(G$1,$B$1:$N$1)+1),IF(_xlpm.x=0,NA(),1000*_xlpm.x)),IF(ISNUMBER(MATCH($A31&amp;G$1,$V$2:$V$11,0)),NA(),_xlpm.x))</f>
        <v>19.05</v>
      </c>
      <c r="H31" cm="1">
        <f t="array" ref="H31">_xlfn.LET(_xlpm.x, _xlfn.LET(_xlpm.x,INDEX(Tweak[],MATCH($A31,Tweak[[Cyc'#]:[Cyc'#]]),MATCH(H$1,$B$1:$N$1)+1),IF(_xlpm.x=0,NA(),1000*_xlpm.x)),IF(ISNUMBER(MATCH($A31&amp;H$1,$V$2:$V$11,0)),NA(),_xlpm.x))</f>
        <v>18.849999999999998</v>
      </c>
      <c r="I31" cm="1">
        <f t="array" ref="I31">_xlfn.LET(_xlpm.x, _xlfn.LET(_xlpm.x,INDEX(Tweak[],MATCH($A31,Tweak[[Cyc'#]:[Cyc'#]]),MATCH(I$1,$B$1:$N$1)+1),IF(_xlpm.x=0,NA(),1000*_xlpm.x)),IF(ISNUMBER(MATCH($A31&amp;I$1,$V$2:$V$11,0)),NA(),_xlpm.x))</f>
        <v>18.73</v>
      </c>
      <c r="J31" cm="1">
        <f t="array" ref="J31">_xlfn.LET(_xlpm.x, _xlfn.LET(_xlpm.x,INDEX(Tweak[],MATCH($A31,Tweak[[Cyc'#]:[Cyc'#]]),MATCH(J$1,$B$1:$N$1)+1),IF(_xlpm.x=0,NA(),1000*_xlpm.x)),IF(ISNUMBER(MATCH($A31&amp;J$1,$V$2:$V$11,0)),NA(),_xlpm.x))</f>
        <v>18.829999999999998</v>
      </c>
      <c r="K31" cm="1">
        <f t="array" ref="K31">_xlfn.LET(_xlpm.x, _xlfn.LET(_xlpm.x,INDEX(Tweak[],MATCH($A31,Tweak[[Cyc'#]:[Cyc'#]]),MATCH(K$1,$B$1:$N$1)+1),IF(_xlpm.x=0,NA(),1000*_xlpm.x)),IF(ISNUMBER(MATCH($A31&amp;K$1,$V$2:$V$11,0)),NA(),_xlpm.x))</f>
        <v>18.96</v>
      </c>
      <c r="L31" cm="1">
        <f t="array" ref="L31">_xlfn.LET(_xlpm.x, _xlfn.LET(_xlpm.x,INDEX(Tweak[],MATCH($A31,Tweak[[Cyc'#]:[Cyc'#]]),MATCH(L$1,$B$1:$N$1)+1),IF(_xlpm.x=0,NA(),1000*_xlpm.x)),IF(ISNUMBER(MATCH($A31&amp;L$1,$V$2:$V$11,0)),NA(),_xlpm.x))</f>
        <v>18.71</v>
      </c>
      <c r="M31" cm="1">
        <f t="array" ref="M31">_xlfn.LET(_xlpm.x, _xlfn.LET(_xlpm.x,INDEX(Tweak[],MATCH($A31,Tweak[[Cyc'#]:[Cyc'#]]),MATCH(M$1,$B$1:$N$1)+1),IF(_xlpm.x=0,NA(),1000*_xlpm.x)),IF(ISNUMBER(MATCH($A31&amp;M$1,$V$2:$V$11,0)),NA(),_xlpm.x))</f>
        <v>19.670000000000002</v>
      </c>
      <c r="N31" cm="1">
        <f t="array" ref="N31">_xlfn.LET(_xlpm.x, _xlfn.LET(_xlpm.x,INDEX(Tweak[],MATCH($A31,Tweak[[Cyc'#]:[Cyc'#]]),MATCH(N$1,$B$1:$N$1)+1),IF(_xlpm.x=0,NA(),1000*_xlpm.x)),IF(ISNUMBER(MATCH($A31&amp;N$1,$V$2:$V$11,0)),NA(),_xlpm.x))</f>
        <v>18.87</v>
      </c>
      <c r="O31">
        <f t="shared" si="0"/>
        <v>19.11</v>
      </c>
      <c r="P31">
        <f t="shared" si="1"/>
        <v>18.96166666666667</v>
      </c>
    </row>
    <row r="32" spans="1:16" x14ac:dyDescent="0.25">
      <c r="A32">
        <v>32</v>
      </c>
      <c r="B32" cm="1">
        <f t="array" ref="B32">_xlfn.LET(_xlpm.x, _xlfn.LET(_xlpm.x,INDEX(Tweak[],MATCH($A32,Tweak[[Cyc'#]:[Cyc'#]]),MATCH(B$1,$B$1:$N$1)+1),IF(_xlpm.x=0,NA(),1000*_xlpm.x)),IF(ISNUMBER(MATCH($A32&amp;B$1,$V$2:$V$11,0)),NA(),_xlpm.x))</f>
        <v>19.18</v>
      </c>
      <c r="C32" cm="1">
        <f t="array" ref="C32">_xlfn.LET(_xlpm.x, _xlfn.LET(_xlpm.x,INDEX(Tweak[],MATCH($A32,Tweak[[Cyc'#]:[Cyc'#]]),MATCH(C$1,$B$1:$N$1)+1),IF(_xlpm.x=0,NA(),1000*_xlpm.x)),IF(ISNUMBER(MATCH($A32&amp;C$1,$V$2:$V$11,0)),NA(),_xlpm.x))</f>
        <v>19.040000000000003</v>
      </c>
      <c r="D32" cm="1">
        <f t="array" ref="D32">_xlfn.LET(_xlpm.x, _xlfn.LET(_xlpm.x,INDEX(Tweak[],MATCH($A32,Tweak[[Cyc'#]:[Cyc'#]]),MATCH(D$1,$B$1:$N$1)+1),IF(_xlpm.x=0,NA(),1000*_xlpm.x)),IF(ISNUMBER(MATCH($A32&amp;D$1,$V$2:$V$11,0)),NA(),_xlpm.x))</f>
        <v>19.259999999999998</v>
      </c>
      <c r="E32" cm="1">
        <f t="array" ref="E32">_xlfn.LET(_xlpm.x, _xlfn.LET(_xlpm.x,INDEX(Tweak[],MATCH($A32,Tweak[[Cyc'#]:[Cyc'#]]),MATCH(E$1,$B$1:$N$1)+1),IF(_xlpm.x=0,NA(),1000*_xlpm.x)),IF(ISNUMBER(MATCH($A32&amp;E$1,$V$2:$V$11,0)),NA(),_xlpm.x))</f>
        <v>19.09</v>
      </c>
      <c r="F32" cm="1">
        <f t="array" ref="F32">_xlfn.LET(_xlpm.x, _xlfn.LET(_xlpm.x,INDEX(Tweak[],MATCH($A32,Tweak[[Cyc'#]:[Cyc'#]]),MATCH(F$1,$B$1:$N$1)+1),IF(_xlpm.x=0,NA(),1000*_xlpm.x)),IF(ISNUMBER(MATCH($A32&amp;F$1,$V$2:$V$11,0)),NA(),_xlpm.x))</f>
        <v>18.989999999999998</v>
      </c>
      <c r="G32" cm="1">
        <f t="array" ref="G32">_xlfn.LET(_xlpm.x, _xlfn.LET(_xlpm.x,INDEX(Tweak[],MATCH($A32,Tweak[[Cyc'#]:[Cyc'#]]),MATCH(G$1,$B$1:$N$1)+1),IF(_xlpm.x=0,NA(),1000*_xlpm.x)),IF(ISNUMBER(MATCH($A32&amp;G$1,$V$2:$V$11,0)),NA(),_xlpm.x))</f>
        <v>19.040000000000003</v>
      </c>
      <c r="H32" cm="1">
        <f t="array" ref="H32">_xlfn.LET(_xlpm.x, _xlfn.LET(_xlpm.x,INDEX(Tweak[],MATCH($A32,Tweak[[Cyc'#]:[Cyc'#]]),MATCH(H$1,$B$1:$N$1)+1),IF(_xlpm.x=0,NA(),1000*_xlpm.x)),IF(ISNUMBER(MATCH($A32&amp;H$1,$V$2:$V$11,0)),NA(),_xlpm.x))</f>
        <v>18.84</v>
      </c>
      <c r="I32" cm="1">
        <f t="array" ref="I32">_xlfn.LET(_xlpm.x, _xlfn.LET(_xlpm.x,INDEX(Tweak[],MATCH($A32,Tweak[[Cyc'#]:[Cyc'#]]),MATCH(I$1,$B$1:$N$1)+1),IF(_xlpm.x=0,NA(),1000*_xlpm.x)),IF(ISNUMBER(MATCH($A32&amp;I$1,$V$2:$V$11,0)),NA(),_xlpm.x))</f>
        <v>18.700000000000003</v>
      </c>
      <c r="J32" cm="1">
        <f t="array" ref="J32">_xlfn.LET(_xlpm.x, _xlfn.LET(_xlpm.x,INDEX(Tweak[],MATCH($A32,Tweak[[Cyc'#]:[Cyc'#]]),MATCH(J$1,$B$1:$N$1)+1),IF(_xlpm.x=0,NA(),1000*_xlpm.x)),IF(ISNUMBER(MATCH($A32&amp;J$1,$V$2:$V$11,0)),NA(),_xlpm.x))</f>
        <v>18.790000000000003</v>
      </c>
      <c r="K32" cm="1">
        <f t="array" ref="K32">_xlfn.LET(_xlpm.x, _xlfn.LET(_xlpm.x,INDEX(Tweak[],MATCH($A32,Tweak[[Cyc'#]:[Cyc'#]]),MATCH(K$1,$B$1:$N$1)+1),IF(_xlpm.x=0,NA(),1000*_xlpm.x)),IF(ISNUMBER(MATCH($A32&amp;K$1,$V$2:$V$11,0)),NA(),_xlpm.x))</f>
        <v>18.93</v>
      </c>
      <c r="L32" cm="1">
        <f t="array" ref="L32">_xlfn.LET(_xlpm.x, _xlfn.LET(_xlpm.x,INDEX(Tweak[],MATCH($A32,Tweak[[Cyc'#]:[Cyc'#]]),MATCH(L$1,$B$1:$N$1)+1),IF(_xlpm.x=0,NA(),1000*_xlpm.x)),IF(ISNUMBER(MATCH($A32&amp;L$1,$V$2:$V$11,0)),NA(),_xlpm.x))</f>
        <v>18.66</v>
      </c>
      <c r="M32" cm="1">
        <f t="array" ref="M32">_xlfn.LET(_xlpm.x, _xlfn.LET(_xlpm.x,INDEX(Tweak[],MATCH($A32,Tweak[[Cyc'#]:[Cyc'#]]),MATCH(M$1,$B$1:$N$1)+1),IF(_xlpm.x=0,NA(),1000*_xlpm.x)),IF(ISNUMBER(MATCH($A32&amp;M$1,$V$2:$V$11,0)),NA(),_xlpm.x))</f>
        <v>19.64</v>
      </c>
      <c r="N32" cm="1">
        <f t="array" ref="N32">_xlfn.LET(_xlpm.x, _xlfn.LET(_xlpm.x,INDEX(Tweak[],MATCH($A32,Tweak[[Cyc'#]:[Cyc'#]]),MATCH(N$1,$B$1:$N$1)+1),IF(_xlpm.x=0,NA(),1000*_xlpm.x)),IF(ISNUMBER(MATCH($A32&amp;N$1,$V$2:$V$11,0)),NA(),_xlpm.x))</f>
        <v>18.84</v>
      </c>
      <c r="O32">
        <f t="shared" si="0"/>
        <v>19.102</v>
      </c>
      <c r="P32">
        <f t="shared" si="1"/>
        <v>18.926666666666669</v>
      </c>
    </row>
    <row r="33" spans="1:16" x14ac:dyDescent="0.25">
      <c r="A33">
        <v>33</v>
      </c>
      <c r="B33" cm="1">
        <f t="array" ref="B33">_xlfn.LET(_xlpm.x, _xlfn.LET(_xlpm.x,INDEX(Tweak[],MATCH($A33,Tweak[[Cyc'#]:[Cyc'#]]),MATCH(B$1,$B$1:$N$1)+1),IF(_xlpm.x=0,NA(),1000*_xlpm.x)),IF(ISNUMBER(MATCH($A33&amp;B$1,$V$2:$V$11,0)),NA(),_xlpm.x))</f>
        <v>19.27</v>
      </c>
      <c r="C33" cm="1">
        <f t="array" ref="C33">_xlfn.LET(_xlpm.x, _xlfn.LET(_xlpm.x,INDEX(Tweak[],MATCH($A33,Tweak[[Cyc'#]:[Cyc'#]]),MATCH(C$1,$B$1:$N$1)+1),IF(_xlpm.x=0,NA(),1000*_xlpm.x)),IF(ISNUMBER(MATCH($A33&amp;C$1,$V$2:$V$11,0)),NA(),_xlpm.x))</f>
        <v>18.54</v>
      </c>
      <c r="D33" cm="1">
        <f t="array" ref="D33">_xlfn.LET(_xlpm.x, _xlfn.LET(_xlpm.x,INDEX(Tweak[],MATCH($A33,Tweak[[Cyc'#]:[Cyc'#]]),MATCH(D$1,$B$1:$N$1)+1),IF(_xlpm.x=0,NA(),1000*_xlpm.x)),IF(ISNUMBER(MATCH($A33&amp;D$1,$V$2:$V$11,0)),NA(),_xlpm.x))</f>
        <v>19.259999999999998</v>
      </c>
      <c r="E33" cm="1">
        <f t="array" ref="E33">_xlfn.LET(_xlpm.x, _xlfn.LET(_xlpm.x,INDEX(Tweak[],MATCH($A33,Tweak[[Cyc'#]:[Cyc'#]]),MATCH(E$1,$B$1:$N$1)+1),IF(_xlpm.x=0,NA(),1000*_xlpm.x)),IF(ISNUMBER(MATCH($A33&amp;E$1,$V$2:$V$11,0)),NA(),_xlpm.x))</f>
        <v>19.02</v>
      </c>
      <c r="F33" cm="1">
        <f t="array" ref="F33">_xlfn.LET(_xlpm.x, _xlfn.LET(_xlpm.x,INDEX(Tweak[],MATCH($A33,Tweak[[Cyc'#]:[Cyc'#]]),MATCH(F$1,$B$1:$N$1)+1),IF(_xlpm.x=0,NA(),1000*_xlpm.x)),IF(ISNUMBER(MATCH($A33&amp;F$1,$V$2:$V$11,0)),NA(),_xlpm.x))</f>
        <v>18.579999999999998</v>
      </c>
      <c r="G33" cm="1">
        <f t="array" ref="G33">_xlfn.LET(_xlpm.x, _xlfn.LET(_xlpm.x,INDEX(Tweak[],MATCH($A33,Tweak[[Cyc'#]:[Cyc'#]]),MATCH(G$1,$B$1:$N$1)+1),IF(_xlpm.x=0,NA(),1000*_xlpm.x)),IF(ISNUMBER(MATCH($A33&amp;G$1,$V$2:$V$11,0)),NA(),_xlpm.x))</f>
        <v>18.599999999999998</v>
      </c>
      <c r="H33" cm="1">
        <f t="array" ref="H33">_xlfn.LET(_xlpm.x, _xlfn.LET(_xlpm.x,INDEX(Tweak[],MATCH($A33,Tweak[[Cyc'#]:[Cyc'#]]),MATCH(H$1,$B$1:$N$1)+1),IF(_xlpm.x=0,NA(),1000*_xlpm.x)),IF(ISNUMBER(MATCH($A33&amp;H$1,$V$2:$V$11,0)),NA(),_xlpm.x))</f>
        <v>18.329999999999998</v>
      </c>
      <c r="I33" cm="1">
        <f t="array" ref="I33">_xlfn.LET(_xlpm.x, _xlfn.LET(_xlpm.x,INDEX(Tweak[],MATCH($A33,Tweak[[Cyc'#]:[Cyc'#]]),MATCH(I$1,$B$1:$N$1)+1),IF(_xlpm.x=0,NA(),1000*_xlpm.x)),IF(ISNUMBER(MATCH($A33&amp;I$1,$V$2:$V$11,0)),NA(),_xlpm.x))</f>
        <v>18.71</v>
      </c>
      <c r="J33" cm="1">
        <f t="array" ref="J33">_xlfn.LET(_xlpm.x, _xlfn.LET(_xlpm.x,INDEX(Tweak[],MATCH($A33,Tweak[[Cyc'#]:[Cyc'#]]),MATCH(J$1,$B$1:$N$1)+1),IF(_xlpm.x=0,NA(),1000*_xlpm.x)),IF(ISNUMBER(MATCH($A33&amp;J$1,$V$2:$V$11,0)),NA(),_xlpm.x))</f>
        <v>18.8</v>
      </c>
      <c r="K33" cm="1">
        <f t="array" ref="K33">_xlfn.LET(_xlpm.x, _xlfn.LET(_xlpm.x,INDEX(Tweak[],MATCH($A33,Tweak[[Cyc'#]:[Cyc'#]]),MATCH(K$1,$B$1:$N$1)+1),IF(_xlpm.x=0,NA(),1000*_xlpm.x)),IF(ISNUMBER(MATCH($A33&amp;K$1,$V$2:$V$11,0)),NA(),_xlpm.x))</f>
        <v>18.939999999999998</v>
      </c>
      <c r="L33" cm="1">
        <f t="array" ref="L33">_xlfn.LET(_xlpm.x, _xlfn.LET(_xlpm.x,INDEX(Tweak[],MATCH($A33,Tweak[[Cyc'#]:[Cyc'#]]),MATCH(L$1,$B$1:$N$1)+1),IF(_xlpm.x=0,NA(),1000*_xlpm.x)),IF(ISNUMBER(MATCH($A33&amp;L$1,$V$2:$V$11,0)),NA(),_xlpm.x))</f>
        <v>18.669999999999998</v>
      </c>
      <c r="M33" cm="1">
        <f t="array" ref="M33">_xlfn.LET(_xlpm.x, _xlfn.LET(_xlpm.x,INDEX(Tweak[],MATCH($A33,Tweak[[Cyc'#]:[Cyc'#]]),MATCH(M$1,$B$1:$N$1)+1),IF(_xlpm.x=0,NA(),1000*_xlpm.x)),IF(ISNUMBER(MATCH($A33&amp;M$1,$V$2:$V$11,0)),NA(),_xlpm.x))</f>
        <v>19.630000000000003</v>
      </c>
      <c r="N33" cm="1">
        <f t="array" ref="N33">_xlfn.LET(_xlpm.x, _xlfn.LET(_xlpm.x,INDEX(Tweak[],MATCH($A33,Tweak[[Cyc'#]:[Cyc'#]]),MATCH(N$1,$B$1:$N$1)+1),IF(_xlpm.x=0,NA(),1000*_xlpm.x)),IF(ISNUMBER(MATCH($A33&amp;N$1,$V$2:$V$11,0)),NA(),_xlpm.x))</f>
        <v>18.849999999999998</v>
      </c>
      <c r="O33">
        <f t="shared" si="0"/>
        <v>18.850000000000001</v>
      </c>
      <c r="P33">
        <f t="shared" si="1"/>
        <v>18.933333333333334</v>
      </c>
    </row>
    <row r="34" spans="1:16" x14ac:dyDescent="0.25">
      <c r="A34">
        <v>34</v>
      </c>
      <c r="B34" cm="1">
        <f t="array" ref="B34">_xlfn.LET(_xlpm.x, _xlfn.LET(_xlpm.x,INDEX(Tweak[],MATCH($A34,Tweak[[Cyc'#]:[Cyc'#]]),MATCH(B$1,$B$1:$N$1)+1),IF(_xlpm.x=0,NA(),1000*_xlpm.x)),IF(ISNUMBER(MATCH($A34&amp;B$1,$V$2:$V$11,0)),NA(),_xlpm.x))</f>
        <v>19.23</v>
      </c>
      <c r="C34" cm="1">
        <f t="array" ref="C34">_xlfn.LET(_xlpm.x, _xlfn.LET(_xlpm.x,INDEX(Tweak[],MATCH($A34,Tweak[[Cyc'#]:[Cyc'#]]),MATCH(C$1,$B$1:$N$1)+1),IF(_xlpm.x=0,NA(),1000*_xlpm.x)),IF(ISNUMBER(MATCH($A34&amp;C$1,$V$2:$V$11,0)),NA(),_xlpm.x))</f>
        <v>18.84</v>
      </c>
      <c r="D34" cm="1">
        <f t="array" ref="D34">_xlfn.LET(_xlpm.x, _xlfn.LET(_xlpm.x,INDEX(Tweak[],MATCH($A34,Tweak[[Cyc'#]:[Cyc'#]]),MATCH(D$1,$B$1:$N$1)+1),IF(_xlpm.x=0,NA(),1000*_xlpm.x)),IF(ISNUMBER(MATCH($A34&amp;D$1,$V$2:$V$11,0)),NA(),_xlpm.x))</f>
        <v>19.239999999999998</v>
      </c>
      <c r="E34" cm="1">
        <f t="array" ref="E34">_xlfn.LET(_xlpm.x, _xlfn.LET(_xlpm.x,INDEX(Tweak[],MATCH($A34,Tweak[[Cyc'#]:[Cyc'#]]),MATCH(E$1,$B$1:$N$1)+1),IF(_xlpm.x=0,NA(),1000*_xlpm.x)),IF(ISNUMBER(MATCH($A34&amp;E$1,$V$2:$V$11,0)),NA(),_xlpm.x))</f>
        <v>19.009999999999998</v>
      </c>
      <c r="F34" cm="1">
        <f t="array" ref="F34">_xlfn.LET(_xlpm.x, _xlfn.LET(_xlpm.x,INDEX(Tweak[],MATCH($A34,Tweak[[Cyc'#]:[Cyc'#]]),MATCH(F$1,$B$1:$N$1)+1),IF(_xlpm.x=0,NA(),1000*_xlpm.x)),IF(ISNUMBER(MATCH($A34&amp;F$1,$V$2:$V$11,0)),NA(),_xlpm.x))</f>
        <v>18.880000000000003</v>
      </c>
      <c r="G34" cm="1">
        <f t="array" ref="G34">_xlfn.LET(_xlpm.x, _xlfn.LET(_xlpm.x,INDEX(Tweak[],MATCH($A34,Tweak[[Cyc'#]:[Cyc'#]]),MATCH(G$1,$B$1:$N$1)+1),IF(_xlpm.x=0,NA(),1000*_xlpm.x)),IF(ISNUMBER(MATCH($A34&amp;G$1,$V$2:$V$11,0)),NA(),_xlpm.x))</f>
        <v>18.899999999999999</v>
      </c>
      <c r="H34" cm="1">
        <f t="array" ref="H34">_xlfn.LET(_xlpm.x, _xlfn.LET(_xlpm.x,INDEX(Tweak[],MATCH($A34,Tweak[[Cyc'#]:[Cyc'#]]),MATCH(H$1,$B$1:$N$1)+1),IF(_xlpm.x=0,NA(),1000*_xlpm.x)),IF(ISNUMBER(MATCH($A34&amp;H$1,$V$2:$V$11,0)),NA(),_xlpm.x))</f>
        <v>18.62</v>
      </c>
      <c r="I34" cm="1">
        <f t="array" ref="I34">_xlfn.LET(_xlpm.x, _xlfn.LET(_xlpm.x,INDEX(Tweak[],MATCH($A34,Tweak[[Cyc'#]:[Cyc'#]]),MATCH(I$1,$B$1:$N$1)+1),IF(_xlpm.x=0,NA(),1000*_xlpm.x)),IF(ISNUMBER(MATCH($A34&amp;I$1,$V$2:$V$11,0)),NA(),_xlpm.x))</f>
        <v>18.700000000000003</v>
      </c>
      <c r="J34" cm="1">
        <f t="array" ref="J34">_xlfn.LET(_xlpm.x, _xlfn.LET(_xlpm.x,INDEX(Tweak[],MATCH($A34,Tweak[[Cyc'#]:[Cyc'#]]),MATCH(J$1,$B$1:$N$1)+1),IF(_xlpm.x=0,NA(),1000*_xlpm.x)),IF(ISNUMBER(MATCH($A34&amp;J$1,$V$2:$V$11,0)),NA(),_xlpm.x))</f>
        <v>18.790000000000003</v>
      </c>
      <c r="K34" cm="1">
        <f t="array" ref="K34">_xlfn.LET(_xlpm.x, _xlfn.LET(_xlpm.x,INDEX(Tweak[],MATCH($A34,Tweak[[Cyc'#]:[Cyc'#]]),MATCH(K$1,$B$1:$N$1)+1),IF(_xlpm.x=0,NA(),1000*_xlpm.x)),IF(ISNUMBER(MATCH($A34&amp;K$1,$V$2:$V$11,0)),NA(),_xlpm.x))</f>
        <v>18.939999999999998</v>
      </c>
      <c r="L34" cm="1">
        <f t="array" ref="L34">_xlfn.LET(_xlpm.x, _xlfn.LET(_xlpm.x,INDEX(Tweak[],MATCH($A34,Tweak[[Cyc'#]:[Cyc'#]]),MATCH(L$1,$B$1:$N$1)+1),IF(_xlpm.x=0,NA(),1000*_xlpm.x)),IF(ISNUMBER(MATCH($A34&amp;L$1,$V$2:$V$11,0)),NA(),_xlpm.x))</f>
        <v>18.669999999999998</v>
      </c>
      <c r="M34" cm="1">
        <f t="array" ref="M34">_xlfn.LET(_xlpm.x, _xlfn.LET(_xlpm.x,INDEX(Tweak[],MATCH($A34,Tweak[[Cyc'#]:[Cyc'#]]),MATCH(M$1,$B$1:$N$1)+1),IF(_xlpm.x=0,NA(),1000*_xlpm.x)),IF(ISNUMBER(MATCH($A34&amp;M$1,$V$2:$V$11,0)),NA(),_xlpm.x))</f>
        <v>19.61</v>
      </c>
      <c r="N34" cm="1">
        <f t="array" ref="N34">_xlfn.LET(_xlpm.x, _xlfn.LET(_xlpm.x,INDEX(Tweak[],MATCH($A34,Tweak[[Cyc'#]:[Cyc'#]]),MATCH(N$1,$B$1:$N$1)+1),IF(_xlpm.x=0,NA(),1000*_xlpm.x)),IF(ISNUMBER(MATCH($A34&amp;N$1,$V$2:$V$11,0)),NA(),_xlpm.x))</f>
        <v>18.849999999999998</v>
      </c>
      <c r="O34">
        <f t="shared" si="0"/>
        <v>19.018000000000001</v>
      </c>
      <c r="P34">
        <f t="shared" si="1"/>
        <v>18.926666666666666</v>
      </c>
    </row>
    <row r="35" spans="1:16" x14ac:dyDescent="0.25">
      <c r="A35">
        <v>35</v>
      </c>
      <c r="B35" cm="1">
        <f t="array" ref="B35">_xlfn.LET(_xlpm.x, _xlfn.LET(_xlpm.x,INDEX(Tweak[],MATCH($A35,Tweak[[Cyc'#]:[Cyc'#]]),MATCH(B$1,$B$1:$N$1)+1),IF(_xlpm.x=0,NA(),1000*_xlpm.x)),IF(ISNUMBER(MATCH($A35&amp;B$1,$V$2:$V$11,0)),NA(),_xlpm.x))</f>
        <v>19.220000000000002</v>
      </c>
      <c r="C35" cm="1">
        <f t="array" ref="C35">_xlfn.LET(_xlpm.x, _xlfn.LET(_xlpm.x,INDEX(Tweak[],MATCH($A35,Tweak[[Cyc'#]:[Cyc'#]]),MATCH(C$1,$B$1:$N$1)+1),IF(_xlpm.x=0,NA(),1000*_xlpm.x)),IF(ISNUMBER(MATCH($A35&amp;C$1,$V$2:$V$11,0)),NA(),_xlpm.x))</f>
        <v>18.86</v>
      </c>
      <c r="D35" cm="1">
        <f t="array" ref="D35">_xlfn.LET(_xlpm.x, _xlfn.LET(_xlpm.x,INDEX(Tweak[],MATCH($A35,Tweak[[Cyc'#]:[Cyc'#]]),MATCH(D$1,$B$1:$N$1)+1),IF(_xlpm.x=0,NA(),1000*_xlpm.x)),IF(ISNUMBER(MATCH($A35&amp;D$1,$V$2:$V$11,0)),NA(),_xlpm.x))</f>
        <v>19.239999999999998</v>
      </c>
      <c r="E35" cm="1">
        <f t="array" ref="E35">_xlfn.LET(_xlpm.x, _xlfn.LET(_xlpm.x,INDEX(Tweak[],MATCH($A35,Tweak[[Cyc'#]:[Cyc'#]]),MATCH(E$1,$B$1:$N$1)+1),IF(_xlpm.x=0,NA(),1000*_xlpm.x)),IF(ISNUMBER(MATCH($A35&amp;E$1,$V$2:$V$11,0)),NA(),_xlpm.x))</f>
        <v>19.009999999999998</v>
      </c>
      <c r="F35" cm="1">
        <f t="array" ref="F35">_xlfn.LET(_xlpm.x, _xlfn.LET(_xlpm.x,INDEX(Tweak[],MATCH($A35,Tweak[[Cyc'#]:[Cyc'#]]),MATCH(F$1,$B$1:$N$1)+1),IF(_xlpm.x=0,NA(),1000*_xlpm.x)),IF(ISNUMBER(MATCH($A35&amp;F$1,$V$2:$V$11,0)),NA(),_xlpm.x))</f>
        <v>18.880000000000003</v>
      </c>
      <c r="G35" cm="1">
        <f t="array" ref="G35">_xlfn.LET(_xlpm.x, _xlfn.LET(_xlpm.x,INDEX(Tweak[],MATCH($A35,Tweak[[Cyc'#]:[Cyc'#]]),MATCH(G$1,$B$1:$N$1)+1),IF(_xlpm.x=0,NA(),1000*_xlpm.x)),IF(ISNUMBER(MATCH($A35&amp;G$1,$V$2:$V$11,0)),NA(),_xlpm.x))</f>
        <v>18.93</v>
      </c>
      <c r="H35" cm="1">
        <f t="array" ref="H35">_xlfn.LET(_xlpm.x, _xlfn.LET(_xlpm.x,INDEX(Tweak[],MATCH($A35,Tweak[[Cyc'#]:[Cyc'#]]),MATCH(H$1,$B$1:$N$1)+1),IF(_xlpm.x=0,NA(),1000*_xlpm.x)),IF(ISNUMBER(MATCH($A35&amp;H$1,$V$2:$V$11,0)),NA(),_xlpm.x))</f>
        <v>18.64</v>
      </c>
      <c r="I35" cm="1">
        <f t="array" ref="I35">_xlfn.LET(_xlpm.x, _xlfn.LET(_xlpm.x,INDEX(Tweak[],MATCH($A35,Tweak[[Cyc'#]:[Cyc'#]]),MATCH(I$1,$B$1:$N$1)+1),IF(_xlpm.x=0,NA(),1000*_xlpm.x)),IF(ISNUMBER(MATCH($A35&amp;I$1,$V$2:$V$11,0)),NA(),_xlpm.x))</f>
        <v>18.689999999999998</v>
      </c>
      <c r="J35" cm="1">
        <f t="array" ref="J35">_xlfn.LET(_xlpm.x, _xlfn.LET(_xlpm.x,INDEX(Tweak[],MATCH($A35,Tweak[[Cyc'#]:[Cyc'#]]),MATCH(J$1,$B$1:$N$1)+1),IF(_xlpm.x=0,NA(),1000*_xlpm.x)),IF(ISNUMBER(MATCH($A35&amp;J$1,$V$2:$V$11,0)),NA(),_xlpm.x))</f>
        <v>18.77</v>
      </c>
      <c r="K35" cm="1">
        <f t="array" ref="K35">_xlfn.LET(_xlpm.x, _xlfn.LET(_xlpm.x,INDEX(Tweak[],MATCH($A35,Tweak[[Cyc'#]:[Cyc'#]]),MATCH(K$1,$B$1:$N$1)+1),IF(_xlpm.x=0,NA(),1000*_xlpm.x)),IF(ISNUMBER(MATCH($A35&amp;K$1,$V$2:$V$11,0)),NA(),_xlpm.x))</f>
        <v>18.939999999999998</v>
      </c>
      <c r="L35" cm="1">
        <f t="array" ref="L35">_xlfn.LET(_xlpm.x, _xlfn.LET(_xlpm.x,INDEX(Tweak[],MATCH($A35,Tweak[[Cyc'#]:[Cyc'#]]),MATCH(L$1,$B$1:$N$1)+1),IF(_xlpm.x=0,NA(),1000*_xlpm.x)),IF(ISNUMBER(MATCH($A35&amp;L$1,$V$2:$V$11,0)),NA(),_xlpm.x))</f>
        <v>18.649999999999999</v>
      </c>
      <c r="M35" cm="1">
        <f t="array" ref="M35">_xlfn.LET(_xlpm.x, _xlfn.LET(_xlpm.x,INDEX(Tweak[],MATCH($A35,Tweak[[Cyc'#]:[Cyc'#]]),MATCH(M$1,$B$1:$N$1)+1),IF(_xlpm.x=0,NA(),1000*_xlpm.x)),IF(ISNUMBER(MATCH($A35&amp;M$1,$V$2:$V$11,0)),NA(),_xlpm.x))</f>
        <v>19.380000000000003</v>
      </c>
      <c r="N35" cm="1">
        <f t="array" ref="N35">_xlfn.LET(_xlpm.x, _xlfn.LET(_xlpm.x,INDEX(Tweak[],MATCH($A35,Tweak[[Cyc'#]:[Cyc'#]]),MATCH(N$1,$B$1:$N$1)+1),IF(_xlpm.x=0,NA(),1000*_xlpm.x)),IF(ISNUMBER(MATCH($A35&amp;N$1,$V$2:$V$11,0)),NA(),_xlpm.x))</f>
        <v>18.84</v>
      </c>
      <c r="O35">
        <f t="shared" si="0"/>
        <v>19.026</v>
      </c>
      <c r="P35">
        <f t="shared" si="1"/>
        <v>18.87833333333333</v>
      </c>
    </row>
    <row r="36" spans="1:16" x14ac:dyDescent="0.25">
      <c r="A36">
        <v>36</v>
      </c>
      <c r="B36" cm="1">
        <f t="array" ref="B36">_xlfn.LET(_xlpm.x, _xlfn.LET(_xlpm.x,INDEX(Tweak[],MATCH($A36,Tweak[[Cyc'#]:[Cyc'#]]),MATCH(B$1,$B$1:$N$1)+1),IF(_xlpm.x=0,NA(),1000*_xlpm.x)),IF(ISNUMBER(MATCH($A36&amp;B$1,$V$2:$V$11,0)),NA(),_xlpm.x))</f>
        <v>19.21</v>
      </c>
      <c r="C36" cm="1">
        <f t="array" ref="C36">_xlfn.LET(_xlpm.x, _xlfn.LET(_xlpm.x,INDEX(Tweak[],MATCH($A36,Tweak[[Cyc'#]:[Cyc'#]]),MATCH(C$1,$B$1:$N$1)+1),IF(_xlpm.x=0,NA(),1000*_xlpm.x)),IF(ISNUMBER(MATCH($A36&amp;C$1,$V$2:$V$11,0)),NA(),_xlpm.x))</f>
        <v>18.89</v>
      </c>
      <c r="D36" cm="1">
        <f t="array" ref="D36">_xlfn.LET(_xlpm.x, _xlfn.LET(_xlpm.x,INDEX(Tweak[],MATCH($A36,Tweak[[Cyc'#]:[Cyc'#]]),MATCH(D$1,$B$1:$N$1)+1),IF(_xlpm.x=0,NA(),1000*_xlpm.x)),IF(ISNUMBER(MATCH($A36&amp;D$1,$V$2:$V$11,0)),NA(),_xlpm.x))</f>
        <v>19.239999999999998</v>
      </c>
      <c r="E36" cm="1">
        <f t="array" ref="E36">_xlfn.LET(_xlpm.x, _xlfn.LET(_xlpm.x,INDEX(Tweak[],MATCH($A36,Tweak[[Cyc'#]:[Cyc'#]]),MATCH(E$1,$B$1:$N$1)+1),IF(_xlpm.x=0,NA(),1000*_xlpm.x)),IF(ISNUMBER(MATCH($A36&amp;E$1,$V$2:$V$11,0)),NA(),_xlpm.x))</f>
        <v>19</v>
      </c>
      <c r="F36" cm="1">
        <f t="array" ref="F36">_xlfn.LET(_xlpm.x, _xlfn.LET(_xlpm.x,INDEX(Tweak[],MATCH($A36,Tweak[[Cyc'#]:[Cyc'#]]),MATCH(F$1,$B$1:$N$1)+1),IF(_xlpm.x=0,NA(),1000*_xlpm.x)),IF(ISNUMBER(MATCH($A36&amp;F$1,$V$2:$V$11,0)),NA(),_xlpm.x))</f>
        <v>18.899999999999999</v>
      </c>
      <c r="G36" cm="1">
        <f t="array" ref="G36">_xlfn.LET(_xlpm.x, _xlfn.LET(_xlpm.x,INDEX(Tweak[],MATCH($A36,Tweak[[Cyc'#]:[Cyc'#]]),MATCH(G$1,$B$1:$N$1)+1),IF(_xlpm.x=0,NA(),1000*_xlpm.x)),IF(ISNUMBER(MATCH($A36&amp;G$1,$V$2:$V$11,0)),NA(),_xlpm.x))</f>
        <v>18.950000000000003</v>
      </c>
      <c r="H36" cm="1">
        <f t="array" ref="H36">_xlfn.LET(_xlpm.x, _xlfn.LET(_xlpm.x,INDEX(Tweak[],MATCH($A36,Tweak[[Cyc'#]:[Cyc'#]]),MATCH(H$1,$B$1:$N$1)+1),IF(_xlpm.x=0,NA(),1000*_xlpm.x)),IF(ISNUMBER(MATCH($A36&amp;H$1,$V$2:$V$11,0)),NA(),_xlpm.x))</f>
        <v>18.68</v>
      </c>
      <c r="I36" cm="1">
        <f t="array" ref="I36">_xlfn.LET(_xlpm.x, _xlfn.LET(_xlpm.x,INDEX(Tweak[],MATCH($A36,Tweak[[Cyc'#]:[Cyc'#]]),MATCH(I$1,$B$1:$N$1)+1),IF(_xlpm.x=0,NA(),1000*_xlpm.x)),IF(ISNUMBER(MATCH($A36&amp;I$1,$V$2:$V$11,0)),NA(),_xlpm.x))</f>
        <v>18.54</v>
      </c>
      <c r="J36" cm="1">
        <f t="array" ref="J36">_xlfn.LET(_xlpm.x, _xlfn.LET(_xlpm.x,INDEX(Tweak[],MATCH($A36,Tweak[[Cyc'#]:[Cyc'#]]),MATCH(J$1,$B$1:$N$1)+1),IF(_xlpm.x=0,NA(),1000*_xlpm.x)),IF(ISNUMBER(MATCH($A36&amp;J$1,$V$2:$V$11,0)),NA(),_xlpm.x))</f>
        <v>18.64</v>
      </c>
      <c r="K36" cm="1">
        <f t="array" ref="K36">_xlfn.LET(_xlpm.x, _xlfn.LET(_xlpm.x,INDEX(Tweak[],MATCH($A36,Tweak[[Cyc'#]:[Cyc'#]]),MATCH(K$1,$B$1:$N$1)+1),IF(_xlpm.x=0,NA(),1000*_xlpm.x)),IF(ISNUMBER(MATCH($A36&amp;K$1,$V$2:$V$11,0)),NA(),_xlpm.x))</f>
        <v>18.8</v>
      </c>
      <c r="L36" cm="1">
        <f t="array" ref="L36">_xlfn.LET(_xlpm.x, _xlfn.LET(_xlpm.x,INDEX(Tweak[],MATCH($A36,Tweak[[Cyc'#]:[Cyc'#]]),MATCH(L$1,$B$1:$N$1)+1),IF(_xlpm.x=0,NA(),1000*_xlpm.x)),IF(ISNUMBER(MATCH($A36&amp;L$1,$V$2:$V$11,0)),NA(),_xlpm.x))</f>
        <v>18.509999999999998</v>
      </c>
      <c r="M36" cm="1">
        <f t="array" ref="M36">_xlfn.LET(_xlpm.x, _xlfn.LET(_xlpm.x,INDEX(Tweak[],MATCH($A36,Tweak[[Cyc'#]:[Cyc'#]]),MATCH(M$1,$B$1:$N$1)+1),IF(_xlpm.x=0,NA(),1000*_xlpm.x)),IF(ISNUMBER(MATCH($A36&amp;M$1,$V$2:$V$11,0)),NA(),_xlpm.x))</f>
        <v>19.470000000000002</v>
      </c>
      <c r="N36" cm="1">
        <f t="array" ref="N36">_xlfn.LET(_xlpm.x, _xlfn.LET(_xlpm.x,INDEX(Tweak[],MATCH($A36,Tweak[[Cyc'#]:[Cyc'#]]),MATCH(N$1,$B$1:$N$1)+1),IF(_xlpm.x=0,NA(),1000*_xlpm.x)),IF(ISNUMBER(MATCH($A36&amp;N$1,$V$2:$V$11,0)),NA(),_xlpm.x))</f>
        <v>18.700000000000003</v>
      </c>
      <c r="O36">
        <f t="shared" si="0"/>
        <v>19.038000000000004</v>
      </c>
      <c r="P36">
        <f t="shared" si="1"/>
        <v>18.776666666666667</v>
      </c>
    </row>
    <row r="37" spans="1:16" x14ac:dyDescent="0.25">
      <c r="A37">
        <v>37</v>
      </c>
      <c r="B37" cm="1">
        <f t="array" ref="B37">_xlfn.LET(_xlpm.x, _xlfn.LET(_xlpm.x,INDEX(Tweak[],MATCH($A37,Tweak[[Cyc'#]:[Cyc'#]]),MATCH(B$1,$B$1:$N$1)+1),IF(_xlpm.x=0,NA(),1000*_xlpm.x)),IF(ISNUMBER(MATCH($A37&amp;B$1,$V$2:$V$11,0)),NA(),_xlpm.x))</f>
        <v>19.169999999999998</v>
      </c>
      <c r="C37" cm="1">
        <f t="array" ref="C37">_xlfn.LET(_xlpm.x, _xlfn.LET(_xlpm.x,INDEX(Tweak[],MATCH($A37,Tweak[[Cyc'#]:[Cyc'#]]),MATCH(C$1,$B$1:$N$1)+1),IF(_xlpm.x=0,NA(),1000*_xlpm.x)),IF(ISNUMBER(MATCH($A37&amp;C$1,$V$2:$V$11,0)),NA(),_xlpm.x))</f>
        <v>18.89</v>
      </c>
      <c r="D37" cm="1">
        <f t="array" ref="D37">_xlfn.LET(_xlpm.x, _xlfn.LET(_xlpm.x,INDEX(Tweak[],MATCH($A37,Tweak[[Cyc'#]:[Cyc'#]]),MATCH(D$1,$B$1:$N$1)+1),IF(_xlpm.x=0,NA(),1000*_xlpm.x)),IF(ISNUMBER(MATCH($A37&amp;D$1,$V$2:$V$11,0)),NA(),_xlpm.x))</f>
        <v>19.21</v>
      </c>
      <c r="E37" cm="1">
        <f t="array" ref="E37">_xlfn.LET(_xlpm.x, _xlfn.LET(_xlpm.x,INDEX(Tweak[],MATCH($A37,Tweak[[Cyc'#]:[Cyc'#]]),MATCH(E$1,$B$1:$N$1)+1),IF(_xlpm.x=0,NA(),1000*_xlpm.x)),IF(ISNUMBER(MATCH($A37&amp;E$1,$V$2:$V$11,0)),NA(),_xlpm.x))</f>
        <v>18.970000000000002</v>
      </c>
      <c r="F37" cm="1">
        <f t="array" ref="F37">_xlfn.LET(_xlpm.x, _xlfn.LET(_xlpm.x,INDEX(Tweak[],MATCH($A37,Tweak[[Cyc'#]:[Cyc'#]]),MATCH(F$1,$B$1:$N$1)+1),IF(_xlpm.x=0,NA(),1000*_xlpm.x)),IF(ISNUMBER(MATCH($A37&amp;F$1,$V$2:$V$11,0)),NA(),_xlpm.x))</f>
        <v>18.880000000000003</v>
      </c>
      <c r="G37" cm="1">
        <f t="array" ref="G37">_xlfn.LET(_xlpm.x, _xlfn.LET(_xlpm.x,INDEX(Tweak[],MATCH($A37,Tweak[[Cyc'#]:[Cyc'#]]),MATCH(G$1,$B$1:$N$1)+1),IF(_xlpm.x=0,NA(),1000*_xlpm.x)),IF(ISNUMBER(MATCH($A37&amp;G$1,$V$2:$V$11,0)),NA(),_xlpm.x))</f>
        <v>18.950000000000003</v>
      </c>
      <c r="H37" cm="1">
        <f t="array" ref="H37">_xlfn.LET(_xlpm.x, _xlfn.LET(_xlpm.x,INDEX(Tweak[],MATCH($A37,Tweak[[Cyc'#]:[Cyc'#]]),MATCH(H$1,$B$1:$N$1)+1),IF(_xlpm.x=0,NA(),1000*_xlpm.x)),IF(ISNUMBER(MATCH($A37&amp;H$1,$V$2:$V$11,0)),NA(),_xlpm.x))</f>
        <v>18.68</v>
      </c>
      <c r="I37" cm="1">
        <f t="array" ref="I37">_xlfn.LET(_xlpm.x, _xlfn.LET(_xlpm.x,INDEX(Tweak[],MATCH($A37,Tweak[[Cyc'#]:[Cyc'#]]),MATCH(I$1,$B$1:$N$1)+1),IF(_xlpm.x=0,NA(),1000*_xlpm.x)),IF(ISNUMBER(MATCH($A37&amp;I$1,$V$2:$V$11,0)),NA(),_xlpm.x))</f>
        <v>18.599999999999998</v>
      </c>
      <c r="J37" cm="1">
        <f t="array" ref="J37">_xlfn.LET(_xlpm.x, _xlfn.LET(_xlpm.x,INDEX(Tweak[],MATCH($A37,Tweak[[Cyc'#]:[Cyc'#]]),MATCH(J$1,$B$1:$N$1)+1),IF(_xlpm.x=0,NA(),1000*_xlpm.x)),IF(ISNUMBER(MATCH($A37&amp;J$1,$V$2:$V$11,0)),NA(),_xlpm.x))</f>
        <v>18.669999999999998</v>
      </c>
      <c r="K37" cm="1">
        <f t="array" ref="K37">_xlfn.LET(_xlpm.x, _xlfn.LET(_xlpm.x,INDEX(Tweak[],MATCH($A37,Tweak[[Cyc'#]:[Cyc'#]]),MATCH(K$1,$B$1:$N$1)+1),IF(_xlpm.x=0,NA(),1000*_xlpm.x)),IF(ISNUMBER(MATCH($A37&amp;K$1,$V$2:$V$11,0)),NA(),_xlpm.x))</f>
        <v>18.849999999999998</v>
      </c>
      <c r="L37" cm="1">
        <f t="array" ref="L37">_xlfn.LET(_xlpm.x, _xlfn.LET(_xlpm.x,INDEX(Tweak[],MATCH($A37,Tweak[[Cyc'#]:[Cyc'#]]),MATCH(L$1,$B$1:$N$1)+1),IF(_xlpm.x=0,NA(),1000*_xlpm.x)),IF(ISNUMBER(MATCH($A37&amp;L$1,$V$2:$V$11,0)),NA(),_xlpm.x))</f>
        <v>18.559999999999999</v>
      </c>
      <c r="M37" cm="1">
        <f t="array" ref="M37">_xlfn.LET(_xlpm.x, _xlfn.LET(_xlpm.x,INDEX(Tweak[],MATCH($A37,Tweak[[Cyc'#]:[Cyc'#]]),MATCH(M$1,$B$1:$N$1)+1),IF(_xlpm.x=0,NA(),1000*_xlpm.x)),IF(ISNUMBER(MATCH($A37&amp;M$1,$V$2:$V$11,0)),NA(),_xlpm.x))</f>
        <v>19.45</v>
      </c>
      <c r="N37" cm="1">
        <f t="array" ref="N37">_xlfn.LET(_xlpm.x, _xlfn.LET(_xlpm.x,INDEX(Tweak[],MATCH($A37,Tweak[[Cyc'#]:[Cyc'#]]),MATCH(N$1,$B$1:$N$1)+1),IF(_xlpm.x=0,NA(),1000*_xlpm.x)),IF(ISNUMBER(MATCH($A37&amp;N$1,$V$2:$V$11,0)),NA(),_xlpm.x))</f>
        <v>18.739999999999998</v>
      </c>
      <c r="O37">
        <f t="shared" si="0"/>
        <v>19.020000000000003</v>
      </c>
      <c r="P37">
        <f t="shared" si="1"/>
        <v>18.811666666666664</v>
      </c>
    </row>
    <row r="38" spans="1:16" x14ac:dyDescent="0.25">
      <c r="A38">
        <v>38</v>
      </c>
      <c r="B38" cm="1">
        <f t="array" ref="B38">_xlfn.LET(_xlpm.x, _xlfn.LET(_xlpm.x,INDEX(Tweak[],MATCH($A38,Tweak[[Cyc'#]:[Cyc'#]]),MATCH(B$1,$B$1:$N$1)+1),IF(_xlpm.x=0,NA(),1000*_xlpm.x)),IF(ISNUMBER(MATCH($A38&amp;B$1,$V$2:$V$11,0)),NA(),_xlpm.x))</f>
        <v>19.14</v>
      </c>
      <c r="C38" cm="1">
        <f t="array" ref="C38">_xlfn.LET(_xlpm.x, _xlfn.LET(_xlpm.x,INDEX(Tweak[],MATCH($A38,Tweak[[Cyc'#]:[Cyc'#]]),MATCH(C$1,$B$1:$N$1)+1),IF(_xlpm.x=0,NA(),1000*_xlpm.x)),IF(ISNUMBER(MATCH($A38&amp;C$1,$V$2:$V$11,0)),NA(),_xlpm.x))</f>
        <v>18.89</v>
      </c>
      <c r="D38" cm="1">
        <f t="array" ref="D38">_xlfn.LET(_xlpm.x, _xlfn.LET(_xlpm.x,INDEX(Tweak[],MATCH($A38,Tweak[[Cyc'#]:[Cyc'#]]),MATCH(D$1,$B$1:$N$1)+1),IF(_xlpm.x=0,NA(),1000*_xlpm.x)),IF(ISNUMBER(MATCH($A38&amp;D$1,$V$2:$V$11,0)),NA(),_xlpm.x))</f>
        <v>19.2</v>
      </c>
      <c r="E38" cm="1">
        <f t="array" ref="E38">_xlfn.LET(_xlpm.x, _xlfn.LET(_xlpm.x,INDEX(Tweak[],MATCH($A38,Tweak[[Cyc'#]:[Cyc'#]]),MATCH(E$1,$B$1:$N$1)+1),IF(_xlpm.x=0,NA(),1000*_xlpm.x)),IF(ISNUMBER(MATCH($A38&amp;E$1,$V$2:$V$11,0)),NA(),_xlpm.x))</f>
        <v>18.939999999999998</v>
      </c>
      <c r="F38" cm="1">
        <f t="array" ref="F38">_xlfn.LET(_xlpm.x, _xlfn.LET(_xlpm.x,INDEX(Tweak[],MATCH($A38,Tweak[[Cyc'#]:[Cyc'#]]),MATCH(F$1,$B$1:$N$1)+1),IF(_xlpm.x=0,NA(),1000*_xlpm.x)),IF(ISNUMBER(MATCH($A38&amp;F$1,$V$2:$V$11,0)),NA(),_xlpm.x))</f>
        <v>18.86</v>
      </c>
      <c r="G38" cm="1">
        <f t="array" ref="G38">_xlfn.LET(_xlpm.x, _xlfn.LET(_xlpm.x,INDEX(Tweak[],MATCH($A38,Tweak[[Cyc'#]:[Cyc'#]]),MATCH(G$1,$B$1:$N$1)+1),IF(_xlpm.x=0,NA(),1000*_xlpm.x)),IF(ISNUMBER(MATCH($A38&amp;G$1,$V$2:$V$11,0)),NA(),_xlpm.x))</f>
        <v>18.93</v>
      </c>
      <c r="H38" cm="1">
        <f t="array" ref="H38">_xlfn.LET(_xlpm.x, _xlfn.LET(_xlpm.x,INDEX(Tweak[],MATCH($A38,Tweak[[Cyc'#]:[Cyc'#]]),MATCH(H$1,$B$1:$N$1)+1),IF(_xlpm.x=0,NA(),1000*_xlpm.x)),IF(ISNUMBER(MATCH($A38&amp;H$1,$V$2:$V$11,0)),NA(),_xlpm.x))</f>
        <v>18.669999999999998</v>
      </c>
      <c r="I38" cm="1">
        <f t="array" ref="I38">_xlfn.LET(_xlpm.x, _xlfn.LET(_xlpm.x,INDEX(Tweak[],MATCH($A38,Tweak[[Cyc'#]:[Cyc'#]]),MATCH(I$1,$B$1:$N$1)+1),IF(_xlpm.x=0,NA(),1000*_xlpm.x)),IF(ISNUMBER(MATCH($A38&amp;I$1,$V$2:$V$11,0)),NA(),_xlpm.x))</f>
        <v>18.59</v>
      </c>
      <c r="J38" cm="1">
        <f t="array" ref="J38">_xlfn.LET(_xlpm.x, _xlfn.LET(_xlpm.x,INDEX(Tweak[],MATCH($A38,Tweak[[Cyc'#]:[Cyc'#]]),MATCH(J$1,$B$1:$N$1)+1),IF(_xlpm.x=0,NA(),1000*_xlpm.x)),IF(ISNUMBER(MATCH($A38&amp;J$1,$V$2:$V$11,0)),NA(),_xlpm.x))</f>
        <v>18.66</v>
      </c>
      <c r="K38" cm="1">
        <f t="array" ref="K38">_xlfn.LET(_xlpm.x, _xlfn.LET(_xlpm.x,INDEX(Tweak[],MATCH($A38,Tweak[[Cyc'#]:[Cyc'#]]),MATCH(K$1,$B$1:$N$1)+1),IF(_xlpm.x=0,NA(),1000*_xlpm.x)),IF(ISNUMBER(MATCH($A38&amp;K$1,$V$2:$V$11,0)),NA(),_xlpm.x))</f>
        <v>18.84</v>
      </c>
      <c r="L38" cm="1">
        <f t="array" ref="L38">_xlfn.LET(_xlpm.x, _xlfn.LET(_xlpm.x,INDEX(Tweak[],MATCH($A38,Tweak[[Cyc'#]:[Cyc'#]]),MATCH(L$1,$B$1:$N$1)+1),IF(_xlpm.x=0,NA(),1000*_xlpm.x)),IF(ISNUMBER(MATCH($A38&amp;L$1,$V$2:$V$11,0)),NA(),_xlpm.x))</f>
        <v>18.55</v>
      </c>
      <c r="M38" cm="1">
        <f t="array" ref="M38">_xlfn.LET(_xlpm.x, _xlfn.LET(_xlpm.x,INDEX(Tweak[],MATCH($A38,Tweak[[Cyc'#]:[Cyc'#]]),MATCH(M$1,$B$1:$N$1)+1),IF(_xlpm.x=0,NA(),1000*_xlpm.x)),IF(ISNUMBER(MATCH($A38&amp;M$1,$V$2:$V$11,0)),NA(),_xlpm.x))</f>
        <v>19.45</v>
      </c>
      <c r="N38" cm="1">
        <f t="array" ref="N38">_xlfn.LET(_xlpm.x, _xlfn.LET(_xlpm.x,INDEX(Tweak[],MATCH($A38,Tweak[[Cyc'#]:[Cyc'#]]),MATCH(N$1,$B$1:$N$1)+1),IF(_xlpm.x=0,NA(),1000*_xlpm.x)),IF(ISNUMBER(MATCH($A38&amp;N$1,$V$2:$V$11,0)),NA(),_xlpm.x))</f>
        <v>18.73</v>
      </c>
      <c r="O38">
        <f t="shared" si="0"/>
        <v>19.004000000000001</v>
      </c>
      <c r="P38">
        <f t="shared" si="1"/>
        <v>18.803333333333335</v>
      </c>
    </row>
    <row r="39" spans="1:16" x14ac:dyDescent="0.25">
      <c r="A39">
        <v>39</v>
      </c>
      <c r="B39" cm="1">
        <f t="array" ref="B39">_xlfn.LET(_xlpm.x, _xlfn.LET(_xlpm.x,INDEX(Tweak[],MATCH($A39,Tweak[[Cyc'#]:[Cyc'#]]),MATCH(B$1,$B$1:$N$1)+1),IF(_xlpm.x=0,NA(),1000*_xlpm.x)),IF(ISNUMBER(MATCH($A39&amp;B$1,$V$2:$V$11,0)),NA(),_xlpm.x))</f>
        <v>19.11</v>
      </c>
      <c r="C39" cm="1">
        <f t="array" ref="C39">_xlfn.LET(_xlpm.x, _xlfn.LET(_xlpm.x,INDEX(Tweak[],MATCH($A39,Tweak[[Cyc'#]:[Cyc'#]]),MATCH(C$1,$B$1:$N$1)+1),IF(_xlpm.x=0,NA(),1000*_xlpm.x)),IF(ISNUMBER(MATCH($A39&amp;C$1,$V$2:$V$11,0)),NA(),_xlpm.x))</f>
        <v>18.880000000000003</v>
      </c>
      <c r="D39" cm="1">
        <f t="array" ref="D39">_xlfn.LET(_xlpm.x, _xlfn.LET(_xlpm.x,INDEX(Tweak[],MATCH($A39,Tweak[[Cyc'#]:[Cyc'#]]),MATCH(D$1,$B$1:$N$1)+1),IF(_xlpm.x=0,NA(),1000*_xlpm.x)),IF(ISNUMBER(MATCH($A39&amp;D$1,$V$2:$V$11,0)),NA(),_xlpm.x))</f>
        <v>19.18</v>
      </c>
      <c r="E39" cm="1">
        <f t="array" ref="E39">_xlfn.LET(_xlpm.x, _xlfn.LET(_xlpm.x,INDEX(Tweak[],MATCH($A39,Tweak[[Cyc'#]:[Cyc'#]]),MATCH(E$1,$B$1:$N$1)+1),IF(_xlpm.x=0,NA(),1000*_xlpm.x)),IF(ISNUMBER(MATCH($A39&amp;E$1,$V$2:$V$11,0)),NA(),_xlpm.x))</f>
        <v>18.919999999999998</v>
      </c>
      <c r="F39" cm="1">
        <f t="array" ref="F39">_xlfn.LET(_xlpm.x, _xlfn.LET(_xlpm.x,INDEX(Tweak[],MATCH($A39,Tweak[[Cyc'#]:[Cyc'#]]),MATCH(F$1,$B$1:$N$1)+1),IF(_xlpm.x=0,NA(),1000*_xlpm.x)),IF(ISNUMBER(MATCH($A39&amp;F$1,$V$2:$V$11,0)),NA(),_xlpm.x))</f>
        <v>18.849999999999998</v>
      </c>
      <c r="G39" cm="1">
        <f t="array" ref="G39">_xlfn.LET(_xlpm.x, _xlfn.LET(_xlpm.x,INDEX(Tweak[],MATCH($A39,Tweak[[Cyc'#]:[Cyc'#]]),MATCH(G$1,$B$1:$N$1)+1),IF(_xlpm.x=0,NA(),1000*_xlpm.x)),IF(ISNUMBER(MATCH($A39&amp;G$1,$V$2:$V$11,0)),NA(),_xlpm.x))</f>
        <v>18.93</v>
      </c>
      <c r="H39" cm="1">
        <f t="array" ref="H39">_xlfn.LET(_xlpm.x, _xlfn.LET(_xlpm.x,INDEX(Tweak[],MATCH($A39,Tweak[[Cyc'#]:[Cyc'#]]),MATCH(H$1,$B$1:$N$1)+1),IF(_xlpm.x=0,NA(),1000*_xlpm.x)),IF(ISNUMBER(MATCH($A39&amp;H$1,$V$2:$V$11,0)),NA(),_xlpm.x))</f>
        <v>18.66</v>
      </c>
      <c r="I39" cm="1">
        <f t="array" ref="I39">_xlfn.LET(_xlpm.x, _xlfn.LET(_xlpm.x,INDEX(Tweak[],MATCH($A39,Tweak[[Cyc'#]:[Cyc'#]]),MATCH(I$1,$B$1:$N$1)+1),IF(_xlpm.x=0,NA(),1000*_xlpm.x)),IF(ISNUMBER(MATCH($A39&amp;I$1,$V$2:$V$11,0)),NA(),_xlpm.x))</f>
        <v>18.59</v>
      </c>
      <c r="J39" cm="1">
        <f t="array" ref="J39">_xlfn.LET(_xlpm.x, _xlfn.LET(_xlpm.x,INDEX(Tweak[],MATCH($A39,Tweak[[Cyc'#]:[Cyc'#]]),MATCH(J$1,$B$1:$N$1)+1),IF(_xlpm.x=0,NA(),1000*_xlpm.x)),IF(ISNUMBER(MATCH($A39&amp;J$1,$V$2:$V$11,0)),NA(),_xlpm.x))</f>
        <v>18.66</v>
      </c>
      <c r="K39" cm="1">
        <f t="array" ref="K39">_xlfn.LET(_xlpm.x, _xlfn.LET(_xlpm.x,INDEX(Tweak[],MATCH($A39,Tweak[[Cyc'#]:[Cyc'#]]),MATCH(K$1,$B$1:$N$1)+1),IF(_xlpm.x=0,NA(),1000*_xlpm.x)),IF(ISNUMBER(MATCH($A39&amp;K$1,$V$2:$V$11,0)),NA(),_xlpm.x))</f>
        <v>18.84</v>
      </c>
      <c r="L39" cm="1">
        <f t="array" ref="L39">_xlfn.LET(_xlpm.x, _xlfn.LET(_xlpm.x,INDEX(Tweak[],MATCH($A39,Tweak[[Cyc'#]:[Cyc'#]]),MATCH(L$1,$B$1:$N$1)+1),IF(_xlpm.x=0,NA(),1000*_xlpm.x)),IF(ISNUMBER(MATCH($A39&amp;L$1,$V$2:$V$11,0)),NA(),_xlpm.x))</f>
        <v>18.54</v>
      </c>
      <c r="M39" cm="1">
        <f t="array" ref="M39">_xlfn.LET(_xlpm.x, _xlfn.LET(_xlpm.x,INDEX(Tweak[],MATCH($A39,Tweak[[Cyc'#]:[Cyc'#]]),MATCH(M$1,$B$1:$N$1)+1),IF(_xlpm.x=0,NA(),1000*_xlpm.x)),IF(ISNUMBER(MATCH($A39&amp;M$1,$V$2:$V$11,0)),NA(),_xlpm.x))</f>
        <v>19.419999999999998</v>
      </c>
      <c r="N39" cm="1">
        <f t="array" ref="N39">_xlfn.LET(_xlpm.x, _xlfn.LET(_xlpm.x,INDEX(Tweak[],MATCH($A39,Tweak[[Cyc'#]:[Cyc'#]]),MATCH(N$1,$B$1:$N$1)+1),IF(_xlpm.x=0,NA(),1000*_xlpm.x)),IF(ISNUMBER(MATCH($A39&amp;N$1,$V$2:$V$11,0)),NA(),_xlpm.x))</f>
        <v>18.73</v>
      </c>
      <c r="O39">
        <f t="shared" si="0"/>
        <v>18.989999999999998</v>
      </c>
      <c r="P39">
        <f t="shared" si="1"/>
        <v>18.796666666666667</v>
      </c>
    </row>
    <row r="40" spans="1:16" x14ac:dyDescent="0.25">
      <c r="A40">
        <v>40</v>
      </c>
      <c r="B40" cm="1">
        <f t="array" ref="B40">_xlfn.LET(_xlpm.x, _xlfn.LET(_xlpm.x,INDEX(Tweak[],MATCH($A40,Tweak[[Cyc'#]:[Cyc'#]]),MATCH(B$1,$B$1:$N$1)+1),IF(_xlpm.x=0,NA(),1000*_xlpm.x)),IF(ISNUMBER(MATCH($A40&amp;B$1,$V$2:$V$11,0)),NA(),_xlpm.x))</f>
        <v>19.060000000000002</v>
      </c>
      <c r="C40" cm="1">
        <f t="array" ref="C40">_xlfn.LET(_xlpm.x, _xlfn.LET(_xlpm.x,INDEX(Tweak[],MATCH($A40,Tweak[[Cyc'#]:[Cyc'#]]),MATCH(C$1,$B$1:$N$1)+1),IF(_xlpm.x=0,NA(),1000*_xlpm.x)),IF(ISNUMBER(MATCH($A40&amp;C$1,$V$2:$V$11,0)),NA(),_xlpm.x))</f>
        <v>18.86</v>
      </c>
      <c r="D40" cm="1">
        <f t="array" ref="D40">_xlfn.LET(_xlpm.x, _xlfn.LET(_xlpm.x,INDEX(Tweak[],MATCH($A40,Tweak[[Cyc'#]:[Cyc'#]]),MATCH(D$1,$B$1:$N$1)+1),IF(_xlpm.x=0,NA(),1000*_xlpm.x)),IF(ISNUMBER(MATCH($A40&amp;D$1,$V$2:$V$11,0)),NA(),_xlpm.x))</f>
        <v>19.14</v>
      </c>
      <c r="E40" cm="1">
        <f t="array" ref="E40">_xlfn.LET(_xlpm.x, _xlfn.LET(_xlpm.x,INDEX(Tweak[],MATCH($A40,Tweak[[Cyc'#]:[Cyc'#]]),MATCH(E$1,$B$1:$N$1)+1),IF(_xlpm.x=0,NA(),1000*_xlpm.x)),IF(ISNUMBER(MATCH($A40&amp;E$1,$V$2:$V$11,0)),NA(),_xlpm.x))</f>
        <v>18.87</v>
      </c>
      <c r="F40" cm="1">
        <f t="array" ref="F40">_xlfn.LET(_xlpm.x, _xlfn.LET(_xlpm.x,INDEX(Tweak[],MATCH($A40,Tweak[[Cyc'#]:[Cyc'#]]),MATCH(F$1,$B$1:$N$1)+1),IF(_xlpm.x=0,NA(),1000*_xlpm.x)),IF(ISNUMBER(MATCH($A40&amp;F$1,$V$2:$V$11,0)),NA(),_xlpm.x))</f>
        <v>18.809999999999999</v>
      </c>
      <c r="G40" cm="1">
        <f t="array" ref="G40">_xlfn.LET(_xlpm.x, _xlfn.LET(_xlpm.x,INDEX(Tweak[],MATCH($A40,Tweak[[Cyc'#]:[Cyc'#]]),MATCH(G$1,$B$1:$N$1)+1),IF(_xlpm.x=0,NA(),1000*_xlpm.x)),IF(ISNUMBER(MATCH($A40&amp;G$1,$V$2:$V$11,0)),NA(),_xlpm.x))</f>
        <v>18.899999999999999</v>
      </c>
      <c r="H40" cm="1">
        <f t="array" ref="H40">_xlfn.LET(_xlpm.x, _xlfn.LET(_xlpm.x,INDEX(Tweak[],MATCH($A40,Tweak[[Cyc'#]:[Cyc'#]]),MATCH(H$1,$B$1:$N$1)+1),IF(_xlpm.x=0,NA(),1000*_xlpm.x)),IF(ISNUMBER(MATCH($A40&amp;H$1,$V$2:$V$11,0)),NA(),_xlpm.x))</f>
        <v>18.649999999999999</v>
      </c>
      <c r="I40" cm="1">
        <f t="array" ref="I40">_xlfn.LET(_xlpm.x, _xlfn.LET(_xlpm.x,INDEX(Tweak[],MATCH($A40,Tweak[[Cyc'#]:[Cyc'#]]),MATCH(I$1,$B$1:$N$1)+1),IF(_xlpm.x=0,NA(),1000*_xlpm.x)),IF(ISNUMBER(MATCH($A40&amp;I$1,$V$2:$V$11,0)),NA(),_xlpm.x))</f>
        <v>18.559999999999999</v>
      </c>
      <c r="J40" cm="1">
        <f t="array" ref="J40">_xlfn.LET(_xlpm.x, _xlfn.LET(_xlpm.x,INDEX(Tweak[],MATCH($A40,Tweak[[Cyc'#]:[Cyc'#]]),MATCH(J$1,$B$1:$N$1)+1),IF(_xlpm.x=0,NA(),1000*_xlpm.x)),IF(ISNUMBER(MATCH($A40&amp;J$1,$V$2:$V$11,0)),NA(),_xlpm.x))</f>
        <v>18.63</v>
      </c>
      <c r="K40" cm="1">
        <f t="array" ref="K40">_xlfn.LET(_xlpm.x, _xlfn.LET(_xlpm.x,INDEX(Tweak[],MATCH($A40,Tweak[[Cyc'#]:[Cyc'#]]),MATCH(K$1,$B$1:$N$1)+1),IF(_xlpm.x=0,NA(),1000*_xlpm.x)),IF(ISNUMBER(MATCH($A40&amp;K$1,$V$2:$V$11,0)),NA(),_xlpm.x))</f>
        <v>18.8</v>
      </c>
      <c r="L40" cm="1">
        <f t="array" ref="L40">_xlfn.LET(_xlpm.x, _xlfn.LET(_xlpm.x,INDEX(Tweak[],MATCH($A40,Tweak[[Cyc'#]:[Cyc'#]]),MATCH(L$1,$B$1:$N$1)+1),IF(_xlpm.x=0,NA(),1000*_xlpm.x)),IF(ISNUMBER(MATCH($A40&amp;L$1,$V$2:$V$11,0)),NA(),_xlpm.x))</f>
        <v>18.509999999999998</v>
      </c>
      <c r="M40" cm="1">
        <f t="array" ref="M40">_xlfn.LET(_xlpm.x, _xlfn.LET(_xlpm.x,INDEX(Tweak[],MATCH($A40,Tweak[[Cyc'#]:[Cyc'#]]),MATCH(M$1,$B$1:$N$1)+1),IF(_xlpm.x=0,NA(),1000*_xlpm.x)),IF(ISNUMBER(MATCH($A40&amp;M$1,$V$2:$V$11,0)),NA(),_xlpm.x))</f>
        <v>19.43</v>
      </c>
      <c r="N40" cm="1">
        <f t="array" ref="N40">_xlfn.LET(_xlpm.x, _xlfn.LET(_xlpm.x,INDEX(Tweak[],MATCH($A40,Tweak[[Cyc'#]:[Cyc'#]]),MATCH(N$1,$B$1:$N$1)+1),IF(_xlpm.x=0,NA(),1000*_xlpm.x)),IF(ISNUMBER(MATCH($A40&amp;N$1,$V$2:$V$11,0)),NA(),_xlpm.x))</f>
        <v>18.700000000000003</v>
      </c>
      <c r="O40">
        <f t="shared" si="0"/>
        <v>18.954000000000001</v>
      </c>
      <c r="P40">
        <f t="shared" si="1"/>
        <v>18.771666666666668</v>
      </c>
    </row>
    <row r="41" spans="1:16" x14ac:dyDescent="0.25">
      <c r="A41">
        <v>41</v>
      </c>
      <c r="B41" cm="1">
        <f t="array" ref="B41">_xlfn.LET(_xlpm.x, _xlfn.LET(_xlpm.x,INDEX(Tweak[],MATCH($A41,Tweak[[Cyc'#]:[Cyc'#]]),MATCH(B$1,$B$1:$N$1)+1),IF(_xlpm.x=0,NA(),1000*_xlpm.x)),IF(ISNUMBER(MATCH($A41&amp;B$1,$V$2:$V$11,0)),NA(),_xlpm.x))</f>
        <v>19.05</v>
      </c>
      <c r="C41" cm="1">
        <f t="array" ref="C41">_xlfn.LET(_xlpm.x, _xlfn.LET(_xlpm.x,INDEX(Tweak[],MATCH($A41,Tweak[[Cyc'#]:[Cyc'#]]),MATCH(C$1,$B$1:$N$1)+1),IF(_xlpm.x=0,NA(),1000*_xlpm.x)),IF(ISNUMBER(MATCH($A41&amp;C$1,$V$2:$V$11,0)),NA(),_xlpm.x))</f>
        <v>18.849999999999998</v>
      </c>
      <c r="D41" cm="1">
        <f t="array" ref="D41">_xlfn.LET(_xlpm.x, _xlfn.LET(_xlpm.x,INDEX(Tweak[],MATCH($A41,Tweak[[Cyc'#]:[Cyc'#]]),MATCH(D$1,$B$1:$N$1)+1),IF(_xlpm.x=0,NA(),1000*_xlpm.x)),IF(ISNUMBER(MATCH($A41&amp;D$1,$V$2:$V$11,0)),NA(),_xlpm.x))</f>
        <v>19.14</v>
      </c>
      <c r="E41" cm="1">
        <f t="array" ref="E41">_xlfn.LET(_xlpm.x, _xlfn.LET(_xlpm.x,INDEX(Tweak[],MATCH($A41,Tweak[[Cyc'#]:[Cyc'#]]),MATCH(E$1,$B$1:$N$1)+1),IF(_xlpm.x=0,NA(),1000*_xlpm.x)),IF(ISNUMBER(MATCH($A41&amp;E$1,$V$2:$V$11,0)),NA(),_xlpm.x))</f>
        <v>18.86</v>
      </c>
      <c r="F41" cm="1">
        <f t="array" ref="F41">_xlfn.LET(_xlpm.x, _xlfn.LET(_xlpm.x,INDEX(Tweak[],MATCH($A41,Tweak[[Cyc'#]:[Cyc'#]]),MATCH(F$1,$B$1:$N$1)+1),IF(_xlpm.x=0,NA(),1000*_xlpm.x)),IF(ISNUMBER(MATCH($A41&amp;F$1,$V$2:$V$11,0)),NA(),_xlpm.x))</f>
        <v>18.8</v>
      </c>
      <c r="G41" cm="1">
        <f t="array" ref="G41">_xlfn.LET(_xlpm.x, _xlfn.LET(_xlpm.x,INDEX(Tweak[],MATCH($A41,Tweak[[Cyc'#]:[Cyc'#]]),MATCH(G$1,$B$1:$N$1)+1),IF(_xlpm.x=0,NA(),1000*_xlpm.x)),IF(ISNUMBER(MATCH($A41&amp;G$1,$V$2:$V$11,0)),NA(),_xlpm.x))</f>
        <v>18.89</v>
      </c>
      <c r="H41" cm="1">
        <f t="array" ref="H41">_xlfn.LET(_xlpm.x, _xlfn.LET(_xlpm.x,INDEX(Tweak[],MATCH($A41,Tweak[[Cyc'#]:[Cyc'#]]),MATCH(H$1,$B$1:$N$1)+1),IF(_xlpm.x=0,NA(),1000*_xlpm.x)),IF(ISNUMBER(MATCH($A41&amp;H$1,$V$2:$V$11,0)),NA(),_xlpm.x))</f>
        <v>18.62</v>
      </c>
      <c r="I41" cm="1">
        <f t="array" ref="I41">_xlfn.LET(_xlpm.x, _xlfn.LET(_xlpm.x,INDEX(Tweak[],MATCH($A41,Tweak[[Cyc'#]:[Cyc'#]]),MATCH(I$1,$B$1:$N$1)+1),IF(_xlpm.x=0,NA(),1000*_xlpm.x)),IF(ISNUMBER(MATCH($A41&amp;I$1,$V$2:$V$11,0)),NA(),_xlpm.x))</f>
        <v>18.63</v>
      </c>
      <c r="J41" cm="1">
        <f t="array" ref="J41">_xlfn.LET(_xlpm.x, _xlfn.LET(_xlpm.x,INDEX(Tweak[],MATCH($A41,Tweak[[Cyc'#]:[Cyc'#]]),MATCH(J$1,$B$1:$N$1)+1),IF(_xlpm.x=0,NA(),1000*_xlpm.x)),IF(ISNUMBER(MATCH($A41&amp;J$1,$V$2:$V$11,0)),NA(),_xlpm.x))</f>
        <v>18.64</v>
      </c>
      <c r="K41" cm="1">
        <f t="array" ref="K41">_xlfn.LET(_xlpm.x, _xlfn.LET(_xlpm.x,INDEX(Tweak[],MATCH($A41,Tweak[[Cyc'#]:[Cyc'#]]),MATCH(K$1,$B$1:$N$1)+1),IF(_xlpm.x=0,NA(),1000*_xlpm.x)),IF(ISNUMBER(MATCH($A41&amp;K$1,$V$2:$V$11,0)),NA(),_xlpm.x))</f>
        <v>18.809999999999999</v>
      </c>
      <c r="L41" cm="1">
        <f t="array" ref="L41">_xlfn.LET(_xlpm.x, _xlfn.LET(_xlpm.x,INDEX(Tweak[],MATCH($A41,Tweak[[Cyc'#]:[Cyc'#]]),MATCH(L$1,$B$1:$N$1)+1),IF(_xlpm.x=0,NA(),1000*_xlpm.x)),IF(ISNUMBER(MATCH($A41&amp;L$1,$V$2:$V$11,0)),NA(),_xlpm.x))</f>
        <v>18.52</v>
      </c>
      <c r="M41" cm="1">
        <f t="array" ref="M41">_xlfn.LET(_xlpm.x, _xlfn.LET(_xlpm.x,INDEX(Tweak[],MATCH($A41,Tweak[[Cyc'#]:[Cyc'#]]),MATCH(M$1,$B$1:$N$1)+1),IF(_xlpm.x=0,NA(),1000*_xlpm.x)),IF(ISNUMBER(MATCH($A41&amp;M$1,$V$2:$V$11,0)),NA(),_xlpm.x))</f>
        <v>19.400000000000002</v>
      </c>
      <c r="N41" cm="1">
        <f t="array" ref="N41">_xlfn.LET(_xlpm.x, _xlfn.LET(_xlpm.x,INDEX(Tweak[],MATCH($A41,Tweak[[Cyc'#]:[Cyc'#]]),MATCH(N$1,$B$1:$N$1)+1),IF(_xlpm.x=0,NA(),1000*_xlpm.x)),IF(ISNUMBER(MATCH($A41&amp;N$1,$V$2:$V$11,0)),NA(),_xlpm.x))</f>
        <v>18.759999999999998</v>
      </c>
      <c r="O41">
        <f t="shared" si="0"/>
        <v>18.946000000000002</v>
      </c>
      <c r="P41">
        <f t="shared" si="1"/>
        <v>18.793333333333333</v>
      </c>
    </row>
    <row r="42" spans="1:16" x14ac:dyDescent="0.25">
      <c r="A42">
        <v>42</v>
      </c>
      <c r="B42" cm="1">
        <f t="array" ref="B42">_xlfn.LET(_xlpm.x, _xlfn.LET(_xlpm.x,INDEX(Tweak[],MATCH($A42,Tweak[[Cyc'#]:[Cyc'#]]),MATCH(B$1,$B$1:$N$1)+1),IF(_xlpm.x=0,NA(),1000*_xlpm.x)),IF(ISNUMBER(MATCH($A42&amp;B$1,$V$2:$V$11,0)),NA(),_xlpm.x))</f>
        <v>19.05</v>
      </c>
      <c r="C42" cm="1">
        <f t="array" ref="C42">_xlfn.LET(_xlpm.x, _xlfn.LET(_xlpm.x,INDEX(Tweak[],MATCH($A42,Tweak[[Cyc'#]:[Cyc'#]]),MATCH(C$1,$B$1:$N$1)+1),IF(_xlpm.x=0,NA(),1000*_xlpm.x)),IF(ISNUMBER(MATCH($A42&amp;C$1,$V$2:$V$11,0)),NA(),_xlpm.x))</f>
        <v>18.87</v>
      </c>
      <c r="D42" cm="1">
        <f t="array" ref="D42">_xlfn.LET(_xlpm.x, _xlfn.LET(_xlpm.x,INDEX(Tweak[],MATCH($A42,Tweak[[Cyc'#]:[Cyc'#]]),MATCH(D$1,$B$1:$N$1)+1),IF(_xlpm.x=0,NA(),1000*_xlpm.x)),IF(ISNUMBER(MATCH($A42&amp;D$1,$V$2:$V$11,0)),NA(),_xlpm.x))</f>
        <v>19.14</v>
      </c>
      <c r="E42" cm="1">
        <f t="array" ref="E42">_xlfn.LET(_xlpm.x, _xlfn.LET(_xlpm.x,INDEX(Tweak[],MATCH($A42,Tweak[[Cyc'#]:[Cyc'#]]),MATCH(E$1,$B$1:$N$1)+1),IF(_xlpm.x=0,NA(),1000*_xlpm.x)),IF(ISNUMBER(MATCH($A42&amp;E$1,$V$2:$V$11,0)),NA(),_xlpm.x))</f>
        <v>18.86</v>
      </c>
      <c r="F42" cm="1">
        <f t="array" ref="F42">_xlfn.LET(_xlpm.x, _xlfn.LET(_xlpm.x,INDEX(Tweak[],MATCH($A42,Tweak[[Cyc'#]:[Cyc'#]]),MATCH(F$1,$B$1:$N$1)+1),IF(_xlpm.x=0,NA(),1000*_xlpm.x)),IF(ISNUMBER(MATCH($A42&amp;F$1,$V$2:$V$11,0)),NA(),_xlpm.x))</f>
        <v>18.809999999999999</v>
      </c>
      <c r="G42" cm="1">
        <f t="array" ref="G42">_xlfn.LET(_xlpm.x, _xlfn.LET(_xlpm.x,INDEX(Tweak[],MATCH($A42,Tweak[[Cyc'#]:[Cyc'#]]),MATCH(G$1,$B$1:$N$1)+1),IF(_xlpm.x=0,NA(),1000*_xlpm.x)),IF(ISNUMBER(MATCH($A42&amp;G$1,$V$2:$V$11,0)),NA(),_xlpm.x))</f>
        <v>18.91</v>
      </c>
      <c r="H42" cm="1">
        <f t="array" ref="H42">_xlfn.LET(_xlpm.x, _xlfn.LET(_xlpm.x,INDEX(Tweak[],MATCH($A42,Tweak[[Cyc'#]:[Cyc'#]]),MATCH(H$1,$B$1:$N$1)+1),IF(_xlpm.x=0,NA(),1000*_xlpm.x)),IF(ISNUMBER(MATCH($A42&amp;H$1,$V$2:$V$11,0)),NA(),_xlpm.x))</f>
        <v>18.649999999999999</v>
      </c>
      <c r="I42" cm="1">
        <f t="array" ref="I42">_xlfn.LET(_xlpm.x, _xlfn.LET(_xlpm.x,INDEX(Tweak[],MATCH($A42,Tweak[[Cyc'#]:[Cyc'#]]),MATCH(I$1,$B$1:$N$1)+1),IF(_xlpm.x=0,NA(),1000*_xlpm.x)),IF(ISNUMBER(MATCH($A42&amp;I$1,$V$2:$V$11,0)),NA(),_xlpm.x))</f>
        <v>18.579999999999998</v>
      </c>
      <c r="J42" cm="1">
        <f t="array" ref="J42">_xlfn.LET(_xlpm.x, _xlfn.LET(_xlpm.x,INDEX(Tweak[],MATCH($A42,Tweak[[Cyc'#]:[Cyc'#]]),MATCH(J$1,$B$1:$N$1)+1),IF(_xlpm.x=0,NA(),1000*_xlpm.x)),IF(ISNUMBER(MATCH($A42&amp;J$1,$V$2:$V$11,0)),NA(),_xlpm.x))</f>
        <v>18.599999999999998</v>
      </c>
      <c r="K42" cm="1">
        <f t="array" ref="K42">_xlfn.LET(_xlpm.x, _xlfn.LET(_xlpm.x,INDEX(Tweak[],MATCH($A42,Tweak[[Cyc'#]:[Cyc'#]]),MATCH(K$1,$B$1:$N$1)+1),IF(_xlpm.x=0,NA(),1000*_xlpm.x)),IF(ISNUMBER(MATCH($A42&amp;K$1,$V$2:$V$11,0)),NA(),_xlpm.x))</f>
        <v>18.77</v>
      </c>
      <c r="L42" cm="1">
        <f t="array" ref="L42">_xlfn.LET(_xlpm.x, _xlfn.LET(_xlpm.x,INDEX(Tweak[],MATCH($A42,Tweak[[Cyc'#]:[Cyc'#]]),MATCH(L$1,$B$1:$N$1)+1),IF(_xlpm.x=0,NA(),1000*_xlpm.x)),IF(ISNUMBER(MATCH($A42&amp;L$1,$V$2:$V$11,0)),NA(),_xlpm.x))</f>
        <v>18.48</v>
      </c>
      <c r="M42" cm="1">
        <f t="array" ref="M42">_xlfn.LET(_xlpm.x, _xlfn.LET(_xlpm.x,INDEX(Tweak[],MATCH($A42,Tweak[[Cyc'#]:[Cyc'#]]),MATCH(M$1,$B$1:$N$1)+1),IF(_xlpm.x=0,NA(),1000*_xlpm.x)),IF(ISNUMBER(MATCH($A42&amp;M$1,$V$2:$V$11,0)),NA(),_xlpm.x))</f>
        <v>19.369999999999997</v>
      </c>
      <c r="N42" cm="1">
        <f t="array" ref="N42">_xlfn.LET(_xlpm.x, _xlfn.LET(_xlpm.x,INDEX(Tweak[],MATCH($A42,Tweak[[Cyc'#]:[Cyc'#]]),MATCH(N$1,$B$1:$N$1)+1),IF(_xlpm.x=0,NA(),1000*_xlpm.x)),IF(ISNUMBER(MATCH($A42&amp;N$1,$V$2:$V$11,0)),NA(),_xlpm.x))</f>
        <v>18.73</v>
      </c>
      <c r="O42">
        <f t="shared" si="0"/>
        <v>18.956</v>
      </c>
      <c r="P42">
        <f t="shared" si="1"/>
        <v>18.754999999999999</v>
      </c>
    </row>
    <row r="43" spans="1:16" x14ac:dyDescent="0.25">
      <c r="A43">
        <v>43</v>
      </c>
      <c r="B43" cm="1">
        <f t="array" ref="B43">_xlfn.LET(_xlpm.x, _xlfn.LET(_xlpm.x,INDEX(Tweak[],MATCH($A43,Tweak[[Cyc'#]:[Cyc'#]]),MATCH(B$1,$B$1:$N$1)+1),IF(_xlpm.x=0,NA(),1000*_xlpm.x)),IF(ISNUMBER(MATCH($A43&amp;B$1,$V$2:$V$11,0)),NA(),_xlpm.x))</f>
        <v>19.040000000000003</v>
      </c>
      <c r="C43" cm="1">
        <f t="array" ref="C43">_xlfn.LET(_xlpm.x, _xlfn.LET(_xlpm.x,INDEX(Tweak[],MATCH($A43,Tweak[[Cyc'#]:[Cyc'#]]),MATCH(C$1,$B$1:$N$1)+1),IF(_xlpm.x=0,NA(),1000*_xlpm.x)),IF(ISNUMBER(MATCH($A43&amp;C$1,$V$2:$V$11,0)),NA(),_xlpm.x))</f>
        <v>18.87</v>
      </c>
      <c r="D43" cm="1">
        <f t="array" ref="D43">_xlfn.LET(_xlpm.x, _xlfn.LET(_xlpm.x,INDEX(Tweak[],MATCH($A43,Tweak[[Cyc'#]:[Cyc'#]]),MATCH(D$1,$B$1:$N$1)+1),IF(_xlpm.x=0,NA(),1000*_xlpm.x)),IF(ISNUMBER(MATCH($A43&amp;D$1,$V$2:$V$11,0)),NA(),_xlpm.x))</f>
        <v>19.130000000000003</v>
      </c>
      <c r="E43" cm="1">
        <f t="array" ref="E43">_xlfn.LET(_xlpm.x, _xlfn.LET(_xlpm.x,INDEX(Tweak[],MATCH($A43,Tweak[[Cyc'#]:[Cyc'#]]),MATCH(E$1,$B$1:$N$1)+1),IF(_xlpm.x=0,NA(),1000*_xlpm.x)),IF(ISNUMBER(MATCH($A43&amp;E$1,$V$2:$V$11,0)),NA(),_xlpm.x))</f>
        <v>18.84</v>
      </c>
      <c r="F43" cm="1">
        <f t="array" ref="F43">_xlfn.LET(_xlpm.x, _xlfn.LET(_xlpm.x,INDEX(Tweak[],MATCH($A43,Tweak[[Cyc'#]:[Cyc'#]]),MATCH(F$1,$B$1:$N$1)+1),IF(_xlpm.x=0,NA(),1000*_xlpm.x)),IF(ISNUMBER(MATCH($A43&amp;F$1,$V$2:$V$11,0)),NA(),_xlpm.x))</f>
        <v>18.8</v>
      </c>
      <c r="G43" cm="1">
        <f t="array" ref="G43">_xlfn.LET(_xlpm.x, _xlfn.LET(_xlpm.x,INDEX(Tweak[],MATCH($A43,Tweak[[Cyc'#]:[Cyc'#]]),MATCH(G$1,$B$1:$N$1)+1),IF(_xlpm.x=0,NA(),1000*_xlpm.x)),IF(ISNUMBER(MATCH($A43&amp;G$1,$V$2:$V$11,0)),NA(),_xlpm.x))</f>
        <v>18.899999999999999</v>
      </c>
      <c r="H43" cm="1">
        <f t="array" ref="H43">_xlfn.LET(_xlpm.x, _xlfn.LET(_xlpm.x,INDEX(Tweak[],MATCH($A43,Tweak[[Cyc'#]:[Cyc'#]]),MATCH(H$1,$B$1:$N$1)+1),IF(_xlpm.x=0,NA(),1000*_xlpm.x)),IF(ISNUMBER(MATCH($A43&amp;H$1,$V$2:$V$11,0)),NA(),_xlpm.x))</f>
        <v>18.64</v>
      </c>
      <c r="I43" cm="1">
        <f t="array" ref="I43">_xlfn.LET(_xlpm.x, _xlfn.LET(_xlpm.x,INDEX(Tweak[],MATCH($A43,Tweak[[Cyc'#]:[Cyc'#]]),MATCH(I$1,$B$1:$N$1)+1),IF(_xlpm.x=0,NA(),1000*_xlpm.x)),IF(ISNUMBER(MATCH($A43&amp;I$1,$V$2:$V$11,0)),NA(),_xlpm.x))</f>
        <v>18.57</v>
      </c>
      <c r="J43" cm="1">
        <f t="array" ref="J43">_xlfn.LET(_xlpm.x, _xlfn.LET(_xlpm.x,INDEX(Tweak[],MATCH($A43,Tweak[[Cyc'#]:[Cyc'#]]),MATCH(J$1,$B$1:$N$1)+1),IF(_xlpm.x=0,NA(),1000*_xlpm.x)),IF(ISNUMBER(MATCH($A43&amp;J$1,$V$2:$V$11,0)),NA(),_xlpm.x))</f>
        <v>18.59</v>
      </c>
      <c r="K43" cm="1">
        <f t="array" ref="K43">_xlfn.LET(_xlpm.x, _xlfn.LET(_xlpm.x,INDEX(Tweak[],MATCH($A43,Tweak[[Cyc'#]:[Cyc'#]]),MATCH(K$1,$B$1:$N$1)+1),IF(_xlpm.x=0,NA(),1000*_xlpm.x)),IF(ISNUMBER(MATCH($A43&amp;K$1,$V$2:$V$11,0)),NA(),_xlpm.x))</f>
        <v>18.75</v>
      </c>
      <c r="L43" cm="1">
        <f t="array" ref="L43">_xlfn.LET(_xlpm.x, _xlfn.LET(_xlpm.x,INDEX(Tweak[],MATCH($A43,Tweak[[Cyc'#]:[Cyc'#]]),MATCH(L$1,$B$1:$N$1)+1),IF(_xlpm.x=0,NA(),1000*_xlpm.x)),IF(ISNUMBER(MATCH($A43&amp;L$1,$V$2:$V$11,0)),NA(),_xlpm.x))</f>
        <v>18.48</v>
      </c>
      <c r="M43" cm="1">
        <f t="array" ref="M43">_xlfn.LET(_xlpm.x, _xlfn.LET(_xlpm.x,INDEX(Tweak[],MATCH($A43,Tweak[[Cyc'#]:[Cyc'#]]),MATCH(M$1,$B$1:$N$1)+1),IF(_xlpm.x=0,NA(),1000*_xlpm.x)),IF(ISNUMBER(MATCH($A43&amp;M$1,$V$2:$V$11,0)),NA(),_xlpm.x))</f>
        <v>19.369999999999997</v>
      </c>
      <c r="N43" cm="1">
        <f t="array" ref="N43">_xlfn.LET(_xlpm.x, _xlfn.LET(_xlpm.x,INDEX(Tweak[],MATCH($A43,Tweak[[Cyc'#]:[Cyc'#]]),MATCH(N$1,$B$1:$N$1)+1),IF(_xlpm.x=0,NA(),1000*_xlpm.x)),IF(ISNUMBER(MATCH($A43&amp;N$1,$V$2:$V$11,0)),NA(),_xlpm.x))</f>
        <v>18.71</v>
      </c>
      <c r="O43">
        <f t="shared" si="0"/>
        <v>18.948</v>
      </c>
      <c r="P43">
        <f t="shared" si="1"/>
        <v>18.745000000000001</v>
      </c>
    </row>
    <row r="44" spans="1:16" x14ac:dyDescent="0.25">
      <c r="A44">
        <v>44</v>
      </c>
      <c r="B44" cm="1">
        <f t="array" ref="B44">_xlfn.LET(_xlpm.x, _xlfn.LET(_xlpm.x,INDEX(Tweak[],MATCH($A44,Tweak[[Cyc'#]:[Cyc'#]]),MATCH(B$1,$B$1:$N$1)+1),IF(_xlpm.x=0,NA(),1000*_xlpm.x)),IF(ISNUMBER(MATCH($A44&amp;B$1,$V$2:$V$11,0)),NA(),_xlpm.x))</f>
        <v>19.02</v>
      </c>
      <c r="C44" cm="1">
        <f t="array" ref="C44">_xlfn.LET(_xlpm.x, _xlfn.LET(_xlpm.x,INDEX(Tweak[],MATCH($A44,Tweak[[Cyc'#]:[Cyc'#]]),MATCH(C$1,$B$1:$N$1)+1),IF(_xlpm.x=0,NA(),1000*_xlpm.x)),IF(ISNUMBER(MATCH($A44&amp;C$1,$V$2:$V$11,0)),NA(),_xlpm.x))</f>
        <v>18.86</v>
      </c>
      <c r="D44" cm="1">
        <f t="array" ref="D44">_xlfn.LET(_xlpm.x, _xlfn.LET(_xlpm.x,INDEX(Tweak[],MATCH($A44,Tweak[[Cyc'#]:[Cyc'#]]),MATCH(D$1,$B$1:$N$1)+1),IF(_xlpm.x=0,NA(),1000*_xlpm.x)),IF(ISNUMBER(MATCH($A44&amp;D$1,$V$2:$V$11,0)),NA(),_xlpm.x))</f>
        <v>19.11</v>
      </c>
      <c r="E44" cm="1">
        <f t="array" ref="E44">_xlfn.LET(_xlpm.x, _xlfn.LET(_xlpm.x,INDEX(Tweak[],MATCH($A44,Tweak[[Cyc'#]:[Cyc'#]]),MATCH(E$1,$B$1:$N$1)+1),IF(_xlpm.x=0,NA(),1000*_xlpm.x)),IF(ISNUMBER(MATCH($A44&amp;E$1,$V$2:$V$11,0)),NA(),_xlpm.x))</f>
        <v>18.82</v>
      </c>
      <c r="F44" cm="1">
        <f t="array" ref="F44">_xlfn.LET(_xlpm.x, _xlfn.LET(_xlpm.x,INDEX(Tweak[],MATCH($A44,Tweak[[Cyc'#]:[Cyc'#]]),MATCH(F$1,$B$1:$N$1)+1),IF(_xlpm.x=0,NA(),1000*_xlpm.x)),IF(ISNUMBER(MATCH($A44&amp;F$1,$V$2:$V$11,0)),NA(),_xlpm.x))</f>
        <v>18.790000000000003</v>
      </c>
      <c r="G44" cm="1">
        <f t="array" ref="G44">_xlfn.LET(_xlpm.x, _xlfn.LET(_xlpm.x,INDEX(Tweak[],MATCH($A44,Tweak[[Cyc'#]:[Cyc'#]]),MATCH(G$1,$B$1:$N$1)+1),IF(_xlpm.x=0,NA(),1000*_xlpm.x)),IF(ISNUMBER(MATCH($A44&amp;G$1,$V$2:$V$11,0)),NA(),_xlpm.x))</f>
        <v>18.89</v>
      </c>
      <c r="H44" cm="1">
        <f t="array" ref="H44">_xlfn.LET(_xlpm.x, _xlfn.LET(_xlpm.x,INDEX(Tweak[],MATCH($A44,Tweak[[Cyc'#]:[Cyc'#]]),MATCH(H$1,$B$1:$N$1)+1),IF(_xlpm.x=0,NA(),1000*_xlpm.x)),IF(ISNUMBER(MATCH($A44&amp;H$1,$V$2:$V$11,0)),NA(),_xlpm.x))</f>
        <v>18.63</v>
      </c>
      <c r="I44" cm="1">
        <f t="array" ref="I44">_xlfn.LET(_xlpm.x, _xlfn.LET(_xlpm.x,INDEX(Tweak[],MATCH($A44,Tweak[[Cyc'#]:[Cyc'#]]),MATCH(I$1,$B$1:$N$1)+1),IF(_xlpm.x=0,NA(),1000*_xlpm.x)),IF(ISNUMBER(MATCH($A44&amp;I$1,$V$2:$V$11,0)),NA(),_xlpm.x))</f>
        <v>18.559999999999999</v>
      </c>
      <c r="J44" cm="1">
        <f t="array" ref="J44">_xlfn.LET(_xlpm.x, _xlfn.LET(_xlpm.x,INDEX(Tweak[],MATCH($A44,Tweak[[Cyc'#]:[Cyc'#]]),MATCH(J$1,$B$1:$N$1)+1),IF(_xlpm.x=0,NA(),1000*_xlpm.x)),IF(ISNUMBER(MATCH($A44&amp;J$1,$V$2:$V$11,0)),NA(),_xlpm.x))</f>
        <v>18.579999999999998</v>
      </c>
      <c r="K44" cm="1">
        <f t="array" ref="K44">_xlfn.LET(_xlpm.x, _xlfn.LET(_xlpm.x,INDEX(Tweak[],MATCH($A44,Tweak[[Cyc'#]:[Cyc'#]]),MATCH(K$1,$B$1:$N$1)+1),IF(_xlpm.x=0,NA(),1000*_xlpm.x)),IF(ISNUMBER(MATCH($A44&amp;K$1,$V$2:$V$11,0)),NA(),_xlpm.x))</f>
        <v>18.75</v>
      </c>
      <c r="L44" cm="1">
        <f t="array" ref="L44">_xlfn.LET(_xlpm.x, _xlfn.LET(_xlpm.x,INDEX(Tweak[],MATCH($A44,Tweak[[Cyc'#]:[Cyc'#]]),MATCH(L$1,$B$1:$N$1)+1),IF(_xlpm.x=0,NA(),1000*_xlpm.x)),IF(ISNUMBER(MATCH($A44&amp;L$1,$V$2:$V$11,0)),NA(),_xlpm.x))</f>
        <v>18.47</v>
      </c>
      <c r="M44" cm="1">
        <f t="array" ref="M44">_xlfn.LET(_xlpm.x, _xlfn.LET(_xlpm.x,INDEX(Tweak[],MATCH($A44,Tweak[[Cyc'#]:[Cyc'#]]),MATCH(M$1,$B$1:$N$1)+1),IF(_xlpm.x=0,NA(),1000*_xlpm.x)),IF(ISNUMBER(MATCH($A44&amp;M$1,$V$2:$V$11,0)),NA(),_xlpm.x))</f>
        <v>19.34</v>
      </c>
      <c r="N44" cm="1">
        <f t="array" ref="N44">_xlfn.LET(_xlpm.x, _xlfn.LET(_xlpm.x,INDEX(Tweak[],MATCH($A44,Tweak[[Cyc'#]:[Cyc'#]]),MATCH(N$1,$B$1:$N$1)+1),IF(_xlpm.x=0,NA(),1000*_xlpm.x)),IF(ISNUMBER(MATCH($A44&amp;N$1,$V$2:$V$11,0)),NA(),_xlpm.x))</f>
        <v>18.72</v>
      </c>
      <c r="O44">
        <f t="shared" si="0"/>
        <v>18.934000000000001</v>
      </c>
      <c r="P44">
        <f t="shared" si="1"/>
        <v>18.736666666666668</v>
      </c>
    </row>
    <row r="45" spans="1:16" x14ac:dyDescent="0.25">
      <c r="A45">
        <v>45</v>
      </c>
      <c r="B45" cm="1">
        <f t="array" ref="B45">_xlfn.LET(_xlpm.x, _xlfn.LET(_xlpm.x,INDEX(Tweak[],MATCH($A45,Tweak[[Cyc'#]:[Cyc'#]]),MATCH(B$1,$B$1:$N$1)+1),IF(_xlpm.x=0,NA(),1000*_xlpm.x)),IF(ISNUMBER(MATCH($A45&amp;B$1,$V$2:$V$11,0)),NA(),_xlpm.x))</f>
        <v>18.970000000000002</v>
      </c>
      <c r="C45" cm="1">
        <f t="array" ref="C45">_xlfn.LET(_xlpm.x, _xlfn.LET(_xlpm.x,INDEX(Tweak[],MATCH($A45,Tweak[[Cyc'#]:[Cyc'#]]),MATCH(C$1,$B$1:$N$1)+1),IF(_xlpm.x=0,NA(),1000*_xlpm.x)),IF(ISNUMBER(MATCH($A45&amp;C$1,$V$2:$V$11,0)),NA(),_xlpm.x))</f>
        <v>18.790000000000003</v>
      </c>
      <c r="D45" cm="1">
        <f t="array" ref="D45">_xlfn.LET(_xlpm.x, _xlfn.LET(_xlpm.x,INDEX(Tweak[],MATCH($A45,Tweak[[Cyc'#]:[Cyc'#]]),MATCH(D$1,$B$1:$N$1)+1),IF(_xlpm.x=0,NA(),1000*_xlpm.x)),IF(ISNUMBER(MATCH($A45&amp;D$1,$V$2:$V$11,0)),NA(),_xlpm.x))</f>
        <v>19.05</v>
      </c>
      <c r="E45" cm="1">
        <f t="array" ref="E45">_xlfn.LET(_xlpm.x, _xlfn.LET(_xlpm.x,INDEX(Tweak[],MATCH($A45,Tweak[[Cyc'#]:[Cyc'#]]),MATCH(E$1,$B$1:$N$1)+1),IF(_xlpm.x=0,NA(),1000*_xlpm.x)),IF(ISNUMBER(MATCH($A45&amp;E$1,$V$2:$V$11,0)),NA(),_xlpm.x))</f>
        <v>18.759999999999998</v>
      </c>
      <c r="F45" cm="1">
        <f t="array" ref="F45">_xlfn.LET(_xlpm.x, _xlfn.LET(_xlpm.x,INDEX(Tweak[],MATCH($A45,Tweak[[Cyc'#]:[Cyc'#]]),MATCH(F$1,$B$1:$N$1)+1),IF(_xlpm.x=0,NA(),1000*_xlpm.x)),IF(ISNUMBER(MATCH($A45&amp;F$1,$V$2:$V$11,0)),NA(),_xlpm.x))</f>
        <v>18.700000000000003</v>
      </c>
      <c r="G45" cm="1">
        <f t="array" ref="G45">_xlfn.LET(_xlpm.x, _xlfn.LET(_xlpm.x,INDEX(Tweak[],MATCH($A45,Tweak[[Cyc'#]:[Cyc'#]]),MATCH(G$1,$B$1:$N$1)+1),IF(_xlpm.x=0,NA(),1000*_xlpm.x)),IF(ISNUMBER(MATCH($A45&amp;G$1,$V$2:$V$11,0)),NA(),_xlpm.x))</f>
        <v>18.759999999999998</v>
      </c>
      <c r="H45" cm="1">
        <f t="array" ref="H45">_xlfn.LET(_xlpm.x, _xlfn.LET(_xlpm.x,INDEX(Tweak[],MATCH($A45,Tweak[[Cyc'#]:[Cyc'#]]),MATCH(H$1,$B$1:$N$1)+1),IF(_xlpm.x=0,NA(),1000*_xlpm.x)),IF(ISNUMBER(MATCH($A45&amp;H$1,$V$2:$V$11,0)),NA(),_xlpm.x))</f>
        <v>18.63</v>
      </c>
      <c r="I45" cm="1">
        <f t="array" ref="I45">_xlfn.LET(_xlpm.x, _xlfn.LET(_xlpm.x,INDEX(Tweak[],MATCH($A45,Tweak[[Cyc'#]:[Cyc'#]]),MATCH(I$1,$B$1:$N$1)+1),IF(_xlpm.x=0,NA(),1000*_xlpm.x)),IF(ISNUMBER(MATCH($A45&amp;I$1,$V$2:$V$11,0)),NA(),_xlpm.x))</f>
        <v>18.53</v>
      </c>
      <c r="J45" cm="1">
        <f t="array" ref="J45">_xlfn.LET(_xlpm.x, _xlfn.LET(_xlpm.x,INDEX(Tweak[],MATCH($A45,Tweak[[Cyc'#]:[Cyc'#]]),MATCH(J$1,$B$1:$N$1)+1),IF(_xlpm.x=0,NA(),1000*_xlpm.x)),IF(ISNUMBER(MATCH($A45&amp;J$1,$V$2:$V$11,0)),NA(),_xlpm.x))</f>
        <v>18.559999999999999</v>
      </c>
      <c r="K45" cm="1">
        <f t="array" ref="K45">_xlfn.LET(_xlpm.x, _xlfn.LET(_xlpm.x,INDEX(Tweak[],MATCH($A45,Tweak[[Cyc'#]:[Cyc'#]]),MATCH(K$1,$B$1:$N$1)+1),IF(_xlpm.x=0,NA(),1000*_xlpm.x)),IF(ISNUMBER(MATCH($A45&amp;K$1,$V$2:$V$11,0)),NA(),_xlpm.x))</f>
        <v>18.73</v>
      </c>
      <c r="L45" cm="1">
        <f t="array" ref="L45">_xlfn.LET(_xlpm.x, _xlfn.LET(_xlpm.x,INDEX(Tweak[],MATCH($A45,Tweak[[Cyc'#]:[Cyc'#]]),MATCH(L$1,$B$1:$N$1)+1),IF(_xlpm.x=0,NA(),1000*_xlpm.x)),IF(ISNUMBER(MATCH($A45&amp;L$1,$V$2:$V$11,0)),NA(),_xlpm.x))</f>
        <v>18.450000000000003</v>
      </c>
      <c r="M45" cm="1">
        <f t="array" ref="M45">_xlfn.LET(_xlpm.x, _xlfn.LET(_xlpm.x,INDEX(Tweak[],MATCH($A45,Tweak[[Cyc'#]:[Cyc'#]]),MATCH(M$1,$B$1:$N$1)+1),IF(_xlpm.x=0,NA(),1000*_xlpm.x)),IF(ISNUMBER(MATCH($A45&amp;M$1,$V$2:$V$11,0)),NA(),_xlpm.x))</f>
        <v>19.329999999999998</v>
      </c>
      <c r="N45" cm="1">
        <f t="array" ref="N45">_xlfn.LET(_xlpm.x, _xlfn.LET(_xlpm.x,INDEX(Tweak[],MATCH($A45,Tweak[[Cyc'#]:[Cyc'#]]),MATCH(N$1,$B$1:$N$1)+1),IF(_xlpm.x=0,NA(),1000*_xlpm.x)),IF(ISNUMBER(MATCH($A45&amp;N$1,$V$2:$V$11,0)),NA(),_xlpm.x))</f>
        <v>18.689999999999998</v>
      </c>
      <c r="O45">
        <f t="shared" si="0"/>
        <v>18.854000000000003</v>
      </c>
      <c r="P45">
        <f t="shared" si="1"/>
        <v>18.715</v>
      </c>
    </row>
    <row r="46" spans="1:16" x14ac:dyDescent="0.25">
      <c r="A46">
        <v>46</v>
      </c>
      <c r="B46" cm="1">
        <f t="array" ref="B46">_xlfn.LET(_xlpm.x, _xlfn.LET(_xlpm.x,INDEX(Tweak[],MATCH($A46,Tweak[[Cyc'#]:[Cyc'#]]),MATCH(B$1,$B$1:$N$1)+1),IF(_xlpm.x=0,NA(),1000*_xlpm.x)),IF(ISNUMBER(MATCH($A46&amp;B$1,$V$2:$V$11,0)),NA(),_xlpm.x))</f>
        <v>18.919999999999998</v>
      </c>
      <c r="C46" cm="1">
        <f t="array" ref="C46">_xlfn.LET(_xlpm.x, _xlfn.LET(_xlpm.x,INDEX(Tweak[],MATCH($A46,Tweak[[Cyc'#]:[Cyc'#]]),MATCH(C$1,$B$1:$N$1)+1),IF(_xlpm.x=0,NA(),1000*_xlpm.x)),IF(ISNUMBER(MATCH($A46&amp;C$1,$V$2:$V$11,0)),NA(),_xlpm.x))</f>
        <v>18.8</v>
      </c>
      <c r="D46" cm="1">
        <f t="array" ref="D46">_xlfn.LET(_xlpm.x, _xlfn.LET(_xlpm.x,INDEX(Tweak[],MATCH($A46,Tweak[[Cyc'#]:[Cyc'#]]),MATCH(D$1,$B$1:$N$1)+1),IF(_xlpm.x=0,NA(),1000*_xlpm.x)),IF(ISNUMBER(MATCH($A46&amp;D$1,$V$2:$V$11,0)),NA(),_xlpm.x))</f>
        <v>18.989999999999998</v>
      </c>
      <c r="E46" cm="1">
        <f t="array" ref="E46">_xlfn.LET(_xlpm.x, _xlfn.LET(_xlpm.x,INDEX(Tweak[],MATCH($A46,Tweak[[Cyc'#]:[Cyc'#]]),MATCH(E$1,$B$1:$N$1)+1),IF(_xlpm.x=0,NA(),1000*_xlpm.x)),IF(ISNUMBER(MATCH($A46&amp;E$1,$V$2:$V$11,0)),NA(),_xlpm.x))</f>
        <v>18.72</v>
      </c>
      <c r="F46" cm="1">
        <f t="array" ref="F46">_xlfn.LET(_xlpm.x, _xlfn.LET(_xlpm.x,INDEX(Tweak[],MATCH($A46,Tweak[[Cyc'#]:[Cyc'#]]),MATCH(F$1,$B$1:$N$1)+1),IF(_xlpm.x=0,NA(),1000*_xlpm.x)),IF(ISNUMBER(MATCH($A46&amp;F$1,$V$2:$V$11,0)),NA(),_xlpm.x))</f>
        <v>18.71</v>
      </c>
      <c r="G46" cm="1">
        <f t="array" ref="G46">_xlfn.LET(_xlpm.x, _xlfn.LET(_xlpm.x,INDEX(Tweak[],MATCH($A46,Tweak[[Cyc'#]:[Cyc'#]]),MATCH(G$1,$B$1:$N$1)+1),IF(_xlpm.x=0,NA(),1000*_xlpm.x)),IF(ISNUMBER(MATCH($A46&amp;G$1,$V$2:$V$11,0)),NA(),_xlpm.x))</f>
        <v>18.77</v>
      </c>
      <c r="H46" cm="1">
        <f t="array" ref="H46">_xlfn.LET(_xlpm.x, _xlfn.LET(_xlpm.x,INDEX(Tweak[],MATCH($A46,Tweak[[Cyc'#]:[Cyc'#]]),MATCH(H$1,$B$1:$N$1)+1),IF(_xlpm.x=0,NA(),1000*_xlpm.x)),IF(ISNUMBER(MATCH($A46&amp;H$1,$V$2:$V$11,0)),NA(),_xlpm.x))</f>
        <v>18.579999999999998</v>
      </c>
      <c r="I46" cm="1">
        <f t="array" ref="I46">_xlfn.LET(_xlpm.x, _xlfn.LET(_xlpm.x,INDEX(Tweak[],MATCH($A46,Tweak[[Cyc'#]:[Cyc'#]]),MATCH(I$1,$B$1:$N$1)+1),IF(_xlpm.x=0,NA(),1000*_xlpm.x)),IF(ISNUMBER(MATCH($A46&amp;I$1,$V$2:$V$11,0)),NA(),_xlpm.x))</f>
        <v>18.52</v>
      </c>
      <c r="J46" cm="1">
        <f t="array" ref="J46">_xlfn.LET(_xlpm.x, _xlfn.LET(_xlpm.x,INDEX(Tweak[],MATCH($A46,Tweak[[Cyc'#]:[Cyc'#]]),MATCH(J$1,$B$1:$N$1)+1),IF(_xlpm.x=0,NA(),1000*_xlpm.x)),IF(ISNUMBER(MATCH($A46&amp;J$1,$V$2:$V$11,0)),NA(),_xlpm.x))</f>
        <v>18.54</v>
      </c>
      <c r="K46" cm="1">
        <f t="array" ref="K46">_xlfn.LET(_xlpm.x, _xlfn.LET(_xlpm.x,INDEX(Tweak[],MATCH($A46,Tweak[[Cyc'#]:[Cyc'#]]),MATCH(K$1,$B$1:$N$1)+1),IF(_xlpm.x=0,NA(),1000*_xlpm.x)),IF(ISNUMBER(MATCH($A46&amp;K$1,$V$2:$V$11,0)),NA(),_xlpm.x))</f>
        <v>18.72</v>
      </c>
      <c r="L46" cm="1">
        <f t="array" ref="L46">_xlfn.LET(_xlpm.x, _xlfn.LET(_xlpm.x,INDEX(Tweak[],MATCH($A46,Tweak[[Cyc'#]:[Cyc'#]]),MATCH(L$1,$B$1:$N$1)+1),IF(_xlpm.x=0,NA(),1000*_xlpm.x)),IF(ISNUMBER(MATCH($A46&amp;L$1,$V$2:$V$11,0)),NA(),_xlpm.x))</f>
        <v>18.43</v>
      </c>
      <c r="M46" cm="1">
        <f t="array" ref="M46">_xlfn.LET(_xlpm.x, _xlfn.LET(_xlpm.x,INDEX(Tweak[],MATCH($A46,Tweak[[Cyc'#]:[Cyc'#]]),MATCH(M$1,$B$1:$N$1)+1),IF(_xlpm.x=0,NA(),1000*_xlpm.x)),IF(ISNUMBER(MATCH($A46&amp;M$1,$V$2:$V$11,0)),NA(),_xlpm.x))</f>
        <v>19.310000000000002</v>
      </c>
      <c r="N46" cm="1">
        <f t="array" ref="N46">_xlfn.LET(_xlpm.x, _xlfn.LET(_xlpm.x,INDEX(Tweak[],MATCH($A46,Tweak[[Cyc'#]:[Cyc'#]]),MATCH(N$1,$B$1:$N$1)+1),IF(_xlpm.x=0,NA(),1000*_xlpm.x)),IF(ISNUMBER(MATCH($A46&amp;N$1,$V$2:$V$11,0)),NA(),_xlpm.x))</f>
        <v>18.68</v>
      </c>
      <c r="O46">
        <f t="shared" si="0"/>
        <v>18.837999999999997</v>
      </c>
      <c r="P46">
        <f t="shared" si="1"/>
        <v>18.700000000000003</v>
      </c>
    </row>
    <row r="47" spans="1:16" x14ac:dyDescent="0.25">
      <c r="A47">
        <v>47</v>
      </c>
      <c r="B47" cm="1">
        <f t="array" ref="B47">_xlfn.LET(_xlpm.x, _xlfn.LET(_xlpm.x,INDEX(Tweak[],MATCH($A47,Tweak[[Cyc'#]:[Cyc'#]]),MATCH(B$1,$B$1:$N$1)+1),IF(_xlpm.x=0,NA(),1000*_xlpm.x)),IF(ISNUMBER(MATCH($A47&amp;B$1,$V$2:$V$11,0)),NA(),_xlpm.x))</f>
        <v>18.89</v>
      </c>
      <c r="C47" cm="1">
        <f t="array" ref="C47">_xlfn.LET(_xlpm.x, _xlfn.LET(_xlpm.x,INDEX(Tweak[],MATCH($A47,Tweak[[Cyc'#]:[Cyc'#]]),MATCH(C$1,$B$1:$N$1)+1),IF(_xlpm.x=0,NA(),1000*_xlpm.x)),IF(ISNUMBER(MATCH($A47&amp;C$1,$V$2:$V$11,0)),NA(),_xlpm.x))</f>
        <v>18.790000000000003</v>
      </c>
      <c r="D47" cm="1">
        <f t="array" ref="D47">_xlfn.LET(_xlpm.x, _xlfn.LET(_xlpm.x,INDEX(Tweak[],MATCH($A47,Tweak[[Cyc'#]:[Cyc'#]]),MATCH(D$1,$B$1:$N$1)+1),IF(_xlpm.x=0,NA(),1000*_xlpm.x)),IF(ISNUMBER(MATCH($A47&amp;D$1,$V$2:$V$11,0)),NA(),_xlpm.x))</f>
        <v>18.970000000000002</v>
      </c>
      <c r="E47" cm="1">
        <f t="array" ref="E47">_xlfn.LET(_xlpm.x, _xlfn.LET(_xlpm.x,INDEX(Tweak[],MATCH($A47,Tweak[[Cyc'#]:[Cyc'#]]),MATCH(E$1,$B$1:$N$1)+1),IF(_xlpm.x=0,NA(),1000*_xlpm.x)),IF(ISNUMBER(MATCH($A47&amp;E$1,$V$2:$V$11,0)),NA(),_xlpm.x))</f>
        <v>18.689999999999998</v>
      </c>
      <c r="F47" cm="1">
        <f t="array" ref="F47">_xlfn.LET(_xlpm.x, _xlfn.LET(_xlpm.x,INDEX(Tweak[],MATCH($A47,Tweak[[Cyc'#]:[Cyc'#]]),MATCH(F$1,$B$1:$N$1)+1),IF(_xlpm.x=0,NA(),1000*_xlpm.x)),IF(ISNUMBER(MATCH($A47&amp;F$1,$V$2:$V$11,0)),NA(),_xlpm.x))</f>
        <v>18.700000000000003</v>
      </c>
      <c r="G47" cm="1">
        <f t="array" ref="G47">_xlfn.LET(_xlpm.x, _xlfn.LET(_xlpm.x,INDEX(Tweak[],MATCH($A47,Tweak[[Cyc'#]:[Cyc'#]]),MATCH(G$1,$B$1:$N$1)+1),IF(_xlpm.x=0,NA(),1000*_xlpm.x)),IF(ISNUMBER(MATCH($A47&amp;G$1,$V$2:$V$11,0)),NA(),_xlpm.x))</f>
        <v>18.759999999999998</v>
      </c>
      <c r="H47" cm="1">
        <f t="array" ref="H47">_xlfn.LET(_xlpm.x, _xlfn.LET(_xlpm.x,INDEX(Tweak[],MATCH($A47,Tweak[[Cyc'#]:[Cyc'#]]),MATCH(H$1,$B$1:$N$1)+1),IF(_xlpm.x=0,NA(),1000*_xlpm.x)),IF(ISNUMBER(MATCH($A47&amp;H$1,$V$2:$V$11,0)),NA(),_xlpm.x))</f>
        <v>18.57</v>
      </c>
      <c r="I47" cm="1">
        <f t="array" ref="I47">_xlfn.LET(_xlpm.x, _xlfn.LET(_xlpm.x,INDEX(Tweak[],MATCH($A47,Tweak[[Cyc'#]:[Cyc'#]]),MATCH(I$1,$B$1:$N$1)+1),IF(_xlpm.x=0,NA(),1000*_xlpm.x)),IF(ISNUMBER(MATCH($A47&amp;I$1,$V$2:$V$11,0)),NA(),_xlpm.x))</f>
        <v>18.5</v>
      </c>
      <c r="J47" cm="1">
        <f t="array" ref="J47">_xlfn.LET(_xlpm.x, _xlfn.LET(_xlpm.x,INDEX(Tweak[],MATCH($A47,Tweak[[Cyc'#]:[Cyc'#]]),MATCH(J$1,$B$1:$N$1)+1),IF(_xlpm.x=0,NA(),1000*_xlpm.x)),IF(ISNUMBER(MATCH($A47&amp;J$1,$V$2:$V$11,0)),NA(),_xlpm.x))</f>
        <v>18.53</v>
      </c>
      <c r="K47" cm="1">
        <f t="array" ref="K47">_xlfn.LET(_xlpm.x, _xlfn.LET(_xlpm.x,INDEX(Tweak[],MATCH($A47,Tweak[[Cyc'#]:[Cyc'#]]),MATCH(K$1,$B$1:$N$1)+1),IF(_xlpm.x=0,NA(),1000*_xlpm.x)),IF(ISNUMBER(MATCH($A47&amp;K$1,$V$2:$V$11,0)),NA(),_xlpm.x))</f>
        <v>18.700000000000003</v>
      </c>
      <c r="L47" cm="1">
        <f t="array" ref="L47">_xlfn.LET(_xlpm.x, _xlfn.LET(_xlpm.x,INDEX(Tweak[],MATCH($A47,Tweak[[Cyc'#]:[Cyc'#]]),MATCH(L$1,$B$1:$N$1)+1),IF(_xlpm.x=0,NA(),1000*_xlpm.x)),IF(ISNUMBER(MATCH($A47&amp;L$1,$V$2:$V$11,0)),NA(),_xlpm.x))</f>
        <v>18.419999999999998</v>
      </c>
      <c r="M47" cm="1">
        <f t="array" ref="M47">_xlfn.LET(_xlpm.x, _xlfn.LET(_xlpm.x,INDEX(Tweak[],MATCH($A47,Tweak[[Cyc'#]:[Cyc'#]]),MATCH(M$1,$B$1:$N$1)+1),IF(_xlpm.x=0,NA(),1000*_xlpm.x)),IF(ISNUMBER(MATCH($A47&amp;M$1,$V$2:$V$11,0)),NA(),_xlpm.x))</f>
        <v>19.290000000000003</v>
      </c>
      <c r="N47" cm="1">
        <f t="array" ref="N47">_xlfn.LET(_xlpm.x, _xlfn.LET(_xlpm.x,INDEX(Tweak[],MATCH($A47,Tweak[[Cyc'#]:[Cyc'#]]),MATCH(N$1,$B$1:$N$1)+1),IF(_xlpm.x=0,NA(),1000*_xlpm.x)),IF(ISNUMBER(MATCH($A47&amp;N$1,$V$2:$V$11,0)),NA(),_xlpm.x))</f>
        <v>18.66</v>
      </c>
      <c r="O47">
        <f t="shared" si="0"/>
        <v>18.822000000000003</v>
      </c>
      <c r="P47">
        <f t="shared" si="1"/>
        <v>18.683333333333334</v>
      </c>
    </row>
    <row r="48" spans="1:16" x14ac:dyDescent="0.25">
      <c r="A48">
        <v>48</v>
      </c>
      <c r="B48" cm="1">
        <f t="array" ref="B48">_xlfn.LET(_xlpm.x, _xlfn.LET(_xlpm.x,INDEX(Tweak[],MATCH($A48,Tweak[[Cyc'#]:[Cyc'#]]),MATCH(B$1,$B$1:$N$1)+1),IF(_xlpm.x=0,NA(),1000*_xlpm.x)),IF(ISNUMBER(MATCH($A48&amp;B$1,$V$2:$V$11,0)),NA(),_xlpm.x))</f>
        <v>18.89</v>
      </c>
      <c r="C48" cm="1">
        <f t="array" ref="C48">_xlfn.LET(_xlpm.x, _xlfn.LET(_xlpm.x,INDEX(Tweak[],MATCH($A48,Tweak[[Cyc'#]:[Cyc'#]]),MATCH(C$1,$B$1:$N$1)+1),IF(_xlpm.x=0,NA(),1000*_xlpm.x)),IF(ISNUMBER(MATCH($A48&amp;C$1,$V$2:$V$11,0)),NA(),_xlpm.x))</f>
        <v>18.790000000000003</v>
      </c>
      <c r="D48" cm="1">
        <f t="array" ref="D48">_xlfn.LET(_xlpm.x, _xlfn.LET(_xlpm.x,INDEX(Tweak[],MATCH($A48,Tweak[[Cyc'#]:[Cyc'#]]),MATCH(D$1,$B$1:$N$1)+1),IF(_xlpm.x=0,NA(),1000*_xlpm.x)),IF(ISNUMBER(MATCH($A48&amp;D$1,$V$2:$V$11,0)),NA(),_xlpm.x))</f>
        <v>18.970000000000002</v>
      </c>
      <c r="E48" cm="1">
        <f t="array" ref="E48">_xlfn.LET(_xlpm.x, _xlfn.LET(_xlpm.x,INDEX(Tweak[],MATCH($A48,Tweak[[Cyc'#]:[Cyc'#]]),MATCH(E$1,$B$1:$N$1)+1),IF(_xlpm.x=0,NA(),1000*_xlpm.x)),IF(ISNUMBER(MATCH($A48&amp;E$1,$V$2:$V$11,0)),NA(),_xlpm.x))</f>
        <v>18.68</v>
      </c>
      <c r="F48" cm="1">
        <f t="array" ref="F48">_xlfn.LET(_xlpm.x, _xlfn.LET(_xlpm.x,INDEX(Tweak[],MATCH($A48,Tweak[[Cyc'#]:[Cyc'#]]),MATCH(F$1,$B$1:$N$1)+1),IF(_xlpm.x=0,NA(),1000*_xlpm.x)),IF(ISNUMBER(MATCH($A48&amp;F$1,$V$2:$V$11,0)),NA(),_xlpm.x))</f>
        <v>18.689999999999998</v>
      </c>
      <c r="G48" cm="1">
        <f t="array" ref="G48">_xlfn.LET(_xlpm.x, _xlfn.LET(_xlpm.x,INDEX(Tweak[],MATCH($A48,Tweak[[Cyc'#]:[Cyc'#]]),MATCH(G$1,$B$1:$N$1)+1),IF(_xlpm.x=0,NA(),1000*_xlpm.x)),IF(ISNUMBER(MATCH($A48&amp;G$1,$V$2:$V$11,0)),NA(),_xlpm.x))</f>
        <v>18.759999999999998</v>
      </c>
      <c r="H48" cm="1">
        <f t="array" ref="H48">_xlfn.LET(_xlpm.x, _xlfn.LET(_xlpm.x,INDEX(Tweak[],MATCH($A48,Tweak[[Cyc'#]:[Cyc'#]]),MATCH(H$1,$B$1:$N$1)+1),IF(_xlpm.x=0,NA(),1000*_xlpm.x)),IF(ISNUMBER(MATCH($A48&amp;H$1,$V$2:$V$11,0)),NA(),_xlpm.x))</f>
        <v>18.559999999999999</v>
      </c>
      <c r="I48" cm="1">
        <f t="array" ref="I48">_xlfn.LET(_xlpm.x, _xlfn.LET(_xlpm.x,INDEX(Tweak[],MATCH($A48,Tweak[[Cyc'#]:[Cyc'#]]),MATCH(I$1,$B$1:$N$1)+1),IF(_xlpm.x=0,NA(),1000*_xlpm.x)),IF(ISNUMBER(MATCH($A48&amp;I$1,$V$2:$V$11,0)),NA(),_xlpm.x))</f>
        <v>18.489999999999998</v>
      </c>
      <c r="J48" cm="1">
        <f t="array" ref="J48">_xlfn.LET(_xlpm.x, _xlfn.LET(_xlpm.x,INDEX(Tweak[],MATCH($A48,Tweak[[Cyc'#]:[Cyc'#]]),MATCH(J$1,$B$1:$N$1)+1),IF(_xlpm.x=0,NA(),1000*_xlpm.x)),IF(ISNUMBER(MATCH($A48&amp;J$1,$V$2:$V$11,0)),NA(),_xlpm.x))</f>
        <v>18.52</v>
      </c>
      <c r="K48" cm="1">
        <f t="array" ref="K48">_xlfn.LET(_xlpm.x, _xlfn.LET(_xlpm.x,INDEX(Tweak[],MATCH($A48,Tweak[[Cyc'#]:[Cyc'#]]),MATCH(K$1,$B$1:$N$1)+1),IF(_xlpm.x=0,NA(),1000*_xlpm.x)),IF(ISNUMBER(MATCH($A48&amp;K$1,$V$2:$V$11,0)),NA(),_xlpm.x))</f>
        <v>18.689999999999998</v>
      </c>
      <c r="L48" cm="1">
        <f t="array" ref="L48">_xlfn.LET(_xlpm.x, _xlfn.LET(_xlpm.x,INDEX(Tweak[],MATCH($A48,Tweak[[Cyc'#]:[Cyc'#]]),MATCH(L$1,$B$1:$N$1)+1),IF(_xlpm.x=0,NA(),1000*_xlpm.x)),IF(ISNUMBER(MATCH($A48&amp;L$1,$V$2:$V$11,0)),NA(),_xlpm.x))</f>
        <v>18.41</v>
      </c>
      <c r="M48" cm="1">
        <f t="array" ref="M48">_xlfn.LET(_xlpm.x, _xlfn.LET(_xlpm.x,INDEX(Tweak[],MATCH($A48,Tweak[[Cyc'#]:[Cyc'#]]),MATCH(M$1,$B$1:$N$1)+1),IF(_xlpm.x=0,NA(),1000*_xlpm.x)),IF(ISNUMBER(MATCH($A48&amp;M$1,$V$2:$V$11,0)),NA(),_xlpm.x))</f>
        <v>19.279999999999998</v>
      </c>
      <c r="N48" cm="1">
        <f t="array" ref="N48">_xlfn.LET(_xlpm.x, _xlfn.LET(_xlpm.x,INDEX(Tweak[],MATCH($A48,Tweak[[Cyc'#]:[Cyc'#]]),MATCH(N$1,$B$1:$N$1)+1),IF(_xlpm.x=0,NA(),1000*_xlpm.x)),IF(ISNUMBER(MATCH($A48&amp;N$1,$V$2:$V$11,0)),NA(),_xlpm.x))</f>
        <v>18.649999999999999</v>
      </c>
      <c r="O48">
        <f t="shared" si="0"/>
        <v>18.82</v>
      </c>
      <c r="P48">
        <f t="shared" si="1"/>
        <v>18.673333333333332</v>
      </c>
    </row>
    <row r="49" spans="1:16" x14ac:dyDescent="0.25">
      <c r="A49">
        <v>49</v>
      </c>
      <c r="B49" cm="1">
        <f t="array" ref="B49">_xlfn.LET(_xlpm.x, _xlfn.LET(_xlpm.x,INDEX(Tweak[],MATCH($A49,Tweak[[Cyc'#]:[Cyc'#]]),MATCH(B$1,$B$1:$N$1)+1),IF(_xlpm.x=0,NA(),1000*_xlpm.x)),IF(ISNUMBER(MATCH($A49&amp;B$1,$V$2:$V$11,0)),NA(),_xlpm.x))</f>
        <v>18.880000000000003</v>
      </c>
      <c r="C49" cm="1">
        <f t="array" ref="C49">_xlfn.LET(_xlpm.x, _xlfn.LET(_xlpm.x,INDEX(Tweak[],MATCH($A49,Tweak[[Cyc'#]:[Cyc'#]]),MATCH(C$1,$B$1:$N$1)+1),IF(_xlpm.x=0,NA(),1000*_xlpm.x)),IF(ISNUMBER(MATCH($A49&amp;C$1,$V$2:$V$11,0)),NA(),_xlpm.x))</f>
        <v>18.8</v>
      </c>
      <c r="D49" cm="1">
        <f t="array" ref="D49">_xlfn.LET(_xlpm.x, _xlfn.LET(_xlpm.x,INDEX(Tweak[],MATCH($A49,Tweak[[Cyc'#]:[Cyc'#]]),MATCH(D$1,$B$1:$N$1)+1),IF(_xlpm.x=0,NA(),1000*_xlpm.x)),IF(ISNUMBER(MATCH($A49&amp;D$1,$V$2:$V$11,0)),NA(),_xlpm.x))</f>
        <v>18.970000000000002</v>
      </c>
      <c r="E49" cm="1">
        <f t="array" ref="E49">_xlfn.LET(_xlpm.x, _xlfn.LET(_xlpm.x,INDEX(Tweak[],MATCH($A49,Tweak[[Cyc'#]:[Cyc'#]]),MATCH(E$1,$B$1:$N$1)+1),IF(_xlpm.x=0,NA(),1000*_xlpm.x)),IF(ISNUMBER(MATCH($A49&amp;E$1,$V$2:$V$11,0)),NA(),_xlpm.x))</f>
        <v>18.68</v>
      </c>
      <c r="F49" cm="1">
        <f t="array" ref="F49">_xlfn.LET(_xlpm.x, _xlfn.LET(_xlpm.x,INDEX(Tweak[],MATCH($A49,Tweak[[Cyc'#]:[Cyc'#]]),MATCH(F$1,$B$1:$N$1)+1),IF(_xlpm.x=0,NA(),1000*_xlpm.x)),IF(ISNUMBER(MATCH($A49&amp;F$1,$V$2:$V$11,0)),NA(),_xlpm.x))</f>
        <v>18.700000000000003</v>
      </c>
      <c r="G49" cm="1">
        <f t="array" ref="G49">_xlfn.LET(_xlpm.x, _xlfn.LET(_xlpm.x,INDEX(Tweak[],MATCH($A49,Tweak[[Cyc'#]:[Cyc'#]]),MATCH(G$1,$B$1:$N$1)+1),IF(_xlpm.x=0,NA(),1000*_xlpm.x)),IF(ISNUMBER(MATCH($A49&amp;G$1,$V$2:$V$11,0)),NA(),_xlpm.x))</f>
        <v>18.77</v>
      </c>
      <c r="H49" cm="1">
        <f t="array" ref="H49">_xlfn.LET(_xlpm.x, _xlfn.LET(_xlpm.x,INDEX(Tweak[],MATCH($A49,Tweak[[Cyc'#]:[Cyc'#]]),MATCH(H$1,$B$1:$N$1)+1),IF(_xlpm.x=0,NA(),1000*_xlpm.x)),IF(ISNUMBER(MATCH($A49&amp;H$1,$V$2:$V$11,0)),NA(),_xlpm.x))</f>
        <v>18.579999999999998</v>
      </c>
      <c r="I49" cm="1">
        <f t="array" ref="I49">_xlfn.LET(_xlpm.x, _xlfn.LET(_xlpm.x,INDEX(Tweak[],MATCH($A49,Tweak[[Cyc'#]:[Cyc'#]]),MATCH(I$1,$B$1:$N$1)+1),IF(_xlpm.x=0,NA(),1000*_xlpm.x)),IF(ISNUMBER(MATCH($A49&amp;I$1,$V$2:$V$11,0)),NA(),_xlpm.x))</f>
        <v>18.48</v>
      </c>
      <c r="J49" cm="1">
        <f t="array" ref="J49">_xlfn.LET(_xlpm.x, _xlfn.LET(_xlpm.x,INDEX(Tweak[],MATCH($A49,Tweak[[Cyc'#]:[Cyc'#]]),MATCH(J$1,$B$1:$N$1)+1),IF(_xlpm.x=0,NA(),1000*_xlpm.x)),IF(ISNUMBER(MATCH($A49&amp;J$1,$V$2:$V$11,0)),NA(),_xlpm.x))</f>
        <v>18.509999999999998</v>
      </c>
      <c r="K49" cm="1">
        <f t="array" ref="K49">_xlfn.LET(_xlpm.x, _xlfn.LET(_xlpm.x,INDEX(Tweak[],MATCH($A49,Tweak[[Cyc'#]:[Cyc'#]]),MATCH(K$1,$B$1:$N$1)+1),IF(_xlpm.x=0,NA(),1000*_xlpm.x)),IF(ISNUMBER(MATCH($A49&amp;K$1,$V$2:$V$11,0)),NA(),_xlpm.x))</f>
        <v>18.68</v>
      </c>
      <c r="L49" cm="1">
        <f t="array" ref="L49">_xlfn.LET(_xlpm.x, _xlfn.LET(_xlpm.x,INDEX(Tweak[],MATCH($A49,Tweak[[Cyc'#]:[Cyc'#]]),MATCH(L$1,$B$1:$N$1)+1),IF(_xlpm.x=0,NA(),1000*_xlpm.x)),IF(ISNUMBER(MATCH($A49&amp;L$1,$V$2:$V$11,0)),NA(),_xlpm.x))</f>
        <v>18.399999999999999</v>
      </c>
      <c r="M49" cm="1">
        <f t="array" ref="M49">_xlfn.LET(_xlpm.x, _xlfn.LET(_xlpm.x,INDEX(Tweak[],MATCH($A49,Tweak[[Cyc'#]:[Cyc'#]]),MATCH(M$1,$B$1:$N$1)+1),IF(_xlpm.x=0,NA(),1000*_xlpm.x)),IF(ISNUMBER(MATCH($A49&amp;M$1,$V$2:$V$11,0)),NA(),_xlpm.x))</f>
        <v>19.27</v>
      </c>
      <c r="N49" cm="1">
        <f t="array" ref="N49">_xlfn.LET(_xlpm.x, _xlfn.LET(_xlpm.x,INDEX(Tweak[],MATCH($A49,Tweak[[Cyc'#]:[Cyc'#]]),MATCH(N$1,$B$1:$N$1)+1),IF(_xlpm.x=0,NA(),1000*_xlpm.x)),IF(ISNUMBER(MATCH($A49&amp;N$1,$V$2:$V$11,0)),NA(),_xlpm.x))</f>
        <v>18.64</v>
      </c>
      <c r="O49">
        <f t="shared" si="0"/>
        <v>18.824000000000002</v>
      </c>
      <c r="P49">
        <f t="shared" si="1"/>
        <v>18.66333333333333</v>
      </c>
    </row>
    <row r="50" spans="1:16" x14ac:dyDescent="0.25">
      <c r="A50">
        <v>50</v>
      </c>
      <c r="B50" cm="1">
        <f t="array" ref="B50">_xlfn.LET(_xlpm.x, _xlfn.LET(_xlpm.x,INDEX(Tweak[],MATCH($A50,Tweak[[Cyc'#]:[Cyc'#]]),MATCH(B$1,$B$1:$N$1)+1),IF(_xlpm.x=0,NA(),1000*_xlpm.x)),IF(ISNUMBER(MATCH($A50&amp;B$1,$V$2:$V$11,0)),NA(),_xlpm.x))</f>
        <v>18.849999999999998</v>
      </c>
      <c r="C50" cm="1">
        <f t="array" ref="C50">_xlfn.LET(_xlpm.x, _xlfn.LET(_xlpm.x,INDEX(Tweak[],MATCH($A50,Tweak[[Cyc'#]:[Cyc'#]]),MATCH(C$1,$B$1:$N$1)+1),IF(_xlpm.x=0,NA(),1000*_xlpm.x)),IF(ISNUMBER(MATCH($A50&amp;C$1,$V$2:$V$11,0)),NA(),_xlpm.x))</f>
        <v>18.78</v>
      </c>
      <c r="D50" cm="1">
        <f t="array" ref="D50">_xlfn.LET(_xlpm.x, _xlfn.LET(_xlpm.x,INDEX(Tweak[],MATCH($A50,Tweak[[Cyc'#]:[Cyc'#]]),MATCH(D$1,$B$1:$N$1)+1),IF(_xlpm.x=0,NA(),1000*_xlpm.x)),IF(ISNUMBER(MATCH($A50&amp;D$1,$V$2:$V$11,0)),NA(),_xlpm.x))</f>
        <v>18.93</v>
      </c>
      <c r="E50" cm="1">
        <f t="array" ref="E50">_xlfn.LET(_xlpm.x, _xlfn.LET(_xlpm.x,INDEX(Tweak[],MATCH($A50,Tweak[[Cyc'#]:[Cyc'#]]),MATCH(E$1,$B$1:$N$1)+1),IF(_xlpm.x=0,NA(),1000*_xlpm.x)),IF(ISNUMBER(MATCH($A50&amp;E$1,$V$2:$V$11,0)),NA(),_xlpm.x))</f>
        <v>18.649999999999999</v>
      </c>
      <c r="F50" cm="1">
        <f t="array" ref="F50">_xlfn.LET(_xlpm.x, _xlfn.LET(_xlpm.x,INDEX(Tweak[],MATCH($A50,Tweak[[Cyc'#]:[Cyc'#]]),MATCH(F$1,$B$1:$N$1)+1),IF(_xlpm.x=0,NA(),1000*_xlpm.x)),IF(ISNUMBER(MATCH($A50&amp;F$1,$V$2:$V$11,0)),NA(),_xlpm.x))</f>
        <v>18.669999999999998</v>
      </c>
      <c r="G50" cm="1">
        <f t="array" ref="G50">_xlfn.LET(_xlpm.x, _xlfn.LET(_xlpm.x,INDEX(Tweak[],MATCH($A50,Tweak[[Cyc'#]:[Cyc'#]]),MATCH(G$1,$B$1:$N$1)+1),IF(_xlpm.x=0,NA(),1000*_xlpm.x)),IF(ISNUMBER(MATCH($A50&amp;G$1,$V$2:$V$11,0)),NA(),_xlpm.x))</f>
        <v>18.75</v>
      </c>
      <c r="H50" cm="1">
        <f t="array" ref="H50">_xlfn.LET(_xlpm.x, _xlfn.LET(_xlpm.x,INDEX(Tweak[],MATCH($A50,Tweak[[Cyc'#]:[Cyc'#]]),MATCH(H$1,$B$1:$N$1)+1),IF(_xlpm.x=0,NA(),1000*_xlpm.x)),IF(ISNUMBER(MATCH($A50&amp;H$1,$V$2:$V$11,0)),NA(),_xlpm.x))</f>
        <v>18.559999999999999</v>
      </c>
      <c r="I50" cm="1">
        <f t="array" ref="I50">_xlfn.LET(_xlpm.x, _xlfn.LET(_xlpm.x,INDEX(Tweak[],MATCH($A50,Tweak[[Cyc'#]:[Cyc'#]]),MATCH(I$1,$B$1:$N$1)+1),IF(_xlpm.x=0,NA(),1000*_xlpm.x)),IF(ISNUMBER(MATCH($A50&amp;I$1,$V$2:$V$11,0)),NA(),_xlpm.x))</f>
        <v>18.47</v>
      </c>
      <c r="J50" cm="1">
        <f t="array" ref="J50">_xlfn.LET(_xlpm.x, _xlfn.LET(_xlpm.x,INDEX(Tweak[],MATCH($A50,Tweak[[Cyc'#]:[Cyc'#]]),MATCH(J$1,$B$1:$N$1)+1),IF(_xlpm.x=0,NA(),1000*_xlpm.x)),IF(ISNUMBER(MATCH($A50&amp;J$1,$V$2:$V$11,0)),NA(),_xlpm.x))</f>
        <v>18.5</v>
      </c>
      <c r="K50" cm="1">
        <f t="array" ref="K50">_xlfn.LET(_xlpm.x, _xlfn.LET(_xlpm.x,INDEX(Tweak[],MATCH($A50,Tweak[[Cyc'#]:[Cyc'#]]),MATCH(K$1,$B$1:$N$1)+1),IF(_xlpm.x=0,NA(),1000*_xlpm.x)),IF(ISNUMBER(MATCH($A50&amp;K$1,$V$2:$V$11,0)),NA(),_xlpm.x))</f>
        <v>18.669999999999998</v>
      </c>
      <c r="L50" cm="1">
        <f t="array" ref="L50">_xlfn.LET(_xlpm.x, _xlfn.LET(_xlpm.x,INDEX(Tweak[],MATCH($A50,Tweak[[Cyc'#]:[Cyc'#]]),MATCH(L$1,$B$1:$N$1)+1),IF(_xlpm.x=0,NA(),1000*_xlpm.x)),IF(ISNUMBER(MATCH($A50&amp;L$1,$V$2:$V$11,0)),NA(),_xlpm.x))</f>
        <v>18.39</v>
      </c>
      <c r="M50" cm="1">
        <f t="array" ref="M50">_xlfn.LET(_xlpm.x, _xlfn.LET(_xlpm.x,INDEX(Tweak[],MATCH($A50,Tweak[[Cyc'#]:[Cyc'#]]),MATCH(M$1,$B$1:$N$1)+1),IF(_xlpm.x=0,NA(),1000*_xlpm.x)),IF(ISNUMBER(MATCH($A50&amp;M$1,$V$2:$V$11,0)),NA(),_xlpm.x))</f>
        <v>19.259999999999998</v>
      </c>
      <c r="N50" cm="1">
        <f t="array" ref="N50">_xlfn.LET(_xlpm.x, _xlfn.LET(_xlpm.x,INDEX(Tweak[],MATCH($A50,Tweak[[Cyc'#]:[Cyc'#]]),MATCH(N$1,$B$1:$N$1)+1),IF(_xlpm.x=0,NA(),1000*_xlpm.x)),IF(ISNUMBER(MATCH($A50&amp;N$1,$V$2:$V$11,0)),NA(),_xlpm.x))</f>
        <v>18.63</v>
      </c>
      <c r="O50">
        <f t="shared" si="0"/>
        <v>18.795999999999999</v>
      </c>
      <c r="P50">
        <f t="shared" si="1"/>
        <v>18.653333333333332</v>
      </c>
    </row>
    <row r="51" spans="1:16" x14ac:dyDescent="0.25">
      <c r="A51">
        <v>51</v>
      </c>
      <c r="B51" cm="1">
        <f t="array" ref="B51">_xlfn.LET(_xlpm.x, _xlfn.LET(_xlpm.x,INDEX(Tweak[],MATCH($A51,Tweak[[Cyc'#]:[Cyc'#]]),MATCH(B$1,$B$1:$N$1)+1),IF(_xlpm.x=0,NA(),1000*_xlpm.x)),IF(ISNUMBER(MATCH($A51&amp;B$1,$V$2:$V$11,0)),NA(),_xlpm.x))</f>
        <v>18.84</v>
      </c>
      <c r="C51" cm="1">
        <f t="array" ref="C51">_xlfn.LET(_xlpm.x, _xlfn.LET(_xlpm.x,INDEX(Tweak[],MATCH($A51,Tweak[[Cyc'#]:[Cyc'#]]),MATCH(C$1,$B$1:$N$1)+1),IF(_xlpm.x=0,NA(),1000*_xlpm.x)),IF(ISNUMBER(MATCH($A51&amp;C$1,$V$2:$V$11,0)),NA(),_xlpm.x))</f>
        <v>18.759999999999998</v>
      </c>
      <c r="D51" cm="1">
        <f t="array" ref="D51">_xlfn.LET(_xlpm.x, _xlfn.LET(_xlpm.x,INDEX(Tweak[],MATCH($A51,Tweak[[Cyc'#]:[Cyc'#]]),MATCH(D$1,$B$1:$N$1)+1),IF(_xlpm.x=0,NA(),1000*_xlpm.x)),IF(ISNUMBER(MATCH($A51&amp;D$1,$V$2:$V$11,0)),NA(),_xlpm.x))</f>
        <v>18.919999999999998</v>
      </c>
      <c r="E51" cm="1">
        <f t="array" ref="E51">_xlfn.LET(_xlpm.x, _xlfn.LET(_xlpm.x,INDEX(Tweak[],MATCH($A51,Tweak[[Cyc'#]:[Cyc'#]]),MATCH(E$1,$B$1:$N$1)+1),IF(_xlpm.x=0,NA(),1000*_xlpm.x)),IF(ISNUMBER(MATCH($A51&amp;E$1,$V$2:$V$11,0)),NA(),_xlpm.x))</f>
        <v>18.62</v>
      </c>
      <c r="F51" cm="1">
        <f t="array" ref="F51">_xlfn.LET(_xlpm.x, _xlfn.LET(_xlpm.x,INDEX(Tweak[],MATCH($A51,Tweak[[Cyc'#]:[Cyc'#]]),MATCH(F$1,$B$1:$N$1)+1),IF(_xlpm.x=0,NA(),1000*_xlpm.x)),IF(ISNUMBER(MATCH($A51&amp;F$1,$V$2:$V$11,0)),NA(),_xlpm.x))</f>
        <v>18.66</v>
      </c>
      <c r="G51" cm="1">
        <f t="array" ref="G51">_xlfn.LET(_xlpm.x, _xlfn.LET(_xlpm.x,INDEX(Tweak[],MATCH($A51,Tweak[[Cyc'#]:[Cyc'#]]),MATCH(G$1,$B$1:$N$1)+1),IF(_xlpm.x=0,NA(),1000*_xlpm.x)),IF(ISNUMBER(MATCH($A51&amp;G$1,$V$2:$V$11,0)),NA(),_xlpm.x))</f>
        <v>18.72</v>
      </c>
      <c r="H51" cm="1">
        <f t="array" ref="H51">_xlfn.LET(_xlpm.x, _xlfn.LET(_xlpm.x,INDEX(Tweak[],MATCH($A51,Tweak[[Cyc'#]:[Cyc'#]]),MATCH(H$1,$B$1:$N$1)+1),IF(_xlpm.x=0,NA(),1000*_xlpm.x)),IF(ISNUMBER(MATCH($A51&amp;H$1,$V$2:$V$11,0)),NA(),_xlpm.x))</f>
        <v>18.53</v>
      </c>
      <c r="I51" cm="1">
        <f t="array" ref="I51">_xlfn.LET(_xlpm.x, _xlfn.LET(_xlpm.x,INDEX(Tweak[],MATCH($A51,Tweak[[Cyc'#]:[Cyc'#]]),MATCH(I$1,$B$1:$N$1)+1),IF(_xlpm.x=0,NA(),1000*_xlpm.x)),IF(ISNUMBER(MATCH($A51&amp;I$1,$V$2:$V$11,0)),NA(),_xlpm.x))</f>
        <v>18.47</v>
      </c>
      <c r="J51" cm="1">
        <f t="array" ref="J51">_xlfn.LET(_xlpm.x, _xlfn.LET(_xlpm.x,INDEX(Tweak[],MATCH($A51,Tweak[[Cyc'#]:[Cyc'#]]),MATCH(J$1,$B$1:$N$1)+1),IF(_xlpm.x=0,NA(),1000*_xlpm.x)),IF(ISNUMBER(MATCH($A51&amp;J$1,$V$2:$V$11,0)),NA(),_xlpm.x))</f>
        <v>18.489999999999998</v>
      </c>
      <c r="K51" cm="1">
        <f t="array" ref="K51">_xlfn.LET(_xlpm.x, _xlfn.LET(_xlpm.x,INDEX(Tweak[],MATCH($A51,Tweak[[Cyc'#]:[Cyc'#]]),MATCH(K$1,$B$1:$N$1)+1),IF(_xlpm.x=0,NA(),1000*_xlpm.x)),IF(ISNUMBER(MATCH($A51&amp;K$1,$V$2:$V$11,0)),NA(),_xlpm.x))</f>
        <v>18.669999999999998</v>
      </c>
      <c r="L51" cm="1">
        <f t="array" ref="L51">_xlfn.LET(_xlpm.x, _xlfn.LET(_xlpm.x,INDEX(Tweak[],MATCH($A51,Tweak[[Cyc'#]:[Cyc'#]]),MATCH(L$1,$B$1:$N$1)+1),IF(_xlpm.x=0,NA(),1000*_xlpm.x)),IF(ISNUMBER(MATCH($A51&amp;L$1,$V$2:$V$11,0)),NA(),_xlpm.x))</f>
        <v>18.38</v>
      </c>
      <c r="M51" cm="1">
        <f t="array" ref="M51">_xlfn.LET(_xlpm.x, _xlfn.LET(_xlpm.x,INDEX(Tweak[],MATCH($A51,Tweak[[Cyc'#]:[Cyc'#]]),MATCH(M$1,$B$1:$N$1)+1),IF(_xlpm.x=0,NA(),1000*_xlpm.x)),IF(ISNUMBER(MATCH($A51&amp;M$1,$V$2:$V$11,0)),NA(),_xlpm.x))</f>
        <v>19.239999999999998</v>
      </c>
      <c r="N51" cm="1">
        <f t="array" ref="N51">_xlfn.LET(_xlpm.x, _xlfn.LET(_xlpm.x,INDEX(Tweak[],MATCH($A51,Tweak[[Cyc'#]:[Cyc'#]]),MATCH(N$1,$B$1:$N$1)+1),IF(_xlpm.x=0,NA(),1000*_xlpm.x)),IF(ISNUMBER(MATCH($A51&amp;N$1,$V$2:$V$11,0)),NA(),_xlpm.x))</f>
        <v>18.63</v>
      </c>
      <c r="O51">
        <f t="shared" si="0"/>
        <v>18.779999999999998</v>
      </c>
      <c r="P51">
        <f t="shared" si="1"/>
        <v>18.646666666666665</v>
      </c>
    </row>
    <row r="52" spans="1:16" x14ac:dyDescent="0.25">
      <c r="A52">
        <v>52</v>
      </c>
      <c r="B52" cm="1">
        <f t="array" ref="B52">_xlfn.LET(_xlpm.x, _xlfn.LET(_xlpm.x,INDEX(Tweak[],MATCH($A52,Tweak[[Cyc'#]:[Cyc'#]]),MATCH(B$1,$B$1:$N$1)+1),IF(_xlpm.x=0,NA(),1000*_xlpm.x)),IF(ISNUMBER(MATCH($A52&amp;B$1,$V$2:$V$11,0)),NA(),_xlpm.x))</f>
        <v>18.849999999999998</v>
      </c>
      <c r="C52" cm="1">
        <f t="array" ref="C52">_xlfn.LET(_xlpm.x, _xlfn.LET(_xlpm.x,INDEX(Tweak[],MATCH($A52,Tweak[[Cyc'#]:[Cyc'#]]),MATCH(C$1,$B$1:$N$1)+1),IF(_xlpm.x=0,NA(),1000*_xlpm.x)),IF(ISNUMBER(MATCH($A52&amp;C$1,$V$2:$V$11,0)),NA(),_xlpm.x))</f>
        <v>18.78</v>
      </c>
      <c r="D52" cm="1">
        <f t="array" ref="D52">_xlfn.LET(_xlpm.x, _xlfn.LET(_xlpm.x,INDEX(Tweak[],MATCH($A52,Tweak[[Cyc'#]:[Cyc'#]]),MATCH(D$1,$B$1:$N$1)+1),IF(_xlpm.x=0,NA(),1000*_xlpm.x)),IF(ISNUMBER(MATCH($A52&amp;D$1,$V$2:$V$11,0)),NA(),_xlpm.x))</f>
        <v>18.919999999999998</v>
      </c>
      <c r="E52" cm="1">
        <f t="array" ref="E52">_xlfn.LET(_xlpm.x, _xlfn.LET(_xlpm.x,INDEX(Tweak[],MATCH($A52,Tweak[[Cyc'#]:[Cyc'#]]),MATCH(E$1,$B$1:$N$1)+1),IF(_xlpm.x=0,NA(),1000*_xlpm.x)),IF(ISNUMBER(MATCH($A52&amp;E$1,$V$2:$V$11,0)),NA(),_xlpm.x))</f>
        <v>18.63</v>
      </c>
      <c r="F52" cm="1">
        <f t="array" ref="F52">_xlfn.LET(_xlpm.x, _xlfn.LET(_xlpm.x,INDEX(Tweak[],MATCH($A52,Tweak[[Cyc'#]:[Cyc'#]]),MATCH(F$1,$B$1:$N$1)+1),IF(_xlpm.x=0,NA(),1000*_xlpm.x)),IF(ISNUMBER(MATCH($A52&amp;F$1,$V$2:$V$11,0)),NA(),_xlpm.x))</f>
        <v>18.669999999999998</v>
      </c>
      <c r="G52" cm="1">
        <f t="array" ref="G52">_xlfn.LET(_xlpm.x, _xlfn.LET(_xlpm.x,INDEX(Tweak[],MATCH($A52,Tweak[[Cyc'#]:[Cyc'#]]),MATCH(G$1,$B$1:$N$1)+1),IF(_xlpm.x=0,NA(),1000*_xlpm.x)),IF(ISNUMBER(MATCH($A52&amp;G$1,$V$2:$V$11,0)),NA(),_xlpm.x))</f>
        <v>18.739999999999998</v>
      </c>
      <c r="H52" cm="1">
        <f t="array" ref="H52">_xlfn.LET(_xlpm.x, _xlfn.LET(_xlpm.x,INDEX(Tweak[],MATCH($A52,Tweak[[Cyc'#]:[Cyc'#]]),MATCH(H$1,$B$1:$N$1)+1),IF(_xlpm.x=0,NA(),1000*_xlpm.x)),IF(ISNUMBER(MATCH($A52&amp;H$1,$V$2:$V$11,0)),NA(),_xlpm.x))</f>
        <v>18.55</v>
      </c>
      <c r="I52" cm="1">
        <f t="array" ref="I52">_xlfn.LET(_xlpm.x, _xlfn.LET(_xlpm.x,INDEX(Tweak[],MATCH($A52,Tweak[[Cyc'#]:[Cyc'#]]),MATCH(I$1,$B$1:$N$1)+1),IF(_xlpm.x=0,NA(),1000*_xlpm.x)),IF(ISNUMBER(MATCH($A52&amp;I$1,$V$2:$V$11,0)),NA(),_xlpm.x))</f>
        <v>18.450000000000003</v>
      </c>
      <c r="J52" cm="1">
        <f t="array" ref="J52">_xlfn.LET(_xlpm.x, _xlfn.LET(_xlpm.x,INDEX(Tweak[],MATCH($A52,Tweak[[Cyc'#]:[Cyc'#]]),MATCH(J$1,$B$1:$N$1)+1),IF(_xlpm.x=0,NA(),1000*_xlpm.x)),IF(ISNUMBER(MATCH($A52&amp;J$1,$V$2:$V$11,0)),NA(),_xlpm.x))</f>
        <v>18.48</v>
      </c>
      <c r="K52" cm="1">
        <f t="array" ref="K52">_xlfn.LET(_xlpm.x, _xlfn.LET(_xlpm.x,INDEX(Tweak[],MATCH($A52,Tweak[[Cyc'#]:[Cyc'#]]),MATCH(K$1,$B$1:$N$1)+1),IF(_xlpm.x=0,NA(),1000*_xlpm.x)),IF(ISNUMBER(MATCH($A52&amp;K$1,$V$2:$V$11,0)),NA(),_xlpm.x))</f>
        <v>18.649999999999999</v>
      </c>
      <c r="L52" cm="1">
        <f t="array" ref="L52">_xlfn.LET(_xlpm.x, _xlfn.LET(_xlpm.x,INDEX(Tweak[],MATCH($A52,Tweak[[Cyc'#]:[Cyc'#]]),MATCH(L$1,$B$1:$N$1)+1),IF(_xlpm.x=0,NA(),1000*_xlpm.x)),IF(ISNUMBER(MATCH($A52&amp;L$1,$V$2:$V$11,0)),NA(),_xlpm.x))</f>
        <v>18.37</v>
      </c>
      <c r="M52" cm="1">
        <f t="array" ref="M52">_xlfn.LET(_xlpm.x, _xlfn.LET(_xlpm.x,INDEX(Tweak[],MATCH($A52,Tweak[[Cyc'#]:[Cyc'#]]),MATCH(M$1,$B$1:$N$1)+1),IF(_xlpm.x=0,NA(),1000*_xlpm.x)),IF(ISNUMBER(MATCH($A52&amp;M$1,$V$2:$V$11,0)),NA(),_xlpm.x))</f>
        <v>19.259999999999998</v>
      </c>
      <c r="N52" cm="1">
        <f t="array" ref="N52">_xlfn.LET(_xlpm.x, _xlfn.LET(_xlpm.x,INDEX(Tweak[],MATCH($A52,Tweak[[Cyc'#]:[Cyc'#]]),MATCH(N$1,$B$1:$N$1)+1),IF(_xlpm.x=0,NA(),1000*_xlpm.x)),IF(ISNUMBER(MATCH($A52&amp;N$1,$V$2:$V$11,0)),NA(),_xlpm.x))</f>
        <v>18.610000000000003</v>
      </c>
      <c r="O52">
        <f t="shared" si="0"/>
        <v>18.791999999999998</v>
      </c>
      <c r="P52">
        <f t="shared" si="1"/>
        <v>18.636666666666667</v>
      </c>
    </row>
    <row r="53" spans="1:16" x14ac:dyDescent="0.25">
      <c r="A53">
        <v>53</v>
      </c>
      <c r="B53" cm="1">
        <f t="array" ref="B53">_xlfn.LET(_xlpm.x, _xlfn.LET(_xlpm.x,INDEX(Tweak[],MATCH($A53,Tweak[[Cyc'#]:[Cyc'#]]),MATCH(B$1,$B$1:$N$1)+1),IF(_xlpm.x=0,NA(),1000*_xlpm.x)),IF(ISNUMBER(MATCH($A53&amp;B$1,$V$2:$V$11,0)),NA(),_xlpm.x))</f>
        <v>18.8</v>
      </c>
      <c r="C53" cm="1">
        <f t="array" ref="C53">_xlfn.LET(_xlpm.x, _xlfn.LET(_xlpm.x,INDEX(Tweak[],MATCH($A53,Tweak[[Cyc'#]:[Cyc'#]]),MATCH(C$1,$B$1:$N$1)+1),IF(_xlpm.x=0,NA(),1000*_xlpm.x)),IF(ISNUMBER(MATCH($A53&amp;C$1,$V$2:$V$11,0)),NA(),_xlpm.x))</f>
        <v>18.75</v>
      </c>
      <c r="D53" cm="1">
        <f t="array" ref="D53">_xlfn.LET(_xlpm.x, _xlfn.LET(_xlpm.x,INDEX(Tweak[],MATCH($A53,Tweak[[Cyc'#]:[Cyc'#]]),MATCH(D$1,$B$1:$N$1)+1),IF(_xlpm.x=0,NA(),1000*_xlpm.x)),IF(ISNUMBER(MATCH($A53&amp;D$1,$V$2:$V$11,0)),NA(),_xlpm.x))</f>
        <v>18.880000000000003</v>
      </c>
      <c r="E53" cm="1">
        <f t="array" ref="E53">_xlfn.LET(_xlpm.x, _xlfn.LET(_xlpm.x,INDEX(Tweak[],MATCH($A53,Tweak[[Cyc'#]:[Cyc'#]]),MATCH(E$1,$B$1:$N$1)+1),IF(_xlpm.x=0,NA(),1000*_xlpm.x)),IF(ISNUMBER(MATCH($A53&amp;E$1,$V$2:$V$11,0)),NA(),_xlpm.x))</f>
        <v>18.579999999999998</v>
      </c>
      <c r="F53" cm="1">
        <f t="array" ref="F53">_xlfn.LET(_xlpm.x, _xlfn.LET(_xlpm.x,INDEX(Tweak[],MATCH($A53,Tweak[[Cyc'#]:[Cyc'#]]),MATCH(F$1,$B$1:$N$1)+1),IF(_xlpm.x=0,NA(),1000*_xlpm.x)),IF(ISNUMBER(MATCH($A53&amp;F$1,$V$2:$V$11,0)),NA(),_xlpm.x))</f>
        <v>18.64</v>
      </c>
      <c r="G53" cm="1">
        <f t="array" ref="G53">_xlfn.LET(_xlpm.x, _xlfn.LET(_xlpm.x,INDEX(Tweak[],MATCH($A53,Tweak[[Cyc'#]:[Cyc'#]]),MATCH(G$1,$B$1:$N$1)+1),IF(_xlpm.x=0,NA(),1000*_xlpm.x)),IF(ISNUMBER(MATCH($A53&amp;G$1,$V$2:$V$11,0)),NA(),_xlpm.x))</f>
        <v>18.700000000000003</v>
      </c>
      <c r="H53" cm="1">
        <f t="array" ref="H53">_xlfn.LET(_xlpm.x, _xlfn.LET(_xlpm.x,INDEX(Tweak[],MATCH($A53,Tweak[[Cyc'#]:[Cyc'#]]),MATCH(H$1,$B$1:$N$1)+1),IF(_xlpm.x=0,NA(),1000*_xlpm.x)),IF(ISNUMBER(MATCH($A53&amp;H$1,$V$2:$V$11,0)),NA(),_xlpm.x))</f>
        <v>18.53</v>
      </c>
      <c r="I53" cm="1">
        <f t="array" ref="I53">_xlfn.LET(_xlpm.x, _xlfn.LET(_xlpm.x,INDEX(Tweak[],MATCH($A53,Tweak[[Cyc'#]:[Cyc'#]]),MATCH(I$1,$B$1:$N$1)+1),IF(_xlpm.x=0,NA(),1000*_xlpm.x)),IF(ISNUMBER(MATCH($A53&amp;I$1,$V$2:$V$11,0)),NA(),_xlpm.x))</f>
        <v>18.47</v>
      </c>
      <c r="J53" cm="1">
        <f t="array" ref="J53">_xlfn.LET(_xlpm.x, _xlfn.LET(_xlpm.x,INDEX(Tweak[],MATCH($A53,Tweak[[Cyc'#]:[Cyc'#]]),MATCH(J$1,$B$1:$N$1)+1),IF(_xlpm.x=0,NA(),1000*_xlpm.x)),IF(ISNUMBER(MATCH($A53&amp;J$1,$V$2:$V$11,0)),NA(),_xlpm.x))</f>
        <v>18.5</v>
      </c>
      <c r="K53" cm="1">
        <f t="array" ref="K53">_xlfn.LET(_xlpm.x, _xlfn.LET(_xlpm.x,INDEX(Tweak[],MATCH($A53,Tweak[[Cyc'#]:[Cyc'#]]),MATCH(K$1,$B$1:$N$1)+1),IF(_xlpm.x=0,NA(),1000*_xlpm.x)),IF(ISNUMBER(MATCH($A53&amp;K$1,$V$2:$V$11,0)),NA(),_xlpm.x))</f>
        <v>18.66</v>
      </c>
      <c r="L53" cm="1">
        <f t="array" ref="L53">_xlfn.LET(_xlpm.x, _xlfn.LET(_xlpm.x,INDEX(Tweak[],MATCH($A53,Tweak[[Cyc'#]:[Cyc'#]]),MATCH(L$1,$B$1:$N$1)+1),IF(_xlpm.x=0,NA(),1000*_xlpm.x)),IF(ISNUMBER(MATCH($A53&amp;L$1,$V$2:$V$11,0)),NA(),_xlpm.x))</f>
        <v>18.39</v>
      </c>
      <c r="M53" cm="1">
        <f t="array" ref="M53">_xlfn.LET(_xlpm.x, _xlfn.LET(_xlpm.x,INDEX(Tweak[],MATCH($A53,Tweak[[Cyc'#]:[Cyc'#]]),MATCH(M$1,$B$1:$N$1)+1),IF(_xlpm.x=0,NA(),1000*_xlpm.x)),IF(ISNUMBER(MATCH($A53&amp;M$1,$V$2:$V$11,0)),NA(),_xlpm.x))</f>
        <v>19.239999999999998</v>
      </c>
      <c r="N53" cm="1">
        <f t="array" ref="N53">_xlfn.LET(_xlpm.x, _xlfn.LET(_xlpm.x,INDEX(Tweak[],MATCH($A53,Tweak[[Cyc'#]:[Cyc'#]]),MATCH(N$1,$B$1:$N$1)+1),IF(_xlpm.x=0,NA(),1000*_xlpm.x)),IF(ISNUMBER(MATCH($A53&amp;N$1,$V$2:$V$11,0)),NA(),_xlpm.x))</f>
        <v>18.62</v>
      </c>
      <c r="O53">
        <f t="shared" si="0"/>
        <v>18.753999999999998</v>
      </c>
      <c r="P53">
        <f t="shared" si="1"/>
        <v>18.646666666666665</v>
      </c>
    </row>
    <row r="54" spans="1:16" x14ac:dyDescent="0.25">
      <c r="A54">
        <v>54</v>
      </c>
      <c r="B54" cm="1">
        <f t="array" ref="B54">_xlfn.LET(_xlpm.x, _xlfn.LET(_xlpm.x,INDEX(Tweak[],MATCH($A54,Tweak[[Cyc'#]:[Cyc'#]]),MATCH(B$1,$B$1:$N$1)+1),IF(_xlpm.x=0,NA(),1000*_xlpm.x)),IF(ISNUMBER(MATCH($A54&amp;B$1,$V$2:$V$11,0)),NA(),_xlpm.x))</f>
        <v>18.790000000000003</v>
      </c>
      <c r="C54" cm="1">
        <f t="array" ref="C54">_xlfn.LET(_xlpm.x, _xlfn.LET(_xlpm.x,INDEX(Tweak[],MATCH($A54,Tweak[[Cyc'#]:[Cyc'#]]),MATCH(C$1,$B$1:$N$1)+1),IF(_xlpm.x=0,NA(),1000*_xlpm.x)),IF(ISNUMBER(MATCH($A54&amp;C$1,$V$2:$V$11,0)),NA(),_xlpm.x))</f>
        <v>18.73</v>
      </c>
      <c r="D54" cm="1">
        <f t="array" ref="D54">_xlfn.LET(_xlpm.x, _xlfn.LET(_xlpm.x,INDEX(Tweak[],MATCH($A54,Tweak[[Cyc'#]:[Cyc'#]]),MATCH(D$1,$B$1:$N$1)+1),IF(_xlpm.x=0,NA(),1000*_xlpm.x)),IF(ISNUMBER(MATCH($A54&amp;D$1,$V$2:$V$11,0)),NA(),_xlpm.x))</f>
        <v>18.87</v>
      </c>
      <c r="E54" cm="1">
        <f t="array" ref="E54">_xlfn.LET(_xlpm.x, _xlfn.LET(_xlpm.x,INDEX(Tweak[],MATCH($A54,Tweak[[Cyc'#]:[Cyc'#]]),MATCH(E$1,$B$1:$N$1)+1),IF(_xlpm.x=0,NA(),1000*_xlpm.x)),IF(ISNUMBER(MATCH($A54&amp;E$1,$V$2:$V$11,0)),NA(),_xlpm.x))</f>
        <v>18.559999999999999</v>
      </c>
      <c r="F54" cm="1">
        <f t="array" ref="F54">_xlfn.LET(_xlpm.x, _xlfn.LET(_xlpm.x,INDEX(Tweak[],MATCH($A54,Tweak[[Cyc'#]:[Cyc'#]]),MATCH(F$1,$B$1:$N$1)+1),IF(_xlpm.x=0,NA(),1000*_xlpm.x)),IF(ISNUMBER(MATCH($A54&amp;F$1,$V$2:$V$11,0)),NA(),_xlpm.x))</f>
        <v>18.62</v>
      </c>
      <c r="G54" cm="1">
        <f t="array" ref="G54">_xlfn.LET(_xlpm.x, _xlfn.LET(_xlpm.x,INDEX(Tweak[],MATCH($A54,Tweak[[Cyc'#]:[Cyc'#]]),MATCH(G$1,$B$1:$N$1)+1),IF(_xlpm.x=0,NA(),1000*_xlpm.x)),IF(ISNUMBER(MATCH($A54&amp;G$1,$V$2:$V$11,0)),NA(),_xlpm.x))</f>
        <v>18.689999999999998</v>
      </c>
      <c r="H54" cm="1">
        <f t="array" ref="H54">_xlfn.LET(_xlpm.x, _xlfn.LET(_xlpm.x,INDEX(Tweak[],MATCH($A54,Tweak[[Cyc'#]:[Cyc'#]]),MATCH(H$1,$B$1:$N$1)+1),IF(_xlpm.x=0,NA(),1000*_xlpm.x)),IF(ISNUMBER(MATCH($A54&amp;H$1,$V$2:$V$11,0)),NA(),_xlpm.x))</f>
        <v>18.5</v>
      </c>
      <c r="I54" cm="1">
        <f t="array" ref="I54">_xlfn.LET(_xlpm.x, _xlfn.LET(_xlpm.x,INDEX(Tweak[],MATCH($A54,Tweak[[Cyc'#]:[Cyc'#]]),MATCH(I$1,$B$1:$N$1)+1),IF(_xlpm.x=0,NA(),1000*_xlpm.x)),IF(ISNUMBER(MATCH($A54&amp;I$1,$V$2:$V$11,0)),NA(),_xlpm.x))</f>
        <v>18.46</v>
      </c>
      <c r="J54" cm="1">
        <f t="array" ref="J54">_xlfn.LET(_xlpm.x, _xlfn.LET(_xlpm.x,INDEX(Tweak[],MATCH($A54,Tweak[[Cyc'#]:[Cyc'#]]),MATCH(J$1,$B$1:$N$1)+1),IF(_xlpm.x=0,NA(),1000*_xlpm.x)),IF(ISNUMBER(MATCH($A54&amp;J$1,$V$2:$V$11,0)),NA(),_xlpm.x))</f>
        <v>18.489999999999998</v>
      </c>
      <c r="K54" cm="1">
        <f t="array" ref="K54">_xlfn.LET(_xlpm.x, _xlfn.LET(_xlpm.x,INDEX(Tweak[],MATCH($A54,Tweak[[Cyc'#]:[Cyc'#]]),MATCH(K$1,$B$1:$N$1)+1),IF(_xlpm.x=0,NA(),1000*_xlpm.x)),IF(ISNUMBER(MATCH($A54&amp;K$1,$V$2:$V$11,0)),NA(),_xlpm.x))</f>
        <v>18.66</v>
      </c>
      <c r="L54" cm="1">
        <f t="array" ref="L54">_xlfn.LET(_xlpm.x, _xlfn.LET(_xlpm.x,INDEX(Tweak[],MATCH($A54,Tweak[[Cyc'#]:[Cyc'#]]),MATCH(L$1,$B$1:$N$1)+1),IF(_xlpm.x=0,NA(),1000*_xlpm.x)),IF(ISNUMBER(MATCH($A54&amp;L$1,$V$2:$V$11,0)),NA(),_xlpm.x))</f>
        <v>18.38</v>
      </c>
      <c r="M54" cm="1">
        <f t="array" ref="M54">_xlfn.LET(_xlpm.x, _xlfn.LET(_xlpm.x,INDEX(Tweak[],MATCH($A54,Tweak[[Cyc'#]:[Cyc'#]]),MATCH(M$1,$B$1:$N$1)+1),IF(_xlpm.x=0,NA(),1000*_xlpm.x)),IF(ISNUMBER(MATCH($A54&amp;M$1,$V$2:$V$11,0)),NA(),_xlpm.x))</f>
        <v>19.239999999999998</v>
      </c>
      <c r="N54" cm="1">
        <f t="array" ref="N54">_xlfn.LET(_xlpm.x, _xlfn.LET(_xlpm.x,INDEX(Tweak[],MATCH($A54,Tweak[[Cyc'#]:[Cyc'#]]),MATCH(N$1,$B$1:$N$1)+1),IF(_xlpm.x=0,NA(),1000*_xlpm.x)),IF(ISNUMBER(MATCH($A54&amp;N$1,$V$2:$V$11,0)),NA(),_xlpm.x))</f>
        <v>18.62</v>
      </c>
      <c r="O54">
        <f t="shared" si="0"/>
        <v>18.740000000000002</v>
      </c>
      <c r="P54">
        <f t="shared" si="1"/>
        <v>18.641666666666666</v>
      </c>
    </row>
    <row r="55" spans="1:16" x14ac:dyDescent="0.25">
      <c r="A55">
        <v>55</v>
      </c>
      <c r="B55" cm="1">
        <f t="array" ref="B55">_xlfn.LET(_xlpm.x, _xlfn.LET(_xlpm.x,INDEX(Tweak[],MATCH($A55,Tweak[[Cyc'#]:[Cyc'#]]),MATCH(B$1,$B$1:$N$1)+1),IF(_xlpm.x=0,NA(),1000*_xlpm.x)),IF(ISNUMBER(MATCH($A55&amp;B$1,$V$2:$V$11,0)),NA(),_xlpm.x))</f>
        <v>18.8</v>
      </c>
      <c r="C55" cm="1">
        <f t="array" ref="C55">_xlfn.LET(_xlpm.x, _xlfn.LET(_xlpm.x,INDEX(Tweak[],MATCH($A55,Tweak[[Cyc'#]:[Cyc'#]]),MATCH(C$1,$B$1:$N$1)+1),IF(_xlpm.x=0,NA(),1000*_xlpm.x)),IF(ISNUMBER(MATCH($A55&amp;C$1,$V$2:$V$11,0)),NA(),_xlpm.x))</f>
        <v>18.75</v>
      </c>
      <c r="D55" cm="1">
        <f t="array" ref="D55">_xlfn.LET(_xlpm.x, _xlfn.LET(_xlpm.x,INDEX(Tweak[],MATCH($A55,Tweak[[Cyc'#]:[Cyc'#]]),MATCH(D$1,$B$1:$N$1)+1),IF(_xlpm.x=0,NA(),1000*_xlpm.x)),IF(ISNUMBER(MATCH($A55&amp;D$1,$V$2:$V$11,0)),NA(),_xlpm.x))</f>
        <v>18.880000000000003</v>
      </c>
      <c r="E55" cm="1">
        <f t="array" ref="E55">_xlfn.LET(_xlpm.x, _xlfn.LET(_xlpm.x,INDEX(Tweak[],MATCH($A55,Tweak[[Cyc'#]:[Cyc'#]]),MATCH(E$1,$B$1:$N$1)+1),IF(_xlpm.x=0,NA(),1000*_xlpm.x)),IF(ISNUMBER(MATCH($A55&amp;E$1,$V$2:$V$11,0)),NA(),_xlpm.x))</f>
        <v>18.57</v>
      </c>
      <c r="F55" cm="1">
        <f t="array" ref="F55">_xlfn.LET(_xlpm.x, _xlfn.LET(_xlpm.x,INDEX(Tweak[],MATCH($A55,Tweak[[Cyc'#]:[Cyc'#]]),MATCH(F$1,$B$1:$N$1)+1),IF(_xlpm.x=0,NA(),1000*_xlpm.x)),IF(ISNUMBER(MATCH($A55&amp;F$1,$V$2:$V$11,0)),NA(),_xlpm.x))</f>
        <v>18.63</v>
      </c>
      <c r="G55" cm="1">
        <f t="array" ref="G55">_xlfn.LET(_xlpm.x, _xlfn.LET(_xlpm.x,INDEX(Tweak[],MATCH($A55,Tweak[[Cyc'#]:[Cyc'#]]),MATCH(G$1,$B$1:$N$1)+1),IF(_xlpm.x=0,NA(),1000*_xlpm.x)),IF(ISNUMBER(MATCH($A55&amp;G$1,$V$2:$V$11,0)),NA(),_xlpm.x))</f>
        <v>18.700000000000003</v>
      </c>
      <c r="H55" cm="1">
        <f t="array" ref="H55">_xlfn.LET(_xlpm.x, _xlfn.LET(_xlpm.x,INDEX(Tweak[],MATCH($A55,Tweak[[Cyc'#]:[Cyc'#]]),MATCH(H$1,$B$1:$N$1)+1),IF(_xlpm.x=0,NA(),1000*_xlpm.x)),IF(ISNUMBER(MATCH($A55&amp;H$1,$V$2:$V$11,0)),NA(),_xlpm.x))</f>
        <v>18.5</v>
      </c>
      <c r="I55" cm="1">
        <f t="array" ref="I55">_xlfn.LET(_xlpm.x, _xlfn.LET(_xlpm.x,INDEX(Tweak[],MATCH($A55,Tweak[[Cyc'#]:[Cyc'#]]),MATCH(I$1,$B$1:$N$1)+1),IF(_xlpm.x=0,NA(),1000*_xlpm.x)),IF(ISNUMBER(MATCH($A55&amp;I$1,$V$2:$V$11,0)),NA(),_xlpm.x))</f>
        <v>18.46</v>
      </c>
      <c r="J55" cm="1">
        <f t="array" ref="J55">_xlfn.LET(_xlpm.x, _xlfn.LET(_xlpm.x,INDEX(Tweak[],MATCH($A55,Tweak[[Cyc'#]:[Cyc'#]]),MATCH(J$1,$B$1:$N$1)+1),IF(_xlpm.x=0,NA(),1000*_xlpm.x)),IF(ISNUMBER(MATCH($A55&amp;J$1,$V$2:$V$11,0)),NA(),_xlpm.x))</f>
        <v>18.489999999999998</v>
      </c>
      <c r="K55" cm="1">
        <f t="array" ref="K55">_xlfn.LET(_xlpm.x, _xlfn.LET(_xlpm.x,INDEX(Tweak[],MATCH($A55,Tweak[[Cyc'#]:[Cyc'#]]),MATCH(K$1,$B$1:$N$1)+1),IF(_xlpm.x=0,NA(),1000*_xlpm.x)),IF(ISNUMBER(MATCH($A55&amp;K$1,$V$2:$V$11,0)),NA(),_xlpm.x))</f>
        <v>18.66</v>
      </c>
      <c r="L55" cm="1">
        <f t="array" ref="L55">_xlfn.LET(_xlpm.x, _xlfn.LET(_xlpm.x,INDEX(Tweak[],MATCH($A55,Tweak[[Cyc'#]:[Cyc'#]]),MATCH(L$1,$B$1:$N$1)+1),IF(_xlpm.x=0,NA(),1000*_xlpm.x)),IF(ISNUMBER(MATCH($A55&amp;L$1,$V$2:$V$11,0)),NA(),_xlpm.x))</f>
        <v>18.37</v>
      </c>
      <c r="M55" cm="1">
        <f t="array" ref="M55">_xlfn.LET(_xlpm.x, _xlfn.LET(_xlpm.x,INDEX(Tweak[],MATCH($A55,Tweak[[Cyc'#]:[Cyc'#]]),MATCH(M$1,$B$1:$N$1)+1),IF(_xlpm.x=0,NA(),1000*_xlpm.x)),IF(ISNUMBER(MATCH($A55&amp;M$1,$V$2:$V$11,0)),NA(),_xlpm.x))</f>
        <v>19.23</v>
      </c>
      <c r="N55" cm="1">
        <f t="array" ref="N55">_xlfn.LET(_xlpm.x, _xlfn.LET(_xlpm.x,INDEX(Tweak[],MATCH($A55,Tweak[[Cyc'#]:[Cyc'#]]),MATCH(N$1,$B$1:$N$1)+1),IF(_xlpm.x=0,NA(),1000*_xlpm.x)),IF(ISNUMBER(MATCH($A55&amp;N$1,$V$2:$V$11,0)),NA(),_xlpm.x))</f>
        <v>18.610000000000003</v>
      </c>
      <c r="O55">
        <f t="shared" si="0"/>
        <v>18.752000000000002</v>
      </c>
      <c r="P55">
        <f t="shared" si="1"/>
        <v>18.636666666666667</v>
      </c>
    </row>
    <row r="56" spans="1:16" x14ac:dyDescent="0.25">
      <c r="A56">
        <v>56</v>
      </c>
      <c r="B56" cm="1">
        <f t="array" ref="B56">_xlfn.LET(_xlpm.x, _xlfn.LET(_xlpm.x,INDEX(Tweak[],MATCH($A56,Tweak[[Cyc'#]:[Cyc'#]]),MATCH(B$1,$B$1:$N$1)+1),IF(_xlpm.x=0,NA(),1000*_xlpm.x)),IF(ISNUMBER(MATCH($A56&amp;B$1,$V$2:$V$11,0)),NA(),_xlpm.x))</f>
        <v>18.77</v>
      </c>
      <c r="C56" cm="1">
        <f t="array" ref="C56">_xlfn.LET(_xlpm.x, _xlfn.LET(_xlpm.x,INDEX(Tweak[],MATCH($A56,Tweak[[Cyc'#]:[Cyc'#]]),MATCH(C$1,$B$1:$N$1)+1),IF(_xlpm.x=0,NA(),1000*_xlpm.x)),IF(ISNUMBER(MATCH($A56&amp;C$1,$V$2:$V$11,0)),NA(),_xlpm.x))</f>
        <v>18.73</v>
      </c>
      <c r="D56" cm="1">
        <f t="array" ref="D56">_xlfn.LET(_xlpm.x, _xlfn.LET(_xlpm.x,INDEX(Tweak[],MATCH($A56,Tweak[[Cyc'#]:[Cyc'#]]),MATCH(D$1,$B$1:$N$1)+1),IF(_xlpm.x=0,NA(),1000*_xlpm.x)),IF(ISNUMBER(MATCH($A56&amp;D$1,$V$2:$V$11,0)),NA(),_xlpm.x))</f>
        <v>18.849999999999998</v>
      </c>
      <c r="E56" cm="1">
        <f t="array" ref="E56">_xlfn.LET(_xlpm.x, _xlfn.LET(_xlpm.x,INDEX(Tweak[],MATCH($A56,Tweak[[Cyc'#]:[Cyc'#]]),MATCH(E$1,$B$1:$N$1)+1),IF(_xlpm.x=0,NA(),1000*_xlpm.x)),IF(ISNUMBER(MATCH($A56&amp;E$1,$V$2:$V$11,0)),NA(),_xlpm.x))</f>
        <v>18.54</v>
      </c>
      <c r="F56" cm="1">
        <f t="array" ref="F56">_xlfn.LET(_xlpm.x, _xlfn.LET(_xlpm.x,INDEX(Tweak[],MATCH($A56,Tweak[[Cyc'#]:[Cyc'#]]),MATCH(F$1,$B$1:$N$1)+1),IF(_xlpm.x=0,NA(),1000*_xlpm.x)),IF(ISNUMBER(MATCH($A56&amp;F$1,$V$2:$V$11,0)),NA(),_xlpm.x))</f>
        <v>18.610000000000003</v>
      </c>
      <c r="G56" cm="1">
        <f t="array" ref="G56">_xlfn.LET(_xlpm.x, _xlfn.LET(_xlpm.x,INDEX(Tweak[],MATCH($A56,Tweak[[Cyc'#]:[Cyc'#]]),MATCH(G$1,$B$1:$N$1)+1),IF(_xlpm.x=0,NA(),1000*_xlpm.x)),IF(ISNUMBER(MATCH($A56&amp;G$1,$V$2:$V$11,0)),NA(),_xlpm.x))</f>
        <v>18.68</v>
      </c>
      <c r="H56" cm="1">
        <f t="array" ref="H56">_xlfn.LET(_xlpm.x, _xlfn.LET(_xlpm.x,INDEX(Tweak[],MATCH($A56,Tweak[[Cyc'#]:[Cyc'#]]),MATCH(H$1,$B$1:$N$1)+1),IF(_xlpm.x=0,NA(),1000*_xlpm.x)),IF(ISNUMBER(MATCH($A56&amp;H$1,$V$2:$V$11,0)),NA(),_xlpm.x))</f>
        <v>18.5</v>
      </c>
      <c r="I56" cm="1">
        <f t="array" ref="I56">_xlfn.LET(_xlpm.x, _xlfn.LET(_xlpm.x,INDEX(Tweak[],MATCH($A56,Tweak[[Cyc'#]:[Cyc'#]]),MATCH(I$1,$B$1:$N$1)+1),IF(_xlpm.x=0,NA(),1000*_xlpm.x)),IF(ISNUMBER(MATCH($A56&amp;I$1,$V$2:$V$11,0)),NA(),_xlpm.x))</f>
        <v>18.46</v>
      </c>
      <c r="J56" cm="1">
        <f t="array" ref="J56">_xlfn.LET(_xlpm.x, _xlfn.LET(_xlpm.x,INDEX(Tweak[],MATCH($A56,Tweak[[Cyc'#]:[Cyc'#]]),MATCH(J$1,$B$1:$N$1)+1),IF(_xlpm.x=0,NA(),1000*_xlpm.x)),IF(ISNUMBER(MATCH($A56&amp;J$1,$V$2:$V$11,0)),NA(),_xlpm.x))</f>
        <v>18.48</v>
      </c>
      <c r="K56" cm="1">
        <f t="array" ref="K56">_xlfn.LET(_xlpm.x, _xlfn.LET(_xlpm.x,INDEX(Tweak[],MATCH($A56,Tweak[[Cyc'#]:[Cyc'#]]),MATCH(K$1,$B$1:$N$1)+1),IF(_xlpm.x=0,NA(),1000*_xlpm.x)),IF(ISNUMBER(MATCH($A56&amp;K$1,$V$2:$V$11,0)),NA(),_xlpm.x))</f>
        <v>18.66</v>
      </c>
      <c r="L56" cm="1">
        <f t="array" ref="L56">_xlfn.LET(_xlpm.x, _xlfn.LET(_xlpm.x,INDEX(Tweak[],MATCH($A56,Tweak[[Cyc'#]:[Cyc'#]]),MATCH(L$1,$B$1:$N$1)+1),IF(_xlpm.x=0,NA(),1000*_xlpm.x)),IF(ISNUMBER(MATCH($A56&amp;L$1,$V$2:$V$11,0)),NA(),_xlpm.x))</f>
        <v>18.37</v>
      </c>
      <c r="M56" cm="1">
        <f t="array" ref="M56">_xlfn.LET(_xlpm.x, _xlfn.LET(_xlpm.x,INDEX(Tweak[],MATCH($A56,Tweak[[Cyc'#]:[Cyc'#]]),MATCH(M$1,$B$1:$N$1)+1),IF(_xlpm.x=0,NA(),1000*_xlpm.x)),IF(ISNUMBER(MATCH($A56&amp;M$1,$V$2:$V$11,0)),NA(),_xlpm.x))</f>
        <v>19.2</v>
      </c>
      <c r="N56" cm="1">
        <f t="array" ref="N56">_xlfn.LET(_xlpm.x, _xlfn.LET(_xlpm.x,INDEX(Tweak[],MATCH($A56,Tweak[[Cyc'#]:[Cyc'#]]),MATCH(N$1,$B$1:$N$1)+1),IF(_xlpm.x=0,NA(),1000*_xlpm.x)),IF(ISNUMBER(MATCH($A56&amp;N$1,$V$2:$V$11,0)),NA(),_xlpm.x))</f>
        <v>18.62</v>
      </c>
      <c r="O56">
        <f t="shared" si="0"/>
        <v>18.727999999999998</v>
      </c>
      <c r="P56">
        <f t="shared" si="1"/>
        <v>18.631666666666668</v>
      </c>
    </row>
    <row r="57" spans="1:16" x14ac:dyDescent="0.25">
      <c r="A57">
        <v>57</v>
      </c>
      <c r="B57" cm="1">
        <f t="array" ref="B57">_xlfn.LET(_xlpm.x, _xlfn.LET(_xlpm.x,INDEX(Tweak[],MATCH($A57,Tweak[[Cyc'#]:[Cyc'#]]),MATCH(B$1,$B$1:$N$1)+1),IF(_xlpm.x=0,NA(),1000*_xlpm.x)),IF(ISNUMBER(MATCH($A57&amp;B$1,$V$2:$V$11,0)),NA(),_xlpm.x))</f>
        <v>18.759999999999998</v>
      </c>
      <c r="C57" cm="1">
        <f t="array" ref="C57">_xlfn.LET(_xlpm.x, _xlfn.LET(_xlpm.x,INDEX(Tweak[],MATCH($A57,Tweak[[Cyc'#]:[Cyc'#]]),MATCH(C$1,$B$1:$N$1)+1),IF(_xlpm.x=0,NA(),1000*_xlpm.x)),IF(ISNUMBER(MATCH($A57&amp;C$1,$V$2:$V$11,0)),NA(),_xlpm.x))</f>
        <v>18.71</v>
      </c>
      <c r="D57" cm="1">
        <f t="array" ref="D57">_xlfn.LET(_xlpm.x, _xlfn.LET(_xlpm.x,INDEX(Tweak[],MATCH($A57,Tweak[[Cyc'#]:[Cyc'#]]),MATCH(D$1,$B$1:$N$1)+1),IF(_xlpm.x=0,NA(),1000*_xlpm.x)),IF(ISNUMBER(MATCH($A57&amp;D$1,$V$2:$V$11,0)),NA(),_xlpm.x))</f>
        <v>18.84</v>
      </c>
      <c r="E57" cm="1">
        <f t="array" ref="E57">_xlfn.LET(_xlpm.x, _xlfn.LET(_xlpm.x,INDEX(Tweak[],MATCH($A57,Tweak[[Cyc'#]:[Cyc'#]]),MATCH(E$1,$B$1:$N$1)+1),IF(_xlpm.x=0,NA(),1000*_xlpm.x)),IF(ISNUMBER(MATCH($A57&amp;E$1,$V$2:$V$11,0)),NA(),_xlpm.x))</f>
        <v>18.450000000000003</v>
      </c>
      <c r="F57" cm="1">
        <f t="array" ref="F57">_xlfn.LET(_xlpm.x, _xlfn.LET(_xlpm.x,INDEX(Tweak[],MATCH($A57,Tweak[[Cyc'#]:[Cyc'#]]),MATCH(F$1,$B$1:$N$1)+1),IF(_xlpm.x=0,NA(),1000*_xlpm.x)),IF(ISNUMBER(MATCH($A57&amp;F$1,$V$2:$V$11,0)),NA(),_xlpm.x))</f>
        <v>18.59</v>
      </c>
      <c r="G57" cm="1">
        <f t="array" ref="G57">_xlfn.LET(_xlpm.x, _xlfn.LET(_xlpm.x,INDEX(Tweak[],MATCH($A57,Tweak[[Cyc'#]:[Cyc'#]]),MATCH(G$1,$B$1:$N$1)+1),IF(_xlpm.x=0,NA(),1000*_xlpm.x)),IF(ISNUMBER(MATCH($A57&amp;G$1,$V$2:$V$11,0)),NA(),_xlpm.x))</f>
        <v>18.66</v>
      </c>
      <c r="H57" cm="1">
        <f t="array" ref="H57">_xlfn.LET(_xlpm.x, _xlfn.LET(_xlpm.x,INDEX(Tweak[],MATCH($A57,Tweak[[Cyc'#]:[Cyc'#]]),MATCH(H$1,$B$1:$N$1)+1),IF(_xlpm.x=0,NA(),1000*_xlpm.x)),IF(ISNUMBER(MATCH($A57&amp;H$1,$V$2:$V$11,0)),NA(),_xlpm.x))</f>
        <v>18.47</v>
      </c>
      <c r="I57" cm="1">
        <f t="array" ref="I57">_xlfn.LET(_xlpm.x, _xlfn.LET(_xlpm.x,INDEX(Tweak[],MATCH($A57,Tweak[[Cyc'#]:[Cyc'#]]),MATCH(I$1,$B$1:$N$1)+1),IF(_xlpm.x=0,NA(),1000*_xlpm.x)),IF(ISNUMBER(MATCH($A57&amp;I$1,$V$2:$V$11,0)),NA(),_xlpm.x))</f>
        <v>18.419999999999998</v>
      </c>
      <c r="J57" cm="1">
        <f t="array" ref="J57">_xlfn.LET(_xlpm.x, _xlfn.LET(_xlpm.x,INDEX(Tweak[],MATCH($A57,Tweak[[Cyc'#]:[Cyc'#]]),MATCH(J$1,$B$1:$N$1)+1),IF(_xlpm.x=0,NA(),1000*_xlpm.x)),IF(ISNUMBER(MATCH($A57&amp;J$1,$V$2:$V$11,0)),NA(),_xlpm.x))</f>
        <v>18.450000000000003</v>
      </c>
      <c r="K57" cm="1">
        <f t="array" ref="K57">_xlfn.LET(_xlpm.x, _xlfn.LET(_xlpm.x,INDEX(Tweak[],MATCH($A57,Tweak[[Cyc'#]:[Cyc'#]]),MATCH(K$1,$B$1:$N$1)+1),IF(_xlpm.x=0,NA(),1000*_xlpm.x)),IF(ISNUMBER(MATCH($A57&amp;K$1,$V$2:$V$11,0)),NA(),_xlpm.x))</f>
        <v>18.62</v>
      </c>
      <c r="L57" cm="1">
        <f t="array" ref="L57">_xlfn.LET(_xlpm.x, _xlfn.LET(_xlpm.x,INDEX(Tweak[],MATCH($A57,Tweak[[Cyc'#]:[Cyc'#]]),MATCH(L$1,$B$1:$N$1)+1),IF(_xlpm.x=0,NA(),1000*_xlpm.x)),IF(ISNUMBER(MATCH($A57&amp;L$1,$V$2:$V$11,0)),NA(),_xlpm.x))</f>
        <v>18.34</v>
      </c>
      <c r="M57" cm="1">
        <f t="array" ref="M57">_xlfn.LET(_xlpm.x, _xlfn.LET(_xlpm.x,INDEX(Tweak[],MATCH($A57,Tweak[[Cyc'#]:[Cyc'#]]),MATCH(M$1,$B$1:$N$1)+1),IF(_xlpm.x=0,NA(),1000*_xlpm.x)),IF(ISNUMBER(MATCH($A57&amp;M$1,$V$2:$V$11,0)),NA(),_xlpm.x))</f>
        <v>19.23</v>
      </c>
      <c r="N57" cm="1">
        <f t="array" ref="N57">_xlfn.LET(_xlpm.x, _xlfn.LET(_xlpm.x,INDEX(Tweak[],MATCH($A57,Tweak[[Cyc'#]:[Cyc'#]]),MATCH(N$1,$B$1:$N$1)+1),IF(_xlpm.x=0,NA(),1000*_xlpm.x)),IF(ISNUMBER(MATCH($A57&amp;N$1,$V$2:$V$11,0)),NA(),_xlpm.x))</f>
        <v>18.579999999999998</v>
      </c>
      <c r="O57">
        <f t="shared" si="0"/>
        <v>18.712</v>
      </c>
      <c r="P57">
        <f t="shared" si="1"/>
        <v>18.606666666666669</v>
      </c>
    </row>
    <row r="58" spans="1:16" x14ac:dyDescent="0.25">
      <c r="A58">
        <v>58</v>
      </c>
      <c r="B58" cm="1">
        <f t="array" ref="B58">_xlfn.LET(_xlpm.x, _xlfn.LET(_xlpm.x,INDEX(Tweak[],MATCH($A58,Tweak[[Cyc'#]:[Cyc'#]]),MATCH(B$1,$B$1:$N$1)+1),IF(_xlpm.x=0,NA(),1000*_xlpm.x)),IF(ISNUMBER(MATCH($A58&amp;B$1,$V$2:$V$11,0)),NA(),_xlpm.x))</f>
        <v>18.75</v>
      </c>
      <c r="C58" cm="1">
        <f t="array" ref="C58">_xlfn.LET(_xlpm.x, _xlfn.LET(_xlpm.x,INDEX(Tweak[],MATCH($A58,Tweak[[Cyc'#]:[Cyc'#]]),MATCH(C$1,$B$1:$N$1)+1),IF(_xlpm.x=0,NA(),1000*_xlpm.x)),IF(ISNUMBER(MATCH($A58&amp;C$1,$V$2:$V$11,0)),NA(),_xlpm.x))</f>
        <v>18.71</v>
      </c>
      <c r="D58" cm="1">
        <f t="array" ref="D58">_xlfn.LET(_xlpm.x, _xlfn.LET(_xlpm.x,INDEX(Tweak[],MATCH($A58,Tweak[[Cyc'#]:[Cyc'#]]),MATCH(D$1,$B$1:$N$1)+1),IF(_xlpm.x=0,NA(),1000*_xlpm.x)),IF(ISNUMBER(MATCH($A58&amp;D$1,$V$2:$V$11,0)),NA(),_xlpm.x))</f>
        <v>18.829999999999998</v>
      </c>
      <c r="E58" cm="1">
        <f t="array" ref="E58">_xlfn.LET(_xlpm.x, _xlfn.LET(_xlpm.x,INDEX(Tweak[],MATCH($A58,Tweak[[Cyc'#]:[Cyc'#]]),MATCH(E$1,$B$1:$N$1)+1),IF(_xlpm.x=0,NA(),1000*_xlpm.x)),IF(ISNUMBER(MATCH($A58&amp;E$1,$V$2:$V$11,0)),NA(),_xlpm.x))</f>
        <v>19.41</v>
      </c>
      <c r="F58" cm="1">
        <f t="array" ref="F58">_xlfn.LET(_xlpm.x, _xlfn.LET(_xlpm.x,INDEX(Tweak[],MATCH($A58,Tweak[[Cyc'#]:[Cyc'#]]),MATCH(F$1,$B$1:$N$1)+1),IF(_xlpm.x=0,NA(),1000*_xlpm.x)),IF(ISNUMBER(MATCH($A58&amp;F$1,$V$2:$V$11,0)),NA(),_xlpm.x))</f>
        <v>18.579999999999998</v>
      </c>
      <c r="G58" cm="1">
        <f t="array" ref="G58">_xlfn.LET(_xlpm.x, _xlfn.LET(_xlpm.x,INDEX(Tweak[],MATCH($A58,Tweak[[Cyc'#]:[Cyc'#]]),MATCH(G$1,$B$1:$N$1)+1),IF(_xlpm.x=0,NA(),1000*_xlpm.x)),IF(ISNUMBER(MATCH($A58&amp;G$1,$V$2:$V$11,0)),NA(),_xlpm.x))</f>
        <v>18.66</v>
      </c>
      <c r="H58" cm="1">
        <f t="array" ref="H58">_xlfn.LET(_xlpm.x, _xlfn.LET(_xlpm.x,INDEX(Tweak[],MATCH($A58,Tweak[[Cyc'#]:[Cyc'#]]),MATCH(H$1,$B$1:$N$1)+1),IF(_xlpm.x=0,NA(),1000*_xlpm.x)),IF(ISNUMBER(MATCH($A58&amp;H$1,$V$2:$V$11,0)),NA(),_xlpm.x))</f>
        <v>18.47</v>
      </c>
      <c r="I58" cm="1">
        <f t="array" ref="I58">_xlfn.LET(_xlpm.x, _xlfn.LET(_xlpm.x,INDEX(Tweak[],MATCH($A58,Tweak[[Cyc'#]:[Cyc'#]]),MATCH(I$1,$B$1:$N$1)+1),IF(_xlpm.x=0,NA(),1000*_xlpm.x)),IF(ISNUMBER(MATCH($A58&amp;I$1,$V$2:$V$11,0)),NA(),_xlpm.x))</f>
        <v>18.46</v>
      </c>
      <c r="J58" cm="1">
        <f t="array" ref="J58">_xlfn.LET(_xlpm.x, _xlfn.LET(_xlpm.x,INDEX(Tweak[],MATCH($A58,Tweak[[Cyc'#]:[Cyc'#]]),MATCH(J$1,$B$1:$N$1)+1),IF(_xlpm.x=0,NA(),1000*_xlpm.x)),IF(ISNUMBER(MATCH($A58&amp;J$1,$V$2:$V$11,0)),NA(),_xlpm.x))</f>
        <v>18.48</v>
      </c>
      <c r="K58" cm="1">
        <f t="array" ref="K58">_xlfn.LET(_xlpm.x, _xlfn.LET(_xlpm.x,INDEX(Tweak[],MATCH($A58,Tweak[[Cyc'#]:[Cyc'#]]),MATCH(K$1,$B$1:$N$1)+1),IF(_xlpm.x=0,NA(),1000*_xlpm.x)),IF(ISNUMBER(MATCH($A58&amp;K$1,$V$2:$V$11,0)),NA(),_xlpm.x))</f>
        <v>18.649999999999999</v>
      </c>
      <c r="L58" cm="1">
        <f t="array" ref="L58">_xlfn.LET(_xlpm.x, _xlfn.LET(_xlpm.x,INDEX(Tweak[],MATCH($A58,Tweak[[Cyc'#]:[Cyc'#]]),MATCH(L$1,$B$1:$N$1)+1),IF(_xlpm.x=0,NA(),1000*_xlpm.x)),IF(ISNUMBER(MATCH($A58&amp;L$1,$V$2:$V$11,0)),NA(),_xlpm.x))</f>
        <v>18.37</v>
      </c>
      <c r="M58" cm="1">
        <f t="array" ref="M58">_xlfn.LET(_xlpm.x, _xlfn.LET(_xlpm.x,INDEX(Tweak[],MATCH($A58,Tweak[[Cyc'#]:[Cyc'#]]),MATCH(M$1,$B$1:$N$1)+1),IF(_xlpm.x=0,NA(),1000*_xlpm.x)),IF(ISNUMBER(MATCH($A58&amp;M$1,$V$2:$V$11,0)),NA(),_xlpm.x))</f>
        <v>19.220000000000002</v>
      </c>
      <c r="N58" cm="1">
        <f t="array" ref="N58">_xlfn.LET(_xlpm.x, _xlfn.LET(_xlpm.x,INDEX(Tweak[],MATCH($A58,Tweak[[Cyc'#]:[Cyc'#]]),MATCH(N$1,$B$1:$N$1)+1),IF(_xlpm.x=0,NA(),1000*_xlpm.x)),IF(ISNUMBER(MATCH($A58&amp;N$1,$V$2:$V$11,0)),NA(),_xlpm.x))</f>
        <v>18.599999999999998</v>
      </c>
      <c r="O58">
        <f t="shared" si="0"/>
        <v>18.706</v>
      </c>
      <c r="P58">
        <f t="shared" si="1"/>
        <v>18.63</v>
      </c>
    </row>
    <row r="59" spans="1:16" x14ac:dyDescent="0.25">
      <c r="A59">
        <v>59</v>
      </c>
      <c r="B59" cm="1">
        <f t="array" ref="B59">_xlfn.LET(_xlpm.x, _xlfn.LET(_xlpm.x,INDEX(Tweak[],MATCH($A59,Tweak[[Cyc'#]:[Cyc'#]]),MATCH(B$1,$B$1:$N$1)+1),IF(_xlpm.x=0,NA(),1000*_xlpm.x)),IF(ISNUMBER(MATCH($A59&amp;B$1,$V$2:$V$11,0)),NA(),_xlpm.x))</f>
        <v>18.73</v>
      </c>
      <c r="C59" cm="1">
        <f t="array" ref="C59">_xlfn.LET(_xlpm.x, _xlfn.LET(_xlpm.x,INDEX(Tweak[],MATCH($A59,Tweak[[Cyc'#]:[Cyc'#]]),MATCH(C$1,$B$1:$N$1)+1),IF(_xlpm.x=0,NA(),1000*_xlpm.x)),IF(ISNUMBER(MATCH($A59&amp;C$1,$V$2:$V$11,0)),NA(),_xlpm.x))</f>
        <v>18.700000000000003</v>
      </c>
      <c r="D59" cm="1">
        <f t="array" ref="D59">_xlfn.LET(_xlpm.x, _xlfn.LET(_xlpm.x,INDEX(Tweak[],MATCH($A59,Tweak[[Cyc'#]:[Cyc'#]]),MATCH(D$1,$B$1:$N$1)+1),IF(_xlpm.x=0,NA(),1000*_xlpm.x)),IF(ISNUMBER(MATCH($A59&amp;D$1,$V$2:$V$11,0)),NA(),_xlpm.x))</f>
        <v>18.82</v>
      </c>
      <c r="E59" cm="1">
        <f t="array" ref="E59">_xlfn.LET(_xlpm.x, _xlfn.LET(_xlpm.x,INDEX(Tweak[],MATCH($A59,Tweak[[Cyc'#]:[Cyc'#]]),MATCH(E$1,$B$1:$N$1)+1),IF(_xlpm.x=0,NA(),1000*_xlpm.x)),IF(ISNUMBER(MATCH($A59&amp;E$1,$V$2:$V$11,0)),NA(),_xlpm.x))</f>
        <v>19.43</v>
      </c>
      <c r="F59" cm="1">
        <f t="array" ref="F59">_xlfn.LET(_xlpm.x, _xlfn.LET(_xlpm.x,INDEX(Tweak[],MATCH($A59,Tweak[[Cyc'#]:[Cyc'#]]),MATCH(F$1,$B$1:$N$1)+1),IF(_xlpm.x=0,NA(),1000*_xlpm.x)),IF(ISNUMBER(MATCH($A59&amp;F$1,$V$2:$V$11,0)),NA(),_xlpm.x))</f>
        <v>18.57</v>
      </c>
      <c r="G59" cm="1">
        <f t="array" ref="G59">_xlfn.LET(_xlpm.x, _xlfn.LET(_xlpm.x,INDEX(Tweak[],MATCH($A59,Tweak[[Cyc'#]:[Cyc'#]]),MATCH(G$1,$B$1:$N$1)+1),IF(_xlpm.x=0,NA(),1000*_xlpm.x)),IF(ISNUMBER(MATCH($A59&amp;G$1,$V$2:$V$11,0)),NA(),_xlpm.x))</f>
        <v>18.64</v>
      </c>
      <c r="H59" cm="1">
        <f t="array" ref="H59">_xlfn.LET(_xlpm.x, _xlfn.LET(_xlpm.x,INDEX(Tweak[],MATCH($A59,Tweak[[Cyc'#]:[Cyc'#]]),MATCH(H$1,$B$1:$N$1)+1),IF(_xlpm.x=0,NA(),1000*_xlpm.x)),IF(ISNUMBER(MATCH($A59&amp;H$1,$V$2:$V$11,0)),NA(),_xlpm.x))</f>
        <v>18.46</v>
      </c>
      <c r="I59" cm="1">
        <f t="array" ref="I59">_xlfn.LET(_xlpm.x, _xlfn.LET(_xlpm.x,INDEX(Tweak[],MATCH($A59,Tweak[[Cyc'#]:[Cyc'#]]),MATCH(I$1,$B$1:$N$1)+1),IF(_xlpm.x=0,NA(),1000*_xlpm.x)),IF(ISNUMBER(MATCH($A59&amp;I$1,$V$2:$V$11,0)),NA(),_xlpm.x))</f>
        <v>18.450000000000003</v>
      </c>
      <c r="J59" cm="1">
        <f t="array" ref="J59">_xlfn.LET(_xlpm.x, _xlfn.LET(_xlpm.x,INDEX(Tweak[],MATCH($A59,Tweak[[Cyc'#]:[Cyc'#]]),MATCH(J$1,$B$1:$N$1)+1),IF(_xlpm.x=0,NA(),1000*_xlpm.x)),IF(ISNUMBER(MATCH($A59&amp;J$1,$V$2:$V$11,0)),NA(),_xlpm.x))</f>
        <v>18.48</v>
      </c>
      <c r="K59" cm="1">
        <f t="array" ref="K59">_xlfn.LET(_xlpm.x, _xlfn.LET(_xlpm.x,INDEX(Tweak[],MATCH($A59,Tweak[[Cyc'#]:[Cyc'#]]),MATCH(K$1,$B$1:$N$1)+1),IF(_xlpm.x=0,NA(),1000*_xlpm.x)),IF(ISNUMBER(MATCH($A59&amp;K$1,$V$2:$V$11,0)),NA(),_xlpm.x))</f>
        <v>18.64</v>
      </c>
      <c r="L59" cm="1">
        <f t="array" ref="L59">_xlfn.LET(_xlpm.x, _xlfn.LET(_xlpm.x,INDEX(Tweak[],MATCH($A59,Tweak[[Cyc'#]:[Cyc'#]]),MATCH(L$1,$B$1:$N$1)+1),IF(_xlpm.x=0,NA(),1000*_xlpm.x)),IF(ISNUMBER(MATCH($A59&amp;L$1,$V$2:$V$11,0)),NA(),_xlpm.x))</f>
        <v>18.360000000000003</v>
      </c>
      <c r="M59" cm="1">
        <f t="array" ref="M59">_xlfn.LET(_xlpm.x, _xlfn.LET(_xlpm.x,INDEX(Tweak[],MATCH($A59,Tweak[[Cyc'#]:[Cyc'#]]),MATCH(M$1,$B$1:$N$1)+1),IF(_xlpm.x=0,NA(),1000*_xlpm.x)),IF(ISNUMBER(MATCH($A59&amp;M$1,$V$2:$V$11,0)),NA(),_xlpm.x))</f>
        <v>19.21</v>
      </c>
      <c r="N59" cm="1">
        <f t="array" ref="N59">_xlfn.LET(_xlpm.x, _xlfn.LET(_xlpm.x,INDEX(Tweak[],MATCH($A59,Tweak[[Cyc'#]:[Cyc'#]]),MATCH(N$1,$B$1:$N$1)+1),IF(_xlpm.x=0,NA(),1000*_xlpm.x)),IF(ISNUMBER(MATCH($A59&amp;N$1,$V$2:$V$11,0)),NA(),_xlpm.x))</f>
        <v>18.610000000000003</v>
      </c>
      <c r="O59">
        <f t="shared" si="0"/>
        <v>18.692</v>
      </c>
      <c r="P59">
        <f t="shared" si="1"/>
        <v>18.625000000000004</v>
      </c>
    </row>
    <row r="60" spans="1:16" x14ac:dyDescent="0.25">
      <c r="A60">
        <v>60</v>
      </c>
      <c r="B60" cm="1">
        <f t="array" ref="B60">_xlfn.LET(_xlpm.x, _xlfn.LET(_xlpm.x,INDEX(Tweak[],MATCH($A60,Tweak[[Cyc'#]:[Cyc'#]]),MATCH(B$1,$B$1:$N$1)+1),IF(_xlpm.x=0,NA(),1000*_xlpm.x)),IF(ISNUMBER(MATCH($A60&amp;B$1,$V$2:$V$11,0)),NA(),_xlpm.x))</f>
        <v>18.72</v>
      </c>
      <c r="C60" cm="1">
        <f t="array" ref="C60">_xlfn.LET(_xlpm.x, _xlfn.LET(_xlpm.x,INDEX(Tweak[],MATCH($A60,Tweak[[Cyc'#]:[Cyc'#]]),MATCH(C$1,$B$1:$N$1)+1),IF(_xlpm.x=0,NA(),1000*_xlpm.x)),IF(ISNUMBER(MATCH($A60&amp;C$1,$V$2:$V$11,0)),NA(),_xlpm.x))</f>
        <v>18.689999999999998</v>
      </c>
      <c r="D60" cm="1">
        <f t="array" ref="D60">_xlfn.LET(_xlpm.x, _xlfn.LET(_xlpm.x,INDEX(Tweak[],MATCH($A60,Tweak[[Cyc'#]:[Cyc'#]]),MATCH(D$1,$B$1:$N$1)+1),IF(_xlpm.x=0,NA(),1000*_xlpm.x)),IF(ISNUMBER(MATCH($A60&amp;D$1,$V$2:$V$11,0)),NA(),_xlpm.x))</f>
        <v>18.809999999999999</v>
      </c>
      <c r="E60" cm="1">
        <f t="array" ref="E60">_xlfn.LET(_xlpm.x, _xlfn.LET(_xlpm.x,INDEX(Tweak[],MATCH($A60,Tweak[[Cyc'#]:[Cyc'#]]),MATCH(E$1,$B$1:$N$1)+1),IF(_xlpm.x=0,NA(),1000*_xlpm.x)),IF(ISNUMBER(MATCH($A60&amp;E$1,$V$2:$V$11,0)),NA(),_xlpm.x))</f>
        <v>19.400000000000002</v>
      </c>
      <c r="F60" cm="1">
        <f t="array" ref="F60">_xlfn.LET(_xlpm.x, _xlfn.LET(_xlpm.x,INDEX(Tweak[],MATCH($A60,Tweak[[Cyc'#]:[Cyc'#]]),MATCH(F$1,$B$1:$N$1)+1),IF(_xlpm.x=0,NA(),1000*_xlpm.x)),IF(ISNUMBER(MATCH($A60&amp;F$1,$V$2:$V$11,0)),NA(),_xlpm.x))</f>
        <v>18.559999999999999</v>
      </c>
      <c r="G60" cm="1">
        <f t="array" ref="G60">_xlfn.LET(_xlpm.x, _xlfn.LET(_xlpm.x,INDEX(Tweak[],MATCH($A60,Tweak[[Cyc'#]:[Cyc'#]]),MATCH(G$1,$B$1:$N$1)+1),IF(_xlpm.x=0,NA(),1000*_xlpm.x)),IF(ISNUMBER(MATCH($A60&amp;G$1,$V$2:$V$11,0)),NA(),_xlpm.x))</f>
        <v>18.63</v>
      </c>
      <c r="H60" cm="1">
        <f t="array" ref="H60">_xlfn.LET(_xlpm.x, _xlfn.LET(_xlpm.x,INDEX(Tweak[],MATCH($A60,Tweak[[Cyc'#]:[Cyc'#]]),MATCH(H$1,$B$1:$N$1)+1),IF(_xlpm.x=0,NA(),1000*_xlpm.x)),IF(ISNUMBER(MATCH($A60&amp;H$1,$V$2:$V$11,0)),NA(),_xlpm.x))</f>
        <v>18.450000000000003</v>
      </c>
      <c r="I60" cm="1">
        <f t="array" ref="I60">_xlfn.LET(_xlpm.x, _xlfn.LET(_xlpm.x,INDEX(Tweak[],MATCH($A60,Tweak[[Cyc'#]:[Cyc'#]]),MATCH(I$1,$B$1:$N$1)+1),IF(_xlpm.x=0,NA(),1000*_xlpm.x)),IF(ISNUMBER(MATCH($A60&amp;I$1,$V$2:$V$11,0)),NA(),_xlpm.x))</f>
        <v>18.440000000000001</v>
      </c>
      <c r="J60" cm="1">
        <f t="array" ref="J60">_xlfn.LET(_xlpm.x, _xlfn.LET(_xlpm.x,INDEX(Tweak[],MATCH($A60,Tweak[[Cyc'#]:[Cyc'#]]),MATCH(J$1,$B$1:$N$1)+1),IF(_xlpm.x=0,NA(),1000*_xlpm.x)),IF(ISNUMBER(MATCH($A60&amp;J$1,$V$2:$V$11,0)),NA(),_xlpm.x))</f>
        <v>18.47</v>
      </c>
      <c r="K60" cm="1">
        <f t="array" ref="K60">_xlfn.LET(_xlpm.x, _xlfn.LET(_xlpm.x,INDEX(Tweak[],MATCH($A60,Tweak[[Cyc'#]:[Cyc'#]]),MATCH(K$1,$B$1:$N$1)+1),IF(_xlpm.x=0,NA(),1000*_xlpm.x)),IF(ISNUMBER(MATCH($A60&amp;K$1,$V$2:$V$11,0)),NA(),_xlpm.x))</f>
        <v>18.63</v>
      </c>
      <c r="L60" cm="1">
        <f t="array" ref="L60">_xlfn.LET(_xlpm.x, _xlfn.LET(_xlpm.x,INDEX(Tweak[],MATCH($A60,Tweak[[Cyc'#]:[Cyc'#]]),MATCH(L$1,$B$1:$N$1)+1),IF(_xlpm.x=0,NA(),1000*_xlpm.x)),IF(ISNUMBER(MATCH($A60&amp;L$1,$V$2:$V$11,0)),NA(),_xlpm.x))</f>
        <v>18.360000000000003</v>
      </c>
      <c r="M60" cm="1">
        <f t="array" ref="M60">_xlfn.LET(_xlpm.x, _xlfn.LET(_xlpm.x,INDEX(Tweak[],MATCH($A60,Tweak[[Cyc'#]:[Cyc'#]]),MATCH(M$1,$B$1:$N$1)+1),IF(_xlpm.x=0,NA(),1000*_xlpm.x)),IF(ISNUMBER(MATCH($A60&amp;M$1,$V$2:$V$11,0)),NA(),_xlpm.x))</f>
        <v>19.2</v>
      </c>
      <c r="N60" cm="1">
        <f t="array" ref="N60">_xlfn.LET(_xlpm.x, _xlfn.LET(_xlpm.x,INDEX(Tweak[],MATCH($A60,Tweak[[Cyc'#]:[Cyc'#]]),MATCH(N$1,$B$1:$N$1)+1),IF(_xlpm.x=0,NA(),1000*_xlpm.x)),IF(ISNUMBER(MATCH($A60&amp;N$1,$V$2:$V$11,0)),NA(),_xlpm.x))</f>
        <v>18.59</v>
      </c>
      <c r="O60">
        <f t="shared" si="0"/>
        <v>18.681999999999999</v>
      </c>
      <c r="P60">
        <f t="shared" si="1"/>
        <v>18.614999999999998</v>
      </c>
    </row>
    <row r="61" spans="1:16" x14ac:dyDescent="0.25">
      <c r="A61">
        <v>61</v>
      </c>
      <c r="B61" cm="1">
        <f t="array" ref="B61">_xlfn.LET(_xlpm.x, _xlfn.LET(_xlpm.x,INDEX(Tweak[],MATCH($A61,Tweak[[Cyc'#]:[Cyc'#]]),MATCH(B$1,$B$1:$N$1)+1),IF(_xlpm.x=0,NA(),1000*_xlpm.x)),IF(ISNUMBER(MATCH($A61&amp;B$1,$V$2:$V$11,0)),NA(),_xlpm.x))</f>
        <v>18.71</v>
      </c>
      <c r="C61" cm="1">
        <f t="array" ref="C61">_xlfn.LET(_xlpm.x, _xlfn.LET(_xlpm.x,INDEX(Tweak[],MATCH($A61,Tweak[[Cyc'#]:[Cyc'#]]),MATCH(C$1,$B$1:$N$1)+1),IF(_xlpm.x=0,NA(),1000*_xlpm.x)),IF(ISNUMBER(MATCH($A61&amp;C$1,$V$2:$V$11,0)),NA(),_xlpm.x))</f>
        <v>18.68</v>
      </c>
      <c r="D61" cm="1">
        <f t="array" ref="D61">_xlfn.LET(_xlpm.x, _xlfn.LET(_xlpm.x,INDEX(Tweak[],MATCH($A61,Tweak[[Cyc'#]:[Cyc'#]]),MATCH(D$1,$B$1:$N$1)+1),IF(_xlpm.x=0,NA(),1000*_xlpm.x)),IF(ISNUMBER(MATCH($A61&amp;D$1,$V$2:$V$11,0)),NA(),_xlpm.x))</f>
        <v>18.809999999999999</v>
      </c>
      <c r="E61" cm="1">
        <f t="array" ref="E61">_xlfn.LET(_xlpm.x, _xlfn.LET(_xlpm.x,INDEX(Tweak[],MATCH($A61,Tweak[[Cyc'#]:[Cyc'#]]),MATCH(E$1,$B$1:$N$1)+1),IF(_xlpm.x=0,NA(),1000*_xlpm.x)),IF(ISNUMBER(MATCH($A61&amp;E$1,$V$2:$V$11,0)),NA(),_xlpm.x))</f>
        <v>19.369999999999997</v>
      </c>
      <c r="F61" cm="1">
        <f t="array" ref="F61">_xlfn.LET(_xlpm.x, _xlfn.LET(_xlpm.x,INDEX(Tweak[],MATCH($A61,Tweak[[Cyc'#]:[Cyc'#]]),MATCH(F$1,$B$1:$N$1)+1),IF(_xlpm.x=0,NA(),1000*_xlpm.x)),IF(ISNUMBER(MATCH($A61&amp;F$1,$V$2:$V$11,0)),NA(),_xlpm.x))</f>
        <v>18.55</v>
      </c>
      <c r="G61" cm="1">
        <f t="array" ref="G61">_xlfn.LET(_xlpm.x, _xlfn.LET(_xlpm.x,INDEX(Tweak[],MATCH($A61,Tweak[[Cyc'#]:[Cyc'#]]),MATCH(G$1,$B$1:$N$1)+1),IF(_xlpm.x=0,NA(),1000*_xlpm.x)),IF(ISNUMBER(MATCH($A61&amp;G$1,$V$2:$V$11,0)),NA(),_xlpm.x))</f>
        <v>18.63</v>
      </c>
      <c r="H61" cm="1">
        <f t="array" ref="H61">_xlfn.LET(_xlpm.x, _xlfn.LET(_xlpm.x,INDEX(Tweak[],MATCH($A61,Tweak[[Cyc'#]:[Cyc'#]]),MATCH(H$1,$B$1:$N$1)+1),IF(_xlpm.x=0,NA(),1000*_xlpm.x)),IF(ISNUMBER(MATCH($A61&amp;H$1,$V$2:$V$11,0)),NA(),_xlpm.x))</f>
        <v>18.440000000000001</v>
      </c>
      <c r="I61" cm="1">
        <f t="array" ref="I61">_xlfn.LET(_xlpm.x, _xlfn.LET(_xlpm.x,INDEX(Tweak[],MATCH($A61,Tweak[[Cyc'#]:[Cyc'#]]),MATCH(I$1,$B$1:$N$1)+1),IF(_xlpm.x=0,NA(),1000*_xlpm.x)),IF(ISNUMBER(MATCH($A61&amp;I$1,$V$2:$V$11,0)),NA(),_xlpm.x))</f>
        <v>18.440000000000001</v>
      </c>
      <c r="J61" cm="1">
        <f t="array" ref="J61">_xlfn.LET(_xlpm.x, _xlfn.LET(_xlpm.x,INDEX(Tweak[],MATCH($A61,Tweak[[Cyc'#]:[Cyc'#]]),MATCH(J$1,$B$1:$N$1)+1),IF(_xlpm.x=0,NA(),1000*_xlpm.x)),IF(ISNUMBER(MATCH($A61&amp;J$1,$V$2:$V$11,0)),NA(),_xlpm.x))</f>
        <v>18.46</v>
      </c>
      <c r="K61" cm="1">
        <f t="array" ref="K61">_xlfn.LET(_xlpm.x, _xlfn.LET(_xlpm.x,INDEX(Tweak[],MATCH($A61,Tweak[[Cyc'#]:[Cyc'#]]),MATCH(K$1,$B$1:$N$1)+1),IF(_xlpm.x=0,NA(),1000*_xlpm.x)),IF(ISNUMBER(MATCH($A61&amp;K$1,$V$2:$V$11,0)),NA(),_xlpm.x))</f>
        <v>18.63</v>
      </c>
      <c r="L61" cm="1">
        <f t="array" ref="L61">_xlfn.LET(_xlpm.x, _xlfn.LET(_xlpm.x,INDEX(Tweak[],MATCH($A61,Tweak[[Cyc'#]:[Cyc'#]]),MATCH(L$1,$B$1:$N$1)+1),IF(_xlpm.x=0,NA(),1000*_xlpm.x)),IF(ISNUMBER(MATCH($A61&amp;L$1,$V$2:$V$11,0)),NA(),_xlpm.x))</f>
        <v>18.350000000000001</v>
      </c>
      <c r="M61" cm="1">
        <f t="array" ref="M61">_xlfn.LET(_xlpm.x, _xlfn.LET(_xlpm.x,INDEX(Tweak[],MATCH($A61,Tweak[[Cyc'#]:[Cyc'#]]),MATCH(M$1,$B$1:$N$1)+1),IF(_xlpm.x=0,NA(),1000*_xlpm.x)),IF(ISNUMBER(MATCH($A61&amp;M$1,$V$2:$V$11,0)),NA(),_xlpm.x))</f>
        <v>19.16</v>
      </c>
      <c r="N61" cm="1">
        <f t="array" ref="N61">_xlfn.LET(_xlpm.x, _xlfn.LET(_xlpm.x,INDEX(Tweak[],MATCH($A61,Tweak[[Cyc'#]:[Cyc'#]]),MATCH(N$1,$B$1:$N$1)+1),IF(_xlpm.x=0,NA(),1000*_xlpm.x)),IF(ISNUMBER(MATCH($A61&amp;N$1,$V$2:$V$11,0)),NA(),_xlpm.x))</f>
        <v>18.599999999999998</v>
      </c>
      <c r="O61">
        <f t="shared" si="0"/>
        <v>18.675999999999998</v>
      </c>
      <c r="P61">
        <f t="shared" si="1"/>
        <v>18.606666666666666</v>
      </c>
    </row>
    <row r="62" spans="1:16" x14ac:dyDescent="0.25">
      <c r="A62">
        <v>62</v>
      </c>
      <c r="B62" cm="1">
        <f t="array" ref="B62">_xlfn.LET(_xlpm.x, _xlfn.LET(_xlpm.x,INDEX(Tweak[],MATCH($A62,Tweak[[Cyc'#]:[Cyc'#]]),MATCH(B$1,$B$1:$N$1)+1),IF(_xlpm.x=0,NA(),1000*_xlpm.x)),IF(ISNUMBER(MATCH($A62&amp;B$1,$V$2:$V$11,0)),NA(),_xlpm.x))</f>
        <v>18.71</v>
      </c>
      <c r="C62" cm="1">
        <f t="array" ref="C62">_xlfn.LET(_xlpm.x, _xlfn.LET(_xlpm.x,INDEX(Tweak[],MATCH($A62,Tweak[[Cyc'#]:[Cyc'#]]),MATCH(C$1,$B$1:$N$1)+1),IF(_xlpm.x=0,NA(),1000*_xlpm.x)),IF(ISNUMBER(MATCH($A62&amp;C$1,$V$2:$V$11,0)),NA(),_xlpm.x))</f>
        <v>18.68</v>
      </c>
      <c r="D62" cm="1">
        <f t="array" ref="D62">_xlfn.LET(_xlpm.x, _xlfn.LET(_xlpm.x,INDEX(Tweak[],MATCH($A62,Tweak[[Cyc'#]:[Cyc'#]]),MATCH(D$1,$B$1:$N$1)+1),IF(_xlpm.x=0,NA(),1000*_xlpm.x)),IF(ISNUMBER(MATCH($A62&amp;D$1,$V$2:$V$11,0)),NA(),_xlpm.x))</f>
        <v>18.8</v>
      </c>
      <c r="E62" cm="1">
        <f t="array" ref="E62">_xlfn.LET(_xlpm.x, _xlfn.LET(_xlpm.x,INDEX(Tweak[],MATCH($A62,Tweak[[Cyc'#]:[Cyc'#]]),MATCH(E$1,$B$1:$N$1)+1),IF(_xlpm.x=0,NA(),1000*_xlpm.x)),IF(ISNUMBER(MATCH($A62&amp;E$1,$V$2:$V$11,0)),NA(),_xlpm.x))</f>
        <v>19.349999999999998</v>
      </c>
      <c r="F62" cm="1">
        <f t="array" ref="F62">_xlfn.LET(_xlpm.x, _xlfn.LET(_xlpm.x,INDEX(Tweak[],MATCH($A62,Tweak[[Cyc'#]:[Cyc'#]]),MATCH(F$1,$B$1:$N$1)+1),IF(_xlpm.x=0,NA(),1000*_xlpm.x)),IF(ISNUMBER(MATCH($A62&amp;F$1,$V$2:$V$11,0)),NA(),_xlpm.x))</f>
        <v>18.54</v>
      </c>
      <c r="G62" cm="1">
        <f t="array" ref="G62">_xlfn.LET(_xlpm.x, _xlfn.LET(_xlpm.x,INDEX(Tweak[],MATCH($A62,Tweak[[Cyc'#]:[Cyc'#]]),MATCH(G$1,$B$1:$N$1)+1),IF(_xlpm.x=0,NA(),1000*_xlpm.x)),IF(ISNUMBER(MATCH($A62&amp;G$1,$V$2:$V$11,0)),NA(),_xlpm.x))</f>
        <v>18.62</v>
      </c>
      <c r="H62" cm="1">
        <f t="array" ref="H62">_xlfn.LET(_xlpm.x, _xlfn.LET(_xlpm.x,INDEX(Tweak[],MATCH($A62,Tweak[[Cyc'#]:[Cyc'#]]),MATCH(H$1,$B$1:$N$1)+1),IF(_xlpm.x=0,NA(),1000*_xlpm.x)),IF(ISNUMBER(MATCH($A62&amp;H$1,$V$2:$V$11,0)),NA(),_xlpm.x))</f>
        <v>18.43</v>
      </c>
      <c r="I62" cm="1">
        <f t="array" ref="I62">_xlfn.LET(_xlpm.x, _xlfn.LET(_xlpm.x,INDEX(Tweak[],MATCH($A62,Tweak[[Cyc'#]:[Cyc'#]]),MATCH(I$1,$B$1:$N$1)+1),IF(_xlpm.x=0,NA(),1000*_xlpm.x)),IF(ISNUMBER(MATCH($A62&amp;I$1,$V$2:$V$11,0)),NA(),_xlpm.x))</f>
        <v>18.399999999999999</v>
      </c>
      <c r="J62" cm="1">
        <f t="array" ref="J62">_xlfn.LET(_xlpm.x, _xlfn.LET(_xlpm.x,INDEX(Tweak[],MATCH($A62,Tweak[[Cyc'#]:[Cyc'#]]),MATCH(J$1,$B$1:$N$1)+1),IF(_xlpm.x=0,NA(),1000*_xlpm.x)),IF(ISNUMBER(MATCH($A62&amp;J$1,$V$2:$V$11,0)),NA(),_xlpm.x))</f>
        <v>18.43</v>
      </c>
      <c r="K62" cm="1">
        <f t="array" ref="K62">_xlfn.LET(_xlpm.x, _xlfn.LET(_xlpm.x,INDEX(Tweak[],MATCH($A62,Tweak[[Cyc'#]:[Cyc'#]]),MATCH(K$1,$B$1:$N$1)+1),IF(_xlpm.x=0,NA(),1000*_xlpm.x)),IF(ISNUMBER(MATCH($A62&amp;K$1,$V$2:$V$11,0)),NA(),_xlpm.x))</f>
        <v>18.599999999999998</v>
      </c>
      <c r="L62" cm="1">
        <f t="array" ref="L62">_xlfn.LET(_xlpm.x, _xlfn.LET(_xlpm.x,INDEX(Tweak[],MATCH($A62,Tweak[[Cyc'#]:[Cyc'#]]),MATCH(L$1,$B$1:$N$1)+1),IF(_xlpm.x=0,NA(),1000*_xlpm.x)),IF(ISNUMBER(MATCH($A62&amp;L$1,$V$2:$V$11,0)),NA(),_xlpm.x))</f>
        <v>18.309999999999999</v>
      </c>
      <c r="M62" cm="1">
        <f t="array" ref="M62">_xlfn.LET(_xlpm.x, _xlfn.LET(_xlpm.x,INDEX(Tweak[],MATCH($A62,Tweak[[Cyc'#]:[Cyc'#]]),MATCH(M$1,$B$1:$N$1)+1),IF(_xlpm.x=0,NA(),1000*_xlpm.x)),IF(ISNUMBER(MATCH($A62&amp;M$1,$V$2:$V$11,0)),NA(),_xlpm.x))</f>
        <v>19.16</v>
      </c>
      <c r="N62" cm="1">
        <f t="array" ref="N62">_xlfn.LET(_xlpm.x, _xlfn.LET(_xlpm.x,INDEX(Tweak[],MATCH($A62,Tweak[[Cyc'#]:[Cyc'#]]),MATCH(N$1,$B$1:$N$1)+1),IF(_xlpm.x=0,NA(),1000*_xlpm.x)),IF(ISNUMBER(MATCH($A62&amp;N$1,$V$2:$V$11,0)),NA(),_xlpm.x))</f>
        <v>18.57</v>
      </c>
      <c r="O62">
        <f t="shared" si="0"/>
        <v>18.669999999999998</v>
      </c>
      <c r="P62">
        <f t="shared" si="1"/>
        <v>18.578333333333333</v>
      </c>
    </row>
    <row r="63" spans="1:16" x14ac:dyDescent="0.25">
      <c r="A63">
        <v>63</v>
      </c>
      <c r="B63" cm="1">
        <f t="array" ref="B63">_xlfn.LET(_xlpm.x, _xlfn.LET(_xlpm.x,INDEX(Tweak[],MATCH($A63,Tweak[[Cyc'#]:[Cyc'#]]),MATCH(B$1,$B$1:$N$1)+1),IF(_xlpm.x=0,NA(),1000*_xlpm.x)),IF(ISNUMBER(MATCH($A63&amp;B$1,$V$2:$V$11,0)),NA(),_xlpm.x))</f>
        <v>18.689999999999998</v>
      </c>
      <c r="C63" cm="1">
        <f t="array" ref="C63">_xlfn.LET(_xlpm.x, _xlfn.LET(_xlpm.x,INDEX(Tweak[],MATCH($A63,Tweak[[Cyc'#]:[Cyc'#]]),MATCH(C$1,$B$1:$N$1)+1),IF(_xlpm.x=0,NA(),1000*_xlpm.x)),IF(ISNUMBER(MATCH($A63&amp;C$1,$V$2:$V$11,0)),NA(),_xlpm.x))</f>
        <v>18.669999999999998</v>
      </c>
      <c r="D63" cm="1">
        <f t="array" ref="D63">_xlfn.LET(_xlpm.x, _xlfn.LET(_xlpm.x,INDEX(Tweak[],MATCH($A63,Tweak[[Cyc'#]:[Cyc'#]]),MATCH(D$1,$B$1:$N$1)+1),IF(_xlpm.x=0,NA(),1000*_xlpm.x)),IF(ISNUMBER(MATCH($A63&amp;D$1,$V$2:$V$11,0)),NA(),_xlpm.x))</f>
        <v>18.790000000000003</v>
      </c>
      <c r="E63" cm="1">
        <f t="array" ref="E63">_xlfn.LET(_xlpm.x, _xlfn.LET(_xlpm.x,INDEX(Tweak[],MATCH($A63,Tweak[[Cyc'#]:[Cyc'#]]),MATCH(E$1,$B$1:$N$1)+1),IF(_xlpm.x=0,NA(),1000*_xlpm.x)),IF(ISNUMBER(MATCH($A63&amp;E$1,$V$2:$V$11,0)),NA(),_xlpm.x))</f>
        <v>19.310000000000002</v>
      </c>
      <c r="F63" cm="1">
        <f t="array" ref="F63">_xlfn.LET(_xlpm.x, _xlfn.LET(_xlpm.x,INDEX(Tweak[],MATCH($A63,Tweak[[Cyc'#]:[Cyc'#]]),MATCH(F$1,$B$1:$N$1)+1),IF(_xlpm.x=0,NA(),1000*_xlpm.x)),IF(ISNUMBER(MATCH($A63&amp;F$1,$V$2:$V$11,0)),NA(),_xlpm.x))</f>
        <v>18.54</v>
      </c>
      <c r="G63" cm="1">
        <f t="array" ref="G63">_xlfn.LET(_xlpm.x, _xlfn.LET(_xlpm.x,INDEX(Tweak[],MATCH($A63,Tweak[[Cyc'#]:[Cyc'#]]),MATCH(G$1,$B$1:$N$1)+1),IF(_xlpm.x=0,NA(),1000*_xlpm.x)),IF(ISNUMBER(MATCH($A63&amp;G$1,$V$2:$V$11,0)),NA(),_xlpm.x))</f>
        <v>18.610000000000003</v>
      </c>
      <c r="H63" cm="1">
        <f t="array" ref="H63">_xlfn.LET(_xlpm.x, _xlfn.LET(_xlpm.x,INDEX(Tweak[],MATCH($A63,Tweak[[Cyc'#]:[Cyc'#]]),MATCH(H$1,$B$1:$N$1)+1),IF(_xlpm.x=0,NA(),1000*_xlpm.x)),IF(ISNUMBER(MATCH($A63&amp;H$1,$V$2:$V$11,0)),NA(),_xlpm.x))</f>
        <v>18.419999999999998</v>
      </c>
      <c r="I63" cm="1">
        <f t="array" ref="I63">_xlfn.LET(_xlpm.x, _xlfn.LET(_xlpm.x,INDEX(Tweak[],MATCH($A63,Tweak[[Cyc'#]:[Cyc'#]]),MATCH(I$1,$B$1:$N$1)+1),IF(_xlpm.x=0,NA(),1000*_xlpm.x)),IF(ISNUMBER(MATCH($A63&amp;I$1,$V$2:$V$11,0)),NA(),_xlpm.x))</f>
        <v>18.41</v>
      </c>
      <c r="J63" cm="1">
        <f t="array" ref="J63">_xlfn.LET(_xlpm.x, _xlfn.LET(_xlpm.x,INDEX(Tweak[],MATCH($A63,Tweak[[Cyc'#]:[Cyc'#]]),MATCH(J$1,$B$1:$N$1)+1),IF(_xlpm.x=0,NA(),1000*_xlpm.x)),IF(ISNUMBER(MATCH($A63&amp;J$1,$V$2:$V$11,0)),NA(),_xlpm.x))</f>
        <v>18.43</v>
      </c>
      <c r="K63" cm="1">
        <f t="array" ref="K63">_xlfn.LET(_xlpm.x, _xlfn.LET(_xlpm.x,INDEX(Tweak[],MATCH($A63,Tweak[[Cyc'#]:[Cyc'#]]),MATCH(K$1,$B$1:$N$1)+1),IF(_xlpm.x=0,NA(),1000*_xlpm.x)),IF(ISNUMBER(MATCH($A63&amp;K$1,$V$2:$V$11,0)),NA(),_xlpm.x))</f>
        <v>18.599999999999998</v>
      </c>
      <c r="L63" cm="1">
        <f t="array" ref="L63">_xlfn.LET(_xlpm.x, _xlfn.LET(_xlpm.x,INDEX(Tweak[],MATCH($A63,Tweak[[Cyc'#]:[Cyc'#]]),MATCH(L$1,$B$1:$N$1)+1),IF(_xlpm.x=0,NA(),1000*_xlpm.x)),IF(ISNUMBER(MATCH($A63&amp;L$1,$V$2:$V$11,0)),NA(),_xlpm.x))</f>
        <v>18.32</v>
      </c>
      <c r="M63" cm="1">
        <f t="array" ref="M63">_xlfn.LET(_xlpm.x, _xlfn.LET(_xlpm.x,INDEX(Tweak[],MATCH($A63,Tweak[[Cyc'#]:[Cyc'#]]),MATCH(M$1,$B$1:$N$1)+1),IF(_xlpm.x=0,NA(),1000*_xlpm.x)),IF(ISNUMBER(MATCH($A63&amp;M$1,$V$2:$V$11,0)),NA(),_xlpm.x))</f>
        <v>19.12</v>
      </c>
      <c r="N63" cm="1">
        <f t="array" ref="N63">_xlfn.LET(_xlpm.x, _xlfn.LET(_xlpm.x,INDEX(Tweak[],MATCH($A63,Tweak[[Cyc'#]:[Cyc'#]]),MATCH(N$1,$B$1:$N$1)+1),IF(_xlpm.x=0,NA(),1000*_xlpm.x)),IF(ISNUMBER(MATCH($A63&amp;N$1,$V$2:$V$11,0)),NA(),_xlpm.x))</f>
        <v>18.559999999999999</v>
      </c>
      <c r="O63">
        <f t="shared" si="0"/>
        <v>18.66</v>
      </c>
      <c r="P63">
        <f t="shared" si="1"/>
        <v>18.573333333333334</v>
      </c>
    </row>
    <row r="64" spans="1:16" x14ac:dyDescent="0.25">
      <c r="A64">
        <v>64</v>
      </c>
      <c r="B64" cm="1">
        <f t="array" ref="B64">_xlfn.LET(_xlpm.x, _xlfn.LET(_xlpm.x,INDEX(Tweak[],MATCH($A64,Tweak[[Cyc'#]:[Cyc'#]]),MATCH(B$1,$B$1:$N$1)+1),IF(_xlpm.x=0,NA(),1000*_xlpm.x)),IF(ISNUMBER(MATCH($A64&amp;B$1,$V$2:$V$11,0)),NA(),_xlpm.x))</f>
        <v>18.689999999999998</v>
      </c>
      <c r="C64" cm="1">
        <f t="array" ref="C64">_xlfn.LET(_xlpm.x, _xlfn.LET(_xlpm.x,INDEX(Tweak[],MATCH($A64,Tweak[[Cyc'#]:[Cyc'#]]),MATCH(C$1,$B$1:$N$1)+1),IF(_xlpm.x=0,NA(),1000*_xlpm.x)),IF(ISNUMBER(MATCH($A64&amp;C$1,$V$2:$V$11,0)),NA(),_xlpm.x))</f>
        <v>18.66</v>
      </c>
      <c r="D64" cm="1">
        <f t="array" ref="D64">_xlfn.LET(_xlpm.x, _xlfn.LET(_xlpm.x,INDEX(Tweak[],MATCH($A64,Tweak[[Cyc'#]:[Cyc'#]]),MATCH(D$1,$B$1:$N$1)+1),IF(_xlpm.x=0,NA(),1000*_xlpm.x)),IF(ISNUMBER(MATCH($A64&amp;D$1,$V$2:$V$11,0)),NA(),_xlpm.x))</f>
        <v>18.78</v>
      </c>
      <c r="E64" cm="1">
        <f t="array" ref="E64">_xlfn.LET(_xlpm.x, _xlfn.LET(_xlpm.x,INDEX(Tweak[],MATCH($A64,Tweak[[Cyc'#]:[Cyc'#]]),MATCH(E$1,$B$1:$N$1)+1),IF(_xlpm.x=0,NA(),1000*_xlpm.x)),IF(ISNUMBER(MATCH($A64&amp;E$1,$V$2:$V$11,0)),NA(),_xlpm.x))</f>
        <v>19.27</v>
      </c>
      <c r="F64" cm="1">
        <f t="array" ref="F64">_xlfn.LET(_xlpm.x, _xlfn.LET(_xlpm.x,INDEX(Tweak[],MATCH($A64,Tweak[[Cyc'#]:[Cyc'#]]),MATCH(F$1,$B$1:$N$1)+1),IF(_xlpm.x=0,NA(),1000*_xlpm.x)),IF(ISNUMBER(MATCH($A64&amp;F$1,$V$2:$V$11,0)),NA(),_xlpm.x))</f>
        <v>18.52</v>
      </c>
      <c r="G64" cm="1">
        <f t="array" ref="G64">_xlfn.LET(_xlpm.x, _xlfn.LET(_xlpm.x,INDEX(Tweak[],MATCH($A64,Tweak[[Cyc'#]:[Cyc'#]]),MATCH(G$1,$B$1:$N$1)+1),IF(_xlpm.x=0,NA(),1000*_xlpm.x)),IF(ISNUMBER(MATCH($A64&amp;G$1,$V$2:$V$11,0)),NA(),_xlpm.x))</f>
        <v>18.599999999999998</v>
      </c>
      <c r="H64" cm="1">
        <f t="array" ref="H64">_xlfn.LET(_xlpm.x, _xlfn.LET(_xlpm.x,INDEX(Tweak[],MATCH($A64,Tweak[[Cyc'#]:[Cyc'#]]),MATCH(H$1,$B$1:$N$1)+1),IF(_xlpm.x=0,NA(),1000*_xlpm.x)),IF(ISNUMBER(MATCH($A64&amp;H$1,$V$2:$V$11,0)),NA(),_xlpm.x))</f>
        <v>18.419999999999998</v>
      </c>
      <c r="I64" cm="1">
        <f t="array" ref="I64">_xlfn.LET(_xlpm.x, _xlfn.LET(_xlpm.x,INDEX(Tweak[],MATCH($A64,Tweak[[Cyc'#]:[Cyc'#]]),MATCH(I$1,$B$1:$N$1)+1),IF(_xlpm.x=0,NA(),1000*_xlpm.x)),IF(ISNUMBER(MATCH($A64&amp;I$1,$V$2:$V$11,0)),NA(),_xlpm.x))</f>
        <v>18.37</v>
      </c>
      <c r="J64" cm="1">
        <f t="array" ref="J64">_xlfn.LET(_xlpm.x, _xlfn.LET(_xlpm.x,INDEX(Tweak[],MATCH($A64,Tweak[[Cyc'#]:[Cyc'#]]),MATCH(J$1,$B$1:$N$1)+1),IF(_xlpm.x=0,NA(),1000*_xlpm.x)),IF(ISNUMBER(MATCH($A64&amp;J$1,$V$2:$V$11,0)),NA(),_xlpm.x))</f>
        <v>18.399999999999999</v>
      </c>
      <c r="K64" cm="1">
        <f t="array" ref="K64">_xlfn.LET(_xlpm.x, _xlfn.LET(_xlpm.x,INDEX(Tweak[],MATCH($A64,Tweak[[Cyc'#]:[Cyc'#]]),MATCH(K$1,$B$1:$N$1)+1),IF(_xlpm.x=0,NA(),1000*_xlpm.x)),IF(ISNUMBER(MATCH($A64&amp;K$1,$V$2:$V$11,0)),NA(),_xlpm.x))</f>
        <v>18.57</v>
      </c>
      <c r="L64" cm="1">
        <f t="array" ref="L64">_xlfn.LET(_xlpm.x, _xlfn.LET(_xlpm.x,INDEX(Tweak[],MATCH($A64,Tweak[[Cyc'#]:[Cyc'#]]),MATCH(L$1,$B$1:$N$1)+1),IF(_xlpm.x=0,NA(),1000*_xlpm.x)),IF(ISNUMBER(MATCH($A64&amp;L$1,$V$2:$V$11,0)),NA(),_xlpm.x))</f>
        <v>18.28</v>
      </c>
      <c r="M64" cm="1">
        <f t="array" ref="M64">_xlfn.LET(_xlpm.x, _xlfn.LET(_xlpm.x,INDEX(Tweak[],MATCH($A64,Tweak[[Cyc'#]:[Cyc'#]]),MATCH(M$1,$B$1:$N$1)+1),IF(_xlpm.x=0,NA(),1000*_xlpm.x)),IF(ISNUMBER(MATCH($A64&amp;M$1,$V$2:$V$11,0)),NA(),_xlpm.x))</f>
        <v>19.12</v>
      </c>
      <c r="N64" cm="1">
        <f t="array" ref="N64">_xlfn.LET(_xlpm.x, _xlfn.LET(_xlpm.x,INDEX(Tweak[],MATCH($A64,Tweak[[Cyc'#]:[Cyc'#]]),MATCH(N$1,$B$1:$N$1)+1),IF(_xlpm.x=0,NA(),1000*_xlpm.x)),IF(ISNUMBER(MATCH($A64&amp;N$1,$V$2:$V$11,0)),NA(),_xlpm.x))</f>
        <v>18.54</v>
      </c>
      <c r="O64">
        <f t="shared" si="0"/>
        <v>18.649999999999999</v>
      </c>
      <c r="P64">
        <f t="shared" si="1"/>
        <v>18.546666666666667</v>
      </c>
    </row>
    <row r="65" spans="1:16" x14ac:dyDescent="0.25">
      <c r="A65">
        <v>65</v>
      </c>
      <c r="B65" cm="1">
        <f t="array" ref="B65">_xlfn.LET(_xlpm.x, _xlfn.LET(_xlpm.x,INDEX(Tweak[],MATCH($A65,Tweak[[Cyc'#]:[Cyc'#]]),MATCH(B$1,$B$1:$N$1)+1),IF(_xlpm.x=0,NA(),1000*_xlpm.x)),IF(ISNUMBER(MATCH($A65&amp;B$1,$V$2:$V$11,0)),NA(),_xlpm.x))</f>
        <v>18.68</v>
      </c>
      <c r="C65" cm="1">
        <f t="array" ref="C65">_xlfn.LET(_xlpm.x, _xlfn.LET(_xlpm.x,INDEX(Tweak[],MATCH($A65,Tweak[[Cyc'#]:[Cyc'#]]),MATCH(C$1,$B$1:$N$1)+1),IF(_xlpm.x=0,NA(),1000*_xlpm.x)),IF(ISNUMBER(MATCH($A65&amp;C$1,$V$2:$V$11,0)),NA(),_xlpm.x))</f>
        <v>18.66</v>
      </c>
      <c r="D65" cm="1">
        <f t="array" ref="D65">_xlfn.LET(_xlpm.x, _xlfn.LET(_xlpm.x,INDEX(Tweak[],MATCH($A65,Tweak[[Cyc'#]:[Cyc'#]]),MATCH(D$1,$B$1:$N$1)+1),IF(_xlpm.x=0,NA(),1000*_xlpm.x)),IF(ISNUMBER(MATCH($A65&amp;D$1,$V$2:$V$11,0)),NA(),_xlpm.x))</f>
        <v>18.77</v>
      </c>
      <c r="E65" cm="1">
        <f t="array" ref="E65">_xlfn.LET(_xlpm.x, _xlfn.LET(_xlpm.x,INDEX(Tweak[],MATCH($A65,Tweak[[Cyc'#]:[Cyc'#]]),MATCH(E$1,$B$1:$N$1)+1),IF(_xlpm.x=0,NA(),1000*_xlpm.x)),IF(ISNUMBER(MATCH($A65&amp;E$1,$V$2:$V$11,0)),NA(),_xlpm.x))</f>
        <v>19.23</v>
      </c>
      <c r="F65" cm="1">
        <f t="array" ref="F65">_xlfn.LET(_xlpm.x, _xlfn.LET(_xlpm.x,INDEX(Tweak[],MATCH($A65,Tweak[[Cyc'#]:[Cyc'#]]),MATCH(F$1,$B$1:$N$1)+1),IF(_xlpm.x=0,NA(),1000*_xlpm.x)),IF(ISNUMBER(MATCH($A65&amp;F$1,$V$2:$V$11,0)),NA(),_xlpm.x))</f>
        <v>18.52</v>
      </c>
      <c r="G65" cm="1">
        <f t="array" ref="G65">_xlfn.LET(_xlpm.x, _xlfn.LET(_xlpm.x,INDEX(Tweak[],MATCH($A65,Tweak[[Cyc'#]:[Cyc'#]]),MATCH(G$1,$B$1:$N$1)+1),IF(_xlpm.x=0,NA(),1000*_xlpm.x)),IF(ISNUMBER(MATCH($A65&amp;G$1,$V$2:$V$11,0)),NA(),_xlpm.x))</f>
        <v>18.599999999999998</v>
      </c>
      <c r="H65" cm="1">
        <f t="array" ref="H65">_xlfn.LET(_xlpm.x, _xlfn.LET(_xlpm.x,INDEX(Tweak[],MATCH($A65,Tweak[[Cyc'#]:[Cyc'#]]),MATCH(H$1,$B$1:$N$1)+1),IF(_xlpm.x=0,NA(),1000*_xlpm.x)),IF(ISNUMBER(MATCH($A65&amp;H$1,$V$2:$V$11,0)),NA(),_xlpm.x))</f>
        <v>18.419999999999998</v>
      </c>
      <c r="I65" cm="1">
        <f t="array" ref="I65">_xlfn.LET(_xlpm.x, _xlfn.LET(_xlpm.x,INDEX(Tweak[],MATCH($A65,Tweak[[Cyc'#]:[Cyc'#]]),MATCH(I$1,$B$1:$N$1)+1),IF(_xlpm.x=0,NA(),1000*_xlpm.x)),IF(ISNUMBER(MATCH($A65&amp;I$1,$V$2:$V$11,0)),NA(),_xlpm.x))</f>
        <v>18.360000000000003</v>
      </c>
      <c r="J65" cm="1">
        <f t="array" ref="J65">_xlfn.LET(_xlpm.x, _xlfn.LET(_xlpm.x,INDEX(Tweak[],MATCH($A65,Tweak[[Cyc'#]:[Cyc'#]]),MATCH(J$1,$B$1:$N$1)+1),IF(_xlpm.x=0,NA(),1000*_xlpm.x)),IF(ISNUMBER(MATCH($A65&amp;J$1,$V$2:$V$11,0)),NA(),_xlpm.x))</f>
        <v>18.39</v>
      </c>
      <c r="K65" cm="1">
        <f t="array" ref="K65">_xlfn.LET(_xlpm.x, _xlfn.LET(_xlpm.x,INDEX(Tweak[],MATCH($A65,Tweak[[Cyc'#]:[Cyc'#]]),MATCH(K$1,$B$1:$N$1)+1),IF(_xlpm.x=0,NA(),1000*_xlpm.x)),IF(ISNUMBER(MATCH($A65&amp;K$1,$V$2:$V$11,0)),NA(),_xlpm.x))</f>
        <v>18.55</v>
      </c>
      <c r="L65" cm="1">
        <f t="array" ref="L65">_xlfn.LET(_xlpm.x, _xlfn.LET(_xlpm.x,INDEX(Tweak[],MATCH($A65,Tweak[[Cyc'#]:[Cyc'#]]),MATCH(L$1,$B$1:$N$1)+1),IF(_xlpm.x=0,NA(),1000*_xlpm.x)),IF(ISNUMBER(MATCH($A65&amp;L$1,$V$2:$V$11,0)),NA(),_xlpm.x))</f>
        <v>18.270000000000003</v>
      </c>
      <c r="M65" cm="1">
        <f t="array" ref="M65">_xlfn.LET(_xlpm.x, _xlfn.LET(_xlpm.x,INDEX(Tweak[],MATCH($A65,Tweak[[Cyc'#]:[Cyc'#]]),MATCH(M$1,$B$1:$N$1)+1),IF(_xlpm.x=0,NA(),1000*_xlpm.x)),IF(ISNUMBER(MATCH($A65&amp;M$1,$V$2:$V$11,0)),NA(),_xlpm.x))</f>
        <v>19.11</v>
      </c>
      <c r="N65" cm="1">
        <f t="array" ref="N65">_xlfn.LET(_xlpm.x, _xlfn.LET(_xlpm.x,INDEX(Tweak[],MATCH($A65,Tweak[[Cyc'#]:[Cyc'#]]),MATCH(N$1,$B$1:$N$1)+1),IF(_xlpm.x=0,NA(),1000*_xlpm.x)),IF(ISNUMBER(MATCH($A65&amp;N$1,$V$2:$V$11,0)),NA(),_xlpm.x))</f>
        <v>18.52</v>
      </c>
      <c r="O65">
        <f t="shared" si="0"/>
        <v>18.645999999999997</v>
      </c>
      <c r="P65">
        <f t="shared" si="1"/>
        <v>18.533333333333331</v>
      </c>
    </row>
    <row r="66" spans="1:16" x14ac:dyDescent="0.25">
      <c r="A66">
        <v>66</v>
      </c>
      <c r="B66" cm="1">
        <f t="array" ref="B66">_xlfn.LET(_xlpm.x, _xlfn.LET(_xlpm.x,INDEX(Tweak[],MATCH($A66,Tweak[[Cyc'#]:[Cyc'#]]),MATCH(B$1,$B$1:$N$1)+1),IF(_xlpm.x=0,NA(),1000*_xlpm.x)),IF(ISNUMBER(MATCH($A66&amp;B$1,$V$2:$V$11,0)),NA(),_xlpm.x))</f>
        <v>18.66</v>
      </c>
      <c r="C66" cm="1">
        <f t="array" ref="C66">_xlfn.LET(_xlpm.x, _xlfn.LET(_xlpm.x,INDEX(Tweak[],MATCH($A66,Tweak[[Cyc'#]:[Cyc'#]]),MATCH(C$1,$B$1:$N$1)+1),IF(_xlpm.x=0,NA(),1000*_xlpm.x)),IF(ISNUMBER(MATCH($A66&amp;C$1,$V$2:$V$11,0)),NA(),_xlpm.x))</f>
        <v>18.649999999999999</v>
      </c>
      <c r="D66" cm="1">
        <f t="array" ref="D66">_xlfn.LET(_xlpm.x, _xlfn.LET(_xlpm.x,INDEX(Tweak[],MATCH($A66,Tweak[[Cyc'#]:[Cyc'#]]),MATCH(D$1,$B$1:$N$1)+1),IF(_xlpm.x=0,NA(),1000*_xlpm.x)),IF(ISNUMBER(MATCH($A66&amp;D$1,$V$2:$V$11,0)),NA(),_xlpm.x))</f>
        <v>18.759999999999998</v>
      </c>
      <c r="E66" cm="1">
        <f t="array" ref="E66">_xlfn.LET(_xlpm.x, _xlfn.LET(_xlpm.x,INDEX(Tweak[],MATCH($A66,Tweak[[Cyc'#]:[Cyc'#]]),MATCH(E$1,$B$1:$N$1)+1),IF(_xlpm.x=0,NA(),1000*_xlpm.x)),IF(ISNUMBER(MATCH($A66&amp;E$1,$V$2:$V$11,0)),NA(),_xlpm.x))</f>
        <v>19.2</v>
      </c>
      <c r="F66" cm="1">
        <f t="array" ref="F66">_xlfn.LET(_xlpm.x, _xlfn.LET(_xlpm.x,INDEX(Tweak[],MATCH($A66,Tweak[[Cyc'#]:[Cyc'#]]),MATCH(F$1,$B$1:$N$1)+1),IF(_xlpm.x=0,NA(),1000*_xlpm.x)),IF(ISNUMBER(MATCH($A66&amp;F$1,$V$2:$V$11,0)),NA(),_xlpm.x))</f>
        <v>18.509999999999998</v>
      </c>
      <c r="G66" cm="1">
        <f t="array" ref="G66">_xlfn.LET(_xlpm.x, _xlfn.LET(_xlpm.x,INDEX(Tweak[],MATCH($A66,Tweak[[Cyc'#]:[Cyc'#]]),MATCH(G$1,$B$1:$N$1)+1),IF(_xlpm.x=0,NA(),1000*_xlpm.x)),IF(ISNUMBER(MATCH($A66&amp;G$1,$V$2:$V$11,0)),NA(),_xlpm.x))</f>
        <v>18.59</v>
      </c>
      <c r="H66" cm="1">
        <f t="array" ref="H66">_xlfn.LET(_xlpm.x, _xlfn.LET(_xlpm.x,INDEX(Tweak[],MATCH($A66,Tweak[[Cyc'#]:[Cyc'#]]),MATCH(H$1,$B$1:$N$1)+1),IF(_xlpm.x=0,NA(),1000*_xlpm.x)),IF(ISNUMBER(MATCH($A66&amp;H$1,$V$2:$V$11,0)),NA(),_xlpm.x))</f>
        <v>18.399999999999999</v>
      </c>
      <c r="I66" cm="1">
        <f t="array" ref="I66">_xlfn.LET(_xlpm.x, _xlfn.LET(_xlpm.x,INDEX(Tweak[],MATCH($A66,Tweak[[Cyc'#]:[Cyc'#]]),MATCH(I$1,$B$1:$N$1)+1),IF(_xlpm.x=0,NA(),1000*_xlpm.x)),IF(ISNUMBER(MATCH($A66&amp;I$1,$V$2:$V$11,0)),NA(),_xlpm.x))</f>
        <v>18.360000000000003</v>
      </c>
      <c r="J66" cm="1">
        <f t="array" ref="J66">_xlfn.LET(_xlpm.x, _xlfn.LET(_xlpm.x,INDEX(Tweak[],MATCH($A66,Tweak[[Cyc'#]:[Cyc'#]]),MATCH(J$1,$B$1:$N$1)+1),IF(_xlpm.x=0,NA(),1000*_xlpm.x)),IF(ISNUMBER(MATCH($A66&amp;J$1,$V$2:$V$11,0)),NA(),_xlpm.x))</f>
        <v>18.39</v>
      </c>
      <c r="K66" cm="1">
        <f t="array" ref="K66">_xlfn.LET(_xlpm.x, _xlfn.LET(_xlpm.x,INDEX(Tweak[],MATCH($A66,Tweak[[Cyc'#]:[Cyc'#]]),MATCH(K$1,$B$1:$N$1)+1),IF(_xlpm.x=0,NA(),1000*_xlpm.x)),IF(ISNUMBER(MATCH($A66&amp;K$1,$V$2:$V$11,0)),NA(),_xlpm.x))</f>
        <v>18.55</v>
      </c>
      <c r="L66" cm="1">
        <f t="array" ref="L66">_xlfn.LET(_xlpm.x, _xlfn.LET(_xlpm.x,INDEX(Tweak[],MATCH($A66,Tweak[[Cyc'#]:[Cyc'#]]),MATCH(L$1,$B$1:$N$1)+1),IF(_xlpm.x=0,NA(),1000*_xlpm.x)),IF(ISNUMBER(MATCH($A66&amp;L$1,$V$2:$V$11,0)),NA(),_xlpm.x))</f>
        <v>18.270000000000003</v>
      </c>
      <c r="M66" cm="1">
        <f t="array" ref="M66">_xlfn.LET(_xlpm.x, _xlfn.LET(_xlpm.x,INDEX(Tweak[],MATCH($A66,Tweak[[Cyc'#]:[Cyc'#]]),MATCH(M$1,$B$1:$N$1)+1),IF(_xlpm.x=0,NA(),1000*_xlpm.x)),IF(ISNUMBER(MATCH($A66&amp;M$1,$V$2:$V$11,0)),NA(),_xlpm.x))</f>
        <v>19.079999999999998</v>
      </c>
      <c r="N66" cm="1">
        <f t="array" ref="N66">_xlfn.LET(_xlpm.x, _xlfn.LET(_xlpm.x,INDEX(Tweak[],MATCH($A66,Tweak[[Cyc'#]:[Cyc'#]]),MATCH(N$1,$B$1:$N$1)+1),IF(_xlpm.x=0,NA(),1000*_xlpm.x)),IF(ISNUMBER(MATCH($A66&amp;N$1,$V$2:$V$11,0)),NA(),_xlpm.x))</f>
        <v>18.52</v>
      </c>
      <c r="O66">
        <f t="shared" si="0"/>
        <v>18.634</v>
      </c>
      <c r="P66">
        <f t="shared" si="1"/>
        <v>18.528333333333332</v>
      </c>
    </row>
    <row r="67" spans="1:16" x14ac:dyDescent="0.25">
      <c r="A67">
        <v>67</v>
      </c>
      <c r="B67" cm="1">
        <f t="array" ref="B67">_xlfn.LET(_xlpm.x, _xlfn.LET(_xlpm.x,INDEX(Tweak[],MATCH($A67,Tweak[[Cyc'#]:[Cyc'#]]),MATCH(B$1,$B$1:$N$1)+1),IF(_xlpm.x=0,NA(),1000*_xlpm.x)),IF(ISNUMBER(MATCH($A67&amp;B$1,$V$2:$V$11,0)),NA(),_xlpm.x))</f>
        <v>18.68</v>
      </c>
      <c r="C67" cm="1">
        <f t="array" ref="C67">_xlfn.LET(_xlpm.x, _xlfn.LET(_xlpm.x,INDEX(Tweak[],MATCH($A67,Tweak[[Cyc'#]:[Cyc'#]]),MATCH(C$1,$B$1:$N$1)+1),IF(_xlpm.x=0,NA(),1000*_xlpm.x)),IF(ISNUMBER(MATCH($A67&amp;C$1,$V$2:$V$11,0)),NA(),_xlpm.x))</f>
        <v>18.66</v>
      </c>
      <c r="D67" cm="1">
        <f t="array" ref="D67">_xlfn.LET(_xlpm.x, _xlfn.LET(_xlpm.x,INDEX(Tweak[],MATCH($A67,Tweak[[Cyc'#]:[Cyc'#]]),MATCH(D$1,$B$1:$N$1)+1),IF(_xlpm.x=0,NA(),1000*_xlpm.x)),IF(ISNUMBER(MATCH($A67&amp;D$1,$V$2:$V$11,0)),NA(),_xlpm.x))</f>
        <v>18.78</v>
      </c>
      <c r="E67" cm="1">
        <f t="array" ref="E67">_xlfn.LET(_xlpm.x, _xlfn.LET(_xlpm.x,INDEX(Tweak[],MATCH($A67,Tweak[[Cyc'#]:[Cyc'#]]),MATCH(E$1,$B$1:$N$1)+1),IF(_xlpm.x=0,NA(),1000*_xlpm.x)),IF(ISNUMBER(MATCH($A67&amp;E$1,$V$2:$V$11,0)),NA(),_xlpm.x))</f>
        <v>19.21</v>
      </c>
      <c r="F67" cm="1">
        <f t="array" ref="F67">_xlfn.LET(_xlpm.x, _xlfn.LET(_xlpm.x,INDEX(Tweak[],MATCH($A67,Tweak[[Cyc'#]:[Cyc'#]]),MATCH(F$1,$B$1:$N$1)+1),IF(_xlpm.x=0,NA(),1000*_xlpm.x)),IF(ISNUMBER(MATCH($A67&amp;F$1,$V$2:$V$11,0)),NA(),_xlpm.x))</f>
        <v>18.509999999999998</v>
      </c>
      <c r="G67" cm="1">
        <f t="array" ref="G67">_xlfn.LET(_xlpm.x, _xlfn.LET(_xlpm.x,INDEX(Tweak[],MATCH($A67,Tweak[[Cyc'#]:[Cyc'#]]),MATCH(G$1,$B$1:$N$1)+1),IF(_xlpm.x=0,NA(),1000*_xlpm.x)),IF(ISNUMBER(MATCH($A67&amp;G$1,$V$2:$V$11,0)),NA(),_xlpm.x))</f>
        <v>18.599999999999998</v>
      </c>
      <c r="H67" cm="1">
        <f t="array" ref="H67">_xlfn.LET(_xlpm.x, _xlfn.LET(_xlpm.x,INDEX(Tweak[],MATCH($A67,Tweak[[Cyc'#]:[Cyc'#]]),MATCH(H$1,$B$1:$N$1)+1),IF(_xlpm.x=0,NA(),1000*_xlpm.x)),IF(ISNUMBER(MATCH($A67&amp;H$1,$V$2:$V$11,0)),NA(),_xlpm.x))</f>
        <v>18.399999999999999</v>
      </c>
      <c r="I67" cm="1">
        <f t="array" ref="I67">_xlfn.LET(_xlpm.x, _xlfn.LET(_xlpm.x,INDEX(Tweak[],MATCH($A67,Tweak[[Cyc'#]:[Cyc'#]]),MATCH(I$1,$B$1:$N$1)+1),IF(_xlpm.x=0,NA(),1000*_xlpm.x)),IF(ISNUMBER(MATCH($A67&amp;I$1,$V$2:$V$11,0)),NA(),_xlpm.x))</f>
        <v>18.329999999999998</v>
      </c>
      <c r="J67" cm="1">
        <f t="array" ref="J67">_xlfn.LET(_xlpm.x, _xlfn.LET(_xlpm.x,INDEX(Tweak[],MATCH($A67,Tweak[[Cyc'#]:[Cyc'#]]),MATCH(J$1,$B$1:$N$1)+1),IF(_xlpm.x=0,NA(),1000*_xlpm.x)),IF(ISNUMBER(MATCH($A67&amp;J$1,$V$2:$V$11,0)),NA(),_xlpm.x))</f>
        <v>18.360000000000003</v>
      </c>
      <c r="K67" cm="1">
        <f t="array" ref="K67">_xlfn.LET(_xlpm.x, _xlfn.LET(_xlpm.x,INDEX(Tweak[],MATCH($A67,Tweak[[Cyc'#]:[Cyc'#]]),MATCH(K$1,$B$1:$N$1)+1),IF(_xlpm.x=0,NA(),1000*_xlpm.x)),IF(ISNUMBER(MATCH($A67&amp;K$1,$V$2:$V$11,0)),NA(),_xlpm.x))</f>
        <v>18.53</v>
      </c>
      <c r="L67" cm="1">
        <f t="array" ref="L67">_xlfn.LET(_xlpm.x, _xlfn.LET(_xlpm.x,INDEX(Tweak[],MATCH($A67,Tweak[[Cyc'#]:[Cyc'#]]),MATCH(L$1,$B$1:$N$1)+1),IF(_xlpm.x=0,NA(),1000*_xlpm.x)),IF(ISNUMBER(MATCH($A67&amp;L$1,$V$2:$V$11,0)),NA(),_xlpm.x))</f>
        <v>18.239999999999998</v>
      </c>
      <c r="M67" cm="1">
        <f t="array" ref="M67">_xlfn.LET(_xlpm.x, _xlfn.LET(_xlpm.x,INDEX(Tweak[],MATCH($A67,Tweak[[Cyc'#]:[Cyc'#]]),MATCH(M$1,$B$1:$N$1)+1),IF(_xlpm.x=0,NA(),1000*_xlpm.x)),IF(ISNUMBER(MATCH($A67&amp;M$1,$V$2:$V$11,0)),NA(),_xlpm.x))</f>
        <v>19.099999999999998</v>
      </c>
      <c r="N67" cm="1">
        <f t="array" ref="N67">_xlfn.LET(_xlpm.x, _xlfn.LET(_xlpm.x,INDEX(Tweak[],MATCH($A67,Tweak[[Cyc'#]:[Cyc'#]]),MATCH(N$1,$B$1:$N$1)+1),IF(_xlpm.x=0,NA(),1000*_xlpm.x)),IF(ISNUMBER(MATCH($A67&amp;N$1,$V$2:$V$11,0)),NA(),_xlpm.x))</f>
        <v>18.5</v>
      </c>
      <c r="O67">
        <f t="shared" ref="O67:O130" si="3">_xlfn.AGGREGATE(1,3,B67:D67,F67:G67)</f>
        <v>18.645999999999997</v>
      </c>
      <c r="P67">
        <f t="shared" ref="P67:P130" si="4">IFERROR(_xlfn.AGGREGATE(1,3,I67:N67),NA())</f>
        <v>18.509999999999998</v>
      </c>
    </row>
    <row r="68" spans="1:16" x14ac:dyDescent="0.25">
      <c r="A68">
        <v>68</v>
      </c>
      <c r="B68" cm="1">
        <f t="array" ref="B68">_xlfn.LET(_xlpm.x, _xlfn.LET(_xlpm.x,INDEX(Tweak[],MATCH($A68,Tweak[[Cyc'#]:[Cyc'#]]),MATCH(B$1,$B$1:$N$1)+1),IF(_xlpm.x=0,NA(),1000*_xlpm.x)),IF(ISNUMBER(MATCH($A68&amp;B$1,$V$2:$V$11,0)),NA(),_xlpm.x))</f>
        <v>18.68</v>
      </c>
      <c r="C68" cm="1">
        <f t="array" ref="C68">_xlfn.LET(_xlpm.x, _xlfn.LET(_xlpm.x,INDEX(Tweak[],MATCH($A68,Tweak[[Cyc'#]:[Cyc'#]]),MATCH(C$1,$B$1:$N$1)+1),IF(_xlpm.x=0,NA(),1000*_xlpm.x)),IF(ISNUMBER(MATCH($A68&amp;C$1,$V$2:$V$11,0)),NA(),_xlpm.x))</f>
        <v>18.669999999999998</v>
      </c>
      <c r="D68" cm="1">
        <f t="array" ref="D68">_xlfn.LET(_xlpm.x, _xlfn.LET(_xlpm.x,INDEX(Tweak[],MATCH($A68,Tweak[[Cyc'#]:[Cyc'#]]),MATCH(D$1,$B$1:$N$1)+1),IF(_xlpm.x=0,NA(),1000*_xlpm.x)),IF(ISNUMBER(MATCH($A68&amp;D$1,$V$2:$V$11,0)),NA(),_xlpm.x))</f>
        <v>18.78</v>
      </c>
      <c r="E68" cm="1">
        <f t="array" ref="E68">_xlfn.LET(_xlpm.x, _xlfn.LET(_xlpm.x,INDEX(Tweak[],MATCH($A68,Tweak[[Cyc'#]:[Cyc'#]]),MATCH(E$1,$B$1:$N$1)+1),IF(_xlpm.x=0,NA(),1000*_xlpm.x)),IF(ISNUMBER(MATCH($A68&amp;E$1,$V$2:$V$11,0)),NA(),_xlpm.x))</f>
        <v>19.18</v>
      </c>
      <c r="F68" cm="1">
        <f t="array" ref="F68">_xlfn.LET(_xlpm.x, _xlfn.LET(_xlpm.x,INDEX(Tweak[],MATCH($A68,Tweak[[Cyc'#]:[Cyc'#]]),MATCH(F$1,$B$1:$N$1)+1),IF(_xlpm.x=0,NA(),1000*_xlpm.x)),IF(ISNUMBER(MATCH($A68&amp;F$1,$V$2:$V$11,0)),NA(),_xlpm.x))</f>
        <v>18.52</v>
      </c>
      <c r="G68" cm="1">
        <f t="array" ref="G68">_xlfn.LET(_xlpm.x, _xlfn.LET(_xlpm.x,INDEX(Tweak[],MATCH($A68,Tweak[[Cyc'#]:[Cyc'#]]),MATCH(G$1,$B$1:$N$1)+1),IF(_xlpm.x=0,NA(),1000*_xlpm.x)),IF(ISNUMBER(MATCH($A68&amp;G$1,$V$2:$V$11,0)),NA(),_xlpm.x))</f>
        <v>18.610000000000003</v>
      </c>
      <c r="H68" cm="1">
        <f t="array" ref="H68">_xlfn.LET(_xlpm.x, _xlfn.LET(_xlpm.x,INDEX(Tweak[],MATCH($A68,Tweak[[Cyc'#]:[Cyc'#]]),MATCH(H$1,$B$1:$N$1)+1),IF(_xlpm.x=0,NA(),1000*_xlpm.x)),IF(ISNUMBER(MATCH($A68&amp;H$1,$V$2:$V$11,0)),NA(),_xlpm.x))</f>
        <v>18.419999999999998</v>
      </c>
      <c r="I68" cm="1">
        <f t="array" ref="I68">_xlfn.LET(_xlpm.x, _xlfn.LET(_xlpm.x,INDEX(Tweak[],MATCH($A68,Tweak[[Cyc'#]:[Cyc'#]]),MATCH(I$1,$B$1:$N$1)+1),IF(_xlpm.x=0,NA(),1000*_xlpm.x)),IF(ISNUMBER(MATCH($A68&amp;I$1,$V$2:$V$11,0)),NA(),_xlpm.x))</f>
        <v>18.34</v>
      </c>
      <c r="J68" cm="1">
        <f t="array" ref="J68">_xlfn.LET(_xlpm.x, _xlfn.LET(_xlpm.x,INDEX(Tweak[],MATCH($A68,Tweak[[Cyc'#]:[Cyc'#]]),MATCH(J$1,$B$1:$N$1)+1),IF(_xlpm.x=0,NA(),1000*_xlpm.x)),IF(ISNUMBER(MATCH($A68&amp;J$1,$V$2:$V$11,0)),NA(),_xlpm.x))</f>
        <v>18.38</v>
      </c>
      <c r="K68" cm="1">
        <f t="array" ref="K68">_xlfn.LET(_xlpm.x, _xlfn.LET(_xlpm.x,INDEX(Tweak[],MATCH($A68,Tweak[[Cyc'#]:[Cyc'#]]),MATCH(K$1,$B$1:$N$1)+1),IF(_xlpm.x=0,NA(),1000*_xlpm.x)),IF(ISNUMBER(MATCH($A68&amp;K$1,$V$2:$V$11,0)),NA(),_xlpm.x))</f>
        <v>18.54</v>
      </c>
      <c r="L68" cm="1">
        <f t="array" ref="L68">_xlfn.LET(_xlpm.x, _xlfn.LET(_xlpm.x,INDEX(Tweak[],MATCH($A68,Tweak[[Cyc'#]:[Cyc'#]]),MATCH(L$1,$B$1:$N$1)+1),IF(_xlpm.x=0,NA(),1000*_xlpm.x)),IF(ISNUMBER(MATCH($A68&amp;L$1,$V$2:$V$11,0)),NA(),_xlpm.x))</f>
        <v>18.259999999999998</v>
      </c>
      <c r="M68" cm="1">
        <f t="array" ref="M68">_xlfn.LET(_xlpm.x, _xlfn.LET(_xlpm.x,INDEX(Tweak[],MATCH($A68,Tweak[[Cyc'#]:[Cyc'#]]),MATCH(M$1,$B$1:$N$1)+1),IF(_xlpm.x=0,NA(),1000*_xlpm.x)),IF(ISNUMBER(MATCH($A68&amp;M$1,$V$2:$V$11,0)),NA(),_xlpm.x))</f>
        <v>19.060000000000002</v>
      </c>
      <c r="N68" cm="1">
        <f t="array" ref="N68">_xlfn.LET(_xlpm.x, _xlfn.LET(_xlpm.x,INDEX(Tweak[],MATCH($A68,Tweak[[Cyc'#]:[Cyc'#]]),MATCH(N$1,$B$1:$N$1)+1),IF(_xlpm.x=0,NA(),1000*_xlpm.x)),IF(ISNUMBER(MATCH($A68&amp;N$1,$V$2:$V$11,0)),NA(),_xlpm.x))</f>
        <v>18.5</v>
      </c>
      <c r="O68">
        <f t="shared" si="3"/>
        <v>18.651999999999997</v>
      </c>
      <c r="P68">
        <f t="shared" si="4"/>
        <v>18.513333333333332</v>
      </c>
    </row>
    <row r="69" spans="1:16" x14ac:dyDescent="0.25">
      <c r="A69">
        <v>69</v>
      </c>
      <c r="B69" cm="1">
        <f t="array" ref="B69">_xlfn.LET(_xlpm.x, _xlfn.LET(_xlpm.x,INDEX(Tweak[],MATCH($A69,Tweak[[Cyc'#]:[Cyc'#]]),MATCH(B$1,$B$1:$N$1)+1),IF(_xlpm.x=0,NA(),1000*_xlpm.x)),IF(ISNUMBER(MATCH($A69&amp;B$1,$V$2:$V$11,0)),NA(),_xlpm.x))</f>
        <v>18.66</v>
      </c>
      <c r="C69" cm="1">
        <f t="array" ref="C69">_xlfn.LET(_xlpm.x, _xlfn.LET(_xlpm.x,INDEX(Tweak[],MATCH($A69,Tweak[[Cyc'#]:[Cyc'#]]),MATCH(C$1,$B$1:$N$1)+1),IF(_xlpm.x=0,NA(),1000*_xlpm.x)),IF(ISNUMBER(MATCH($A69&amp;C$1,$V$2:$V$11,0)),NA(),_xlpm.x))</f>
        <v>18.66</v>
      </c>
      <c r="D69" cm="1">
        <f t="array" ref="D69">_xlfn.LET(_xlpm.x, _xlfn.LET(_xlpm.x,INDEX(Tweak[],MATCH($A69,Tweak[[Cyc'#]:[Cyc'#]]),MATCH(D$1,$B$1:$N$1)+1),IF(_xlpm.x=0,NA(),1000*_xlpm.x)),IF(ISNUMBER(MATCH($A69&amp;D$1,$V$2:$V$11,0)),NA(),_xlpm.x))</f>
        <v>18.759999999999998</v>
      </c>
      <c r="E69" cm="1">
        <f t="array" ref="E69">_xlfn.LET(_xlpm.x, _xlfn.LET(_xlpm.x,INDEX(Tweak[],MATCH($A69,Tweak[[Cyc'#]:[Cyc'#]]),MATCH(E$1,$B$1:$N$1)+1),IF(_xlpm.x=0,NA(),1000*_xlpm.x)),IF(ISNUMBER(MATCH($A69&amp;E$1,$V$2:$V$11,0)),NA(),_xlpm.x))</f>
        <v>19.14</v>
      </c>
      <c r="F69" cm="1">
        <f t="array" ref="F69">_xlfn.LET(_xlpm.x, _xlfn.LET(_xlpm.x,INDEX(Tweak[],MATCH($A69,Tweak[[Cyc'#]:[Cyc'#]]),MATCH(F$1,$B$1:$N$1)+1),IF(_xlpm.x=0,NA(),1000*_xlpm.x)),IF(ISNUMBER(MATCH($A69&amp;F$1,$V$2:$V$11,0)),NA(),_xlpm.x))</f>
        <v>18.509999999999998</v>
      </c>
      <c r="G69" cm="1">
        <f t="array" ref="G69">_xlfn.LET(_xlpm.x, _xlfn.LET(_xlpm.x,INDEX(Tweak[],MATCH($A69,Tweak[[Cyc'#]:[Cyc'#]]),MATCH(G$1,$B$1:$N$1)+1),IF(_xlpm.x=0,NA(),1000*_xlpm.x)),IF(ISNUMBER(MATCH($A69&amp;G$1,$V$2:$V$11,0)),NA(),_xlpm.x))</f>
        <v>18.59</v>
      </c>
      <c r="H69" cm="1">
        <f t="array" ref="H69">_xlfn.LET(_xlpm.x, _xlfn.LET(_xlpm.x,INDEX(Tweak[],MATCH($A69,Tweak[[Cyc'#]:[Cyc'#]]),MATCH(H$1,$B$1:$N$1)+1),IF(_xlpm.x=0,NA(),1000*_xlpm.x)),IF(ISNUMBER(MATCH($A69&amp;H$1,$V$2:$V$11,0)),NA(),_xlpm.x))</f>
        <v>18.41</v>
      </c>
      <c r="I69" cm="1">
        <f t="array" ref="I69">_xlfn.LET(_xlpm.x, _xlfn.LET(_xlpm.x,INDEX(Tweak[],MATCH($A69,Tweak[[Cyc'#]:[Cyc'#]]),MATCH(I$1,$B$1:$N$1)+1),IF(_xlpm.x=0,NA(),1000*_xlpm.x)),IF(ISNUMBER(MATCH($A69&amp;I$1,$V$2:$V$11,0)),NA(),_xlpm.x))</f>
        <v>18.309999999999999</v>
      </c>
      <c r="J69" cm="1">
        <f t="array" ref="J69">_xlfn.LET(_xlpm.x, _xlfn.LET(_xlpm.x,INDEX(Tweak[],MATCH($A69,Tweak[[Cyc'#]:[Cyc'#]]),MATCH(J$1,$B$1:$N$1)+1),IF(_xlpm.x=0,NA(),1000*_xlpm.x)),IF(ISNUMBER(MATCH($A69&amp;J$1,$V$2:$V$11,0)),NA(),_xlpm.x))</f>
        <v>18.350000000000001</v>
      </c>
      <c r="K69" cm="1">
        <f t="array" ref="K69">_xlfn.LET(_xlpm.x, _xlfn.LET(_xlpm.x,INDEX(Tweak[],MATCH($A69,Tweak[[Cyc'#]:[Cyc'#]]),MATCH(K$1,$B$1:$N$1)+1),IF(_xlpm.x=0,NA(),1000*_xlpm.x)),IF(ISNUMBER(MATCH($A69&amp;K$1,$V$2:$V$11,0)),NA(),_xlpm.x))</f>
        <v>18.509999999999998</v>
      </c>
      <c r="L69" cm="1">
        <f t="array" ref="L69">_xlfn.LET(_xlpm.x, _xlfn.LET(_xlpm.x,INDEX(Tweak[],MATCH($A69,Tweak[[Cyc'#]:[Cyc'#]]),MATCH(L$1,$B$1:$N$1)+1),IF(_xlpm.x=0,NA(),1000*_xlpm.x)),IF(ISNUMBER(MATCH($A69&amp;L$1,$V$2:$V$11,0)),NA(),_xlpm.x))</f>
        <v>18.23</v>
      </c>
      <c r="M69" cm="1">
        <f t="array" ref="M69">_xlfn.LET(_xlpm.x, _xlfn.LET(_xlpm.x,INDEX(Tweak[],MATCH($A69,Tweak[[Cyc'#]:[Cyc'#]]),MATCH(M$1,$B$1:$N$1)+1),IF(_xlpm.x=0,NA(),1000*_xlpm.x)),IF(ISNUMBER(MATCH($A69&amp;M$1,$V$2:$V$11,0)),NA(),_xlpm.x))</f>
        <v>19.079999999999998</v>
      </c>
      <c r="N69" cm="1">
        <f t="array" ref="N69">_xlfn.LET(_xlpm.x, _xlfn.LET(_xlpm.x,INDEX(Tweak[],MATCH($A69,Tweak[[Cyc'#]:[Cyc'#]]),MATCH(N$1,$B$1:$N$1)+1),IF(_xlpm.x=0,NA(),1000*_xlpm.x)),IF(ISNUMBER(MATCH($A69&amp;N$1,$V$2:$V$11,0)),NA(),_xlpm.x))</f>
        <v>18.489999999999998</v>
      </c>
      <c r="O69">
        <f t="shared" si="3"/>
        <v>18.636000000000003</v>
      </c>
      <c r="P69">
        <f t="shared" si="4"/>
        <v>18.494999999999997</v>
      </c>
    </row>
    <row r="70" spans="1:16" x14ac:dyDescent="0.25">
      <c r="A70">
        <v>70</v>
      </c>
      <c r="B70" cm="1">
        <f t="array" ref="B70">_xlfn.LET(_xlpm.x, _xlfn.LET(_xlpm.x,INDEX(Tweak[],MATCH($A70,Tweak[[Cyc'#]:[Cyc'#]]),MATCH(B$1,$B$1:$N$1)+1),IF(_xlpm.x=0,NA(),1000*_xlpm.x)),IF(ISNUMBER(MATCH($A70&amp;B$1,$V$2:$V$11,0)),NA(),_xlpm.x))</f>
        <v>18.68</v>
      </c>
      <c r="C70" cm="1">
        <f t="array" ref="C70">_xlfn.LET(_xlpm.x, _xlfn.LET(_xlpm.x,INDEX(Tweak[],MATCH($A70,Tweak[[Cyc'#]:[Cyc'#]]),MATCH(C$1,$B$1:$N$1)+1),IF(_xlpm.x=0,NA(),1000*_xlpm.x)),IF(ISNUMBER(MATCH($A70&amp;C$1,$V$2:$V$11,0)),NA(),_xlpm.x))</f>
        <v>18.66</v>
      </c>
      <c r="D70" cm="1">
        <f t="array" ref="D70">_xlfn.LET(_xlpm.x, _xlfn.LET(_xlpm.x,INDEX(Tweak[],MATCH($A70,Tweak[[Cyc'#]:[Cyc'#]]),MATCH(D$1,$B$1:$N$1)+1),IF(_xlpm.x=0,NA(),1000*_xlpm.x)),IF(ISNUMBER(MATCH($A70&amp;D$1,$V$2:$V$11,0)),NA(),_xlpm.x))</f>
        <v>18.78</v>
      </c>
      <c r="E70" cm="1">
        <f t="array" ref="E70">_xlfn.LET(_xlpm.x, _xlfn.LET(_xlpm.x,INDEX(Tweak[],MATCH($A70,Tweak[[Cyc'#]:[Cyc'#]]),MATCH(E$1,$B$1:$N$1)+1),IF(_xlpm.x=0,NA(),1000*_xlpm.x)),IF(ISNUMBER(MATCH($A70&amp;E$1,$V$2:$V$11,0)),NA(),_xlpm.x))</f>
        <v>19.130000000000003</v>
      </c>
      <c r="F70" cm="1">
        <f t="array" ref="F70">_xlfn.LET(_xlpm.x, _xlfn.LET(_xlpm.x,INDEX(Tweak[],MATCH($A70,Tweak[[Cyc'#]:[Cyc'#]]),MATCH(F$1,$B$1:$N$1)+1),IF(_xlpm.x=0,NA(),1000*_xlpm.x)),IF(ISNUMBER(MATCH($A70&amp;F$1,$V$2:$V$11,0)),NA(),_xlpm.x))</f>
        <v>18.509999999999998</v>
      </c>
      <c r="G70" cm="1">
        <f t="array" ref="G70">_xlfn.LET(_xlpm.x, _xlfn.LET(_xlpm.x,INDEX(Tweak[],MATCH($A70,Tweak[[Cyc'#]:[Cyc'#]]),MATCH(G$1,$B$1:$N$1)+1),IF(_xlpm.x=0,NA(),1000*_xlpm.x)),IF(ISNUMBER(MATCH($A70&amp;G$1,$V$2:$V$11,0)),NA(),_xlpm.x))</f>
        <v>18.599999999999998</v>
      </c>
      <c r="H70" cm="1">
        <f t="array" ref="H70">_xlfn.LET(_xlpm.x, _xlfn.LET(_xlpm.x,INDEX(Tweak[],MATCH($A70,Tweak[[Cyc'#]:[Cyc'#]]),MATCH(H$1,$B$1:$N$1)+1),IF(_xlpm.x=0,NA(),1000*_xlpm.x)),IF(ISNUMBER(MATCH($A70&amp;H$1,$V$2:$V$11,0)),NA(),_xlpm.x))</f>
        <v>18.399999999999999</v>
      </c>
      <c r="I70" cm="1">
        <f t="array" ref="I70">_xlfn.LET(_xlpm.x, _xlfn.LET(_xlpm.x,INDEX(Tweak[],MATCH($A70,Tweak[[Cyc'#]:[Cyc'#]]),MATCH(I$1,$B$1:$N$1)+1),IF(_xlpm.x=0,NA(),1000*_xlpm.x)),IF(ISNUMBER(MATCH($A70&amp;I$1,$V$2:$V$11,0)),NA(),_xlpm.x))</f>
        <v>18.32</v>
      </c>
      <c r="J70" cm="1">
        <f t="array" ref="J70">_xlfn.LET(_xlpm.x, _xlfn.LET(_xlpm.x,INDEX(Tweak[],MATCH($A70,Tweak[[Cyc'#]:[Cyc'#]]),MATCH(J$1,$B$1:$N$1)+1),IF(_xlpm.x=0,NA(),1000*_xlpm.x)),IF(ISNUMBER(MATCH($A70&amp;J$1,$V$2:$V$11,0)),NA(),_xlpm.x))</f>
        <v>18.360000000000003</v>
      </c>
      <c r="K70" cm="1">
        <f t="array" ref="K70">_xlfn.LET(_xlpm.x, _xlfn.LET(_xlpm.x,INDEX(Tweak[],MATCH($A70,Tweak[[Cyc'#]:[Cyc'#]]),MATCH(K$1,$B$1:$N$1)+1),IF(_xlpm.x=0,NA(),1000*_xlpm.x)),IF(ISNUMBER(MATCH($A70&amp;K$1,$V$2:$V$11,0)),NA(),_xlpm.x))</f>
        <v>18.52</v>
      </c>
      <c r="L70" cm="1">
        <f t="array" ref="L70">_xlfn.LET(_xlpm.x, _xlfn.LET(_xlpm.x,INDEX(Tweak[],MATCH($A70,Tweak[[Cyc'#]:[Cyc'#]]),MATCH(L$1,$B$1:$N$1)+1),IF(_xlpm.x=0,NA(),1000*_xlpm.x)),IF(ISNUMBER(MATCH($A70&amp;L$1,$V$2:$V$11,0)),NA(),_xlpm.x))</f>
        <v>18.239999999999998</v>
      </c>
      <c r="M70" cm="1">
        <f t="array" ref="M70">_xlfn.LET(_xlpm.x, _xlfn.LET(_xlpm.x,INDEX(Tweak[],MATCH($A70,Tweak[[Cyc'#]:[Cyc'#]]),MATCH(M$1,$B$1:$N$1)+1),IF(_xlpm.x=0,NA(),1000*_xlpm.x)),IF(ISNUMBER(MATCH($A70&amp;M$1,$V$2:$V$11,0)),NA(),_xlpm.x))</f>
        <v>19.060000000000002</v>
      </c>
      <c r="N70" cm="1">
        <f t="array" ref="N70">_xlfn.LET(_xlpm.x, _xlfn.LET(_xlpm.x,INDEX(Tweak[],MATCH($A70,Tweak[[Cyc'#]:[Cyc'#]]),MATCH(N$1,$B$1:$N$1)+1),IF(_xlpm.x=0,NA(),1000*_xlpm.x)),IF(ISNUMBER(MATCH($A70&amp;N$1,$V$2:$V$11,0)),NA(),_xlpm.x))</f>
        <v>18.48</v>
      </c>
      <c r="O70">
        <f t="shared" si="3"/>
        <v>18.645999999999997</v>
      </c>
      <c r="P70">
        <f t="shared" si="4"/>
        <v>18.496666666666666</v>
      </c>
    </row>
    <row r="71" spans="1:16" x14ac:dyDescent="0.25">
      <c r="A71">
        <v>71</v>
      </c>
      <c r="B71" cm="1">
        <f t="array" ref="B71">_xlfn.LET(_xlpm.x, _xlfn.LET(_xlpm.x,INDEX(Tweak[],MATCH($A71,Tweak[[Cyc'#]:[Cyc'#]]),MATCH(B$1,$B$1:$N$1)+1),IF(_xlpm.x=0,NA(),1000*_xlpm.x)),IF(ISNUMBER(MATCH($A71&amp;B$1,$V$2:$V$11,0)),NA(),_xlpm.x))</f>
        <v>18.669999999999998</v>
      </c>
      <c r="C71" cm="1">
        <f t="array" ref="C71">_xlfn.LET(_xlpm.x, _xlfn.LET(_xlpm.x,INDEX(Tweak[],MATCH($A71,Tweak[[Cyc'#]:[Cyc'#]]),MATCH(C$1,$B$1:$N$1)+1),IF(_xlpm.x=0,NA(),1000*_xlpm.x)),IF(ISNUMBER(MATCH($A71&amp;C$1,$V$2:$V$11,0)),NA(),_xlpm.x))</f>
        <v>18.66</v>
      </c>
      <c r="D71" cm="1">
        <f t="array" ref="D71">_xlfn.LET(_xlpm.x, _xlfn.LET(_xlpm.x,INDEX(Tweak[],MATCH($A71,Tweak[[Cyc'#]:[Cyc'#]]),MATCH(D$1,$B$1:$N$1)+1),IF(_xlpm.x=0,NA(),1000*_xlpm.x)),IF(ISNUMBER(MATCH($A71&amp;D$1,$V$2:$V$11,0)),NA(),_xlpm.x))</f>
        <v>18.77</v>
      </c>
      <c r="E71" cm="1">
        <f t="array" ref="E71">_xlfn.LET(_xlpm.x, _xlfn.LET(_xlpm.x,INDEX(Tweak[],MATCH($A71,Tweak[[Cyc'#]:[Cyc'#]]),MATCH(E$1,$B$1:$N$1)+1),IF(_xlpm.x=0,NA(),1000*_xlpm.x)),IF(ISNUMBER(MATCH($A71&amp;E$1,$V$2:$V$11,0)),NA(),_xlpm.x))</f>
        <v>19.09</v>
      </c>
      <c r="F71" cm="1">
        <f t="array" ref="F71">_xlfn.LET(_xlpm.x, _xlfn.LET(_xlpm.x,INDEX(Tweak[],MATCH($A71,Tweak[[Cyc'#]:[Cyc'#]]),MATCH(F$1,$B$1:$N$1)+1),IF(_xlpm.x=0,NA(),1000*_xlpm.x)),IF(ISNUMBER(MATCH($A71&amp;F$1,$V$2:$V$11,0)),NA(),_xlpm.x))</f>
        <v>18.509999999999998</v>
      </c>
      <c r="G71" cm="1">
        <f t="array" ref="G71">_xlfn.LET(_xlpm.x, _xlfn.LET(_xlpm.x,INDEX(Tweak[],MATCH($A71,Tweak[[Cyc'#]:[Cyc'#]]),MATCH(G$1,$B$1:$N$1)+1),IF(_xlpm.x=0,NA(),1000*_xlpm.x)),IF(ISNUMBER(MATCH($A71&amp;G$1,$V$2:$V$11,0)),NA(),_xlpm.x))</f>
        <v>18.599999999999998</v>
      </c>
      <c r="H71" cm="1">
        <f t="array" ref="H71">_xlfn.LET(_xlpm.x, _xlfn.LET(_xlpm.x,INDEX(Tweak[],MATCH($A71,Tweak[[Cyc'#]:[Cyc'#]]),MATCH(H$1,$B$1:$N$1)+1),IF(_xlpm.x=0,NA(),1000*_xlpm.x)),IF(ISNUMBER(MATCH($A71&amp;H$1,$V$2:$V$11,0)),NA(),_xlpm.x))</f>
        <v>18.419999999999998</v>
      </c>
      <c r="I71" cm="1">
        <f t="array" ref="I71">_xlfn.LET(_xlpm.x, _xlfn.LET(_xlpm.x,INDEX(Tweak[],MATCH($A71,Tweak[[Cyc'#]:[Cyc'#]]),MATCH(I$1,$B$1:$N$1)+1),IF(_xlpm.x=0,NA(),1000*_xlpm.x)),IF(ISNUMBER(MATCH($A71&amp;I$1,$V$2:$V$11,0)),NA(),_xlpm.x))</f>
        <v>18.32</v>
      </c>
      <c r="J71" cm="1">
        <f t="array" ref="J71">_xlfn.LET(_xlpm.x, _xlfn.LET(_xlpm.x,INDEX(Tweak[],MATCH($A71,Tweak[[Cyc'#]:[Cyc'#]]),MATCH(J$1,$B$1:$N$1)+1),IF(_xlpm.x=0,NA(),1000*_xlpm.x)),IF(ISNUMBER(MATCH($A71&amp;J$1,$V$2:$V$11,0)),NA(),_xlpm.x))</f>
        <v>18.360000000000003</v>
      </c>
      <c r="K71" cm="1">
        <f t="array" ref="K71">_xlfn.LET(_xlpm.x, _xlfn.LET(_xlpm.x,INDEX(Tweak[],MATCH($A71,Tweak[[Cyc'#]:[Cyc'#]]),MATCH(K$1,$B$1:$N$1)+1),IF(_xlpm.x=0,NA(),1000*_xlpm.x)),IF(ISNUMBER(MATCH($A71&amp;K$1,$V$2:$V$11,0)),NA(),_xlpm.x))</f>
        <v>18.52</v>
      </c>
      <c r="L71" cm="1">
        <f t="array" ref="L71">_xlfn.LET(_xlpm.x, _xlfn.LET(_xlpm.x,INDEX(Tweak[],MATCH($A71,Tweak[[Cyc'#]:[Cyc'#]]),MATCH(L$1,$B$1:$N$1)+1),IF(_xlpm.x=0,NA(),1000*_xlpm.x)),IF(ISNUMBER(MATCH($A71&amp;L$1,$V$2:$V$11,0)),NA(),_xlpm.x))</f>
        <v>18.23</v>
      </c>
      <c r="M71" cm="1">
        <f t="array" ref="M71">_xlfn.LET(_xlpm.x, _xlfn.LET(_xlpm.x,INDEX(Tweak[],MATCH($A71,Tweak[[Cyc'#]:[Cyc'#]]),MATCH(M$1,$B$1:$N$1)+1),IF(_xlpm.x=0,NA(),1000*_xlpm.x)),IF(ISNUMBER(MATCH($A71&amp;M$1,$V$2:$V$11,0)),NA(),_xlpm.x))</f>
        <v>19.05</v>
      </c>
      <c r="N71" cm="1">
        <f t="array" ref="N71">_xlfn.LET(_xlpm.x, _xlfn.LET(_xlpm.x,INDEX(Tweak[],MATCH($A71,Tweak[[Cyc'#]:[Cyc'#]]),MATCH(N$1,$B$1:$N$1)+1),IF(_xlpm.x=0,NA(),1000*_xlpm.x)),IF(ISNUMBER(MATCH($A71&amp;N$1,$V$2:$V$11,0)),NA(),_xlpm.x))</f>
        <v>18.5</v>
      </c>
      <c r="O71">
        <f t="shared" si="3"/>
        <v>18.641999999999996</v>
      </c>
      <c r="P71">
        <f t="shared" si="4"/>
        <v>18.496666666666666</v>
      </c>
    </row>
    <row r="72" spans="1:16" x14ac:dyDescent="0.25">
      <c r="A72">
        <v>72</v>
      </c>
      <c r="B72" cm="1">
        <f t="array" ref="B72">_xlfn.LET(_xlpm.x, _xlfn.LET(_xlpm.x,INDEX(Tweak[],MATCH($A72,Tweak[[Cyc'#]:[Cyc'#]]),MATCH(B$1,$B$1:$N$1)+1),IF(_xlpm.x=0,NA(),1000*_xlpm.x)),IF(ISNUMBER(MATCH($A72&amp;B$1,$V$2:$V$11,0)),NA(),_xlpm.x))</f>
        <v>18.63</v>
      </c>
      <c r="C72" cm="1">
        <f t="array" ref="C72">_xlfn.LET(_xlpm.x, _xlfn.LET(_xlpm.x,INDEX(Tweak[],MATCH($A72,Tweak[[Cyc'#]:[Cyc'#]]),MATCH(C$1,$B$1:$N$1)+1),IF(_xlpm.x=0,NA(),1000*_xlpm.x)),IF(ISNUMBER(MATCH($A72&amp;C$1,$V$2:$V$11,0)),NA(),_xlpm.x))</f>
        <v>18.64</v>
      </c>
      <c r="D72" cm="1">
        <f t="array" ref="D72">_xlfn.LET(_xlpm.x, _xlfn.LET(_xlpm.x,INDEX(Tweak[],MATCH($A72,Tweak[[Cyc'#]:[Cyc'#]]),MATCH(D$1,$B$1:$N$1)+1),IF(_xlpm.x=0,NA(),1000*_xlpm.x)),IF(ISNUMBER(MATCH($A72&amp;D$1,$V$2:$V$11,0)),NA(),_xlpm.x))</f>
        <v>18.739999999999998</v>
      </c>
      <c r="E72" cm="1">
        <f t="array" ref="E72">_xlfn.LET(_xlpm.x, _xlfn.LET(_xlpm.x,INDEX(Tweak[],MATCH($A72,Tweak[[Cyc'#]:[Cyc'#]]),MATCH(E$1,$B$1:$N$1)+1),IF(_xlpm.x=0,NA(),1000*_xlpm.x)),IF(ISNUMBER(MATCH($A72&amp;E$1,$V$2:$V$11,0)),NA(),_xlpm.x))</f>
        <v>19.02</v>
      </c>
      <c r="F72" cm="1">
        <f t="array" ref="F72">_xlfn.LET(_xlpm.x, _xlfn.LET(_xlpm.x,INDEX(Tweak[],MATCH($A72,Tweak[[Cyc'#]:[Cyc'#]]),MATCH(F$1,$B$1:$N$1)+1),IF(_xlpm.x=0,NA(),1000*_xlpm.x)),IF(ISNUMBER(MATCH($A72&amp;F$1,$V$2:$V$11,0)),NA(),_xlpm.x))</f>
        <v>18.48</v>
      </c>
      <c r="G72" cm="1">
        <f t="array" ref="G72">_xlfn.LET(_xlpm.x, _xlfn.LET(_xlpm.x,INDEX(Tweak[],MATCH($A72,Tweak[[Cyc'#]:[Cyc'#]]),MATCH(G$1,$B$1:$N$1)+1),IF(_xlpm.x=0,NA(),1000*_xlpm.x)),IF(ISNUMBER(MATCH($A72&amp;G$1,$V$2:$V$11,0)),NA(),_xlpm.x))</f>
        <v>18.57</v>
      </c>
      <c r="H72" cm="1">
        <f t="array" ref="H72">_xlfn.LET(_xlpm.x, _xlfn.LET(_xlpm.x,INDEX(Tweak[],MATCH($A72,Tweak[[Cyc'#]:[Cyc'#]]),MATCH(H$1,$B$1:$N$1)+1),IF(_xlpm.x=0,NA(),1000*_xlpm.x)),IF(ISNUMBER(MATCH($A72&amp;H$1,$V$2:$V$11,0)),NA(),_xlpm.x))</f>
        <v>18.399999999999999</v>
      </c>
      <c r="I72" cm="1">
        <f t="array" ref="I72">_xlfn.LET(_xlpm.x, _xlfn.LET(_xlpm.x,INDEX(Tweak[],MATCH($A72,Tweak[[Cyc'#]:[Cyc'#]]),MATCH(I$1,$B$1:$N$1)+1),IF(_xlpm.x=0,NA(),1000*_xlpm.x)),IF(ISNUMBER(MATCH($A72&amp;I$1,$V$2:$V$11,0)),NA(),_xlpm.x))</f>
        <v>18.28</v>
      </c>
      <c r="J72" cm="1">
        <f t="array" ref="J72">_xlfn.LET(_xlpm.x, _xlfn.LET(_xlpm.x,INDEX(Tweak[],MATCH($A72,Tweak[[Cyc'#]:[Cyc'#]]),MATCH(J$1,$B$1:$N$1)+1),IF(_xlpm.x=0,NA(),1000*_xlpm.x)),IF(ISNUMBER(MATCH($A72&amp;J$1,$V$2:$V$11,0)),NA(),_xlpm.x))</f>
        <v>18.329999999999998</v>
      </c>
      <c r="K72" cm="1">
        <f t="array" ref="K72">_xlfn.LET(_xlpm.x, _xlfn.LET(_xlpm.x,INDEX(Tweak[],MATCH($A72,Tweak[[Cyc'#]:[Cyc'#]]),MATCH(K$1,$B$1:$N$1)+1),IF(_xlpm.x=0,NA(),1000*_xlpm.x)),IF(ISNUMBER(MATCH($A72&amp;K$1,$V$2:$V$11,0)),NA(),_xlpm.x))</f>
        <v>18.48</v>
      </c>
      <c r="L72" cm="1">
        <f t="array" ref="L72">_xlfn.LET(_xlpm.x, _xlfn.LET(_xlpm.x,INDEX(Tweak[],MATCH($A72,Tweak[[Cyc'#]:[Cyc'#]]),MATCH(L$1,$B$1:$N$1)+1),IF(_xlpm.x=0,NA(),1000*_xlpm.x)),IF(ISNUMBER(MATCH($A72&amp;L$1,$V$2:$V$11,0)),NA(),_xlpm.x))</f>
        <v>18.21</v>
      </c>
      <c r="M72" cm="1">
        <f t="array" ref="M72">_xlfn.LET(_xlpm.x, _xlfn.LET(_xlpm.x,INDEX(Tweak[],MATCH($A72,Tweak[[Cyc'#]:[Cyc'#]]),MATCH(M$1,$B$1:$N$1)+1),IF(_xlpm.x=0,NA(),1000*_xlpm.x)),IF(ISNUMBER(MATCH($A72&amp;M$1,$V$2:$V$11,0)),NA(),_xlpm.x))</f>
        <v>19.060000000000002</v>
      </c>
      <c r="N72" cm="1">
        <f t="array" ref="N72">_xlfn.LET(_xlpm.x, _xlfn.LET(_xlpm.x,INDEX(Tweak[],MATCH($A72,Tweak[[Cyc'#]:[Cyc'#]]),MATCH(N$1,$B$1:$N$1)+1),IF(_xlpm.x=0,NA(),1000*_xlpm.x)),IF(ISNUMBER(MATCH($A72&amp;N$1,$V$2:$V$11,0)),NA(),_xlpm.x))</f>
        <v>18.46</v>
      </c>
      <c r="O72">
        <f t="shared" si="3"/>
        <v>18.612000000000002</v>
      </c>
      <c r="P72">
        <f t="shared" si="4"/>
        <v>18.470000000000002</v>
      </c>
    </row>
    <row r="73" spans="1:16" x14ac:dyDescent="0.25">
      <c r="A73">
        <v>73</v>
      </c>
      <c r="B73" cm="1">
        <f t="array" ref="B73">_xlfn.LET(_xlpm.x, _xlfn.LET(_xlpm.x,INDEX(Tweak[],MATCH($A73,Tweak[[Cyc'#]:[Cyc'#]]),MATCH(B$1,$B$1:$N$1)+1),IF(_xlpm.x=0,NA(),1000*_xlpm.x)),IF(ISNUMBER(MATCH($A73&amp;B$1,$V$2:$V$11,0)),NA(),_xlpm.x))</f>
        <v>18.649999999999999</v>
      </c>
      <c r="C73" cm="1">
        <f t="array" ref="C73">_xlfn.LET(_xlpm.x, _xlfn.LET(_xlpm.x,INDEX(Tweak[],MATCH($A73,Tweak[[Cyc'#]:[Cyc'#]]),MATCH(C$1,$B$1:$N$1)+1),IF(_xlpm.x=0,NA(),1000*_xlpm.x)),IF(ISNUMBER(MATCH($A73&amp;C$1,$V$2:$V$11,0)),NA(),_xlpm.x))</f>
        <v>18.63</v>
      </c>
      <c r="D73" cm="1">
        <f t="array" ref="D73">_xlfn.LET(_xlpm.x, _xlfn.LET(_xlpm.x,INDEX(Tweak[],MATCH($A73,Tweak[[Cyc'#]:[Cyc'#]]),MATCH(D$1,$B$1:$N$1)+1),IF(_xlpm.x=0,NA(),1000*_xlpm.x)),IF(ISNUMBER(MATCH($A73&amp;D$1,$V$2:$V$11,0)),NA(),_xlpm.x))</f>
        <v>18.759999999999998</v>
      </c>
      <c r="E73" cm="1">
        <f t="array" ref="E73">_xlfn.LET(_xlpm.x, _xlfn.LET(_xlpm.x,INDEX(Tweak[],MATCH($A73,Tweak[[Cyc'#]:[Cyc'#]]),MATCH(E$1,$B$1:$N$1)+1),IF(_xlpm.x=0,NA(),1000*_xlpm.x)),IF(ISNUMBER(MATCH($A73&amp;E$1,$V$2:$V$11,0)),NA(),_xlpm.x))</f>
        <v>19.02</v>
      </c>
      <c r="F73" cm="1">
        <f t="array" ref="F73">_xlfn.LET(_xlpm.x, _xlfn.LET(_xlpm.x,INDEX(Tweak[],MATCH($A73,Tweak[[Cyc'#]:[Cyc'#]]),MATCH(F$1,$B$1:$N$1)+1),IF(_xlpm.x=0,NA(),1000*_xlpm.x)),IF(ISNUMBER(MATCH($A73&amp;F$1,$V$2:$V$11,0)),NA(),_xlpm.x))</f>
        <v>18.47</v>
      </c>
      <c r="G73" cm="1">
        <f t="array" ref="G73">_xlfn.LET(_xlpm.x, _xlfn.LET(_xlpm.x,INDEX(Tweak[],MATCH($A73,Tweak[[Cyc'#]:[Cyc'#]]),MATCH(G$1,$B$1:$N$1)+1),IF(_xlpm.x=0,NA(),1000*_xlpm.x)),IF(ISNUMBER(MATCH($A73&amp;G$1,$V$2:$V$11,0)),NA(),_xlpm.x))</f>
        <v>18.559999999999999</v>
      </c>
      <c r="H73" cm="1">
        <f t="array" ref="H73">_xlfn.LET(_xlpm.x, _xlfn.LET(_xlpm.x,INDEX(Tweak[],MATCH($A73,Tweak[[Cyc'#]:[Cyc'#]]),MATCH(H$1,$B$1:$N$1)+1),IF(_xlpm.x=0,NA(),1000*_xlpm.x)),IF(ISNUMBER(MATCH($A73&amp;H$1,$V$2:$V$11,0)),NA(),_xlpm.x))</f>
        <v>18.37</v>
      </c>
      <c r="I73" cm="1">
        <f t="array" ref="I73">_xlfn.LET(_xlpm.x, _xlfn.LET(_xlpm.x,INDEX(Tweak[],MATCH($A73,Tweak[[Cyc'#]:[Cyc'#]]),MATCH(I$1,$B$1:$N$1)+1),IF(_xlpm.x=0,NA(),1000*_xlpm.x)),IF(ISNUMBER(MATCH($A73&amp;I$1,$V$2:$V$11,0)),NA(),_xlpm.x))</f>
        <v>18.32</v>
      </c>
      <c r="J73" cm="1">
        <f t="array" ref="J73">_xlfn.LET(_xlpm.x, _xlfn.LET(_xlpm.x,INDEX(Tweak[],MATCH($A73,Tweak[[Cyc'#]:[Cyc'#]]),MATCH(J$1,$B$1:$N$1)+1),IF(_xlpm.x=0,NA(),1000*_xlpm.x)),IF(ISNUMBER(MATCH($A73&amp;J$1,$V$2:$V$11,0)),NA(),_xlpm.x))</f>
        <v>18.360000000000003</v>
      </c>
      <c r="K73" cm="1">
        <f t="array" ref="K73">_xlfn.LET(_xlpm.x, _xlfn.LET(_xlpm.x,INDEX(Tweak[],MATCH($A73,Tweak[[Cyc'#]:[Cyc'#]]),MATCH(K$1,$B$1:$N$1)+1),IF(_xlpm.x=0,NA(),1000*_xlpm.x)),IF(ISNUMBER(MATCH($A73&amp;K$1,$V$2:$V$11,0)),NA(),_xlpm.x))</f>
        <v>18.509999999999998</v>
      </c>
      <c r="L73" cm="1">
        <f t="array" ref="L73">_xlfn.LET(_xlpm.x, _xlfn.LET(_xlpm.x,INDEX(Tweak[],MATCH($A73,Tweak[[Cyc'#]:[Cyc'#]]),MATCH(L$1,$B$1:$N$1)+1),IF(_xlpm.x=0,NA(),1000*_xlpm.x)),IF(ISNUMBER(MATCH($A73&amp;L$1,$V$2:$V$11,0)),NA(),_xlpm.x))</f>
        <v>18.239999999999998</v>
      </c>
      <c r="M73" cm="1">
        <f t="array" ref="M73">_xlfn.LET(_xlpm.x, _xlfn.LET(_xlpm.x,INDEX(Tweak[],MATCH($A73,Tweak[[Cyc'#]:[Cyc'#]]),MATCH(M$1,$B$1:$N$1)+1),IF(_xlpm.x=0,NA(),1000*_xlpm.x)),IF(ISNUMBER(MATCH($A73&amp;M$1,$V$2:$V$11,0)),NA(),_xlpm.x))</f>
        <v>19.029999999999998</v>
      </c>
      <c r="N73" cm="1">
        <f t="array" ref="N73">_xlfn.LET(_xlpm.x, _xlfn.LET(_xlpm.x,INDEX(Tweak[],MATCH($A73,Tweak[[Cyc'#]:[Cyc'#]]),MATCH(N$1,$B$1:$N$1)+1),IF(_xlpm.x=0,NA(),1000*_xlpm.x)),IF(ISNUMBER(MATCH($A73&amp;N$1,$V$2:$V$11,0)),NA(),_xlpm.x))</f>
        <v>18.48</v>
      </c>
      <c r="O73">
        <f t="shared" si="3"/>
        <v>18.613999999999997</v>
      </c>
      <c r="P73">
        <f t="shared" si="4"/>
        <v>18.490000000000002</v>
      </c>
    </row>
    <row r="74" spans="1:16" x14ac:dyDescent="0.25">
      <c r="A74">
        <v>74</v>
      </c>
      <c r="B74" cm="1">
        <f t="array" ref="B74">_xlfn.LET(_xlpm.x, _xlfn.LET(_xlpm.x,INDEX(Tweak[],MATCH($A74,Tweak[[Cyc'#]:[Cyc'#]]),MATCH(B$1,$B$1:$N$1)+1),IF(_xlpm.x=0,NA(),1000*_xlpm.x)),IF(ISNUMBER(MATCH($A74&amp;B$1,$V$2:$V$11,0)),NA(),_xlpm.x))</f>
        <v>18.669999999999998</v>
      </c>
      <c r="C74" cm="1">
        <f t="array" ref="C74">_xlfn.LET(_xlpm.x, _xlfn.LET(_xlpm.x,INDEX(Tweak[],MATCH($A74,Tweak[[Cyc'#]:[Cyc'#]]),MATCH(C$1,$B$1:$N$1)+1),IF(_xlpm.x=0,NA(),1000*_xlpm.x)),IF(ISNUMBER(MATCH($A74&amp;C$1,$V$2:$V$11,0)),NA(),_xlpm.x))</f>
        <v>18.66</v>
      </c>
      <c r="D74" cm="1">
        <f t="array" ref="D74">_xlfn.LET(_xlpm.x, _xlfn.LET(_xlpm.x,INDEX(Tweak[],MATCH($A74,Tweak[[Cyc'#]:[Cyc'#]]),MATCH(D$1,$B$1:$N$1)+1),IF(_xlpm.x=0,NA(),1000*_xlpm.x)),IF(ISNUMBER(MATCH($A74&amp;D$1,$V$2:$V$11,0)),NA(),_xlpm.x))</f>
        <v>18.77</v>
      </c>
      <c r="E74" cm="1">
        <f t="array" ref="E74">_xlfn.LET(_xlpm.x, _xlfn.LET(_xlpm.x,INDEX(Tweak[],MATCH($A74,Tweak[[Cyc'#]:[Cyc'#]]),MATCH(E$1,$B$1:$N$1)+1),IF(_xlpm.x=0,NA(),1000*_xlpm.x)),IF(ISNUMBER(MATCH($A74&amp;E$1,$V$2:$V$11,0)),NA(),_xlpm.x))</f>
        <v>19</v>
      </c>
      <c r="F74" cm="1">
        <f t="array" ref="F74">_xlfn.LET(_xlpm.x, _xlfn.LET(_xlpm.x,INDEX(Tweak[],MATCH($A74,Tweak[[Cyc'#]:[Cyc'#]]),MATCH(F$1,$B$1:$N$1)+1),IF(_xlpm.x=0,NA(),1000*_xlpm.x)),IF(ISNUMBER(MATCH($A74&amp;F$1,$V$2:$V$11,0)),NA(),_xlpm.x))</f>
        <v>18.5</v>
      </c>
      <c r="G74" cm="1">
        <f t="array" ref="G74">_xlfn.LET(_xlpm.x, _xlfn.LET(_xlpm.x,INDEX(Tweak[],MATCH($A74,Tweak[[Cyc'#]:[Cyc'#]]),MATCH(G$1,$B$1:$N$1)+1),IF(_xlpm.x=0,NA(),1000*_xlpm.x)),IF(ISNUMBER(MATCH($A74&amp;G$1,$V$2:$V$11,0)),NA(),_xlpm.x))</f>
        <v>18.599999999999998</v>
      </c>
      <c r="H74" cm="1">
        <f t="array" ref="H74">_xlfn.LET(_xlpm.x, _xlfn.LET(_xlpm.x,INDEX(Tweak[],MATCH($A74,Tweak[[Cyc'#]:[Cyc'#]]),MATCH(H$1,$B$1:$N$1)+1),IF(_xlpm.x=0,NA(),1000*_xlpm.x)),IF(ISNUMBER(MATCH($A74&amp;H$1,$V$2:$V$11,0)),NA(),_xlpm.x))</f>
        <v>18.399999999999999</v>
      </c>
      <c r="I74" cm="1">
        <f t="array" ref="I74">_xlfn.LET(_xlpm.x, _xlfn.LET(_xlpm.x,INDEX(Tweak[],MATCH($A74,Tweak[[Cyc'#]:[Cyc'#]]),MATCH(I$1,$B$1:$N$1)+1),IF(_xlpm.x=0,NA(),1000*_xlpm.x)),IF(ISNUMBER(MATCH($A74&amp;I$1,$V$2:$V$11,0)),NA(),_xlpm.x))</f>
        <v>18.29</v>
      </c>
      <c r="J74" cm="1">
        <f t="array" ref="J74">_xlfn.LET(_xlpm.x, _xlfn.LET(_xlpm.x,INDEX(Tweak[],MATCH($A74,Tweak[[Cyc'#]:[Cyc'#]]),MATCH(J$1,$B$1:$N$1)+1),IF(_xlpm.x=0,NA(),1000*_xlpm.x)),IF(ISNUMBER(MATCH($A74&amp;J$1,$V$2:$V$11,0)),NA(),_xlpm.x))</f>
        <v>18.329999999999998</v>
      </c>
      <c r="K74" cm="1">
        <f t="array" ref="K74">_xlfn.LET(_xlpm.x, _xlfn.LET(_xlpm.x,INDEX(Tweak[],MATCH($A74,Tweak[[Cyc'#]:[Cyc'#]]),MATCH(K$1,$B$1:$N$1)+1),IF(_xlpm.x=0,NA(),1000*_xlpm.x)),IF(ISNUMBER(MATCH($A74&amp;K$1,$V$2:$V$11,0)),NA(),_xlpm.x))</f>
        <v>18.489999999999998</v>
      </c>
      <c r="L74" cm="1">
        <f t="array" ref="L74">_xlfn.LET(_xlpm.x, _xlfn.LET(_xlpm.x,INDEX(Tweak[],MATCH($A74,Tweak[[Cyc'#]:[Cyc'#]]),MATCH(L$1,$B$1:$N$1)+1),IF(_xlpm.x=0,NA(),1000*_xlpm.x)),IF(ISNUMBER(MATCH($A74&amp;L$1,$V$2:$V$11,0)),NA(),_xlpm.x))</f>
        <v>18.21</v>
      </c>
      <c r="M74" cm="1">
        <f t="array" ref="M74">_xlfn.LET(_xlpm.x, _xlfn.LET(_xlpm.x,INDEX(Tweak[],MATCH($A74,Tweak[[Cyc'#]:[Cyc'#]]),MATCH(M$1,$B$1:$N$1)+1),IF(_xlpm.x=0,NA(),1000*_xlpm.x)),IF(ISNUMBER(MATCH($A74&amp;M$1,$V$2:$V$11,0)),NA(),_xlpm.x))</f>
        <v>19.040000000000003</v>
      </c>
      <c r="N74" cm="1">
        <f t="array" ref="N74">_xlfn.LET(_xlpm.x, _xlfn.LET(_xlpm.x,INDEX(Tweak[],MATCH($A74,Tweak[[Cyc'#]:[Cyc'#]]),MATCH(N$1,$B$1:$N$1)+1),IF(_xlpm.x=0,NA(),1000*_xlpm.x)),IF(ISNUMBER(MATCH($A74&amp;N$1,$V$2:$V$11,0)),NA(),_xlpm.x))</f>
        <v>18.47</v>
      </c>
      <c r="O74">
        <f t="shared" si="3"/>
        <v>18.639999999999997</v>
      </c>
      <c r="P74">
        <f t="shared" si="4"/>
        <v>18.471666666666668</v>
      </c>
    </row>
    <row r="75" spans="1:16" x14ac:dyDescent="0.25">
      <c r="A75">
        <v>75</v>
      </c>
      <c r="B75" cm="1">
        <f t="array" ref="B75">_xlfn.LET(_xlpm.x, _xlfn.LET(_xlpm.x,INDEX(Tweak[],MATCH($A75,Tweak[[Cyc'#]:[Cyc'#]]),MATCH(B$1,$B$1:$N$1)+1),IF(_xlpm.x=0,NA(),1000*_xlpm.x)),IF(ISNUMBER(MATCH($A75&amp;B$1,$V$2:$V$11,0)),NA(),_xlpm.x))</f>
        <v>18.649999999999999</v>
      </c>
      <c r="C75" cm="1">
        <f t="array" ref="C75">_xlfn.LET(_xlpm.x, _xlfn.LET(_xlpm.x,INDEX(Tweak[],MATCH($A75,Tweak[[Cyc'#]:[Cyc'#]]),MATCH(C$1,$B$1:$N$1)+1),IF(_xlpm.x=0,NA(),1000*_xlpm.x)),IF(ISNUMBER(MATCH($A75&amp;C$1,$V$2:$V$11,0)),NA(),_xlpm.x))</f>
        <v>18.66</v>
      </c>
      <c r="D75" cm="1">
        <f t="array" ref="D75">_xlfn.LET(_xlpm.x, _xlfn.LET(_xlpm.x,INDEX(Tweak[],MATCH($A75,Tweak[[Cyc'#]:[Cyc'#]]),MATCH(D$1,$B$1:$N$1)+1),IF(_xlpm.x=0,NA(),1000*_xlpm.x)),IF(ISNUMBER(MATCH($A75&amp;D$1,$V$2:$V$11,0)),NA(),_xlpm.x))</f>
        <v>18.75</v>
      </c>
      <c r="E75" cm="1">
        <f t="array" ref="E75">_xlfn.LET(_xlpm.x, _xlfn.LET(_xlpm.x,INDEX(Tweak[],MATCH($A75,Tweak[[Cyc'#]:[Cyc'#]]),MATCH(E$1,$B$1:$N$1)+1),IF(_xlpm.x=0,NA(),1000*_xlpm.x)),IF(ISNUMBER(MATCH($A75&amp;E$1,$V$2:$V$11,0)),NA(),_xlpm.x))</f>
        <v>18.950000000000003</v>
      </c>
      <c r="F75" cm="1">
        <f t="array" ref="F75">_xlfn.LET(_xlpm.x, _xlfn.LET(_xlpm.x,INDEX(Tweak[],MATCH($A75,Tweak[[Cyc'#]:[Cyc'#]]),MATCH(F$1,$B$1:$N$1)+1),IF(_xlpm.x=0,NA(),1000*_xlpm.x)),IF(ISNUMBER(MATCH($A75&amp;F$1,$V$2:$V$11,0)),NA(),_xlpm.x))</f>
        <v>18.489999999999998</v>
      </c>
      <c r="G75" cm="1">
        <f t="array" ref="G75">_xlfn.LET(_xlpm.x, _xlfn.LET(_xlpm.x,INDEX(Tweak[],MATCH($A75,Tweak[[Cyc'#]:[Cyc'#]]),MATCH(G$1,$B$1:$N$1)+1),IF(_xlpm.x=0,NA(),1000*_xlpm.x)),IF(ISNUMBER(MATCH($A75&amp;G$1,$V$2:$V$11,0)),NA(),_xlpm.x))</f>
        <v>18.59</v>
      </c>
      <c r="H75" cm="1">
        <f t="array" ref="H75">_xlfn.LET(_xlpm.x, _xlfn.LET(_xlpm.x,INDEX(Tweak[],MATCH($A75,Tweak[[Cyc'#]:[Cyc'#]]),MATCH(H$1,$B$1:$N$1)+1),IF(_xlpm.x=0,NA(),1000*_xlpm.x)),IF(ISNUMBER(MATCH($A75&amp;H$1,$V$2:$V$11,0)),NA(),_xlpm.x))</f>
        <v>18.41</v>
      </c>
      <c r="I75" cm="1">
        <f t="array" ref="I75">_xlfn.LET(_xlpm.x, _xlfn.LET(_xlpm.x,INDEX(Tweak[],MATCH($A75,Tweak[[Cyc'#]:[Cyc'#]]),MATCH(I$1,$B$1:$N$1)+1),IF(_xlpm.x=0,NA(),1000*_xlpm.x)),IF(ISNUMBER(MATCH($A75&amp;I$1,$V$2:$V$11,0)),NA(),_xlpm.x))</f>
        <v>18.29</v>
      </c>
      <c r="J75" cm="1">
        <f t="array" ref="J75">_xlfn.LET(_xlpm.x, _xlfn.LET(_xlpm.x,INDEX(Tweak[],MATCH($A75,Tweak[[Cyc'#]:[Cyc'#]]),MATCH(J$1,$B$1:$N$1)+1),IF(_xlpm.x=0,NA(),1000*_xlpm.x)),IF(ISNUMBER(MATCH($A75&amp;J$1,$V$2:$V$11,0)),NA(),_xlpm.x))</f>
        <v>18.329999999999998</v>
      </c>
      <c r="K75" cm="1">
        <f t="array" ref="K75">_xlfn.LET(_xlpm.x, _xlfn.LET(_xlpm.x,INDEX(Tweak[],MATCH($A75,Tweak[[Cyc'#]:[Cyc'#]]),MATCH(K$1,$B$1:$N$1)+1),IF(_xlpm.x=0,NA(),1000*_xlpm.x)),IF(ISNUMBER(MATCH($A75&amp;K$1,$V$2:$V$11,0)),NA(),_xlpm.x))</f>
        <v>18.489999999999998</v>
      </c>
      <c r="L75" cm="1">
        <f t="array" ref="L75">_xlfn.LET(_xlpm.x, _xlfn.LET(_xlpm.x,INDEX(Tweak[],MATCH($A75,Tweak[[Cyc'#]:[Cyc'#]]),MATCH(L$1,$B$1:$N$1)+1),IF(_xlpm.x=0,NA(),1000*_xlpm.x)),IF(ISNUMBER(MATCH($A75&amp;L$1,$V$2:$V$11,0)),NA(),_xlpm.x))</f>
        <v>18.22</v>
      </c>
      <c r="M75" cm="1">
        <f t="array" ref="M75">_xlfn.LET(_xlpm.x, _xlfn.LET(_xlpm.x,INDEX(Tweak[],MATCH($A75,Tweak[[Cyc'#]:[Cyc'#]]),MATCH(M$1,$B$1:$N$1)+1),IF(_xlpm.x=0,NA(),1000*_xlpm.x)),IF(ISNUMBER(MATCH($A75&amp;M$1,$V$2:$V$11,0)),NA(),_xlpm.x))</f>
        <v>19.02</v>
      </c>
      <c r="N75" cm="1">
        <f t="array" ref="N75">_xlfn.LET(_xlpm.x, _xlfn.LET(_xlpm.x,INDEX(Tweak[],MATCH($A75,Tweak[[Cyc'#]:[Cyc'#]]),MATCH(N$1,$B$1:$N$1)+1),IF(_xlpm.x=0,NA(),1000*_xlpm.x)),IF(ISNUMBER(MATCH($A75&amp;N$1,$V$2:$V$11,0)),NA(),_xlpm.x))</f>
        <v>18.46</v>
      </c>
      <c r="O75">
        <f t="shared" si="3"/>
        <v>18.628</v>
      </c>
      <c r="P75">
        <f t="shared" si="4"/>
        <v>18.468333333333334</v>
      </c>
    </row>
    <row r="76" spans="1:16" x14ac:dyDescent="0.25">
      <c r="A76">
        <v>76</v>
      </c>
      <c r="B76" cm="1">
        <f t="array" ref="B76">_xlfn.LET(_xlpm.x, _xlfn.LET(_xlpm.x,INDEX(Tweak[],MATCH($A76,Tweak[[Cyc'#]:[Cyc'#]]),MATCH(B$1,$B$1:$N$1)+1),IF(_xlpm.x=0,NA(),1000*_xlpm.x)),IF(ISNUMBER(MATCH($A76&amp;B$1,$V$2:$V$11,0)),NA(),_xlpm.x))</f>
        <v>18.64</v>
      </c>
      <c r="C76" cm="1">
        <f t="array" ref="C76">_xlfn.LET(_xlpm.x, _xlfn.LET(_xlpm.x,INDEX(Tweak[],MATCH($A76,Tweak[[Cyc'#]:[Cyc'#]]),MATCH(C$1,$B$1:$N$1)+1),IF(_xlpm.x=0,NA(),1000*_xlpm.x)),IF(ISNUMBER(MATCH($A76&amp;C$1,$V$2:$V$11,0)),NA(),_xlpm.x))</f>
        <v>18.63</v>
      </c>
      <c r="D76" cm="1">
        <f t="array" ref="D76">_xlfn.LET(_xlpm.x, _xlfn.LET(_xlpm.x,INDEX(Tweak[],MATCH($A76,Tweak[[Cyc'#]:[Cyc'#]]),MATCH(D$1,$B$1:$N$1)+1),IF(_xlpm.x=0,NA(),1000*_xlpm.x)),IF(ISNUMBER(MATCH($A76&amp;D$1,$V$2:$V$11,0)),NA(),_xlpm.x))</f>
        <v>18.75</v>
      </c>
      <c r="E76" cm="1">
        <f t="array" ref="E76">_xlfn.LET(_xlpm.x, _xlfn.LET(_xlpm.x,INDEX(Tweak[],MATCH($A76,Tweak[[Cyc'#]:[Cyc'#]]),MATCH(E$1,$B$1:$N$1)+1),IF(_xlpm.x=0,NA(),1000*_xlpm.x)),IF(ISNUMBER(MATCH($A76&amp;E$1,$V$2:$V$11,0)),NA(),_xlpm.x))</f>
        <v>18.919999999999998</v>
      </c>
      <c r="F76" cm="1">
        <f t="array" ref="F76">_xlfn.LET(_xlpm.x, _xlfn.LET(_xlpm.x,INDEX(Tweak[],MATCH($A76,Tweak[[Cyc'#]:[Cyc'#]]),MATCH(F$1,$B$1:$N$1)+1),IF(_xlpm.x=0,NA(),1000*_xlpm.x)),IF(ISNUMBER(MATCH($A76&amp;F$1,$V$2:$V$11,0)),NA(),_xlpm.x))</f>
        <v>18.47</v>
      </c>
      <c r="G76" cm="1">
        <f t="array" ref="G76">_xlfn.LET(_xlpm.x, _xlfn.LET(_xlpm.x,INDEX(Tweak[],MATCH($A76,Tweak[[Cyc'#]:[Cyc'#]]),MATCH(G$1,$B$1:$N$1)+1),IF(_xlpm.x=0,NA(),1000*_xlpm.x)),IF(ISNUMBER(MATCH($A76&amp;G$1,$V$2:$V$11,0)),NA(),_xlpm.x))</f>
        <v>18.559999999999999</v>
      </c>
      <c r="H76" cm="1">
        <f t="array" ref="H76">_xlfn.LET(_xlpm.x, _xlfn.LET(_xlpm.x,INDEX(Tweak[],MATCH($A76,Tweak[[Cyc'#]:[Cyc'#]]),MATCH(H$1,$B$1:$N$1)+1),IF(_xlpm.x=0,NA(),1000*_xlpm.x)),IF(ISNUMBER(MATCH($A76&amp;H$1,$V$2:$V$11,0)),NA(),_xlpm.x))</f>
        <v>18.39</v>
      </c>
      <c r="I76" cm="1">
        <f t="array" ref="I76">_xlfn.LET(_xlpm.x, _xlfn.LET(_xlpm.x,INDEX(Tweak[],MATCH($A76,Tweak[[Cyc'#]:[Cyc'#]]),MATCH(I$1,$B$1:$N$1)+1),IF(_xlpm.x=0,NA(),1000*_xlpm.x)),IF(ISNUMBER(MATCH($A76&amp;I$1,$V$2:$V$11,0)),NA(),_xlpm.x))</f>
        <v>18.29</v>
      </c>
      <c r="J76" cm="1">
        <f t="array" ref="J76">_xlfn.LET(_xlpm.x, _xlfn.LET(_xlpm.x,INDEX(Tweak[],MATCH($A76,Tweak[[Cyc'#]:[Cyc'#]]),MATCH(J$1,$B$1:$N$1)+1),IF(_xlpm.x=0,NA(),1000*_xlpm.x)),IF(ISNUMBER(MATCH($A76&amp;J$1,$V$2:$V$11,0)),NA(),_xlpm.x))</f>
        <v>18.34</v>
      </c>
      <c r="K76" cm="1">
        <f t="array" ref="K76">_xlfn.LET(_xlpm.x, _xlfn.LET(_xlpm.x,INDEX(Tweak[],MATCH($A76,Tweak[[Cyc'#]:[Cyc'#]]),MATCH(K$1,$B$1:$N$1)+1),IF(_xlpm.x=0,NA(),1000*_xlpm.x)),IF(ISNUMBER(MATCH($A76&amp;K$1,$V$2:$V$11,0)),NA(),_xlpm.x))</f>
        <v>18.489999999999998</v>
      </c>
      <c r="L76" cm="1">
        <f t="array" ref="L76">_xlfn.LET(_xlpm.x, _xlfn.LET(_xlpm.x,INDEX(Tweak[],MATCH($A76,Tweak[[Cyc'#]:[Cyc'#]]),MATCH(L$1,$B$1:$N$1)+1),IF(_xlpm.x=0,NA(),1000*_xlpm.x)),IF(ISNUMBER(MATCH($A76&amp;L$1,$V$2:$V$11,0)),NA(),_xlpm.x))</f>
        <v>18.22</v>
      </c>
      <c r="M76" cm="1">
        <f t="array" ref="M76">_xlfn.LET(_xlpm.x, _xlfn.LET(_xlpm.x,INDEX(Tweak[],MATCH($A76,Tweak[[Cyc'#]:[Cyc'#]]),MATCH(M$1,$B$1:$N$1)+1),IF(_xlpm.x=0,NA(),1000*_xlpm.x)),IF(ISNUMBER(MATCH($A76&amp;M$1,$V$2:$V$11,0)),NA(),_xlpm.x))</f>
        <v>19</v>
      </c>
      <c r="N76" cm="1">
        <f t="array" ref="N76">_xlfn.LET(_xlpm.x, _xlfn.LET(_xlpm.x,INDEX(Tweak[],MATCH($A76,Tweak[[Cyc'#]:[Cyc'#]]),MATCH(N$1,$B$1:$N$1)+1),IF(_xlpm.x=0,NA(),1000*_xlpm.x)),IF(ISNUMBER(MATCH($A76&amp;N$1,$V$2:$V$11,0)),NA(),_xlpm.x))</f>
        <v>18.47</v>
      </c>
      <c r="O76">
        <f t="shared" si="3"/>
        <v>18.61</v>
      </c>
      <c r="P76">
        <f t="shared" si="4"/>
        <v>18.46833333333333</v>
      </c>
    </row>
    <row r="77" spans="1:16" x14ac:dyDescent="0.25">
      <c r="A77">
        <v>77</v>
      </c>
      <c r="B77" cm="1">
        <f t="array" ref="B77">_xlfn.LET(_xlpm.x, _xlfn.LET(_xlpm.x,INDEX(Tweak[],MATCH($A77,Tweak[[Cyc'#]:[Cyc'#]]),MATCH(B$1,$B$1:$N$1)+1),IF(_xlpm.x=0,NA(),1000*_xlpm.x)),IF(ISNUMBER(MATCH($A77&amp;B$1,$V$2:$V$11,0)),NA(),_xlpm.x))</f>
        <v>18.649999999999999</v>
      </c>
      <c r="C77" cm="1">
        <f t="array" ref="C77">_xlfn.LET(_xlpm.x, _xlfn.LET(_xlpm.x,INDEX(Tweak[],MATCH($A77,Tweak[[Cyc'#]:[Cyc'#]]),MATCH(C$1,$B$1:$N$1)+1),IF(_xlpm.x=0,NA(),1000*_xlpm.x)),IF(ISNUMBER(MATCH($A77&amp;C$1,$V$2:$V$11,0)),NA(),_xlpm.x))</f>
        <v>18.649999999999999</v>
      </c>
      <c r="D77" cm="1">
        <f t="array" ref="D77">_xlfn.LET(_xlpm.x, _xlfn.LET(_xlpm.x,INDEX(Tweak[],MATCH($A77,Tweak[[Cyc'#]:[Cyc'#]]),MATCH(D$1,$B$1:$N$1)+1),IF(_xlpm.x=0,NA(),1000*_xlpm.x)),IF(ISNUMBER(MATCH($A77&amp;D$1,$V$2:$V$11,0)),NA(),_xlpm.x))</f>
        <v>18.759999999999998</v>
      </c>
      <c r="E77" cm="1">
        <f t="array" ref="E77">_xlfn.LET(_xlpm.x, _xlfn.LET(_xlpm.x,INDEX(Tweak[],MATCH($A77,Tweak[[Cyc'#]:[Cyc'#]]),MATCH(E$1,$B$1:$N$1)+1),IF(_xlpm.x=0,NA(),1000*_xlpm.x)),IF(ISNUMBER(MATCH($A77&amp;E$1,$V$2:$V$11,0)),NA(),_xlpm.x))</f>
        <v>18.899999999999999</v>
      </c>
      <c r="F77" cm="1">
        <f t="array" ref="F77">_xlfn.LET(_xlpm.x, _xlfn.LET(_xlpm.x,INDEX(Tweak[],MATCH($A77,Tweak[[Cyc'#]:[Cyc'#]]),MATCH(F$1,$B$1:$N$1)+1),IF(_xlpm.x=0,NA(),1000*_xlpm.x)),IF(ISNUMBER(MATCH($A77&amp;F$1,$V$2:$V$11,0)),NA(),_xlpm.x))</f>
        <v>18.48</v>
      </c>
      <c r="G77" cm="1">
        <f t="array" ref="G77">_xlfn.LET(_xlpm.x, _xlfn.LET(_xlpm.x,INDEX(Tweak[],MATCH($A77,Tweak[[Cyc'#]:[Cyc'#]]),MATCH(G$1,$B$1:$N$1)+1),IF(_xlpm.x=0,NA(),1000*_xlpm.x)),IF(ISNUMBER(MATCH($A77&amp;G$1,$V$2:$V$11,0)),NA(),_xlpm.x))</f>
        <v>18.579999999999998</v>
      </c>
      <c r="H77" cm="1">
        <f t="array" ref="H77">_xlfn.LET(_xlpm.x, _xlfn.LET(_xlpm.x,INDEX(Tweak[],MATCH($A77,Tweak[[Cyc'#]:[Cyc'#]]),MATCH(H$1,$B$1:$N$1)+1),IF(_xlpm.x=0,NA(),1000*_xlpm.x)),IF(ISNUMBER(MATCH($A77&amp;H$1,$V$2:$V$11,0)),NA(),_xlpm.x))</f>
        <v>18.39</v>
      </c>
      <c r="I77" cm="1">
        <f t="array" ref="I77">_xlfn.LET(_xlpm.x, _xlfn.LET(_xlpm.x,INDEX(Tweak[],MATCH($A77,Tweak[[Cyc'#]:[Cyc'#]]),MATCH(I$1,$B$1:$N$1)+1),IF(_xlpm.x=0,NA(),1000*_xlpm.x)),IF(ISNUMBER(MATCH($A77&amp;I$1,$V$2:$V$11,0)),NA(),_xlpm.x))</f>
        <v>18.259999999999998</v>
      </c>
      <c r="J77" cm="1">
        <f t="array" ref="J77">_xlfn.LET(_xlpm.x, _xlfn.LET(_xlpm.x,INDEX(Tweak[],MATCH($A77,Tweak[[Cyc'#]:[Cyc'#]]),MATCH(J$1,$B$1:$N$1)+1),IF(_xlpm.x=0,NA(),1000*_xlpm.x)),IF(ISNUMBER(MATCH($A77&amp;J$1,$V$2:$V$11,0)),NA(),_xlpm.x))</f>
        <v>18.309999999999999</v>
      </c>
      <c r="K77" cm="1">
        <f t="array" ref="K77">_xlfn.LET(_xlpm.x, _xlfn.LET(_xlpm.x,INDEX(Tweak[],MATCH($A77,Tweak[[Cyc'#]:[Cyc'#]]),MATCH(K$1,$B$1:$N$1)+1),IF(_xlpm.x=0,NA(),1000*_xlpm.x)),IF(ISNUMBER(MATCH($A77&amp;K$1,$V$2:$V$11,0)),NA(),_xlpm.x))</f>
        <v>18.46</v>
      </c>
      <c r="L77" cm="1">
        <f t="array" ref="L77">_xlfn.LET(_xlpm.x, _xlfn.LET(_xlpm.x,INDEX(Tweak[],MATCH($A77,Tweak[[Cyc'#]:[Cyc'#]]),MATCH(L$1,$B$1:$N$1)+1),IF(_xlpm.x=0,NA(),1000*_xlpm.x)),IF(ISNUMBER(MATCH($A77&amp;L$1,$V$2:$V$11,0)),NA(),_xlpm.x))</f>
        <v>18.190000000000001</v>
      </c>
      <c r="M77" cm="1">
        <f t="array" ref="M77">_xlfn.LET(_xlpm.x, _xlfn.LET(_xlpm.x,INDEX(Tweak[],MATCH($A77,Tweak[[Cyc'#]:[Cyc'#]]),MATCH(M$1,$B$1:$N$1)+1),IF(_xlpm.x=0,NA(),1000*_xlpm.x)),IF(ISNUMBER(MATCH($A77&amp;M$1,$V$2:$V$11,0)),NA(),_xlpm.x))</f>
        <v>18.989999999999998</v>
      </c>
      <c r="N77" cm="1">
        <f t="array" ref="N77">_xlfn.LET(_xlpm.x, _xlfn.LET(_xlpm.x,INDEX(Tweak[],MATCH($A77,Tweak[[Cyc'#]:[Cyc'#]]),MATCH(N$1,$B$1:$N$1)+1),IF(_xlpm.x=0,NA(),1000*_xlpm.x)),IF(ISNUMBER(MATCH($A77&amp;N$1,$V$2:$V$11,0)),NA(),_xlpm.x))</f>
        <v>18.440000000000001</v>
      </c>
      <c r="O77">
        <f t="shared" si="3"/>
        <v>18.623999999999999</v>
      </c>
      <c r="P77">
        <f t="shared" si="4"/>
        <v>18.441666666666666</v>
      </c>
    </row>
    <row r="78" spans="1:16" x14ac:dyDescent="0.25">
      <c r="A78">
        <v>78</v>
      </c>
      <c r="B78" cm="1">
        <f t="array" ref="B78">_xlfn.LET(_xlpm.x, _xlfn.LET(_xlpm.x,INDEX(Tweak[],MATCH($A78,Tweak[[Cyc'#]:[Cyc'#]]),MATCH(B$1,$B$1:$N$1)+1),IF(_xlpm.x=0,NA(),1000*_xlpm.x)),IF(ISNUMBER(MATCH($A78&amp;B$1,$V$2:$V$11,0)),NA(),_xlpm.x))</f>
        <v>18.62</v>
      </c>
      <c r="C78" cm="1">
        <f t="array" ref="C78">_xlfn.LET(_xlpm.x, _xlfn.LET(_xlpm.x,INDEX(Tweak[],MATCH($A78,Tweak[[Cyc'#]:[Cyc'#]]),MATCH(C$1,$B$1:$N$1)+1),IF(_xlpm.x=0,NA(),1000*_xlpm.x)),IF(ISNUMBER(MATCH($A78&amp;C$1,$V$2:$V$11,0)),NA(),_xlpm.x))</f>
        <v>18.63</v>
      </c>
      <c r="D78" cm="1">
        <f t="array" ref="D78">_xlfn.LET(_xlpm.x, _xlfn.LET(_xlpm.x,INDEX(Tweak[],MATCH($A78,Tweak[[Cyc'#]:[Cyc'#]]),MATCH(D$1,$B$1:$N$1)+1),IF(_xlpm.x=0,NA(),1000*_xlpm.x)),IF(ISNUMBER(MATCH($A78&amp;D$1,$V$2:$V$11,0)),NA(),_xlpm.x))</f>
        <v>18.73</v>
      </c>
      <c r="E78" cm="1">
        <f t="array" ref="E78">_xlfn.LET(_xlpm.x, _xlfn.LET(_xlpm.x,INDEX(Tweak[],MATCH($A78,Tweak[[Cyc'#]:[Cyc'#]]),MATCH(E$1,$B$1:$N$1)+1),IF(_xlpm.x=0,NA(),1000*_xlpm.x)),IF(ISNUMBER(MATCH($A78&amp;E$1,$V$2:$V$11,0)),NA(),_xlpm.x))</f>
        <v>18.82</v>
      </c>
      <c r="F78" cm="1">
        <f t="array" ref="F78">_xlfn.LET(_xlpm.x, _xlfn.LET(_xlpm.x,INDEX(Tweak[],MATCH($A78,Tweak[[Cyc'#]:[Cyc'#]]),MATCH(F$1,$B$1:$N$1)+1),IF(_xlpm.x=0,NA(),1000*_xlpm.x)),IF(ISNUMBER(MATCH($A78&amp;F$1,$V$2:$V$11,0)),NA(),_xlpm.x))</f>
        <v>18.46</v>
      </c>
      <c r="G78" cm="1">
        <f t="array" ref="G78">_xlfn.LET(_xlpm.x, _xlfn.LET(_xlpm.x,INDEX(Tweak[],MATCH($A78,Tweak[[Cyc'#]:[Cyc'#]]),MATCH(G$1,$B$1:$N$1)+1),IF(_xlpm.x=0,NA(),1000*_xlpm.x)),IF(ISNUMBER(MATCH($A78&amp;G$1,$V$2:$V$11,0)),NA(),_xlpm.x))</f>
        <v>18.559999999999999</v>
      </c>
      <c r="H78" cm="1">
        <f t="array" ref="H78">_xlfn.LET(_xlpm.x, _xlfn.LET(_xlpm.x,INDEX(Tweak[],MATCH($A78,Tweak[[Cyc'#]:[Cyc'#]]),MATCH(H$1,$B$1:$N$1)+1),IF(_xlpm.x=0,NA(),1000*_xlpm.x)),IF(ISNUMBER(MATCH($A78&amp;H$1,$V$2:$V$11,0)),NA(),_xlpm.x))</f>
        <v>18.39</v>
      </c>
      <c r="I78" cm="1">
        <f t="array" ref="I78">_xlfn.LET(_xlpm.x, _xlfn.LET(_xlpm.x,INDEX(Tweak[],MATCH($A78,Tweak[[Cyc'#]:[Cyc'#]]),MATCH(I$1,$B$1:$N$1)+1),IF(_xlpm.x=0,NA(),1000*_xlpm.x)),IF(ISNUMBER(MATCH($A78&amp;I$1,$V$2:$V$11,0)),NA(),_xlpm.x))</f>
        <v>18.270000000000003</v>
      </c>
      <c r="J78" cm="1">
        <f t="array" ref="J78">_xlfn.LET(_xlpm.x, _xlfn.LET(_xlpm.x,INDEX(Tweak[],MATCH($A78,Tweak[[Cyc'#]:[Cyc'#]]),MATCH(J$1,$B$1:$N$1)+1),IF(_xlpm.x=0,NA(),1000*_xlpm.x)),IF(ISNUMBER(MATCH($A78&amp;J$1,$V$2:$V$11,0)),NA(),_xlpm.x))</f>
        <v>18.309999999999999</v>
      </c>
      <c r="K78" cm="1">
        <f t="array" ref="K78">_xlfn.LET(_xlpm.x, _xlfn.LET(_xlpm.x,INDEX(Tweak[],MATCH($A78,Tweak[[Cyc'#]:[Cyc'#]]),MATCH(K$1,$B$1:$N$1)+1),IF(_xlpm.x=0,NA(),1000*_xlpm.x)),IF(ISNUMBER(MATCH($A78&amp;K$1,$V$2:$V$11,0)),NA(),_xlpm.x))</f>
        <v>18.46</v>
      </c>
      <c r="L78" cm="1">
        <f t="array" ref="L78">_xlfn.LET(_xlpm.x, _xlfn.LET(_xlpm.x,INDEX(Tweak[],MATCH($A78,Tweak[[Cyc'#]:[Cyc'#]]),MATCH(L$1,$B$1:$N$1)+1),IF(_xlpm.x=0,NA(),1000*_xlpm.x)),IF(ISNUMBER(MATCH($A78&amp;L$1,$V$2:$V$11,0)),NA(),_xlpm.x))</f>
        <v>18.2</v>
      </c>
      <c r="M78" cm="1">
        <f t="array" ref="M78">_xlfn.LET(_xlpm.x, _xlfn.LET(_xlpm.x,INDEX(Tweak[],MATCH($A78,Tweak[[Cyc'#]:[Cyc'#]]),MATCH(M$1,$B$1:$N$1)+1),IF(_xlpm.x=0,NA(),1000*_xlpm.x)),IF(ISNUMBER(MATCH($A78&amp;M$1,$V$2:$V$11,0)),NA(),_xlpm.x))</f>
        <v>18.950000000000003</v>
      </c>
      <c r="N78" cm="1">
        <f t="array" ref="N78">_xlfn.LET(_xlpm.x, _xlfn.LET(_xlpm.x,INDEX(Tweak[],MATCH($A78,Tweak[[Cyc'#]:[Cyc'#]]),MATCH(N$1,$B$1:$N$1)+1),IF(_xlpm.x=0,NA(),1000*_xlpm.x)),IF(ISNUMBER(MATCH($A78&amp;N$1,$V$2:$V$11,0)),NA(),_xlpm.x))</f>
        <v>18.440000000000001</v>
      </c>
      <c r="O78">
        <f t="shared" si="3"/>
        <v>18.600000000000001</v>
      </c>
      <c r="P78">
        <f t="shared" si="4"/>
        <v>18.438333333333333</v>
      </c>
    </row>
    <row r="79" spans="1:16" x14ac:dyDescent="0.25">
      <c r="A79">
        <v>79</v>
      </c>
      <c r="B79" cm="1">
        <f t="array" ref="B79">_xlfn.LET(_xlpm.x, _xlfn.LET(_xlpm.x,INDEX(Tweak[],MATCH($A79,Tweak[[Cyc'#]:[Cyc'#]]),MATCH(B$1,$B$1:$N$1)+1),IF(_xlpm.x=0,NA(),1000*_xlpm.x)),IF(ISNUMBER(MATCH($A79&amp;B$1,$V$2:$V$11,0)),NA(),_xlpm.x))</f>
        <v>18.599999999999998</v>
      </c>
      <c r="C79" cm="1">
        <f t="array" ref="C79">_xlfn.LET(_xlpm.x, _xlfn.LET(_xlpm.x,INDEX(Tweak[],MATCH($A79,Tweak[[Cyc'#]:[Cyc'#]]),MATCH(C$1,$B$1:$N$1)+1),IF(_xlpm.x=0,NA(),1000*_xlpm.x)),IF(ISNUMBER(MATCH($A79&amp;C$1,$V$2:$V$11,0)),NA(),_xlpm.x))</f>
        <v>18.610000000000003</v>
      </c>
      <c r="D79" cm="1">
        <f t="array" ref="D79">_xlfn.LET(_xlpm.x, _xlfn.LET(_xlpm.x,INDEX(Tweak[],MATCH($A79,Tweak[[Cyc'#]:[Cyc'#]]),MATCH(D$1,$B$1:$N$1)+1),IF(_xlpm.x=0,NA(),1000*_xlpm.x)),IF(ISNUMBER(MATCH($A79&amp;D$1,$V$2:$V$11,0)),NA(),_xlpm.x))</f>
        <v>18.71</v>
      </c>
      <c r="E79" cm="1">
        <f t="array" ref="E79">_xlfn.LET(_xlpm.x, _xlfn.LET(_xlpm.x,INDEX(Tweak[],MATCH($A79,Tweak[[Cyc'#]:[Cyc'#]]),MATCH(E$1,$B$1:$N$1)+1),IF(_xlpm.x=0,NA(),1000*_xlpm.x)),IF(ISNUMBER(MATCH($A79&amp;E$1,$V$2:$V$11,0)),NA(),_xlpm.x))</f>
        <v>18.77</v>
      </c>
      <c r="F79" cm="1">
        <f t="array" ref="F79">_xlfn.LET(_xlpm.x, _xlfn.LET(_xlpm.x,INDEX(Tweak[],MATCH($A79,Tweak[[Cyc'#]:[Cyc'#]]),MATCH(F$1,$B$1:$N$1)+1),IF(_xlpm.x=0,NA(),1000*_xlpm.x)),IF(ISNUMBER(MATCH($A79&amp;F$1,$V$2:$V$11,0)),NA(),_xlpm.x))</f>
        <v>18.440000000000001</v>
      </c>
      <c r="G79" cm="1">
        <f t="array" ref="G79">_xlfn.LET(_xlpm.x, _xlfn.LET(_xlpm.x,INDEX(Tweak[],MATCH($A79,Tweak[[Cyc'#]:[Cyc'#]]),MATCH(G$1,$B$1:$N$1)+1),IF(_xlpm.x=0,NA(),1000*_xlpm.x)),IF(ISNUMBER(MATCH($A79&amp;G$1,$V$2:$V$11,0)),NA(),_xlpm.x))</f>
        <v>18.54</v>
      </c>
      <c r="H79" cm="1">
        <f t="array" ref="H79">_xlfn.LET(_xlpm.x, _xlfn.LET(_xlpm.x,INDEX(Tweak[],MATCH($A79,Tweak[[Cyc'#]:[Cyc'#]]),MATCH(H$1,$B$1:$N$1)+1),IF(_xlpm.x=0,NA(),1000*_xlpm.x)),IF(ISNUMBER(MATCH($A79&amp;H$1,$V$2:$V$11,0)),NA(),_xlpm.x))</f>
        <v>18.360000000000003</v>
      </c>
      <c r="I79" cm="1">
        <f t="array" ref="I79">_xlfn.LET(_xlpm.x, _xlfn.LET(_xlpm.x,INDEX(Tweak[],MATCH($A79,Tweak[[Cyc'#]:[Cyc'#]]),MATCH(I$1,$B$1:$N$1)+1),IF(_xlpm.x=0,NA(),1000*_xlpm.x)),IF(ISNUMBER(MATCH($A79&amp;I$1,$V$2:$V$11,0)),NA(),_xlpm.x))</f>
        <v>18.22</v>
      </c>
      <c r="J79" cm="1">
        <f t="array" ref="J79">_xlfn.LET(_xlpm.x, _xlfn.LET(_xlpm.x,INDEX(Tweak[],MATCH($A79,Tweak[[Cyc'#]:[Cyc'#]]),MATCH(J$1,$B$1:$N$1)+1),IF(_xlpm.x=0,NA(),1000*_xlpm.x)),IF(ISNUMBER(MATCH($A79&amp;J$1,$V$2:$V$11,0)),NA(),_xlpm.x))</f>
        <v>18.270000000000003</v>
      </c>
      <c r="K79" cm="1">
        <f t="array" ref="K79">_xlfn.LET(_xlpm.x, _xlfn.LET(_xlpm.x,INDEX(Tweak[],MATCH($A79,Tweak[[Cyc'#]:[Cyc'#]]),MATCH(K$1,$B$1:$N$1)+1),IF(_xlpm.x=0,NA(),1000*_xlpm.x)),IF(ISNUMBER(MATCH($A79&amp;K$1,$V$2:$V$11,0)),NA(),_xlpm.x))</f>
        <v>18.43</v>
      </c>
      <c r="L79" cm="1">
        <f t="array" ref="L79">_xlfn.LET(_xlpm.x, _xlfn.LET(_xlpm.x,INDEX(Tweak[],MATCH($A79,Tweak[[Cyc'#]:[Cyc'#]]),MATCH(L$1,$B$1:$N$1)+1),IF(_xlpm.x=0,NA(),1000*_xlpm.x)),IF(ISNUMBER(MATCH($A79&amp;L$1,$V$2:$V$11,0)),NA(),_xlpm.x))</f>
        <v>18.149999999999999</v>
      </c>
      <c r="M79" cm="1">
        <f t="array" ref="M79">_xlfn.LET(_xlpm.x, _xlfn.LET(_xlpm.x,INDEX(Tweak[],MATCH($A79,Tweak[[Cyc'#]:[Cyc'#]]),MATCH(M$1,$B$1:$N$1)+1),IF(_xlpm.x=0,NA(),1000*_xlpm.x)),IF(ISNUMBER(MATCH($A79&amp;M$1,$V$2:$V$11,0)),NA(),_xlpm.x))</f>
        <v>18.970000000000002</v>
      </c>
      <c r="N79" cm="1">
        <f t="array" ref="N79">_xlfn.LET(_xlpm.x, _xlfn.LET(_xlpm.x,INDEX(Tweak[],MATCH($A79,Tweak[[Cyc'#]:[Cyc'#]]),MATCH(N$1,$B$1:$N$1)+1),IF(_xlpm.x=0,NA(),1000*_xlpm.x)),IF(ISNUMBER(MATCH($A79&amp;N$1,$V$2:$V$11,0)),NA(),_xlpm.x))</f>
        <v>18.419999999999998</v>
      </c>
      <c r="O79">
        <f t="shared" si="3"/>
        <v>18.580000000000002</v>
      </c>
      <c r="P79">
        <f t="shared" si="4"/>
        <v>18.41</v>
      </c>
    </row>
    <row r="80" spans="1:16" x14ac:dyDescent="0.25">
      <c r="A80">
        <v>80</v>
      </c>
      <c r="B80" cm="1">
        <f t="array" ref="B80">_xlfn.LET(_xlpm.x, _xlfn.LET(_xlpm.x,INDEX(Tweak[],MATCH($A80,Tweak[[Cyc'#]:[Cyc'#]]),MATCH(B$1,$B$1:$N$1)+1),IF(_xlpm.x=0,NA(),1000*_xlpm.x)),IF(ISNUMBER(MATCH($A80&amp;B$1,$V$2:$V$11,0)),NA(),_xlpm.x))</f>
        <v>18.610000000000003</v>
      </c>
      <c r="C80" cm="1">
        <f t="array" ref="C80">_xlfn.LET(_xlpm.x, _xlfn.LET(_xlpm.x,INDEX(Tweak[],MATCH($A80,Tweak[[Cyc'#]:[Cyc'#]]),MATCH(C$1,$B$1:$N$1)+1),IF(_xlpm.x=0,NA(),1000*_xlpm.x)),IF(ISNUMBER(MATCH($A80&amp;C$1,$V$2:$V$11,0)),NA(),_xlpm.x))</f>
        <v>18.62</v>
      </c>
      <c r="D80" cm="1">
        <f t="array" ref="D80">_xlfn.LET(_xlpm.x, _xlfn.LET(_xlpm.x,INDEX(Tweak[],MATCH($A80,Tweak[[Cyc'#]:[Cyc'#]]),MATCH(D$1,$B$1:$N$1)+1),IF(_xlpm.x=0,NA(),1000*_xlpm.x)),IF(ISNUMBER(MATCH($A80&amp;D$1,$V$2:$V$11,0)),NA(),_xlpm.x))</f>
        <v>18.72</v>
      </c>
      <c r="E80" cm="1">
        <f t="array" ref="E80">_xlfn.LET(_xlpm.x, _xlfn.LET(_xlpm.x,INDEX(Tweak[],MATCH($A80,Tweak[[Cyc'#]:[Cyc'#]]),MATCH(E$1,$B$1:$N$1)+1),IF(_xlpm.x=0,NA(),1000*_xlpm.x)),IF(ISNUMBER(MATCH($A80&amp;E$1,$V$2:$V$11,0)),NA(),_xlpm.x))</f>
        <v>18.739999999999998</v>
      </c>
      <c r="F80" cm="1">
        <f t="array" ref="F80">_xlfn.LET(_xlpm.x, _xlfn.LET(_xlpm.x,INDEX(Tweak[],MATCH($A80,Tweak[[Cyc'#]:[Cyc'#]]),MATCH(F$1,$B$1:$N$1)+1),IF(_xlpm.x=0,NA(),1000*_xlpm.x)),IF(ISNUMBER(MATCH($A80&amp;F$1,$V$2:$V$11,0)),NA(),_xlpm.x))</f>
        <v>18.440000000000001</v>
      </c>
      <c r="G80" cm="1">
        <f t="array" ref="G80">_xlfn.LET(_xlpm.x, _xlfn.LET(_xlpm.x,INDEX(Tweak[],MATCH($A80,Tweak[[Cyc'#]:[Cyc'#]]),MATCH(G$1,$B$1:$N$1)+1),IF(_xlpm.x=0,NA(),1000*_xlpm.x)),IF(ISNUMBER(MATCH($A80&amp;G$1,$V$2:$V$11,0)),NA(),_xlpm.x))</f>
        <v>18.55</v>
      </c>
      <c r="H80" cm="1">
        <f t="array" ref="H80">_xlfn.LET(_xlpm.x, _xlfn.LET(_xlpm.x,INDEX(Tweak[],MATCH($A80,Tweak[[Cyc'#]:[Cyc'#]]),MATCH(H$1,$B$1:$N$1)+1),IF(_xlpm.x=0,NA(),1000*_xlpm.x)),IF(ISNUMBER(MATCH($A80&amp;H$1,$V$2:$V$11,0)),NA(),_xlpm.x))</f>
        <v>18.360000000000003</v>
      </c>
      <c r="I80" cm="1">
        <f t="array" ref="I80">_xlfn.LET(_xlpm.x, _xlfn.LET(_xlpm.x,INDEX(Tweak[],MATCH($A80,Tweak[[Cyc'#]:[Cyc'#]]),MATCH(I$1,$B$1:$N$1)+1),IF(_xlpm.x=0,NA(),1000*_xlpm.x)),IF(ISNUMBER(MATCH($A80&amp;I$1,$V$2:$V$11,0)),NA(),_xlpm.x))</f>
        <v>18.22</v>
      </c>
      <c r="J80" cm="1">
        <f t="array" ref="J80">_xlfn.LET(_xlpm.x, _xlfn.LET(_xlpm.x,INDEX(Tweak[],MATCH($A80,Tweak[[Cyc'#]:[Cyc'#]]),MATCH(J$1,$B$1:$N$1)+1),IF(_xlpm.x=0,NA(),1000*_xlpm.x)),IF(ISNUMBER(MATCH($A80&amp;J$1,$V$2:$V$11,0)),NA(),_xlpm.x))</f>
        <v>18.270000000000003</v>
      </c>
      <c r="K80" cm="1">
        <f t="array" ref="K80">_xlfn.LET(_xlpm.x, _xlfn.LET(_xlpm.x,INDEX(Tweak[],MATCH($A80,Tweak[[Cyc'#]:[Cyc'#]]),MATCH(K$1,$B$1:$N$1)+1),IF(_xlpm.x=0,NA(),1000*_xlpm.x)),IF(ISNUMBER(MATCH($A80&amp;K$1,$V$2:$V$11,0)),NA(),_xlpm.x))</f>
        <v>18.419999999999998</v>
      </c>
      <c r="L80" cm="1">
        <f t="array" ref="L80">_xlfn.LET(_xlpm.x, _xlfn.LET(_xlpm.x,INDEX(Tweak[],MATCH($A80,Tweak[[Cyc'#]:[Cyc'#]]),MATCH(L$1,$B$1:$N$1)+1),IF(_xlpm.x=0,NA(),1000*_xlpm.x)),IF(ISNUMBER(MATCH($A80&amp;L$1,$V$2:$V$11,0)),NA(),_xlpm.x))</f>
        <v>18.16</v>
      </c>
      <c r="M80" cm="1">
        <f t="array" ref="M80">_xlfn.LET(_xlpm.x, _xlfn.LET(_xlpm.x,INDEX(Tweak[],MATCH($A80,Tweak[[Cyc'#]:[Cyc'#]]),MATCH(M$1,$B$1:$N$1)+1),IF(_xlpm.x=0,NA(),1000*_xlpm.x)),IF(ISNUMBER(MATCH($A80&amp;M$1,$V$2:$V$11,0)),NA(),_xlpm.x))</f>
        <v>18.939999999999998</v>
      </c>
      <c r="N80" cm="1">
        <f t="array" ref="N80">_xlfn.LET(_xlpm.x, _xlfn.LET(_xlpm.x,INDEX(Tweak[],MATCH($A80,Tweak[[Cyc'#]:[Cyc'#]]),MATCH(N$1,$B$1:$N$1)+1),IF(_xlpm.x=0,NA(),1000*_xlpm.x)),IF(ISNUMBER(MATCH($A80&amp;N$1,$V$2:$V$11,0)),NA(),_xlpm.x))</f>
        <v>18.399999999999999</v>
      </c>
      <c r="O80">
        <f t="shared" si="3"/>
        <v>18.588000000000001</v>
      </c>
      <c r="P80">
        <f t="shared" si="4"/>
        <v>18.401666666666667</v>
      </c>
    </row>
    <row r="81" spans="1:16" x14ac:dyDescent="0.25">
      <c r="A81">
        <v>81</v>
      </c>
      <c r="B81" cm="1">
        <f t="array" ref="B81">_xlfn.LET(_xlpm.x, _xlfn.LET(_xlpm.x,INDEX(Tweak[],MATCH($A81,Tweak[[Cyc'#]:[Cyc'#]]),MATCH(B$1,$B$1:$N$1)+1),IF(_xlpm.x=0,NA(),1000*_xlpm.x)),IF(ISNUMBER(MATCH($A81&amp;B$1,$V$2:$V$11,0)),NA(),_xlpm.x))</f>
        <v>18.579999999999998</v>
      </c>
      <c r="C81" cm="1">
        <f t="array" ref="C81">_xlfn.LET(_xlpm.x, _xlfn.LET(_xlpm.x,INDEX(Tweak[],MATCH($A81,Tweak[[Cyc'#]:[Cyc'#]]),MATCH(C$1,$B$1:$N$1)+1),IF(_xlpm.x=0,NA(),1000*_xlpm.x)),IF(ISNUMBER(MATCH($A81&amp;C$1,$V$2:$V$11,0)),NA(),_xlpm.x))</f>
        <v>18.599999999999998</v>
      </c>
      <c r="D81" cm="1">
        <f t="array" ref="D81">_xlfn.LET(_xlpm.x, _xlfn.LET(_xlpm.x,INDEX(Tweak[],MATCH($A81,Tweak[[Cyc'#]:[Cyc'#]]),MATCH(D$1,$B$1:$N$1)+1),IF(_xlpm.x=0,NA(),1000*_xlpm.x)),IF(ISNUMBER(MATCH($A81&amp;D$1,$V$2:$V$11,0)),NA(),_xlpm.x))</f>
        <v>18.689999999999998</v>
      </c>
      <c r="E81" cm="1">
        <f t="array" ref="E81">_xlfn.LET(_xlpm.x, _xlfn.LET(_xlpm.x,INDEX(Tweak[],MATCH($A81,Tweak[[Cyc'#]:[Cyc'#]]),MATCH(E$1,$B$1:$N$1)+1),IF(_xlpm.x=0,NA(),1000*_xlpm.x)),IF(ISNUMBER(MATCH($A81&amp;E$1,$V$2:$V$11,0)),NA(),_xlpm.x))</f>
        <v>18.669999999999998</v>
      </c>
      <c r="F81" cm="1">
        <f t="array" ref="F81">_xlfn.LET(_xlpm.x, _xlfn.LET(_xlpm.x,INDEX(Tweak[],MATCH($A81,Tweak[[Cyc'#]:[Cyc'#]]),MATCH(F$1,$B$1:$N$1)+1),IF(_xlpm.x=0,NA(),1000*_xlpm.x)),IF(ISNUMBER(MATCH($A81&amp;F$1,$V$2:$V$11,0)),NA(),_xlpm.x))</f>
        <v>18.419999999999998</v>
      </c>
      <c r="G81" cm="1">
        <f t="array" ref="G81">_xlfn.LET(_xlpm.x, _xlfn.LET(_xlpm.x,INDEX(Tweak[],MATCH($A81,Tweak[[Cyc'#]:[Cyc'#]]),MATCH(G$1,$B$1:$N$1)+1),IF(_xlpm.x=0,NA(),1000*_xlpm.x)),IF(ISNUMBER(MATCH($A81&amp;G$1,$V$2:$V$11,0)),NA(),_xlpm.x))</f>
        <v>18.53</v>
      </c>
      <c r="H81" cm="1">
        <f t="array" ref="H81">_xlfn.LET(_xlpm.x, _xlfn.LET(_xlpm.x,INDEX(Tweak[],MATCH($A81,Tweak[[Cyc'#]:[Cyc'#]]),MATCH(H$1,$B$1:$N$1)+1),IF(_xlpm.x=0,NA(),1000*_xlpm.x)),IF(ISNUMBER(MATCH($A81&amp;H$1,$V$2:$V$11,0)),NA(),_xlpm.x))</f>
        <v>18.360000000000003</v>
      </c>
      <c r="I81" cm="1">
        <f t="array" ref="I81">_xlfn.LET(_xlpm.x, _xlfn.LET(_xlpm.x,INDEX(Tweak[],MATCH($A81,Tweak[[Cyc'#]:[Cyc'#]]),MATCH(I$1,$B$1:$N$1)+1),IF(_xlpm.x=0,NA(),1000*_xlpm.x)),IF(ISNUMBER(MATCH($A81&amp;I$1,$V$2:$V$11,0)),NA(),_xlpm.x))</f>
        <v>18.21</v>
      </c>
      <c r="J81" cm="1">
        <f t="array" ref="J81">_xlfn.LET(_xlpm.x, _xlfn.LET(_xlpm.x,INDEX(Tweak[],MATCH($A81,Tweak[[Cyc'#]:[Cyc'#]]),MATCH(J$1,$B$1:$N$1)+1),IF(_xlpm.x=0,NA(),1000*_xlpm.x)),IF(ISNUMBER(MATCH($A81&amp;J$1,$V$2:$V$11,0)),NA(),_xlpm.x))</f>
        <v>18.259999999999998</v>
      </c>
      <c r="K81" cm="1">
        <f t="array" ref="K81">_xlfn.LET(_xlpm.x, _xlfn.LET(_xlpm.x,INDEX(Tweak[],MATCH($A81,Tweak[[Cyc'#]:[Cyc'#]]),MATCH(K$1,$B$1:$N$1)+1),IF(_xlpm.x=0,NA(),1000*_xlpm.x)),IF(ISNUMBER(MATCH($A81&amp;K$1,$V$2:$V$11,0)),NA(),_xlpm.x))</f>
        <v>18.41</v>
      </c>
      <c r="L81" cm="1">
        <f t="array" ref="L81">_xlfn.LET(_xlpm.x, _xlfn.LET(_xlpm.x,INDEX(Tweak[],MATCH($A81,Tweak[[Cyc'#]:[Cyc'#]]),MATCH(L$1,$B$1:$N$1)+1),IF(_xlpm.x=0,NA(),1000*_xlpm.x)),IF(ISNUMBER(MATCH($A81&amp;L$1,$V$2:$V$11,0)),NA(),_xlpm.x))</f>
        <v>18.14</v>
      </c>
      <c r="M81" cm="1">
        <f t="array" ref="M81">_xlfn.LET(_xlpm.x, _xlfn.LET(_xlpm.x,INDEX(Tweak[],MATCH($A81,Tweak[[Cyc'#]:[Cyc'#]]),MATCH(M$1,$B$1:$N$1)+1),IF(_xlpm.x=0,NA(),1000*_xlpm.x)),IF(ISNUMBER(MATCH($A81&amp;M$1,$V$2:$V$11,0)),NA(),_xlpm.x))</f>
        <v>18.93</v>
      </c>
      <c r="N81" cm="1">
        <f t="array" ref="N81">_xlfn.LET(_xlpm.x, _xlfn.LET(_xlpm.x,INDEX(Tweak[],MATCH($A81,Tweak[[Cyc'#]:[Cyc'#]]),MATCH(N$1,$B$1:$N$1)+1),IF(_xlpm.x=0,NA(),1000*_xlpm.x)),IF(ISNUMBER(MATCH($A81&amp;N$1,$V$2:$V$11,0)),NA(),_xlpm.x))</f>
        <v>18.399999999999999</v>
      </c>
      <c r="O81">
        <f t="shared" si="3"/>
        <v>18.564</v>
      </c>
      <c r="P81">
        <f t="shared" si="4"/>
        <v>18.391666666666666</v>
      </c>
    </row>
    <row r="82" spans="1:16" x14ac:dyDescent="0.25">
      <c r="A82">
        <v>82</v>
      </c>
      <c r="B82" cm="1">
        <f t="array" ref="B82">_xlfn.LET(_xlpm.x, _xlfn.LET(_xlpm.x,INDEX(Tweak[],MATCH($A82,Tweak[[Cyc'#]:[Cyc'#]]),MATCH(B$1,$B$1:$N$1)+1),IF(_xlpm.x=0,NA(),1000*_xlpm.x)),IF(ISNUMBER(MATCH($A82&amp;B$1,$V$2:$V$11,0)),NA(),_xlpm.x))</f>
        <v>18.559999999999999</v>
      </c>
      <c r="C82" cm="1">
        <f t="array" ref="C82">_xlfn.LET(_xlpm.x, _xlfn.LET(_xlpm.x,INDEX(Tweak[],MATCH($A82,Tweak[[Cyc'#]:[Cyc'#]]),MATCH(C$1,$B$1:$N$1)+1),IF(_xlpm.x=0,NA(),1000*_xlpm.x)),IF(ISNUMBER(MATCH($A82&amp;C$1,$V$2:$V$11,0)),NA(),_xlpm.x))</f>
        <v>18.579999999999998</v>
      </c>
      <c r="D82" cm="1">
        <f t="array" ref="D82">_xlfn.LET(_xlpm.x, _xlfn.LET(_xlpm.x,INDEX(Tweak[],MATCH($A82,Tweak[[Cyc'#]:[Cyc'#]]),MATCH(D$1,$B$1:$N$1)+1),IF(_xlpm.x=0,NA(),1000*_xlpm.x)),IF(ISNUMBER(MATCH($A82&amp;D$1,$V$2:$V$11,0)),NA(),_xlpm.x))</f>
        <v>18.68</v>
      </c>
      <c r="E82" cm="1">
        <f t="array" ref="E82">_xlfn.LET(_xlpm.x, _xlfn.LET(_xlpm.x,INDEX(Tweak[],MATCH($A82,Tweak[[Cyc'#]:[Cyc'#]]),MATCH(E$1,$B$1:$N$1)+1),IF(_xlpm.x=0,NA(),1000*_xlpm.x)),IF(ISNUMBER(MATCH($A82&amp;E$1,$V$2:$V$11,0)),NA(),_xlpm.x))</f>
        <v>18.610000000000003</v>
      </c>
      <c r="F82" cm="1">
        <f t="array" ref="F82">_xlfn.LET(_xlpm.x, _xlfn.LET(_xlpm.x,INDEX(Tweak[],MATCH($A82,Tweak[[Cyc'#]:[Cyc'#]]),MATCH(F$1,$B$1:$N$1)+1),IF(_xlpm.x=0,NA(),1000*_xlpm.x)),IF(ISNUMBER(MATCH($A82&amp;F$1,$V$2:$V$11,0)),NA(),_xlpm.x))</f>
        <v>18.399999999999999</v>
      </c>
      <c r="G82" cm="1">
        <f t="array" ref="G82">_xlfn.LET(_xlpm.x, _xlfn.LET(_xlpm.x,INDEX(Tweak[],MATCH($A82,Tweak[[Cyc'#]:[Cyc'#]]),MATCH(G$1,$B$1:$N$1)+1),IF(_xlpm.x=0,NA(),1000*_xlpm.x)),IF(ISNUMBER(MATCH($A82&amp;G$1,$V$2:$V$11,0)),NA(),_xlpm.x))</f>
        <v>18.509999999999998</v>
      </c>
      <c r="H82" cm="1">
        <f t="array" ref="H82">_xlfn.LET(_xlpm.x, _xlfn.LET(_xlpm.x,INDEX(Tweak[],MATCH($A82,Tweak[[Cyc'#]:[Cyc'#]]),MATCH(H$1,$B$1:$N$1)+1),IF(_xlpm.x=0,NA(),1000*_xlpm.x)),IF(ISNUMBER(MATCH($A82&amp;H$1,$V$2:$V$11,0)),NA(),_xlpm.x))</f>
        <v>18.329999999999998</v>
      </c>
      <c r="I82" cm="1">
        <f t="array" ref="I82">_xlfn.LET(_xlpm.x, _xlfn.LET(_xlpm.x,INDEX(Tweak[],MATCH($A82,Tweak[[Cyc'#]:[Cyc'#]]),MATCH(I$1,$B$1:$N$1)+1),IF(_xlpm.x=0,NA(),1000*_xlpm.x)),IF(ISNUMBER(MATCH($A82&amp;I$1,$V$2:$V$11,0)),NA(),_xlpm.x))</f>
        <v>18.190000000000001</v>
      </c>
      <c r="J82" cm="1">
        <f t="array" ref="J82">_xlfn.LET(_xlpm.x, _xlfn.LET(_xlpm.x,INDEX(Tweak[],MATCH($A82,Tweak[[Cyc'#]:[Cyc'#]]),MATCH(J$1,$B$1:$N$1)+1),IF(_xlpm.x=0,NA(),1000*_xlpm.x)),IF(ISNUMBER(MATCH($A82&amp;J$1,$V$2:$V$11,0)),NA(),_xlpm.x))</f>
        <v>18.25</v>
      </c>
      <c r="K82" cm="1">
        <f t="array" ref="K82">_xlfn.LET(_xlpm.x, _xlfn.LET(_xlpm.x,INDEX(Tweak[],MATCH($A82,Tweak[[Cyc'#]:[Cyc'#]]),MATCH(K$1,$B$1:$N$1)+1),IF(_xlpm.x=0,NA(),1000*_xlpm.x)),IF(ISNUMBER(MATCH($A82&amp;K$1,$V$2:$V$11,0)),NA(),_xlpm.x))</f>
        <v>18.399999999999999</v>
      </c>
      <c r="L82" cm="1">
        <f t="array" ref="L82">_xlfn.LET(_xlpm.x, _xlfn.LET(_xlpm.x,INDEX(Tweak[],MATCH($A82,Tweak[[Cyc'#]:[Cyc'#]]),MATCH(L$1,$B$1:$N$1)+1),IF(_xlpm.x=0,NA(),1000*_xlpm.x)),IF(ISNUMBER(MATCH($A82&amp;L$1,$V$2:$V$11,0)),NA(),_xlpm.x))</f>
        <v>18.13</v>
      </c>
      <c r="M82" cm="1">
        <f t="array" ref="M82">_xlfn.LET(_xlpm.x, _xlfn.LET(_xlpm.x,INDEX(Tweak[],MATCH($A82,Tweak[[Cyc'#]:[Cyc'#]]),MATCH(M$1,$B$1:$N$1)+1),IF(_xlpm.x=0,NA(),1000*_xlpm.x)),IF(ISNUMBER(MATCH($A82&amp;M$1,$V$2:$V$11,0)),NA(),_xlpm.x))</f>
        <v>18.53</v>
      </c>
      <c r="N82" cm="1">
        <f t="array" ref="N82">_xlfn.LET(_xlpm.x, _xlfn.LET(_xlpm.x,INDEX(Tweak[],MATCH($A82,Tweak[[Cyc'#]:[Cyc'#]]),MATCH(N$1,$B$1:$N$1)+1),IF(_xlpm.x=0,NA(),1000*_xlpm.x)),IF(ISNUMBER(MATCH($A82&amp;N$1,$V$2:$V$11,0)),NA(),_xlpm.x))</f>
        <v>18.38</v>
      </c>
      <c r="O82">
        <f t="shared" si="3"/>
        <v>18.545999999999999</v>
      </c>
      <c r="P82">
        <f t="shared" si="4"/>
        <v>18.313333333333333</v>
      </c>
    </row>
    <row r="83" spans="1:16" x14ac:dyDescent="0.25">
      <c r="A83">
        <v>83</v>
      </c>
      <c r="B83" cm="1">
        <f t="array" ref="B83">_xlfn.LET(_xlpm.x, _xlfn.LET(_xlpm.x,INDEX(Tweak[],MATCH($A83,Tweak[[Cyc'#]:[Cyc'#]]),MATCH(B$1,$B$1:$N$1)+1),IF(_xlpm.x=0,NA(),1000*_xlpm.x)),IF(ISNUMBER(MATCH($A83&amp;B$1,$V$2:$V$11,0)),NA(),_xlpm.x))</f>
        <v>18.559999999999999</v>
      </c>
      <c r="C83" cm="1">
        <f t="array" ref="C83">_xlfn.LET(_xlpm.x, _xlfn.LET(_xlpm.x,INDEX(Tweak[],MATCH($A83,Tweak[[Cyc'#]:[Cyc'#]]),MATCH(C$1,$B$1:$N$1)+1),IF(_xlpm.x=0,NA(),1000*_xlpm.x)),IF(ISNUMBER(MATCH($A83&amp;C$1,$V$2:$V$11,0)),NA(),_xlpm.x))</f>
        <v>18.59</v>
      </c>
      <c r="D83" cm="1">
        <f t="array" ref="D83">_xlfn.LET(_xlpm.x, _xlfn.LET(_xlpm.x,INDEX(Tweak[],MATCH($A83,Tweak[[Cyc'#]:[Cyc'#]]),MATCH(D$1,$B$1:$N$1)+1),IF(_xlpm.x=0,NA(),1000*_xlpm.x)),IF(ISNUMBER(MATCH($A83&amp;D$1,$V$2:$V$11,0)),NA(),_xlpm.x))</f>
        <v>18.689999999999998</v>
      </c>
      <c r="E83" cm="1">
        <f t="array" ref="E83">_xlfn.LET(_xlpm.x, _xlfn.LET(_xlpm.x,INDEX(Tweak[],MATCH($A83,Tweak[[Cyc'#]:[Cyc'#]]),MATCH(E$1,$B$1:$N$1)+1),IF(_xlpm.x=0,NA(),1000*_xlpm.x)),IF(ISNUMBER(MATCH($A83&amp;E$1,$V$2:$V$11,0)),NA(),_xlpm.x))</f>
        <v>18.599999999999998</v>
      </c>
      <c r="F83" cm="1">
        <f t="array" ref="F83">_xlfn.LET(_xlpm.x, _xlfn.LET(_xlpm.x,INDEX(Tweak[],MATCH($A83,Tweak[[Cyc'#]:[Cyc'#]]),MATCH(F$1,$B$1:$N$1)+1),IF(_xlpm.x=0,NA(),1000*_xlpm.x)),IF(ISNUMBER(MATCH($A83&amp;F$1,$V$2:$V$11,0)),NA(),_xlpm.x))</f>
        <v>18.399999999999999</v>
      </c>
      <c r="G83" cm="1">
        <f t="array" ref="G83">_xlfn.LET(_xlpm.x, _xlfn.LET(_xlpm.x,INDEX(Tweak[],MATCH($A83,Tweak[[Cyc'#]:[Cyc'#]]),MATCH(G$1,$B$1:$N$1)+1),IF(_xlpm.x=0,NA(),1000*_xlpm.x)),IF(ISNUMBER(MATCH($A83&amp;G$1,$V$2:$V$11,0)),NA(),_xlpm.x))</f>
        <v>18.509999999999998</v>
      </c>
      <c r="H83" cm="1">
        <f t="array" ref="H83">_xlfn.LET(_xlpm.x, _xlfn.LET(_xlpm.x,INDEX(Tweak[],MATCH($A83,Tweak[[Cyc'#]:[Cyc'#]]),MATCH(H$1,$B$1:$N$1)+1),IF(_xlpm.x=0,NA(),1000*_xlpm.x)),IF(ISNUMBER(MATCH($A83&amp;H$1,$V$2:$V$11,0)),NA(),_xlpm.x))</f>
        <v>18.32</v>
      </c>
      <c r="I83" cm="1">
        <f t="array" ref="I83">_xlfn.LET(_xlpm.x, _xlfn.LET(_xlpm.x,INDEX(Tweak[],MATCH($A83,Tweak[[Cyc'#]:[Cyc'#]]),MATCH(I$1,$B$1:$N$1)+1),IF(_xlpm.x=0,NA(),1000*_xlpm.x)),IF(ISNUMBER(MATCH($A83&amp;I$1,$V$2:$V$11,0)),NA(),_xlpm.x))</f>
        <v>18.21</v>
      </c>
      <c r="J83" cm="1">
        <f t="array" ref="J83">_xlfn.LET(_xlpm.x, _xlfn.LET(_xlpm.x,INDEX(Tweak[],MATCH($A83,Tweak[[Cyc'#]:[Cyc'#]]),MATCH(J$1,$B$1:$N$1)+1),IF(_xlpm.x=0,NA(),1000*_xlpm.x)),IF(ISNUMBER(MATCH($A83&amp;J$1,$V$2:$V$11,0)),NA(),_xlpm.x))</f>
        <v>18.270000000000003</v>
      </c>
      <c r="K83" cm="1">
        <f t="array" ref="K83">_xlfn.LET(_xlpm.x, _xlfn.LET(_xlpm.x,INDEX(Tweak[],MATCH($A83,Tweak[[Cyc'#]:[Cyc'#]]),MATCH(K$1,$B$1:$N$1)+1),IF(_xlpm.x=0,NA(),1000*_xlpm.x)),IF(ISNUMBER(MATCH($A83&amp;K$1,$V$2:$V$11,0)),NA(),_xlpm.x))</f>
        <v>18.41</v>
      </c>
      <c r="L83" cm="1">
        <f t="array" ref="L83">_xlfn.LET(_xlpm.x, _xlfn.LET(_xlpm.x,INDEX(Tweak[],MATCH($A83,Tweak[[Cyc'#]:[Cyc'#]]),MATCH(L$1,$B$1:$N$1)+1),IF(_xlpm.x=0,NA(),1000*_xlpm.x)),IF(ISNUMBER(MATCH($A83&amp;L$1,$V$2:$V$11,0)),NA(),_xlpm.x))</f>
        <v>18.149999999999999</v>
      </c>
      <c r="M83" cm="1">
        <f t="array" ref="M83">_xlfn.LET(_xlpm.x, _xlfn.LET(_xlpm.x,INDEX(Tweak[],MATCH($A83,Tweak[[Cyc'#]:[Cyc'#]]),MATCH(M$1,$B$1:$N$1)+1),IF(_xlpm.x=0,NA(),1000*_xlpm.x)),IF(ISNUMBER(MATCH($A83&amp;M$1,$V$2:$V$11,0)),NA(),_xlpm.x))</f>
        <v>18.89</v>
      </c>
      <c r="N83" cm="1">
        <f t="array" ref="N83">_xlfn.LET(_xlpm.x, _xlfn.LET(_xlpm.x,INDEX(Tweak[],MATCH($A83,Tweak[[Cyc'#]:[Cyc'#]]),MATCH(N$1,$B$1:$N$1)+1),IF(_xlpm.x=0,NA(),1000*_xlpm.x)),IF(ISNUMBER(MATCH($A83&amp;N$1,$V$2:$V$11,0)),NA(),_xlpm.x))</f>
        <v>18.39</v>
      </c>
      <c r="O83">
        <f t="shared" si="3"/>
        <v>18.55</v>
      </c>
      <c r="P83">
        <f t="shared" si="4"/>
        <v>18.386666666666667</v>
      </c>
    </row>
    <row r="84" spans="1:16" x14ac:dyDescent="0.25">
      <c r="A84">
        <v>84</v>
      </c>
      <c r="B84" cm="1">
        <f t="array" ref="B84">_xlfn.LET(_xlpm.x, _xlfn.LET(_xlpm.x,INDEX(Tweak[],MATCH($A84,Tweak[[Cyc'#]:[Cyc'#]]),MATCH(B$1,$B$1:$N$1)+1),IF(_xlpm.x=0,NA(),1000*_xlpm.x)),IF(ISNUMBER(MATCH($A84&amp;B$1,$V$2:$V$11,0)),NA(),_xlpm.x))</f>
        <v>18.55</v>
      </c>
      <c r="C84" cm="1">
        <f t="array" ref="C84">_xlfn.LET(_xlpm.x, _xlfn.LET(_xlpm.x,INDEX(Tweak[],MATCH($A84,Tweak[[Cyc'#]:[Cyc'#]]),MATCH(C$1,$B$1:$N$1)+1),IF(_xlpm.x=0,NA(),1000*_xlpm.x)),IF(ISNUMBER(MATCH($A84&amp;C$1,$V$2:$V$11,0)),NA(),_xlpm.x))</f>
        <v>18.59</v>
      </c>
      <c r="D84" cm="1">
        <f t="array" ref="D84">_xlfn.LET(_xlpm.x, _xlfn.LET(_xlpm.x,INDEX(Tweak[],MATCH($A84,Tweak[[Cyc'#]:[Cyc'#]]),MATCH(D$1,$B$1:$N$1)+1),IF(_xlpm.x=0,NA(),1000*_xlpm.x)),IF(ISNUMBER(MATCH($A84&amp;D$1,$V$2:$V$11,0)),NA(),_xlpm.x))</f>
        <v>18.68</v>
      </c>
      <c r="E84" cm="1">
        <f t="array" ref="E84">_xlfn.LET(_xlpm.x, _xlfn.LET(_xlpm.x,INDEX(Tweak[],MATCH($A84,Tweak[[Cyc'#]:[Cyc'#]]),MATCH(E$1,$B$1:$N$1)+1),IF(_xlpm.x=0,NA(),1000*_xlpm.x)),IF(ISNUMBER(MATCH($A84&amp;E$1,$V$2:$V$11,0)),NA(),_xlpm.x))</f>
        <v>18.54</v>
      </c>
      <c r="F84" cm="1">
        <f t="array" ref="F84">_xlfn.LET(_xlpm.x, _xlfn.LET(_xlpm.x,INDEX(Tweak[],MATCH($A84,Tweak[[Cyc'#]:[Cyc'#]]),MATCH(F$1,$B$1:$N$1)+1),IF(_xlpm.x=0,NA(),1000*_xlpm.x)),IF(ISNUMBER(MATCH($A84&amp;F$1,$V$2:$V$11,0)),NA(),_xlpm.x))</f>
        <v>18.399999999999999</v>
      </c>
      <c r="G84" cm="1">
        <f t="array" ref="G84">_xlfn.LET(_xlpm.x, _xlfn.LET(_xlpm.x,INDEX(Tweak[],MATCH($A84,Tweak[[Cyc'#]:[Cyc'#]]),MATCH(G$1,$B$1:$N$1)+1),IF(_xlpm.x=0,NA(),1000*_xlpm.x)),IF(ISNUMBER(MATCH($A84&amp;G$1,$V$2:$V$11,0)),NA(),_xlpm.x))</f>
        <v>18.509999999999998</v>
      </c>
      <c r="H84" cm="1">
        <f t="array" ref="H84">_xlfn.LET(_xlpm.x, _xlfn.LET(_xlpm.x,INDEX(Tweak[],MATCH($A84,Tweak[[Cyc'#]:[Cyc'#]]),MATCH(H$1,$B$1:$N$1)+1),IF(_xlpm.x=0,NA(),1000*_xlpm.x)),IF(ISNUMBER(MATCH($A84&amp;H$1,$V$2:$V$11,0)),NA(),_xlpm.x))</f>
        <v>18.329999999999998</v>
      </c>
      <c r="I84" cm="1">
        <f t="array" ref="I84">_xlfn.LET(_xlpm.x, _xlfn.LET(_xlpm.x,INDEX(Tweak[],MATCH($A84,Tweak[[Cyc'#]:[Cyc'#]]),MATCH(I$1,$B$1:$N$1)+1),IF(_xlpm.x=0,NA(),1000*_xlpm.x)),IF(ISNUMBER(MATCH($A84&amp;I$1,$V$2:$V$11,0)),NA(),_xlpm.x))</f>
        <v>18.450000000000003</v>
      </c>
      <c r="J84" cm="1">
        <f t="array" ref="J84">_xlfn.LET(_xlpm.x, _xlfn.LET(_xlpm.x,INDEX(Tweak[],MATCH($A84,Tweak[[Cyc'#]:[Cyc'#]]),MATCH(J$1,$B$1:$N$1)+1),IF(_xlpm.x=0,NA(),1000*_xlpm.x)),IF(ISNUMBER(MATCH($A84&amp;J$1,$V$2:$V$11,0)),NA(),_xlpm.x))</f>
        <v>18.3</v>
      </c>
      <c r="K84" cm="1">
        <f t="array" ref="K84">_xlfn.LET(_xlpm.x, _xlfn.LET(_xlpm.x,INDEX(Tweak[],MATCH($A84,Tweak[[Cyc'#]:[Cyc'#]]),MATCH(K$1,$B$1:$N$1)+1),IF(_xlpm.x=0,NA(),1000*_xlpm.x)),IF(ISNUMBER(MATCH($A84&amp;K$1,$V$2:$V$11,0)),NA(),_xlpm.x))</f>
        <v>18.38</v>
      </c>
      <c r="L84" cm="1">
        <f t="array" ref="L84">_xlfn.LET(_xlpm.x, _xlfn.LET(_xlpm.x,INDEX(Tweak[],MATCH($A84,Tweak[[Cyc'#]:[Cyc'#]]),MATCH(L$1,$B$1:$N$1)+1),IF(_xlpm.x=0,NA(),1000*_xlpm.x)),IF(ISNUMBER(MATCH($A84&amp;L$1,$V$2:$V$11,0)),NA(),_xlpm.x))</f>
        <v>18.3</v>
      </c>
      <c r="M84" cm="1">
        <f t="array" ref="M84">_xlfn.LET(_xlpm.x, _xlfn.LET(_xlpm.x,INDEX(Tweak[],MATCH($A84,Tweak[[Cyc'#]:[Cyc'#]]),MATCH(M$1,$B$1:$N$1)+1),IF(_xlpm.x=0,NA(),1000*_xlpm.x)),IF(ISNUMBER(MATCH($A84&amp;M$1,$V$2:$V$11,0)),NA(),_xlpm.x))</f>
        <v>18.87</v>
      </c>
      <c r="N84" cm="1">
        <f t="array" ref="N84">_xlfn.LET(_xlpm.x, _xlfn.LET(_xlpm.x,INDEX(Tweak[],MATCH($A84,Tweak[[Cyc'#]:[Cyc'#]]),MATCH(N$1,$B$1:$N$1)+1),IF(_xlpm.x=0,NA(),1000*_xlpm.x)),IF(ISNUMBER(MATCH($A84&amp;N$1,$V$2:$V$11,0)),NA(),_xlpm.x))</f>
        <v>18.04</v>
      </c>
      <c r="O84">
        <f t="shared" si="3"/>
        <v>18.545999999999999</v>
      </c>
      <c r="P84">
        <f t="shared" si="4"/>
        <v>18.39</v>
      </c>
    </row>
    <row r="85" spans="1:16" x14ac:dyDescent="0.25">
      <c r="A85">
        <v>85</v>
      </c>
      <c r="B85" cm="1">
        <f t="array" ref="B85">_xlfn.LET(_xlpm.x, _xlfn.LET(_xlpm.x,INDEX(Tweak[],MATCH($A85,Tweak[[Cyc'#]:[Cyc'#]]),MATCH(B$1,$B$1:$N$1)+1),IF(_xlpm.x=0,NA(),1000*_xlpm.x)),IF(ISNUMBER(MATCH($A85&amp;B$1,$V$2:$V$11,0)),NA(),_xlpm.x))</f>
        <v>18.53</v>
      </c>
      <c r="C85" cm="1">
        <f t="array" ref="C85">_xlfn.LET(_xlpm.x, _xlfn.LET(_xlpm.x,INDEX(Tweak[],MATCH($A85,Tweak[[Cyc'#]:[Cyc'#]]),MATCH(C$1,$B$1:$N$1)+1),IF(_xlpm.x=0,NA(),1000*_xlpm.x)),IF(ISNUMBER(MATCH($A85&amp;C$1,$V$2:$V$11,0)),NA(),_xlpm.x))</f>
        <v>18.57</v>
      </c>
      <c r="D85" cm="1">
        <f t="array" ref="D85">_xlfn.LET(_xlpm.x, _xlfn.LET(_xlpm.x,INDEX(Tweak[],MATCH($A85,Tweak[[Cyc'#]:[Cyc'#]]),MATCH(D$1,$B$1:$N$1)+1),IF(_xlpm.x=0,NA(),1000*_xlpm.x)),IF(ISNUMBER(MATCH($A85&amp;D$1,$V$2:$V$11,0)),NA(),_xlpm.x))</f>
        <v>18.66</v>
      </c>
      <c r="E85" cm="1">
        <f t="array" ref="E85">_xlfn.LET(_xlpm.x, _xlfn.LET(_xlpm.x,INDEX(Tweak[],MATCH($A85,Tweak[[Cyc'#]:[Cyc'#]]),MATCH(E$1,$B$1:$N$1)+1),IF(_xlpm.x=0,NA(),1000*_xlpm.x)),IF(ISNUMBER(MATCH($A85&amp;E$1,$V$2:$V$11,0)),NA(),_xlpm.x))</f>
        <v>18.48</v>
      </c>
      <c r="F85" cm="1">
        <f t="array" ref="F85">_xlfn.LET(_xlpm.x, _xlfn.LET(_xlpm.x,INDEX(Tweak[],MATCH($A85,Tweak[[Cyc'#]:[Cyc'#]]),MATCH(F$1,$B$1:$N$1)+1),IF(_xlpm.x=0,NA(),1000*_xlpm.x)),IF(ISNUMBER(MATCH($A85&amp;F$1,$V$2:$V$11,0)),NA(),_xlpm.x))</f>
        <v>18.37</v>
      </c>
      <c r="G85" cm="1">
        <f t="array" ref="G85">_xlfn.LET(_xlpm.x, _xlfn.LET(_xlpm.x,INDEX(Tweak[],MATCH($A85,Tweak[[Cyc'#]:[Cyc'#]]),MATCH(G$1,$B$1:$N$1)+1),IF(_xlpm.x=0,NA(),1000*_xlpm.x)),IF(ISNUMBER(MATCH($A85&amp;G$1,$V$2:$V$11,0)),NA(),_xlpm.x))</f>
        <v>18.489999999999998</v>
      </c>
      <c r="H85" cm="1">
        <f t="array" ref="H85">_xlfn.LET(_xlpm.x, _xlfn.LET(_xlpm.x,INDEX(Tweak[],MATCH($A85,Tweak[[Cyc'#]:[Cyc'#]]),MATCH(H$1,$B$1:$N$1)+1),IF(_xlpm.x=0,NA(),1000*_xlpm.x)),IF(ISNUMBER(MATCH($A85&amp;H$1,$V$2:$V$11,0)),NA(),_xlpm.x))</f>
        <v>18.32</v>
      </c>
      <c r="I85" cm="1">
        <f t="array" ref="I85">_xlfn.LET(_xlpm.x, _xlfn.LET(_xlpm.x,INDEX(Tweak[],MATCH($A85,Tweak[[Cyc'#]:[Cyc'#]]),MATCH(I$1,$B$1:$N$1)+1),IF(_xlpm.x=0,NA(),1000*_xlpm.x)),IF(ISNUMBER(MATCH($A85&amp;I$1,$V$2:$V$11,0)),NA(),_xlpm.x))</f>
        <v>18.38</v>
      </c>
      <c r="J85" cm="1">
        <f t="array" ref="J85">_xlfn.LET(_xlpm.x, _xlfn.LET(_xlpm.x,INDEX(Tweak[],MATCH($A85,Tweak[[Cyc'#]:[Cyc'#]]),MATCH(J$1,$B$1:$N$1)+1),IF(_xlpm.x=0,NA(),1000*_xlpm.x)),IF(ISNUMBER(MATCH($A85&amp;J$1,$V$2:$V$11,0)),NA(),_xlpm.x))</f>
        <v>18.28</v>
      </c>
      <c r="K85" cm="1">
        <f t="array" ref="K85">_xlfn.LET(_xlpm.x, _xlfn.LET(_xlpm.x,INDEX(Tweak[],MATCH($A85,Tweak[[Cyc'#]:[Cyc'#]]),MATCH(K$1,$B$1:$N$1)+1),IF(_xlpm.x=0,NA(),1000*_xlpm.x)),IF(ISNUMBER(MATCH($A85&amp;K$1,$V$2:$V$11,0)),NA(),_xlpm.x))</f>
        <v>18.37</v>
      </c>
      <c r="L85" cm="1">
        <f t="array" ref="L85">_xlfn.LET(_xlpm.x, _xlfn.LET(_xlpm.x,INDEX(Tweak[],MATCH($A85,Tweak[[Cyc'#]:[Cyc'#]]),MATCH(L$1,$B$1:$N$1)+1),IF(_xlpm.x=0,NA(),1000*_xlpm.x)),IF(ISNUMBER(MATCH($A85&amp;L$1,$V$2:$V$11,0)),NA(),_xlpm.x))</f>
        <v>18.23</v>
      </c>
      <c r="M85" cm="1">
        <f t="array" ref="M85">_xlfn.LET(_xlpm.x, _xlfn.LET(_xlpm.x,INDEX(Tweak[],MATCH($A85,Tweak[[Cyc'#]:[Cyc'#]]),MATCH(M$1,$B$1:$N$1)+1),IF(_xlpm.x=0,NA(),1000*_xlpm.x)),IF(ISNUMBER(MATCH($A85&amp;M$1,$V$2:$V$11,0)),NA(),_xlpm.x))</f>
        <v>18.86</v>
      </c>
      <c r="N85" cm="1">
        <f t="array" ref="N85">_xlfn.LET(_xlpm.x, _xlfn.LET(_xlpm.x,INDEX(Tweak[],MATCH($A85,Tweak[[Cyc'#]:[Cyc'#]]),MATCH(N$1,$B$1:$N$1)+1),IF(_xlpm.x=0,NA(),1000*_xlpm.x)),IF(ISNUMBER(MATCH($A85&amp;N$1,$V$2:$V$11,0)),NA(),_xlpm.x))</f>
        <v>18.309999999999999</v>
      </c>
      <c r="O85">
        <f t="shared" si="3"/>
        <v>18.524000000000001</v>
      </c>
      <c r="P85">
        <f t="shared" si="4"/>
        <v>18.405000000000001</v>
      </c>
    </row>
    <row r="86" spans="1:16" x14ac:dyDescent="0.25">
      <c r="A86">
        <v>86</v>
      </c>
      <c r="B86" cm="1">
        <f t="array" ref="B86">_xlfn.LET(_xlpm.x, _xlfn.LET(_xlpm.x,INDEX(Tweak[],MATCH($A86,Tweak[[Cyc'#]:[Cyc'#]]),MATCH(B$1,$B$1:$N$1)+1),IF(_xlpm.x=0,NA(),1000*_xlpm.x)),IF(ISNUMBER(MATCH($A86&amp;B$1,$V$2:$V$11,0)),NA(),_xlpm.x))</f>
        <v>18.54</v>
      </c>
      <c r="C86" cm="1">
        <f t="array" ref="C86">_xlfn.LET(_xlpm.x, _xlfn.LET(_xlpm.x,INDEX(Tweak[],MATCH($A86,Tweak[[Cyc'#]:[Cyc'#]]),MATCH(C$1,$B$1:$N$1)+1),IF(_xlpm.x=0,NA(),1000*_xlpm.x)),IF(ISNUMBER(MATCH($A86&amp;C$1,$V$2:$V$11,0)),NA(),_xlpm.x))</f>
        <v>18.57</v>
      </c>
      <c r="D86" cm="1">
        <f t="array" ref="D86">_xlfn.LET(_xlpm.x, _xlfn.LET(_xlpm.x,INDEX(Tweak[],MATCH($A86,Tweak[[Cyc'#]:[Cyc'#]]),MATCH(D$1,$B$1:$N$1)+1),IF(_xlpm.x=0,NA(),1000*_xlpm.x)),IF(ISNUMBER(MATCH($A86&amp;D$1,$V$2:$V$11,0)),NA(),_xlpm.x))</f>
        <v>18.669999999999998</v>
      </c>
      <c r="E86" cm="1">
        <f t="array" ref="E86">_xlfn.LET(_xlpm.x, _xlfn.LET(_xlpm.x,INDEX(Tweak[],MATCH($A86,Tweak[[Cyc'#]:[Cyc'#]]),MATCH(E$1,$B$1:$N$1)+1),IF(_xlpm.x=0,NA(),1000*_xlpm.x)),IF(ISNUMBER(MATCH($A86&amp;E$1,$V$2:$V$11,0)),NA(),_xlpm.x))</f>
        <v>18.47</v>
      </c>
      <c r="F86" cm="1">
        <f t="array" ref="F86">_xlfn.LET(_xlpm.x, _xlfn.LET(_xlpm.x,INDEX(Tweak[],MATCH($A86,Tweak[[Cyc'#]:[Cyc'#]]),MATCH(F$1,$B$1:$N$1)+1),IF(_xlpm.x=0,NA(),1000*_xlpm.x)),IF(ISNUMBER(MATCH($A86&amp;F$1,$V$2:$V$11,0)),NA(),_xlpm.x))</f>
        <v>18.37</v>
      </c>
      <c r="G86" cm="1">
        <f t="array" ref="G86">_xlfn.LET(_xlpm.x, _xlfn.LET(_xlpm.x,INDEX(Tweak[],MATCH($A86,Tweak[[Cyc'#]:[Cyc'#]]),MATCH(G$1,$B$1:$N$1)+1),IF(_xlpm.x=0,NA(),1000*_xlpm.x)),IF(ISNUMBER(MATCH($A86&amp;G$1,$V$2:$V$11,0)),NA(),_xlpm.x))</f>
        <v>18.489999999999998</v>
      </c>
      <c r="H86" cm="1">
        <f t="array" ref="H86">_xlfn.LET(_xlpm.x, _xlfn.LET(_xlpm.x,INDEX(Tweak[],MATCH($A86,Tweak[[Cyc'#]:[Cyc'#]]),MATCH(H$1,$B$1:$N$1)+1),IF(_xlpm.x=0,NA(),1000*_xlpm.x)),IF(ISNUMBER(MATCH($A86&amp;H$1,$V$2:$V$11,0)),NA(),_xlpm.x))</f>
        <v>18.3</v>
      </c>
      <c r="I86" cm="1">
        <f t="array" ref="I86">_xlfn.LET(_xlpm.x, _xlfn.LET(_xlpm.x,INDEX(Tweak[],MATCH($A86,Tweak[[Cyc'#]:[Cyc'#]]),MATCH(I$1,$B$1:$N$1)+1),IF(_xlpm.x=0,NA(),1000*_xlpm.x)),IF(ISNUMBER(MATCH($A86&amp;I$1,$V$2:$V$11,0)),NA(),_xlpm.x))</f>
        <v>18.34</v>
      </c>
      <c r="J86" cm="1">
        <f t="array" ref="J86">_xlfn.LET(_xlpm.x, _xlfn.LET(_xlpm.x,INDEX(Tweak[],MATCH($A86,Tweak[[Cyc'#]:[Cyc'#]]),MATCH(J$1,$B$1:$N$1)+1),IF(_xlpm.x=0,NA(),1000*_xlpm.x)),IF(ISNUMBER(MATCH($A86&amp;J$1,$V$2:$V$11,0)),NA(),_xlpm.x))</f>
        <v>18.259999999999998</v>
      </c>
      <c r="K86" cm="1">
        <f t="array" ref="K86">_xlfn.LET(_xlpm.x, _xlfn.LET(_xlpm.x,INDEX(Tweak[],MATCH($A86,Tweak[[Cyc'#]:[Cyc'#]]),MATCH(K$1,$B$1:$N$1)+1),IF(_xlpm.x=0,NA(),1000*_xlpm.x)),IF(ISNUMBER(MATCH($A86&amp;K$1,$V$2:$V$11,0)),NA(),_xlpm.x))</f>
        <v>18.360000000000003</v>
      </c>
      <c r="L86" cm="1">
        <f t="array" ref="L86">_xlfn.LET(_xlpm.x, _xlfn.LET(_xlpm.x,INDEX(Tweak[],MATCH($A86,Tweak[[Cyc'#]:[Cyc'#]]),MATCH(L$1,$B$1:$N$1)+1),IF(_xlpm.x=0,NA(),1000*_xlpm.x)),IF(ISNUMBER(MATCH($A86&amp;L$1,$V$2:$V$11,0)),NA(),_xlpm.x))</f>
        <v>18.2</v>
      </c>
      <c r="M86" cm="1">
        <f t="array" ref="M86">_xlfn.LET(_xlpm.x, _xlfn.LET(_xlpm.x,INDEX(Tweak[],MATCH($A86,Tweak[[Cyc'#]:[Cyc'#]]),MATCH(M$1,$B$1:$N$1)+1),IF(_xlpm.x=0,NA(),1000*_xlpm.x)),IF(ISNUMBER(MATCH($A86&amp;M$1,$V$2:$V$11,0)),NA(),_xlpm.x))</f>
        <v>18.82</v>
      </c>
      <c r="N86" cm="1">
        <f t="array" ref="N86">_xlfn.LET(_xlpm.x, _xlfn.LET(_xlpm.x,INDEX(Tweak[],MATCH($A86,Tweak[[Cyc'#]:[Cyc'#]]),MATCH(N$1,$B$1:$N$1)+1),IF(_xlpm.x=0,NA(),1000*_xlpm.x)),IF(ISNUMBER(MATCH($A86&amp;N$1,$V$2:$V$11,0)),NA(),_xlpm.x))</f>
        <v>18.309999999999999</v>
      </c>
      <c r="O86">
        <f t="shared" si="3"/>
        <v>18.527999999999999</v>
      </c>
      <c r="P86">
        <f t="shared" si="4"/>
        <v>18.381666666666664</v>
      </c>
    </row>
    <row r="87" spans="1:16" x14ac:dyDescent="0.25">
      <c r="A87">
        <v>87</v>
      </c>
      <c r="B87" cm="1">
        <f t="array" ref="B87">_xlfn.LET(_xlpm.x, _xlfn.LET(_xlpm.x,INDEX(Tweak[],MATCH($A87,Tweak[[Cyc'#]:[Cyc'#]]),MATCH(B$1,$B$1:$N$1)+1),IF(_xlpm.x=0,NA(),1000*_xlpm.x)),IF(ISNUMBER(MATCH($A87&amp;B$1,$V$2:$V$11,0)),NA(),_xlpm.x))</f>
        <v>18.53</v>
      </c>
      <c r="C87" cm="1">
        <f t="array" ref="C87">_xlfn.LET(_xlpm.x, _xlfn.LET(_xlpm.x,INDEX(Tweak[],MATCH($A87,Tweak[[Cyc'#]:[Cyc'#]]),MATCH(C$1,$B$1:$N$1)+1),IF(_xlpm.x=0,NA(),1000*_xlpm.x)),IF(ISNUMBER(MATCH($A87&amp;C$1,$V$2:$V$11,0)),NA(),_xlpm.x))</f>
        <v>18.579999999999998</v>
      </c>
      <c r="D87" cm="1">
        <f t="array" ref="D87">_xlfn.LET(_xlpm.x, _xlfn.LET(_xlpm.x,INDEX(Tweak[],MATCH($A87,Tweak[[Cyc'#]:[Cyc'#]]),MATCH(D$1,$B$1:$N$1)+1),IF(_xlpm.x=0,NA(),1000*_xlpm.x)),IF(ISNUMBER(MATCH($A87&amp;D$1,$V$2:$V$11,0)),NA(),_xlpm.x))</f>
        <v>18.66</v>
      </c>
      <c r="E87" cm="1">
        <f t="array" ref="E87">_xlfn.LET(_xlpm.x, _xlfn.LET(_xlpm.x,INDEX(Tweak[],MATCH($A87,Tweak[[Cyc'#]:[Cyc'#]]),MATCH(E$1,$B$1:$N$1)+1),IF(_xlpm.x=0,NA(),1000*_xlpm.x)),IF(ISNUMBER(MATCH($A87&amp;E$1,$V$2:$V$11,0)),NA(),_xlpm.x))</f>
        <v>18.399999999999999</v>
      </c>
      <c r="F87" cm="1">
        <f t="array" ref="F87">_xlfn.LET(_xlpm.x, _xlfn.LET(_xlpm.x,INDEX(Tweak[],MATCH($A87,Tweak[[Cyc'#]:[Cyc'#]]),MATCH(F$1,$B$1:$N$1)+1),IF(_xlpm.x=0,NA(),1000*_xlpm.x)),IF(ISNUMBER(MATCH($A87&amp;F$1,$V$2:$V$11,0)),NA(),_xlpm.x))</f>
        <v>18.39</v>
      </c>
      <c r="G87" cm="1">
        <f t="array" ref="G87">_xlfn.LET(_xlpm.x, _xlfn.LET(_xlpm.x,INDEX(Tweak[],MATCH($A87,Tweak[[Cyc'#]:[Cyc'#]]),MATCH(G$1,$B$1:$N$1)+1),IF(_xlpm.x=0,NA(),1000*_xlpm.x)),IF(ISNUMBER(MATCH($A87&amp;G$1,$V$2:$V$11,0)),NA(),_xlpm.x))</f>
        <v>18.5</v>
      </c>
      <c r="H87" cm="1">
        <f t="array" ref="H87">_xlfn.LET(_xlpm.x, _xlfn.LET(_xlpm.x,INDEX(Tweak[],MATCH($A87,Tweak[[Cyc'#]:[Cyc'#]]),MATCH(H$1,$B$1:$N$1)+1),IF(_xlpm.x=0,NA(),1000*_xlpm.x)),IF(ISNUMBER(MATCH($A87&amp;H$1,$V$2:$V$11,0)),NA(),_xlpm.x))</f>
        <v>18.309999999999999</v>
      </c>
      <c r="I87" cm="1">
        <f t="array" ref="I87">_xlfn.LET(_xlpm.x, _xlfn.LET(_xlpm.x,INDEX(Tweak[],MATCH($A87,Tweak[[Cyc'#]:[Cyc'#]]),MATCH(I$1,$B$1:$N$1)+1),IF(_xlpm.x=0,NA(),1000*_xlpm.x)),IF(ISNUMBER(MATCH($A87&amp;I$1,$V$2:$V$11,0)),NA(),_xlpm.x))</f>
        <v>18.29</v>
      </c>
      <c r="J87" cm="1">
        <f t="array" ref="J87">_xlfn.LET(_xlpm.x, _xlfn.LET(_xlpm.x,INDEX(Tweak[],MATCH($A87,Tweak[[Cyc'#]:[Cyc'#]]),MATCH(J$1,$B$1:$N$1)+1),IF(_xlpm.x=0,NA(),1000*_xlpm.x)),IF(ISNUMBER(MATCH($A87&amp;J$1,$V$2:$V$11,0)),NA(),_xlpm.x))</f>
        <v>18.2</v>
      </c>
      <c r="K87" cm="1">
        <f t="array" ref="K87">_xlfn.LET(_xlpm.x, _xlfn.LET(_xlpm.x,INDEX(Tweak[],MATCH($A87,Tweak[[Cyc'#]:[Cyc'#]]),MATCH(K$1,$B$1:$N$1)+1),IF(_xlpm.x=0,NA(),1000*_xlpm.x)),IF(ISNUMBER(MATCH($A87&amp;K$1,$V$2:$V$11,0)),NA(),_xlpm.x))</f>
        <v>18.329999999999998</v>
      </c>
      <c r="L87" cm="1">
        <f t="array" ref="L87">_xlfn.LET(_xlpm.x, _xlfn.LET(_xlpm.x,INDEX(Tweak[],MATCH($A87,Tweak[[Cyc'#]:[Cyc'#]]),MATCH(L$1,$B$1:$N$1)+1),IF(_xlpm.x=0,NA(),1000*_xlpm.x)),IF(ISNUMBER(MATCH($A87&amp;L$1,$V$2:$V$11,0)),NA(),_xlpm.x))</f>
        <v>18.149999999999999</v>
      </c>
      <c r="M87" cm="1">
        <f t="array" ref="M87">_xlfn.LET(_xlpm.x, _xlfn.LET(_xlpm.x,INDEX(Tweak[],MATCH($A87,Tweak[[Cyc'#]:[Cyc'#]]),MATCH(M$1,$B$1:$N$1)+1),IF(_xlpm.x=0,NA(),1000*_xlpm.x)),IF(ISNUMBER(MATCH($A87&amp;M$1,$V$2:$V$11,0)),NA(),_xlpm.x))</f>
        <v>18.829999999999998</v>
      </c>
      <c r="N87" cm="1">
        <f t="array" ref="N87">_xlfn.LET(_xlpm.x, _xlfn.LET(_xlpm.x,INDEX(Tweak[],MATCH($A87,Tweak[[Cyc'#]:[Cyc'#]]),MATCH(N$1,$B$1:$N$1)+1),IF(_xlpm.x=0,NA(),1000*_xlpm.x)),IF(ISNUMBER(MATCH($A87&amp;N$1,$V$2:$V$11,0)),NA(),_xlpm.x))</f>
        <v>18.29</v>
      </c>
      <c r="O87">
        <f t="shared" si="3"/>
        <v>18.532</v>
      </c>
      <c r="P87">
        <f t="shared" si="4"/>
        <v>18.348333333333333</v>
      </c>
    </row>
    <row r="88" spans="1:16" x14ac:dyDescent="0.25">
      <c r="A88">
        <v>88</v>
      </c>
      <c r="B88" cm="1">
        <f t="array" ref="B88">_xlfn.LET(_xlpm.x, _xlfn.LET(_xlpm.x,INDEX(Tweak[],MATCH($A88,Tweak[[Cyc'#]:[Cyc'#]]),MATCH(B$1,$B$1:$N$1)+1),IF(_xlpm.x=0,NA(),1000*_xlpm.x)),IF(ISNUMBER(MATCH($A88&amp;B$1,$V$2:$V$11,0)),NA(),_xlpm.x))</f>
        <v>18.5</v>
      </c>
      <c r="C88" cm="1">
        <f t="array" ref="C88">_xlfn.LET(_xlpm.x, _xlfn.LET(_xlpm.x,INDEX(Tweak[],MATCH($A88,Tweak[[Cyc'#]:[Cyc'#]]),MATCH(C$1,$B$1:$N$1)+1),IF(_xlpm.x=0,NA(),1000*_xlpm.x)),IF(ISNUMBER(MATCH($A88&amp;C$1,$V$2:$V$11,0)),NA(),_xlpm.x))</f>
        <v>18.55</v>
      </c>
      <c r="D88" cm="1">
        <f t="array" ref="D88">_xlfn.LET(_xlpm.x, _xlfn.LET(_xlpm.x,INDEX(Tweak[],MATCH($A88,Tweak[[Cyc'#]:[Cyc'#]]),MATCH(D$1,$B$1:$N$1)+1),IF(_xlpm.x=0,NA(),1000*_xlpm.x)),IF(ISNUMBER(MATCH($A88&amp;D$1,$V$2:$V$11,0)),NA(),_xlpm.x))</f>
        <v>18.64</v>
      </c>
      <c r="E88" cm="1">
        <f t="array" ref="E88">_xlfn.LET(_xlpm.x, _xlfn.LET(_xlpm.x,INDEX(Tweak[],MATCH($A88,Tweak[[Cyc'#]:[Cyc'#]]),MATCH(E$1,$B$1:$N$1)+1),IF(_xlpm.x=0,NA(),1000*_xlpm.x)),IF(ISNUMBER(MATCH($A88&amp;E$1,$V$2:$V$11,0)),NA(),_xlpm.x))</f>
        <v>18.309999999999999</v>
      </c>
      <c r="F88" cm="1">
        <f t="array" ref="F88">_xlfn.LET(_xlpm.x, _xlfn.LET(_xlpm.x,INDEX(Tweak[],MATCH($A88,Tweak[[Cyc'#]:[Cyc'#]]),MATCH(F$1,$B$1:$N$1)+1),IF(_xlpm.x=0,NA(),1000*_xlpm.x)),IF(ISNUMBER(MATCH($A88&amp;F$1,$V$2:$V$11,0)),NA(),_xlpm.x))</f>
        <v>18.360000000000003</v>
      </c>
      <c r="G88" cm="1">
        <f t="array" ref="G88">_xlfn.LET(_xlpm.x, _xlfn.LET(_xlpm.x,INDEX(Tweak[],MATCH($A88,Tweak[[Cyc'#]:[Cyc'#]]),MATCH(G$1,$B$1:$N$1)+1),IF(_xlpm.x=0,NA(),1000*_xlpm.x)),IF(ISNUMBER(MATCH($A88&amp;G$1,$V$2:$V$11,0)),NA(),_xlpm.x))</f>
        <v>18.47</v>
      </c>
      <c r="H88" cm="1">
        <f t="array" ref="H88">_xlfn.LET(_xlpm.x, _xlfn.LET(_xlpm.x,INDEX(Tweak[],MATCH($A88,Tweak[[Cyc'#]:[Cyc'#]]),MATCH(H$1,$B$1:$N$1)+1),IF(_xlpm.x=0,NA(),1000*_xlpm.x)),IF(ISNUMBER(MATCH($A88&amp;H$1,$V$2:$V$11,0)),NA(),_xlpm.x))</f>
        <v>18.3</v>
      </c>
      <c r="I88" cm="1">
        <f t="array" ref="I88">_xlfn.LET(_xlpm.x, _xlfn.LET(_xlpm.x,INDEX(Tweak[],MATCH($A88,Tweak[[Cyc'#]:[Cyc'#]]),MATCH(I$1,$B$1:$N$1)+1),IF(_xlpm.x=0,NA(),1000*_xlpm.x)),IF(ISNUMBER(MATCH($A88&amp;I$1,$V$2:$V$11,0)),NA(),_xlpm.x))</f>
        <v>18.270000000000003</v>
      </c>
      <c r="J88" cm="1">
        <f t="array" ref="J88">_xlfn.LET(_xlpm.x, _xlfn.LET(_xlpm.x,INDEX(Tweak[],MATCH($A88,Tweak[[Cyc'#]:[Cyc'#]]),MATCH(J$1,$B$1:$N$1)+1),IF(_xlpm.x=0,NA(),1000*_xlpm.x)),IF(ISNUMBER(MATCH($A88&amp;J$1,$V$2:$V$11,0)),NA(),_xlpm.x))</f>
        <v>18.180000000000003</v>
      </c>
      <c r="K88" cm="1">
        <f t="array" ref="K88">_xlfn.LET(_xlpm.x, _xlfn.LET(_xlpm.x,INDEX(Tweak[],MATCH($A88,Tweak[[Cyc'#]:[Cyc'#]]),MATCH(K$1,$B$1:$N$1)+1),IF(_xlpm.x=0,NA(),1000*_xlpm.x)),IF(ISNUMBER(MATCH($A88&amp;K$1,$V$2:$V$11,0)),NA(),_xlpm.x))</f>
        <v>18.32</v>
      </c>
      <c r="L88" cm="1">
        <f t="array" ref="L88">_xlfn.LET(_xlpm.x, _xlfn.LET(_xlpm.x,INDEX(Tweak[],MATCH($A88,Tweak[[Cyc'#]:[Cyc'#]]),MATCH(L$1,$B$1:$N$1)+1),IF(_xlpm.x=0,NA(),1000*_xlpm.x)),IF(ISNUMBER(MATCH($A88&amp;L$1,$V$2:$V$11,0)),NA(),_xlpm.x))</f>
        <v>18.13</v>
      </c>
      <c r="M88" cm="1">
        <f t="array" ref="M88">_xlfn.LET(_xlpm.x, _xlfn.LET(_xlpm.x,INDEX(Tweak[],MATCH($A88,Tweak[[Cyc'#]:[Cyc'#]]),MATCH(M$1,$B$1:$N$1)+1),IF(_xlpm.x=0,NA(),1000*_xlpm.x)),IF(ISNUMBER(MATCH($A88&amp;M$1,$V$2:$V$11,0)),NA(),_xlpm.x))</f>
        <v>18.8</v>
      </c>
      <c r="N88" cm="1">
        <f t="array" ref="N88">_xlfn.LET(_xlpm.x, _xlfn.LET(_xlpm.x,INDEX(Tweak[],MATCH($A88,Tweak[[Cyc'#]:[Cyc'#]]),MATCH(N$1,$B$1:$N$1)+1),IF(_xlpm.x=0,NA(),1000*_xlpm.x)),IF(ISNUMBER(MATCH($A88&amp;N$1,$V$2:$V$11,0)),NA(),_xlpm.x))</f>
        <v>18.270000000000003</v>
      </c>
      <c r="O88">
        <f t="shared" si="3"/>
        <v>18.503999999999998</v>
      </c>
      <c r="P88">
        <f t="shared" si="4"/>
        <v>18.328333333333333</v>
      </c>
    </row>
    <row r="89" spans="1:16" x14ac:dyDescent="0.25">
      <c r="A89">
        <v>89</v>
      </c>
      <c r="B89" cm="1">
        <f t="array" ref="B89">_xlfn.LET(_xlpm.x, _xlfn.LET(_xlpm.x,INDEX(Tweak[],MATCH($A89,Tweak[[Cyc'#]:[Cyc'#]]),MATCH(B$1,$B$1:$N$1)+1),IF(_xlpm.x=0,NA(),1000*_xlpm.x)),IF(ISNUMBER(MATCH($A89&amp;B$1,$V$2:$V$11,0)),NA(),_xlpm.x))</f>
        <v>18.53</v>
      </c>
      <c r="C89" cm="1">
        <f t="array" ref="C89">_xlfn.LET(_xlpm.x, _xlfn.LET(_xlpm.x,INDEX(Tweak[],MATCH($A89,Tweak[[Cyc'#]:[Cyc'#]]),MATCH(C$1,$B$1:$N$1)+1),IF(_xlpm.x=0,NA(),1000*_xlpm.x)),IF(ISNUMBER(MATCH($A89&amp;C$1,$V$2:$V$11,0)),NA(),_xlpm.x))</f>
        <v>18.559999999999999</v>
      </c>
      <c r="D89" cm="1">
        <f t="array" ref="D89">_xlfn.LET(_xlpm.x, _xlfn.LET(_xlpm.x,INDEX(Tweak[],MATCH($A89,Tweak[[Cyc'#]:[Cyc'#]]),MATCH(D$1,$B$1:$N$1)+1),IF(_xlpm.x=0,NA(),1000*_xlpm.x)),IF(ISNUMBER(MATCH($A89&amp;D$1,$V$2:$V$11,0)),NA(),_xlpm.x))</f>
        <v>18.66</v>
      </c>
      <c r="E89" cm="1">
        <f t="array" ref="E89">_xlfn.LET(_xlpm.x, _xlfn.LET(_xlpm.x,INDEX(Tweak[],MATCH($A89,Tweak[[Cyc'#]:[Cyc'#]]),MATCH(E$1,$B$1:$N$1)+1),IF(_xlpm.x=0,NA(),1000*_xlpm.x)),IF(ISNUMBER(MATCH($A89&amp;E$1,$V$2:$V$11,0)),NA(),_xlpm.x))</f>
        <v>18.3</v>
      </c>
      <c r="F89" cm="1">
        <f t="array" ref="F89">_xlfn.LET(_xlpm.x, _xlfn.LET(_xlpm.x,INDEX(Tweak[],MATCH($A89,Tweak[[Cyc'#]:[Cyc'#]]),MATCH(F$1,$B$1:$N$1)+1),IF(_xlpm.x=0,NA(),1000*_xlpm.x)),IF(ISNUMBER(MATCH($A89&amp;F$1,$V$2:$V$11,0)),NA(),_xlpm.x))</f>
        <v>18.360000000000003</v>
      </c>
      <c r="G89" cm="1">
        <f t="array" ref="G89">_xlfn.LET(_xlpm.x, _xlfn.LET(_xlpm.x,INDEX(Tweak[],MATCH($A89,Tweak[[Cyc'#]:[Cyc'#]]),MATCH(G$1,$B$1:$N$1)+1),IF(_xlpm.x=0,NA(),1000*_xlpm.x)),IF(ISNUMBER(MATCH($A89&amp;G$1,$V$2:$V$11,0)),NA(),_xlpm.x))</f>
        <v>18.48</v>
      </c>
      <c r="H89" cm="1">
        <f t="array" ref="H89">_xlfn.LET(_xlpm.x, _xlfn.LET(_xlpm.x,INDEX(Tweak[],MATCH($A89,Tweak[[Cyc'#]:[Cyc'#]]),MATCH(H$1,$B$1:$N$1)+1),IF(_xlpm.x=0,NA(),1000*_xlpm.x)),IF(ISNUMBER(MATCH($A89&amp;H$1,$V$2:$V$11,0)),NA(),_xlpm.x))</f>
        <v>18.28</v>
      </c>
      <c r="I89" cm="1">
        <f t="array" ref="I89">_xlfn.LET(_xlpm.x, _xlfn.LET(_xlpm.x,INDEX(Tweak[],MATCH($A89,Tweak[[Cyc'#]:[Cyc'#]]),MATCH(I$1,$B$1:$N$1)+1),IF(_xlpm.x=0,NA(),1000*_xlpm.x)),IF(ISNUMBER(MATCH($A89&amp;I$1,$V$2:$V$11,0)),NA(),_xlpm.x))</f>
        <v>18.23</v>
      </c>
      <c r="J89" cm="1">
        <f t="array" ref="J89">_xlfn.LET(_xlpm.x, _xlfn.LET(_xlpm.x,INDEX(Tweak[],MATCH($A89,Tweak[[Cyc'#]:[Cyc'#]]),MATCH(J$1,$B$1:$N$1)+1),IF(_xlpm.x=0,NA(),1000*_xlpm.x)),IF(ISNUMBER(MATCH($A89&amp;J$1,$V$2:$V$11,0)),NA(),_xlpm.x))</f>
        <v>18.149999999999999</v>
      </c>
      <c r="K89" cm="1">
        <f t="array" ref="K89">_xlfn.LET(_xlpm.x, _xlfn.LET(_xlpm.x,INDEX(Tweak[],MATCH($A89,Tweak[[Cyc'#]:[Cyc'#]]),MATCH(K$1,$B$1:$N$1)+1),IF(_xlpm.x=0,NA(),1000*_xlpm.x)),IF(ISNUMBER(MATCH($A89&amp;K$1,$V$2:$V$11,0)),NA(),_xlpm.x))</f>
        <v>18.3</v>
      </c>
      <c r="L89" cm="1">
        <f t="array" ref="L89">_xlfn.LET(_xlpm.x, _xlfn.LET(_xlpm.x,INDEX(Tweak[],MATCH($A89,Tweak[[Cyc'#]:[Cyc'#]]),MATCH(L$1,$B$1:$N$1)+1),IF(_xlpm.x=0,NA(),1000*_xlpm.x)),IF(ISNUMBER(MATCH($A89&amp;L$1,$V$2:$V$11,0)),NA(),_xlpm.x))</f>
        <v>18.09</v>
      </c>
      <c r="M89" cm="1">
        <f t="array" ref="M89">_xlfn.LET(_xlpm.x, _xlfn.LET(_xlpm.x,INDEX(Tweak[],MATCH($A89,Tweak[[Cyc'#]:[Cyc'#]]),MATCH(M$1,$B$1:$N$1)+1),IF(_xlpm.x=0,NA(),1000*_xlpm.x)),IF(ISNUMBER(MATCH($A89&amp;M$1,$V$2:$V$11,0)),NA(),_xlpm.x))</f>
        <v>18.8</v>
      </c>
      <c r="N89" cm="1">
        <f t="array" ref="N89">_xlfn.LET(_xlpm.x, _xlfn.LET(_xlpm.x,INDEX(Tweak[],MATCH($A89,Tweak[[Cyc'#]:[Cyc'#]]),MATCH(N$1,$B$1:$N$1)+1),IF(_xlpm.x=0,NA(),1000*_xlpm.x)),IF(ISNUMBER(MATCH($A89&amp;N$1,$V$2:$V$11,0)),NA(),_xlpm.x))</f>
        <v>18.259999999999998</v>
      </c>
      <c r="O89">
        <f t="shared" si="3"/>
        <v>18.518000000000001</v>
      </c>
      <c r="P89">
        <f t="shared" si="4"/>
        <v>18.304999999999996</v>
      </c>
    </row>
    <row r="90" spans="1:16" x14ac:dyDescent="0.25">
      <c r="A90">
        <v>90</v>
      </c>
      <c r="B90" cm="1">
        <f t="array" ref="B90">_xlfn.LET(_xlpm.x, _xlfn.LET(_xlpm.x,INDEX(Tweak[],MATCH($A90,Tweak[[Cyc'#]:[Cyc'#]]),MATCH(B$1,$B$1:$N$1)+1),IF(_xlpm.x=0,NA(),1000*_xlpm.x)),IF(ISNUMBER(MATCH($A90&amp;B$1,$V$2:$V$11,0)),NA(),_xlpm.x))</f>
        <v>18.53</v>
      </c>
      <c r="C90" cm="1">
        <f t="array" ref="C90">_xlfn.LET(_xlpm.x, _xlfn.LET(_xlpm.x,INDEX(Tweak[],MATCH($A90,Tweak[[Cyc'#]:[Cyc'#]]),MATCH(C$1,$B$1:$N$1)+1),IF(_xlpm.x=0,NA(),1000*_xlpm.x)),IF(ISNUMBER(MATCH($A90&amp;C$1,$V$2:$V$11,0)),NA(),_xlpm.x))</f>
        <v>18.579999999999998</v>
      </c>
      <c r="D90" cm="1">
        <f t="array" ref="D90">_xlfn.LET(_xlpm.x, _xlfn.LET(_xlpm.x,INDEX(Tweak[],MATCH($A90,Tweak[[Cyc'#]:[Cyc'#]]),MATCH(D$1,$B$1:$N$1)+1),IF(_xlpm.x=0,NA(),1000*_xlpm.x)),IF(ISNUMBER(MATCH($A90&amp;D$1,$V$2:$V$11,0)),NA(),_xlpm.x))</f>
        <v>18.649999999999999</v>
      </c>
      <c r="E90" cm="1">
        <f t="array" ref="E90">_xlfn.LET(_xlpm.x, _xlfn.LET(_xlpm.x,INDEX(Tweak[],MATCH($A90,Tweak[[Cyc'#]:[Cyc'#]]),MATCH(E$1,$B$1:$N$1)+1),IF(_xlpm.x=0,NA(),1000*_xlpm.x)),IF(ISNUMBER(MATCH($A90&amp;E$1,$V$2:$V$11,0)),NA(),_xlpm.x))</f>
        <v>18.2</v>
      </c>
      <c r="F90" cm="1">
        <f t="array" ref="F90">_xlfn.LET(_xlpm.x, _xlfn.LET(_xlpm.x,INDEX(Tweak[],MATCH($A90,Tweak[[Cyc'#]:[Cyc'#]]),MATCH(F$1,$B$1:$N$1)+1),IF(_xlpm.x=0,NA(),1000*_xlpm.x)),IF(ISNUMBER(MATCH($A90&amp;F$1,$V$2:$V$11,0)),NA(),_xlpm.x))</f>
        <v>18.38</v>
      </c>
      <c r="G90" cm="1">
        <f t="array" ref="G90">_xlfn.LET(_xlpm.x, _xlfn.LET(_xlpm.x,INDEX(Tweak[],MATCH($A90,Tweak[[Cyc'#]:[Cyc'#]]),MATCH(G$1,$B$1:$N$1)+1),IF(_xlpm.x=0,NA(),1000*_xlpm.x)),IF(ISNUMBER(MATCH($A90&amp;G$1,$V$2:$V$11,0)),NA(),_xlpm.x))</f>
        <v>18.5</v>
      </c>
      <c r="H90" cm="1">
        <f t="array" ref="H90">_xlfn.LET(_xlpm.x, _xlfn.LET(_xlpm.x,INDEX(Tweak[],MATCH($A90,Tweak[[Cyc'#]:[Cyc'#]]),MATCH(H$1,$B$1:$N$1)+1),IF(_xlpm.x=0,NA(),1000*_xlpm.x)),IF(ISNUMBER(MATCH($A90&amp;H$1,$V$2:$V$11,0)),NA(),_xlpm.x))</f>
        <v>18.309999999999999</v>
      </c>
      <c r="I90" cm="1">
        <f t="array" ref="I90">_xlfn.LET(_xlpm.x, _xlfn.LET(_xlpm.x,INDEX(Tweak[],MATCH($A90,Tweak[[Cyc'#]:[Cyc'#]]),MATCH(I$1,$B$1:$N$1)+1),IF(_xlpm.x=0,NA(),1000*_xlpm.x)),IF(ISNUMBER(MATCH($A90&amp;I$1,$V$2:$V$11,0)),NA(),_xlpm.x))</f>
        <v>18.22</v>
      </c>
      <c r="J90" cm="1">
        <f t="array" ref="J90">_xlfn.LET(_xlpm.x, _xlfn.LET(_xlpm.x,INDEX(Tweak[],MATCH($A90,Tweak[[Cyc'#]:[Cyc'#]]),MATCH(J$1,$B$1:$N$1)+1),IF(_xlpm.x=0,NA(),1000*_xlpm.x)),IF(ISNUMBER(MATCH($A90&amp;J$1,$V$2:$V$11,0)),NA(),_xlpm.x))</f>
        <v>18.14</v>
      </c>
      <c r="K90" cm="1">
        <f t="array" ref="K90">_xlfn.LET(_xlpm.x, _xlfn.LET(_xlpm.x,INDEX(Tweak[],MATCH($A90,Tweak[[Cyc'#]:[Cyc'#]]),MATCH(K$1,$B$1:$N$1)+1),IF(_xlpm.x=0,NA(),1000*_xlpm.x)),IF(ISNUMBER(MATCH($A90&amp;K$1,$V$2:$V$11,0)),NA(),_xlpm.x))</f>
        <v>18.29</v>
      </c>
      <c r="L90" cm="1">
        <f t="array" ref="L90">_xlfn.LET(_xlpm.x, _xlfn.LET(_xlpm.x,INDEX(Tweak[],MATCH($A90,Tweak[[Cyc'#]:[Cyc'#]]),MATCH(L$1,$B$1:$N$1)+1),IF(_xlpm.x=0,NA(),1000*_xlpm.x)),IF(ISNUMBER(MATCH($A90&amp;L$1,$V$2:$V$11,0)),NA(),_xlpm.x))</f>
        <v>18.07</v>
      </c>
      <c r="M90" cm="1">
        <f t="array" ref="M90">_xlfn.LET(_xlpm.x, _xlfn.LET(_xlpm.x,INDEX(Tweak[],MATCH($A90,Tweak[[Cyc'#]:[Cyc'#]]),MATCH(M$1,$B$1:$N$1)+1),IF(_xlpm.x=0,NA(),1000*_xlpm.x)),IF(ISNUMBER(MATCH($A90&amp;M$1,$V$2:$V$11,0)),NA(),_xlpm.x))</f>
        <v>18.759999999999998</v>
      </c>
      <c r="N90" cm="1">
        <f t="array" ref="N90">_xlfn.LET(_xlpm.x, _xlfn.LET(_xlpm.x,INDEX(Tweak[],MATCH($A90,Tweak[[Cyc'#]:[Cyc'#]]),MATCH(N$1,$B$1:$N$1)+1),IF(_xlpm.x=0,NA(),1000*_xlpm.x)),IF(ISNUMBER(MATCH($A90&amp;N$1,$V$2:$V$11,0)),NA(),_xlpm.x))</f>
        <v>18.259999999999998</v>
      </c>
      <c r="O90">
        <f t="shared" si="3"/>
        <v>18.527999999999999</v>
      </c>
      <c r="P90">
        <f t="shared" si="4"/>
        <v>18.289999999999996</v>
      </c>
    </row>
    <row r="91" spans="1:16" x14ac:dyDescent="0.25">
      <c r="A91">
        <v>91</v>
      </c>
      <c r="B91" cm="1">
        <f t="array" ref="B91">_xlfn.LET(_xlpm.x, _xlfn.LET(_xlpm.x,INDEX(Tweak[],MATCH($A91,Tweak[[Cyc'#]:[Cyc'#]]),MATCH(B$1,$B$1:$N$1)+1),IF(_xlpm.x=0,NA(),1000*_xlpm.x)),IF(ISNUMBER(MATCH($A91&amp;B$1,$V$2:$V$11,0)),NA(),_xlpm.x))</f>
        <v>18.489999999999998</v>
      </c>
      <c r="C91" cm="1">
        <f t="array" ref="C91">_xlfn.LET(_xlpm.x, _xlfn.LET(_xlpm.x,INDEX(Tweak[],MATCH($A91,Tweak[[Cyc'#]:[Cyc'#]]),MATCH(C$1,$B$1:$N$1)+1),IF(_xlpm.x=0,NA(),1000*_xlpm.x)),IF(ISNUMBER(MATCH($A91&amp;C$1,$V$2:$V$11,0)),NA(),_xlpm.x))</f>
        <v>18.55</v>
      </c>
      <c r="D91" cm="1">
        <f t="array" ref="D91">_xlfn.LET(_xlpm.x, _xlfn.LET(_xlpm.x,INDEX(Tweak[],MATCH($A91,Tweak[[Cyc'#]:[Cyc'#]]),MATCH(D$1,$B$1:$N$1)+1),IF(_xlpm.x=0,NA(),1000*_xlpm.x)),IF(ISNUMBER(MATCH($A91&amp;D$1,$V$2:$V$11,0)),NA(),_xlpm.x))</f>
        <v>18.63</v>
      </c>
      <c r="E91" cm="1">
        <f t="array" ref="E91">_xlfn.LET(_xlpm.x, _xlfn.LET(_xlpm.x,INDEX(Tweak[],MATCH($A91,Tweak[[Cyc'#]:[Cyc'#]]),MATCH(E$1,$B$1:$N$1)+1),IF(_xlpm.x=0,NA(),1000*_xlpm.x)),IF(ISNUMBER(MATCH($A91&amp;E$1,$V$2:$V$11,0)),NA(),_xlpm.x))</f>
        <v>18.04</v>
      </c>
      <c r="F91" cm="1">
        <f t="array" ref="F91">_xlfn.LET(_xlpm.x, _xlfn.LET(_xlpm.x,INDEX(Tweak[],MATCH($A91,Tweak[[Cyc'#]:[Cyc'#]]),MATCH(F$1,$B$1:$N$1)+1),IF(_xlpm.x=0,NA(),1000*_xlpm.x)),IF(ISNUMBER(MATCH($A91&amp;F$1,$V$2:$V$11,0)),NA(),_xlpm.x))</f>
        <v>18.350000000000001</v>
      </c>
      <c r="G91" cm="1">
        <f t="array" ref="G91">_xlfn.LET(_xlpm.x, _xlfn.LET(_xlpm.x,INDEX(Tweak[],MATCH($A91,Tweak[[Cyc'#]:[Cyc'#]]),MATCH(G$1,$B$1:$N$1)+1),IF(_xlpm.x=0,NA(),1000*_xlpm.x)),IF(ISNUMBER(MATCH($A91&amp;G$1,$V$2:$V$11,0)),NA(),_xlpm.x))</f>
        <v>18.46</v>
      </c>
      <c r="H91" cm="1">
        <f t="array" ref="H91">_xlfn.LET(_xlpm.x, _xlfn.LET(_xlpm.x,INDEX(Tweak[],MATCH($A91,Tweak[[Cyc'#]:[Cyc'#]]),MATCH(H$1,$B$1:$N$1)+1),IF(_xlpm.x=0,NA(),1000*_xlpm.x)),IF(ISNUMBER(MATCH($A91&amp;H$1,$V$2:$V$11,0)),NA(),_xlpm.x))</f>
        <v>18.3</v>
      </c>
      <c r="I91" cm="1">
        <f t="array" ref="I91">_xlfn.LET(_xlpm.x, _xlfn.LET(_xlpm.x,INDEX(Tweak[],MATCH($A91,Tweak[[Cyc'#]:[Cyc'#]]),MATCH(I$1,$B$1:$N$1)+1),IF(_xlpm.x=0,NA(),1000*_xlpm.x)),IF(ISNUMBER(MATCH($A91&amp;I$1,$V$2:$V$11,0)),NA(),_xlpm.x))</f>
        <v>18.21</v>
      </c>
      <c r="J91" cm="1">
        <f t="array" ref="J91">_xlfn.LET(_xlpm.x, _xlfn.LET(_xlpm.x,INDEX(Tweak[],MATCH($A91,Tweak[[Cyc'#]:[Cyc'#]]),MATCH(J$1,$B$1:$N$1)+1),IF(_xlpm.x=0,NA(),1000*_xlpm.x)),IF(ISNUMBER(MATCH($A91&amp;J$1,$V$2:$V$11,0)),NA(),_xlpm.x))</f>
        <v>18.14</v>
      </c>
      <c r="K91" cm="1">
        <f t="array" ref="K91">_xlfn.LET(_xlpm.x, _xlfn.LET(_xlpm.x,INDEX(Tweak[],MATCH($A91,Tweak[[Cyc'#]:[Cyc'#]]),MATCH(K$1,$B$1:$N$1)+1),IF(_xlpm.x=0,NA(),1000*_xlpm.x)),IF(ISNUMBER(MATCH($A91&amp;K$1,$V$2:$V$11,0)),NA(),_xlpm.x))</f>
        <v>18.29</v>
      </c>
      <c r="L91" cm="1">
        <f t="array" ref="L91">_xlfn.LET(_xlpm.x, _xlfn.LET(_xlpm.x,INDEX(Tweak[],MATCH($A91,Tweak[[Cyc'#]:[Cyc'#]]),MATCH(L$1,$B$1:$N$1)+1),IF(_xlpm.x=0,NA(),1000*_xlpm.x)),IF(ISNUMBER(MATCH($A91&amp;L$1,$V$2:$V$11,0)),NA(),_xlpm.x))</f>
        <v>18.07</v>
      </c>
      <c r="M91" cm="1">
        <f t="array" ref="M91">_xlfn.LET(_xlpm.x, _xlfn.LET(_xlpm.x,INDEX(Tweak[],MATCH($A91,Tweak[[Cyc'#]:[Cyc'#]]),MATCH(M$1,$B$1:$N$1)+1),IF(_xlpm.x=0,NA(),1000*_xlpm.x)),IF(ISNUMBER(MATCH($A91&amp;M$1,$V$2:$V$11,0)),NA(),_xlpm.x))</f>
        <v>18.75</v>
      </c>
      <c r="N91" cm="1">
        <f t="array" ref="N91">_xlfn.LET(_xlpm.x, _xlfn.LET(_xlpm.x,INDEX(Tweak[],MATCH($A91,Tweak[[Cyc'#]:[Cyc'#]]),MATCH(N$1,$B$1:$N$1)+1),IF(_xlpm.x=0,NA(),1000*_xlpm.x)),IF(ISNUMBER(MATCH($A91&amp;N$1,$V$2:$V$11,0)),NA(),_xlpm.x))</f>
        <v>18.25</v>
      </c>
      <c r="O91">
        <f t="shared" si="3"/>
        <v>18.496000000000002</v>
      </c>
      <c r="P91">
        <f t="shared" si="4"/>
        <v>18.285</v>
      </c>
    </row>
    <row r="92" spans="1:16" x14ac:dyDescent="0.25">
      <c r="A92">
        <v>92</v>
      </c>
      <c r="B92" cm="1">
        <f t="array" ref="B92">_xlfn.LET(_xlpm.x, _xlfn.LET(_xlpm.x,INDEX(Tweak[],MATCH($A92,Tweak[[Cyc'#]:[Cyc'#]]),MATCH(B$1,$B$1:$N$1)+1),IF(_xlpm.x=0,NA(),1000*_xlpm.x)),IF(ISNUMBER(MATCH($A92&amp;B$1,$V$2:$V$11,0)),NA(),_xlpm.x))</f>
        <v>18.509999999999998</v>
      </c>
      <c r="C92" cm="1">
        <f t="array" ref="C92">_xlfn.LET(_xlpm.x, _xlfn.LET(_xlpm.x,INDEX(Tweak[],MATCH($A92,Tweak[[Cyc'#]:[Cyc'#]]),MATCH(C$1,$B$1:$N$1)+1),IF(_xlpm.x=0,NA(),1000*_xlpm.x)),IF(ISNUMBER(MATCH($A92&amp;C$1,$V$2:$V$11,0)),NA(),_xlpm.x))</f>
        <v>18.55</v>
      </c>
      <c r="D92" cm="1">
        <f t="array" ref="D92">_xlfn.LET(_xlpm.x, _xlfn.LET(_xlpm.x,INDEX(Tweak[],MATCH($A92,Tweak[[Cyc'#]:[Cyc'#]]),MATCH(D$1,$B$1:$N$1)+1),IF(_xlpm.x=0,NA(),1000*_xlpm.x)),IF(ISNUMBER(MATCH($A92&amp;D$1,$V$2:$V$11,0)),NA(),_xlpm.x))</f>
        <v>18.649999999999999</v>
      </c>
      <c r="E92" cm="1">
        <f t="array" ref="E92">_xlfn.LET(_xlpm.x, _xlfn.LET(_xlpm.x,INDEX(Tweak[],MATCH($A92,Tweak[[Cyc'#]:[Cyc'#]]),MATCH(E$1,$B$1:$N$1)+1),IF(_xlpm.x=0,NA(),1000*_xlpm.x)),IF(ISNUMBER(MATCH($A92&amp;E$1,$V$2:$V$11,0)),NA(),_xlpm.x))</f>
        <v>18.010000000000002</v>
      </c>
      <c r="F92" cm="1">
        <f t="array" ref="F92">_xlfn.LET(_xlpm.x, _xlfn.LET(_xlpm.x,INDEX(Tweak[],MATCH($A92,Tweak[[Cyc'#]:[Cyc'#]]),MATCH(F$1,$B$1:$N$1)+1),IF(_xlpm.x=0,NA(),1000*_xlpm.x)),IF(ISNUMBER(MATCH($A92&amp;F$1,$V$2:$V$11,0)),NA(),_xlpm.x))</f>
        <v>18.34</v>
      </c>
      <c r="G92" cm="1">
        <f t="array" ref="G92">_xlfn.LET(_xlpm.x, _xlfn.LET(_xlpm.x,INDEX(Tweak[],MATCH($A92,Tweak[[Cyc'#]:[Cyc'#]]),MATCH(G$1,$B$1:$N$1)+1),IF(_xlpm.x=0,NA(),1000*_xlpm.x)),IF(ISNUMBER(MATCH($A92&amp;G$1,$V$2:$V$11,0)),NA(),_xlpm.x))</f>
        <v>18.46</v>
      </c>
      <c r="H92" cm="1">
        <f t="array" ref="H92">_xlfn.LET(_xlpm.x, _xlfn.LET(_xlpm.x,INDEX(Tweak[],MATCH($A92,Tweak[[Cyc'#]:[Cyc'#]]),MATCH(H$1,$B$1:$N$1)+1),IF(_xlpm.x=0,NA(),1000*_xlpm.x)),IF(ISNUMBER(MATCH($A92&amp;H$1,$V$2:$V$11,0)),NA(),_xlpm.x))</f>
        <v>18.270000000000003</v>
      </c>
      <c r="I92" cm="1">
        <f t="array" ref="I92">_xlfn.LET(_xlpm.x, _xlfn.LET(_xlpm.x,INDEX(Tweak[],MATCH($A92,Tweak[[Cyc'#]:[Cyc'#]]),MATCH(I$1,$B$1:$N$1)+1),IF(_xlpm.x=0,NA(),1000*_xlpm.x)),IF(ISNUMBER(MATCH($A92&amp;I$1,$V$2:$V$11,0)),NA(),_xlpm.x))</f>
        <v>18.169999999999998</v>
      </c>
      <c r="J92" cm="1">
        <f t="array" ref="J92">_xlfn.LET(_xlpm.x, _xlfn.LET(_xlpm.x,INDEX(Tweak[],MATCH($A92,Tweak[[Cyc'#]:[Cyc'#]]),MATCH(J$1,$B$1:$N$1)+1),IF(_xlpm.x=0,NA(),1000*_xlpm.x)),IF(ISNUMBER(MATCH($A92&amp;J$1,$V$2:$V$11,0)),NA(),_xlpm.x))</f>
        <v>18.100000000000001</v>
      </c>
      <c r="K92" cm="1">
        <f t="array" ref="K92">_xlfn.LET(_xlpm.x, _xlfn.LET(_xlpm.x,INDEX(Tweak[],MATCH($A92,Tweak[[Cyc'#]:[Cyc'#]]),MATCH(K$1,$B$1:$N$1)+1),IF(_xlpm.x=0,NA(),1000*_xlpm.x)),IF(ISNUMBER(MATCH($A92&amp;K$1,$V$2:$V$11,0)),NA(),_xlpm.x))</f>
        <v>18.259999999999998</v>
      </c>
      <c r="L92" cm="1">
        <f t="array" ref="L92">_xlfn.LET(_xlpm.x, _xlfn.LET(_xlpm.x,INDEX(Tweak[],MATCH($A92,Tweak[[Cyc'#]:[Cyc'#]]),MATCH(L$1,$B$1:$N$1)+1),IF(_xlpm.x=0,NA(),1000*_xlpm.x)),IF(ISNUMBER(MATCH($A92&amp;L$1,$V$2:$V$11,0)),NA(),_xlpm.x))</f>
        <v>18.04</v>
      </c>
      <c r="M92" cm="1">
        <f t="array" ref="M92">_xlfn.LET(_xlpm.x, _xlfn.LET(_xlpm.x,INDEX(Tweak[],MATCH($A92,Tweak[[Cyc'#]:[Cyc'#]]),MATCH(M$1,$B$1:$N$1)+1),IF(_xlpm.x=0,NA(),1000*_xlpm.x)),IF(ISNUMBER(MATCH($A92&amp;M$1,$V$2:$V$11,0)),NA(),_xlpm.x))</f>
        <v>18.75</v>
      </c>
      <c r="N92" cm="1">
        <f t="array" ref="N92">_xlfn.LET(_xlpm.x, _xlfn.LET(_xlpm.x,INDEX(Tweak[],MATCH($A92,Tweak[[Cyc'#]:[Cyc'#]]),MATCH(N$1,$B$1:$N$1)+1),IF(_xlpm.x=0,NA(),1000*_xlpm.x)),IF(ISNUMBER(MATCH($A92&amp;N$1,$V$2:$V$11,0)),NA(),_xlpm.x))</f>
        <v>18.22</v>
      </c>
      <c r="O92">
        <f t="shared" si="3"/>
        <v>18.501999999999999</v>
      </c>
      <c r="P92">
        <f t="shared" si="4"/>
        <v>18.256666666666664</v>
      </c>
    </row>
    <row r="93" spans="1:16" x14ac:dyDescent="0.25">
      <c r="A93">
        <v>93</v>
      </c>
      <c r="B93" cm="1">
        <f t="array" ref="B93">_xlfn.LET(_xlpm.x, _xlfn.LET(_xlpm.x,INDEX(Tweak[],MATCH($A93,Tweak[[Cyc'#]:[Cyc'#]]),MATCH(B$1,$B$1:$N$1)+1),IF(_xlpm.x=0,NA(),1000*_xlpm.x)),IF(ISNUMBER(MATCH($A93&amp;B$1,$V$2:$V$11,0)),NA(),_xlpm.x))</f>
        <v>18.52</v>
      </c>
      <c r="C93" cm="1">
        <f t="array" ref="C93">_xlfn.LET(_xlpm.x, _xlfn.LET(_xlpm.x,INDEX(Tweak[],MATCH($A93,Tweak[[Cyc'#]:[Cyc'#]]),MATCH(C$1,$B$1:$N$1)+1),IF(_xlpm.x=0,NA(),1000*_xlpm.x)),IF(ISNUMBER(MATCH($A93&amp;C$1,$V$2:$V$11,0)),NA(),_xlpm.x))</f>
        <v>18.57</v>
      </c>
      <c r="D93" cm="1">
        <f t="array" ref="D93">_xlfn.LET(_xlpm.x, _xlfn.LET(_xlpm.x,INDEX(Tweak[],MATCH($A93,Tweak[[Cyc'#]:[Cyc'#]]),MATCH(D$1,$B$1:$N$1)+1),IF(_xlpm.x=0,NA(),1000*_xlpm.x)),IF(ISNUMBER(MATCH($A93&amp;D$1,$V$2:$V$11,0)),NA(),_xlpm.x))</f>
        <v>18.649999999999999</v>
      </c>
      <c r="E93" cm="1">
        <f t="array" ref="E93">_xlfn.LET(_xlpm.x, _xlfn.LET(_xlpm.x,INDEX(Tweak[],MATCH($A93,Tweak[[Cyc'#]:[Cyc'#]]),MATCH(E$1,$B$1:$N$1)+1),IF(_xlpm.x=0,NA(),1000*_xlpm.x)),IF(ISNUMBER(MATCH($A93&amp;E$1,$V$2:$V$11,0)),NA(),_xlpm.x))</f>
        <v>17.93</v>
      </c>
      <c r="F93" cm="1">
        <f t="array" ref="F93">_xlfn.LET(_xlpm.x, _xlfn.LET(_xlpm.x,INDEX(Tweak[],MATCH($A93,Tweak[[Cyc'#]:[Cyc'#]]),MATCH(F$1,$B$1:$N$1)+1),IF(_xlpm.x=0,NA(),1000*_xlpm.x)),IF(ISNUMBER(MATCH($A93&amp;F$1,$V$2:$V$11,0)),NA(),_xlpm.x))</f>
        <v>18.360000000000003</v>
      </c>
      <c r="G93" cm="1">
        <f t="array" ref="G93">_xlfn.LET(_xlpm.x, _xlfn.LET(_xlpm.x,INDEX(Tweak[],MATCH($A93,Tweak[[Cyc'#]:[Cyc'#]]),MATCH(G$1,$B$1:$N$1)+1),IF(_xlpm.x=0,NA(),1000*_xlpm.x)),IF(ISNUMBER(MATCH($A93&amp;G$1,$V$2:$V$11,0)),NA(),_xlpm.x))</f>
        <v>18.489999999999998</v>
      </c>
      <c r="H93" cm="1">
        <f t="array" ref="H93">_xlfn.LET(_xlpm.x, _xlfn.LET(_xlpm.x,INDEX(Tweak[],MATCH($A93,Tweak[[Cyc'#]:[Cyc'#]]),MATCH(H$1,$B$1:$N$1)+1),IF(_xlpm.x=0,NA(),1000*_xlpm.x)),IF(ISNUMBER(MATCH($A93&amp;H$1,$V$2:$V$11,0)),NA(),_xlpm.x))</f>
        <v>18.3</v>
      </c>
      <c r="I93" cm="1">
        <f t="array" ref="I93">_xlfn.LET(_xlpm.x, _xlfn.LET(_xlpm.x,INDEX(Tweak[],MATCH($A93,Tweak[[Cyc'#]:[Cyc'#]]),MATCH(I$1,$B$1:$N$1)+1),IF(_xlpm.x=0,NA(),1000*_xlpm.x)),IF(ISNUMBER(MATCH($A93&amp;I$1,$V$2:$V$11,0)),NA(),_xlpm.x))</f>
        <v>18.16</v>
      </c>
      <c r="J93" cm="1">
        <f t="array" ref="J93">_xlfn.LET(_xlpm.x, _xlfn.LET(_xlpm.x,INDEX(Tweak[],MATCH($A93,Tweak[[Cyc'#]:[Cyc'#]]),MATCH(J$1,$B$1:$N$1)+1),IF(_xlpm.x=0,NA(),1000*_xlpm.x)),IF(ISNUMBER(MATCH($A93&amp;J$1,$V$2:$V$11,0)),NA(),_xlpm.x))</f>
        <v>18.100000000000001</v>
      </c>
      <c r="K93" cm="1">
        <f t="array" ref="K93">_xlfn.LET(_xlpm.x, _xlfn.LET(_xlpm.x,INDEX(Tweak[],MATCH($A93,Tweak[[Cyc'#]:[Cyc'#]]),MATCH(K$1,$B$1:$N$1)+1),IF(_xlpm.x=0,NA(),1000*_xlpm.x)),IF(ISNUMBER(MATCH($A93&amp;K$1,$V$2:$V$11,0)),NA(),_xlpm.x))</f>
        <v>18.25</v>
      </c>
      <c r="L93" cm="1">
        <f t="array" ref="L93">_xlfn.LET(_xlpm.x, _xlfn.LET(_xlpm.x,INDEX(Tweak[],MATCH($A93,Tweak[[Cyc'#]:[Cyc'#]]),MATCH(L$1,$B$1:$N$1)+1),IF(_xlpm.x=0,NA(),1000*_xlpm.x)),IF(ISNUMBER(MATCH($A93&amp;L$1,$V$2:$V$11,0)),NA(),_xlpm.x))</f>
        <v>18.03</v>
      </c>
      <c r="M93" cm="1">
        <f t="array" ref="M93">_xlfn.LET(_xlpm.x, _xlfn.LET(_xlpm.x,INDEX(Tweak[],MATCH($A93,Tweak[[Cyc'#]:[Cyc'#]]),MATCH(M$1,$B$1:$N$1)+1),IF(_xlpm.x=0,NA(),1000*_xlpm.x)),IF(ISNUMBER(MATCH($A93&amp;M$1,$V$2:$V$11,0)),NA(),_xlpm.x))</f>
        <v>18.71</v>
      </c>
      <c r="N93" cm="1">
        <f t="array" ref="N93">_xlfn.LET(_xlpm.x, _xlfn.LET(_xlpm.x,INDEX(Tweak[],MATCH($A93,Tweak[[Cyc'#]:[Cyc'#]]),MATCH(N$1,$B$1:$N$1)+1),IF(_xlpm.x=0,NA(),1000*_xlpm.x)),IF(ISNUMBER(MATCH($A93&amp;N$1,$V$2:$V$11,0)),NA(),_xlpm.x))</f>
        <v>18.2</v>
      </c>
      <c r="O93">
        <f t="shared" si="3"/>
        <v>18.518000000000001</v>
      </c>
      <c r="P93">
        <f t="shared" si="4"/>
        <v>18.241666666666667</v>
      </c>
    </row>
    <row r="94" spans="1:16" x14ac:dyDescent="0.25">
      <c r="A94">
        <v>94</v>
      </c>
      <c r="B94" cm="1">
        <f t="array" ref="B94">_xlfn.LET(_xlpm.x, _xlfn.LET(_xlpm.x,INDEX(Tweak[],MATCH($A94,Tweak[[Cyc'#]:[Cyc'#]]),MATCH(B$1,$B$1:$N$1)+1),IF(_xlpm.x=0,NA(),1000*_xlpm.x)),IF(ISNUMBER(MATCH($A94&amp;B$1,$V$2:$V$11,0)),NA(),_xlpm.x))</f>
        <v>18.489999999999998</v>
      </c>
      <c r="C94" cm="1">
        <f t="array" ref="C94">_xlfn.LET(_xlpm.x, _xlfn.LET(_xlpm.x,INDEX(Tweak[],MATCH($A94,Tweak[[Cyc'#]:[Cyc'#]]),MATCH(C$1,$B$1:$N$1)+1),IF(_xlpm.x=0,NA(),1000*_xlpm.x)),IF(ISNUMBER(MATCH($A94&amp;C$1,$V$2:$V$11,0)),NA(),_xlpm.x))</f>
        <v>18.55</v>
      </c>
      <c r="D94" cm="1">
        <f t="array" ref="D94">_xlfn.LET(_xlpm.x, _xlfn.LET(_xlpm.x,INDEX(Tweak[],MATCH($A94,Tweak[[Cyc'#]:[Cyc'#]]),MATCH(D$1,$B$1:$N$1)+1),IF(_xlpm.x=0,NA(),1000*_xlpm.x)),IF(ISNUMBER(MATCH($A94&amp;D$1,$V$2:$V$11,0)),NA(),_xlpm.x))</f>
        <v>18.63</v>
      </c>
      <c r="E94" cm="1">
        <f t="array" ref="E94">_xlfn.LET(_xlpm.x, _xlfn.LET(_xlpm.x,INDEX(Tweak[],MATCH($A94,Tweak[[Cyc'#]:[Cyc'#]]),MATCH(E$1,$B$1:$N$1)+1),IF(_xlpm.x=0,NA(),1000*_xlpm.x)),IF(ISNUMBER(MATCH($A94&amp;E$1,$V$2:$V$11,0)),NA(),_xlpm.x))</f>
        <v>17.809999999999999</v>
      </c>
      <c r="F94" cm="1">
        <f t="array" ref="F94">_xlfn.LET(_xlpm.x, _xlfn.LET(_xlpm.x,INDEX(Tweak[],MATCH($A94,Tweak[[Cyc'#]:[Cyc'#]]),MATCH(F$1,$B$1:$N$1)+1),IF(_xlpm.x=0,NA(),1000*_xlpm.x)),IF(ISNUMBER(MATCH($A94&amp;F$1,$V$2:$V$11,0)),NA(),_xlpm.x))</f>
        <v>18.34</v>
      </c>
      <c r="G94" cm="1">
        <f t="array" ref="G94">_xlfn.LET(_xlpm.x, _xlfn.LET(_xlpm.x,INDEX(Tweak[],MATCH($A94,Tweak[[Cyc'#]:[Cyc'#]]),MATCH(G$1,$B$1:$N$1)+1),IF(_xlpm.x=0,NA(),1000*_xlpm.x)),IF(ISNUMBER(MATCH($A94&amp;G$1,$V$2:$V$11,0)),NA(),_xlpm.x))</f>
        <v>18.46</v>
      </c>
      <c r="H94" cm="1">
        <f t="array" ref="H94">_xlfn.LET(_xlpm.x, _xlfn.LET(_xlpm.x,INDEX(Tweak[],MATCH($A94,Tweak[[Cyc'#]:[Cyc'#]]),MATCH(H$1,$B$1:$N$1)+1),IF(_xlpm.x=0,NA(),1000*_xlpm.x)),IF(ISNUMBER(MATCH($A94&amp;H$1,$V$2:$V$11,0)),NA(),_xlpm.x))</f>
        <v>18.3</v>
      </c>
      <c r="I94" cm="1">
        <f t="array" ref="I94">_xlfn.LET(_xlpm.x, _xlfn.LET(_xlpm.x,INDEX(Tweak[],MATCH($A94,Tweak[[Cyc'#]:[Cyc'#]]),MATCH(I$1,$B$1:$N$1)+1),IF(_xlpm.x=0,NA(),1000*_xlpm.x)),IF(ISNUMBER(MATCH($A94&amp;I$1,$V$2:$V$11,0)),NA(),_xlpm.x))</f>
        <v>18.14</v>
      </c>
      <c r="J94" cm="1">
        <f t="array" ref="J94">_xlfn.LET(_xlpm.x, _xlfn.LET(_xlpm.x,INDEX(Tweak[],MATCH($A94,Tweak[[Cyc'#]:[Cyc'#]]),MATCH(J$1,$B$1:$N$1)+1),IF(_xlpm.x=0,NA(),1000*_xlpm.x)),IF(ISNUMBER(MATCH($A94&amp;J$1,$V$2:$V$11,0)),NA(),_xlpm.x))</f>
        <v>18.079999999999998</v>
      </c>
      <c r="K94" cm="1">
        <f t="array" ref="K94">_xlfn.LET(_xlpm.x, _xlfn.LET(_xlpm.x,INDEX(Tweak[],MATCH($A94,Tweak[[Cyc'#]:[Cyc'#]]),MATCH(K$1,$B$1:$N$1)+1),IF(_xlpm.x=0,NA(),1000*_xlpm.x)),IF(ISNUMBER(MATCH($A94&amp;K$1,$V$2:$V$11,0)),NA(),_xlpm.x))</f>
        <v>18.23</v>
      </c>
      <c r="L94" cm="1">
        <f t="array" ref="L94">_xlfn.LET(_xlpm.x, _xlfn.LET(_xlpm.x,INDEX(Tweak[],MATCH($A94,Tweak[[Cyc'#]:[Cyc'#]]),MATCH(L$1,$B$1:$N$1)+1),IF(_xlpm.x=0,NA(),1000*_xlpm.x)),IF(ISNUMBER(MATCH($A94&amp;L$1,$V$2:$V$11,0)),NA(),_xlpm.x))</f>
        <v>18.010000000000002</v>
      </c>
      <c r="M94" cm="1">
        <f t="array" ref="M94">_xlfn.LET(_xlpm.x, _xlfn.LET(_xlpm.x,INDEX(Tweak[],MATCH($A94,Tweak[[Cyc'#]:[Cyc'#]]),MATCH(M$1,$B$1:$N$1)+1),IF(_xlpm.x=0,NA(),1000*_xlpm.x)),IF(ISNUMBER(MATCH($A94&amp;M$1,$V$2:$V$11,0)),NA(),_xlpm.x))</f>
        <v>18.73</v>
      </c>
      <c r="N94" cm="1">
        <f t="array" ref="N94">_xlfn.LET(_xlpm.x, _xlfn.LET(_xlpm.x,INDEX(Tweak[],MATCH($A94,Tweak[[Cyc'#]:[Cyc'#]]),MATCH(N$1,$B$1:$N$1)+1),IF(_xlpm.x=0,NA(),1000*_xlpm.x)),IF(ISNUMBER(MATCH($A94&amp;N$1,$V$2:$V$11,0)),NA(),_xlpm.x))</f>
        <v>18.2</v>
      </c>
      <c r="O94">
        <f t="shared" si="3"/>
        <v>18.494</v>
      </c>
      <c r="P94">
        <f t="shared" si="4"/>
        <v>18.231666666666669</v>
      </c>
    </row>
    <row r="95" spans="1:16" x14ac:dyDescent="0.25">
      <c r="A95">
        <v>95</v>
      </c>
      <c r="B95" cm="1">
        <f t="array" ref="B95">_xlfn.LET(_xlpm.x, _xlfn.LET(_xlpm.x,INDEX(Tweak[],MATCH($A95,Tweak[[Cyc'#]:[Cyc'#]]),MATCH(B$1,$B$1:$N$1)+1),IF(_xlpm.x=0,NA(),1000*_xlpm.x)),IF(ISNUMBER(MATCH($A95&amp;B$1,$V$2:$V$11,0)),NA(),_xlpm.x))</f>
        <v>18.489999999999998</v>
      </c>
      <c r="C95" cm="1">
        <f t="array" ref="C95">_xlfn.LET(_xlpm.x, _xlfn.LET(_xlpm.x,INDEX(Tweak[],MATCH($A95,Tweak[[Cyc'#]:[Cyc'#]]),MATCH(C$1,$B$1:$N$1)+1),IF(_xlpm.x=0,NA(),1000*_xlpm.x)),IF(ISNUMBER(MATCH($A95&amp;C$1,$V$2:$V$11,0)),NA(),_xlpm.x))</f>
        <v>18.54</v>
      </c>
      <c r="D95" cm="1">
        <f t="array" ref="D95">_xlfn.LET(_xlpm.x, _xlfn.LET(_xlpm.x,INDEX(Tweak[],MATCH($A95,Tweak[[Cyc'#]:[Cyc'#]]),MATCH(D$1,$B$1:$N$1)+1),IF(_xlpm.x=0,NA(),1000*_xlpm.x)),IF(ISNUMBER(MATCH($A95&amp;D$1,$V$2:$V$11,0)),NA(),_xlpm.x))</f>
        <v>18.63</v>
      </c>
      <c r="E95" cm="1">
        <f t="array" ref="E95">_xlfn.LET(_xlpm.x, _xlfn.LET(_xlpm.x,INDEX(Tweak[],MATCH($A95,Tweak[[Cyc'#]:[Cyc'#]]),MATCH(E$1,$B$1:$N$1)+1),IF(_xlpm.x=0,NA(),1000*_xlpm.x)),IF(ISNUMBER(MATCH($A95&amp;E$1,$V$2:$V$11,0)),NA(),_xlpm.x))</f>
        <v>17.77</v>
      </c>
      <c r="F95" cm="1">
        <f t="array" ref="F95">_xlfn.LET(_xlpm.x, _xlfn.LET(_xlpm.x,INDEX(Tweak[],MATCH($A95,Tweak[[Cyc'#]:[Cyc'#]]),MATCH(F$1,$B$1:$N$1)+1),IF(_xlpm.x=0,NA(),1000*_xlpm.x)),IF(ISNUMBER(MATCH($A95&amp;F$1,$V$2:$V$11,0)),NA(),_xlpm.x))</f>
        <v>18.32</v>
      </c>
      <c r="G95" cm="1">
        <f t="array" ref="G95">_xlfn.LET(_xlpm.x, _xlfn.LET(_xlpm.x,INDEX(Tweak[],MATCH($A95,Tweak[[Cyc'#]:[Cyc'#]]),MATCH(G$1,$B$1:$N$1)+1),IF(_xlpm.x=0,NA(),1000*_xlpm.x)),IF(ISNUMBER(MATCH($A95&amp;G$1,$V$2:$V$11,0)),NA(),_xlpm.x))</f>
        <v>18.450000000000003</v>
      </c>
      <c r="H95" cm="1">
        <f t="array" ref="H95">_xlfn.LET(_xlpm.x, _xlfn.LET(_xlpm.x,INDEX(Tweak[],MATCH($A95,Tweak[[Cyc'#]:[Cyc'#]]),MATCH(H$1,$B$1:$N$1)+1),IF(_xlpm.x=0,NA(),1000*_xlpm.x)),IF(ISNUMBER(MATCH($A95&amp;H$1,$V$2:$V$11,0)),NA(),_xlpm.x))</f>
        <v>18.28</v>
      </c>
      <c r="I95" cm="1">
        <f t="array" ref="I95">_xlfn.LET(_xlpm.x, _xlfn.LET(_xlpm.x,INDEX(Tweak[],MATCH($A95,Tweak[[Cyc'#]:[Cyc'#]]),MATCH(I$1,$B$1:$N$1)+1),IF(_xlpm.x=0,NA(),1000*_xlpm.x)),IF(ISNUMBER(MATCH($A95&amp;I$1,$V$2:$V$11,0)),NA(),_xlpm.x))</f>
        <v>18.11</v>
      </c>
      <c r="J95" cm="1">
        <f t="array" ref="J95">_xlfn.LET(_xlpm.x, _xlfn.LET(_xlpm.x,INDEX(Tweak[],MATCH($A95,Tweak[[Cyc'#]:[Cyc'#]]),MATCH(J$1,$B$1:$N$1)+1),IF(_xlpm.x=0,NA(),1000*_xlpm.x)),IF(ISNUMBER(MATCH($A95&amp;J$1,$V$2:$V$11,0)),NA(),_xlpm.x))</f>
        <v>18.05</v>
      </c>
      <c r="K95" cm="1">
        <f t="array" ref="K95">_xlfn.LET(_xlpm.x, _xlfn.LET(_xlpm.x,INDEX(Tweak[],MATCH($A95,Tweak[[Cyc'#]:[Cyc'#]]),MATCH(K$1,$B$1:$N$1)+1),IF(_xlpm.x=0,NA(),1000*_xlpm.x)),IF(ISNUMBER(MATCH($A95&amp;K$1,$V$2:$V$11,0)),NA(),_xlpm.x))</f>
        <v>18.21</v>
      </c>
      <c r="L95" cm="1">
        <f t="array" ref="L95">_xlfn.LET(_xlpm.x, _xlfn.LET(_xlpm.x,INDEX(Tweak[],MATCH($A95,Tweak[[Cyc'#]:[Cyc'#]]),MATCH(L$1,$B$1:$N$1)+1),IF(_xlpm.x=0,NA(),1000*_xlpm.x)),IF(ISNUMBER(MATCH($A95&amp;L$1,$V$2:$V$11,0)),NA(),_xlpm.x))</f>
        <v>17.989999999999998</v>
      </c>
      <c r="M95" cm="1">
        <f t="array" ref="M95">_xlfn.LET(_xlpm.x, _xlfn.LET(_xlpm.x,INDEX(Tweak[],MATCH($A95,Tweak[[Cyc'#]:[Cyc'#]]),MATCH(M$1,$B$1:$N$1)+1),IF(_xlpm.x=0,NA(),1000*_xlpm.x)),IF(ISNUMBER(MATCH($A95&amp;M$1,$V$2:$V$11,0)),NA(),_xlpm.x))</f>
        <v>18.73</v>
      </c>
      <c r="N95" cm="1">
        <f t="array" ref="N95">_xlfn.LET(_xlpm.x, _xlfn.LET(_xlpm.x,INDEX(Tweak[],MATCH($A95,Tweak[[Cyc'#]:[Cyc'#]]),MATCH(N$1,$B$1:$N$1)+1),IF(_xlpm.x=0,NA(),1000*_xlpm.x)),IF(ISNUMBER(MATCH($A95&amp;N$1,$V$2:$V$11,0)),NA(),_xlpm.x))</f>
        <v>18.180000000000003</v>
      </c>
      <c r="O95">
        <f t="shared" si="3"/>
        <v>18.485999999999997</v>
      </c>
      <c r="P95">
        <f t="shared" si="4"/>
        <v>18.21166666666667</v>
      </c>
    </row>
    <row r="96" spans="1:16" x14ac:dyDescent="0.25">
      <c r="A96">
        <v>96</v>
      </c>
      <c r="B96" cm="1">
        <f t="array" ref="B96">_xlfn.LET(_xlpm.x, _xlfn.LET(_xlpm.x,INDEX(Tweak[],MATCH($A96,Tweak[[Cyc'#]:[Cyc'#]]),MATCH(B$1,$B$1:$N$1)+1),IF(_xlpm.x=0,NA(),1000*_xlpm.x)),IF(ISNUMBER(MATCH($A96&amp;B$1,$V$2:$V$11,0)),NA(),_xlpm.x))</f>
        <v>18.509999999999998</v>
      </c>
      <c r="C96" cm="1">
        <f t="array" ref="C96">_xlfn.LET(_xlpm.x, _xlfn.LET(_xlpm.x,INDEX(Tweak[],MATCH($A96,Tweak[[Cyc'#]:[Cyc'#]]),MATCH(C$1,$B$1:$N$1)+1),IF(_xlpm.x=0,NA(),1000*_xlpm.x)),IF(ISNUMBER(MATCH($A96&amp;C$1,$V$2:$V$11,0)),NA(),_xlpm.x))</f>
        <v>18.559999999999999</v>
      </c>
      <c r="D96" cm="1">
        <f t="array" ref="D96">_xlfn.LET(_xlpm.x, _xlfn.LET(_xlpm.x,INDEX(Tweak[],MATCH($A96,Tweak[[Cyc'#]:[Cyc'#]]),MATCH(D$1,$B$1:$N$1)+1),IF(_xlpm.x=0,NA(),1000*_xlpm.x)),IF(ISNUMBER(MATCH($A96&amp;D$1,$V$2:$V$11,0)),NA(),_xlpm.x))</f>
        <v>18.64</v>
      </c>
      <c r="E96" cm="1">
        <f t="array" ref="E96">_xlfn.LET(_xlpm.x, _xlfn.LET(_xlpm.x,INDEX(Tweak[],MATCH($A96,Tweak[[Cyc'#]:[Cyc'#]]),MATCH(E$1,$B$1:$N$1)+1),IF(_xlpm.x=0,NA(),1000*_xlpm.x)),IF(ISNUMBER(MATCH($A96&amp;E$1,$V$2:$V$11,0)),NA(),_xlpm.x))</f>
        <v>17.739999999999998</v>
      </c>
      <c r="F96" cm="1">
        <f t="array" ref="F96">_xlfn.LET(_xlpm.x, _xlfn.LET(_xlpm.x,INDEX(Tweak[],MATCH($A96,Tweak[[Cyc'#]:[Cyc'#]]),MATCH(F$1,$B$1:$N$1)+1),IF(_xlpm.x=0,NA(),1000*_xlpm.x)),IF(ISNUMBER(MATCH($A96&amp;F$1,$V$2:$V$11,0)),NA(),_xlpm.x))</f>
        <v>18.350000000000001</v>
      </c>
      <c r="G96" cm="1">
        <f t="array" ref="G96">_xlfn.LET(_xlpm.x, _xlfn.LET(_xlpm.x,INDEX(Tweak[],MATCH($A96,Tweak[[Cyc'#]:[Cyc'#]]),MATCH(G$1,$B$1:$N$1)+1),IF(_xlpm.x=0,NA(),1000*_xlpm.x)),IF(ISNUMBER(MATCH($A96&amp;G$1,$V$2:$V$11,0)),NA(),_xlpm.x))</f>
        <v>18.47</v>
      </c>
      <c r="H96" cm="1">
        <f t="array" ref="H96">_xlfn.LET(_xlpm.x, _xlfn.LET(_xlpm.x,INDEX(Tweak[],MATCH($A96,Tweak[[Cyc'#]:[Cyc'#]]),MATCH(H$1,$B$1:$N$1)+1),IF(_xlpm.x=0,NA(),1000*_xlpm.x)),IF(ISNUMBER(MATCH($A96&amp;H$1,$V$2:$V$11,0)),NA(),_xlpm.x))</f>
        <v>18.28</v>
      </c>
      <c r="I96" cm="1">
        <f t="array" ref="I96">_xlfn.LET(_xlpm.x, _xlfn.LET(_xlpm.x,INDEX(Tweak[],MATCH($A96,Tweak[[Cyc'#]:[Cyc'#]]),MATCH(I$1,$B$1:$N$1)+1),IF(_xlpm.x=0,NA(),1000*_xlpm.x)),IF(ISNUMBER(MATCH($A96&amp;I$1,$V$2:$V$11,0)),NA(),_xlpm.x))</f>
        <v>18.14</v>
      </c>
      <c r="J96" cm="1">
        <f t="array" ref="J96">_xlfn.LET(_xlpm.x, _xlfn.LET(_xlpm.x,INDEX(Tweak[],MATCH($A96,Tweak[[Cyc'#]:[Cyc'#]]),MATCH(J$1,$B$1:$N$1)+1),IF(_xlpm.x=0,NA(),1000*_xlpm.x)),IF(ISNUMBER(MATCH($A96&amp;J$1,$V$2:$V$11,0)),NA(),_xlpm.x))</f>
        <v>18.09</v>
      </c>
      <c r="K96" cm="1">
        <f t="array" ref="K96">_xlfn.LET(_xlpm.x, _xlfn.LET(_xlpm.x,INDEX(Tweak[],MATCH($A96,Tweak[[Cyc'#]:[Cyc'#]]),MATCH(K$1,$B$1:$N$1)+1),IF(_xlpm.x=0,NA(),1000*_xlpm.x)),IF(ISNUMBER(MATCH($A96&amp;K$1,$V$2:$V$11,0)),NA(),_xlpm.x))</f>
        <v>18.239999999999998</v>
      </c>
      <c r="L96" cm="1">
        <f t="array" ref="L96">_xlfn.LET(_xlpm.x, _xlfn.LET(_xlpm.x,INDEX(Tweak[],MATCH($A96,Tweak[[Cyc'#]:[Cyc'#]]),MATCH(L$1,$B$1:$N$1)+1),IF(_xlpm.x=0,NA(),1000*_xlpm.x)),IF(ISNUMBER(MATCH($A96&amp;L$1,$V$2:$V$11,0)),NA(),_xlpm.x))</f>
        <v>18.02</v>
      </c>
      <c r="M96" cm="1">
        <f t="array" ref="M96">_xlfn.LET(_xlpm.x, _xlfn.LET(_xlpm.x,INDEX(Tweak[],MATCH($A96,Tweak[[Cyc'#]:[Cyc'#]]),MATCH(M$1,$B$1:$N$1)+1),IF(_xlpm.x=0,NA(),1000*_xlpm.x)),IF(ISNUMBER(MATCH($A96&amp;M$1,$V$2:$V$11,0)),NA(),_xlpm.x))</f>
        <v>18.72</v>
      </c>
      <c r="N96" cm="1">
        <f t="array" ref="N96">_xlfn.LET(_xlpm.x, _xlfn.LET(_xlpm.x,INDEX(Tweak[],MATCH($A96,Tweak[[Cyc'#]:[Cyc'#]]),MATCH(N$1,$B$1:$N$1)+1),IF(_xlpm.x=0,NA(),1000*_xlpm.x)),IF(ISNUMBER(MATCH($A96&amp;N$1,$V$2:$V$11,0)),NA(),_xlpm.x))</f>
        <v>18.2</v>
      </c>
      <c r="O96">
        <f t="shared" si="3"/>
        <v>18.506</v>
      </c>
      <c r="P96">
        <f t="shared" si="4"/>
        <v>18.234999999999999</v>
      </c>
    </row>
    <row r="97" spans="1:16" x14ac:dyDescent="0.25">
      <c r="A97">
        <v>97</v>
      </c>
      <c r="B97" cm="1">
        <f t="array" ref="B97">_xlfn.LET(_xlpm.x, _xlfn.LET(_xlpm.x,INDEX(Tweak[],MATCH($A97,Tweak[[Cyc'#]:[Cyc'#]]),MATCH(B$1,$B$1:$N$1)+1),IF(_xlpm.x=0,NA(),1000*_xlpm.x)),IF(ISNUMBER(MATCH($A97&amp;B$1,$V$2:$V$11,0)),NA(),_xlpm.x))</f>
        <v>18.48</v>
      </c>
      <c r="C97" cm="1">
        <f t="array" ref="C97">_xlfn.LET(_xlpm.x, _xlfn.LET(_xlpm.x,INDEX(Tweak[],MATCH($A97,Tweak[[Cyc'#]:[Cyc'#]]),MATCH(C$1,$B$1:$N$1)+1),IF(_xlpm.x=0,NA(),1000*_xlpm.x)),IF(ISNUMBER(MATCH($A97&amp;C$1,$V$2:$V$11,0)),NA(),_xlpm.x))</f>
        <v>18.55</v>
      </c>
      <c r="D97" cm="1">
        <f t="array" ref="D97">_xlfn.LET(_xlpm.x, _xlfn.LET(_xlpm.x,INDEX(Tweak[],MATCH($A97,Tweak[[Cyc'#]:[Cyc'#]]),MATCH(D$1,$B$1:$N$1)+1),IF(_xlpm.x=0,NA(),1000*_xlpm.x)),IF(ISNUMBER(MATCH($A97&amp;D$1,$V$2:$V$11,0)),NA(),_xlpm.x))</f>
        <v>18.62</v>
      </c>
      <c r="E97" cm="1">
        <f t="array" ref="E97">_xlfn.LET(_xlpm.x, _xlfn.LET(_xlpm.x,INDEX(Tweak[],MATCH($A97,Tweak[[Cyc'#]:[Cyc'#]]),MATCH(E$1,$B$1:$N$1)+1),IF(_xlpm.x=0,NA(),1000*_xlpm.x)),IF(ISNUMBER(MATCH($A97&amp;E$1,$V$2:$V$11,0)),NA(),_xlpm.x))</f>
        <v>17.649999999999999</v>
      </c>
      <c r="F97" cm="1">
        <f t="array" ref="F97">_xlfn.LET(_xlpm.x, _xlfn.LET(_xlpm.x,INDEX(Tweak[],MATCH($A97,Tweak[[Cyc'#]:[Cyc'#]]),MATCH(F$1,$B$1:$N$1)+1),IF(_xlpm.x=0,NA(),1000*_xlpm.x)),IF(ISNUMBER(MATCH($A97&amp;F$1,$V$2:$V$11,0)),NA(),_xlpm.x))</f>
        <v>18.34</v>
      </c>
      <c r="G97" cm="1">
        <f t="array" ref="G97">_xlfn.LET(_xlpm.x, _xlfn.LET(_xlpm.x,INDEX(Tweak[],MATCH($A97,Tweak[[Cyc'#]:[Cyc'#]]),MATCH(G$1,$B$1:$N$1)+1),IF(_xlpm.x=0,NA(),1000*_xlpm.x)),IF(ISNUMBER(MATCH($A97&amp;G$1,$V$2:$V$11,0)),NA(),_xlpm.x))</f>
        <v>18.46</v>
      </c>
      <c r="H97" cm="1">
        <f t="array" ref="H97">_xlfn.LET(_xlpm.x, _xlfn.LET(_xlpm.x,INDEX(Tweak[],MATCH($A97,Tweak[[Cyc'#]:[Cyc'#]]),MATCH(H$1,$B$1:$N$1)+1),IF(_xlpm.x=0,NA(),1000*_xlpm.x)),IF(ISNUMBER(MATCH($A97&amp;H$1,$V$2:$V$11,0)),NA(),_xlpm.x))</f>
        <v>18.29</v>
      </c>
      <c r="I97" cm="1">
        <f t="array" ref="I97">_xlfn.LET(_xlpm.x, _xlfn.LET(_xlpm.x,INDEX(Tweak[],MATCH($A97,Tweak[[Cyc'#]:[Cyc'#]]),MATCH(I$1,$B$1:$N$1)+1),IF(_xlpm.x=0,NA(),1000*_xlpm.x)),IF(ISNUMBER(MATCH($A97&amp;I$1,$V$2:$V$11,0)),NA(),_xlpm.x))</f>
        <v>18.11</v>
      </c>
      <c r="J97" cm="1">
        <f t="array" ref="J97">_xlfn.LET(_xlpm.x, _xlfn.LET(_xlpm.x,INDEX(Tweak[],MATCH($A97,Tweak[[Cyc'#]:[Cyc'#]]),MATCH(J$1,$B$1:$N$1)+1),IF(_xlpm.x=0,NA(),1000*_xlpm.x)),IF(ISNUMBER(MATCH($A97&amp;J$1,$V$2:$V$11,0)),NA(),_xlpm.x))</f>
        <v>18.07</v>
      </c>
      <c r="K97" cm="1">
        <f t="array" ref="K97">_xlfn.LET(_xlpm.x, _xlfn.LET(_xlpm.x,INDEX(Tweak[],MATCH($A97,Tweak[[Cyc'#]:[Cyc'#]]),MATCH(K$1,$B$1:$N$1)+1),IF(_xlpm.x=0,NA(),1000*_xlpm.x)),IF(ISNUMBER(MATCH($A97&amp;K$1,$V$2:$V$11,0)),NA(),_xlpm.x))</f>
        <v>18.22</v>
      </c>
      <c r="L97" cm="1">
        <f t="array" ref="L97">_xlfn.LET(_xlpm.x, _xlfn.LET(_xlpm.x,INDEX(Tweak[],MATCH($A97,Tweak[[Cyc'#]:[Cyc'#]]),MATCH(L$1,$B$1:$N$1)+1),IF(_xlpm.x=0,NA(),1000*_xlpm.x)),IF(ISNUMBER(MATCH($A97&amp;L$1,$V$2:$V$11,0)),NA(),_xlpm.x))</f>
        <v>17.989999999999998</v>
      </c>
      <c r="M97" cm="1">
        <f t="array" ref="M97">_xlfn.LET(_xlpm.x, _xlfn.LET(_xlpm.x,INDEX(Tweak[],MATCH($A97,Tweak[[Cyc'#]:[Cyc'#]]),MATCH(M$1,$B$1:$N$1)+1),IF(_xlpm.x=0,NA(),1000*_xlpm.x)),IF(ISNUMBER(MATCH($A97&amp;M$1,$V$2:$V$11,0)),NA(),_xlpm.x))</f>
        <v>18.71</v>
      </c>
      <c r="N97" cm="1">
        <f t="array" ref="N97">_xlfn.LET(_xlpm.x, _xlfn.LET(_xlpm.x,INDEX(Tweak[],MATCH($A97,Tweak[[Cyc'#]:[Cyc'#]]),MATCH(N$1,$B$1:$N$1)+1),IF(_xlpm.x=0,NA(),1000*_xlpm.x)),IF(ISNUMBER(MATCH($A97&amp;N$1,$V$2:$V$11,0)),NA(),_xlpm.x))</f>
        <v>18.190000000000001</v>
      </c>
      <c r="O97">
        <f t="shared" si="3"/>
        <v>18.490000000000002</v>
      </c>
      <c r="P97">
        <f t="shared" si="4"/>
        <v>18.215</v>
      </c>
    </row>
    <row r="98" spans="1:16" x14ac:dyDescent="0.25">
      <c r="A98">
        <v>98</v>
      </c>
      <c r="B98" cm="1">
        <f t="array" ref="B98">_xlfn.LET(_xlpm.x, _xlfn.LET(_xlpm.x,INDEX(Tweak[],MATCH($A98,Tweak[[Cyc'#]:[Cyc'#]]),MATCH(B$1,$B$1:$N$1)+1),IF(_xlpm.x=0,NA(),1000*_xlpm.x)),IF(ISNUMBER(MATCH($A98&amp;B$1,$V$2:$V$11,0)),NA(),_xlpm.x))</f>
        <v>18.46</v>
      </c>
      <c r="C98" cm="1">
        <f t="array" ref="C98">_xlfn.LET(_xlpm.x, _xlfn.LET(_xlpm.x,INDEX(Tweak[],MATCH($A98,Tweak[[Cyc'#]:[Cyc'#]]),MATCH(C$1,$B$1:$N$1)+1),IF(_xlpm.x=0,NA(),1000*_xlpm.x)),IF(ISNUMBER(MATCH($A98&amp;C$1,$V$2:$V$11,0)),NA(),_xlpm.x))</f>
        <v>18.53</v>
      </c>
      <c r="D98" cm="1">
        <f t="array" ref="D98">_xlfn.LET(_xlpm.x, _xlfn.LET(_xlpm.x,INDEX(Tweak[],MATCH($A98,Tweak[[Cyc'#]:[Cyc'#]]),MATCH(D$1,$B$1:$N$1)+1),IF(_xlpm.x=0,NA(),1000*_xlpm.x)),IF(ISNUMBER(MATCH($A98&amp;D$1,$V$2:$V$11,0)),NA(),_xlpm.x))</f>
        <v>18.610000000000003</v>
      </c>
      <c r="E98" cm="1">
        <f t="array" ref="E98">_xlfn.LET(_xlpm.x, _xlfn.LET(_xlpm.x,INDEX(Tweak[],MATCH($A98,Tweak[[Cyc'#]:[Cyc'#]]),MATCH(E$1,$B$1:$N$1)+1),IF(_xlpm.x=0,NA(),1000*_xlpm.x)),IF(ISNUMBER(MATCH($A98&amp;E$1,$V$2:$V$11,0)),NA(),_xlpm.x))</f>
        <v>17.559999999999999</v>
      </c>
      <c r="F98" cm="1">
        <f t="array" ref="F98">_xlfn.LET(_xlpm.x, _xlfn.LET(_xlpm.x,INDEX(Tweak[],MATCH($A98,Tweak[[Cyc'#]:[Cyc'#]]),MATCH(F$1,$B$1:$N$1)+1),IF(_xlpm.x=0,NA(),1000*_xlpm.x)),IF(ISNUMBER(MATCH($A98&amp;F$1,$V$2:$V$11,0)),NA(),_xlpm.x))</f>
        <v>18.32</v>
      </c>
      <c r="G98" cm="1">
        <f t="array" ref="G98">_xlfn.LET(_xlpm.x, _xlfn.LET(_xlpm.x,INDEX(Tweak[],MATCH($A98,Tweak[[Cyc'#]:[Cyc'#]]),MATCH(G$1,$B$1:$N$1)+1),IF(_xlpm.x=0,NA(),1000*_xlpm.x)),IF(ISNUMBER(MATCH($A98&amp;G$1,$V$2:$V$11,0)),NA(),_xlpm.x))</f>
        <v>18.440000000000001</v>
      </c>
      <c r="H98" cm="1">
        <f t="array" ref="H98">_xlfn.LET(_xlpm.x, _xlfn.LET(_xlpm.x,INDEX(Tweak[],MATCH($A98,Tweak[[Cyc'#]:[Cyc'#]]),MATCH(H$1,$B$1:$N$1)+1),IF(_xlpm.x=0,NA(),1000*_xlpm.x)),IF(ISNUMBER(MATCH($A98&amp;H$1,$V$2:$V$11,0)),NA(),_xlpm.x))</f>
        <v>18.270000000000003</v>
      </c>
      <c r="I98" cm="1">
        <f t="array" ref="I98">_xlfn.LET(_xlpm.x, _xlfn.LET(_xlpm.x,INDEX(Tweak[],MATCH($A98,Tweak[[Cyc'#]:[Cyc'#]]),MATCH(I$1,$B$1:$N$1)+1),IF(_xlpm.x=0,NA(),1000*_xlpm.x)),IF(ISNUMBER(MATCH($A98&amp;I$1,$V$2:$V$11,0)),NA(),_xlpm.x))</f>
        <v>18.11</v>
      </c>
      <c r="J98" cm="1">
        <f t="array" ref="J98">_xlfn.LET(_xlpm.x, _xlfn.LET(_xlpm.x,INDEX(Tweak[],MATCH($A98,Tweak[[Cyc'#]:[Cyc'#]]),MATCH(J$1,$B$1:$N$1)+1),IF(_xlpm.x=0,NA(),1000*_xlpm.x)),IF(ISNUMBER(MATCH($A98&amp;J$1,$V$2:$V$11,0)),NA(),_xlpm.x))</f>
        <v>18.07</v>
      </c>
      <c r="K98" cm="1">
        <f t="array" ref="K98">_xlfn.LET(_xlpm.x, _xlfn.LET(_xlpm.x,INDEX(Tweak[],MATCH($A98,Tweak[[Cyc'#]:[Cyc'#]]),MATCH(K$1,$B$1:$N$1)+1),IF(_xlpm.x=0,NA(),1000*_xlpm.x)),IF(ISNUMBER(MATCH($A98&amp;K$1,$V$2:$V$11,0)),NA(),_xlpm.x))</f>
        <v>18.22</v>
      </c>
      <c r="L98" cm="1">
        <f t="array" ref="L98">_xlfn.LET(_xlpm.x, _xlfn.LET(_xlpm.x,INDEX(Tweak[],MATCH($A98,Tweak[[Cyc'#]:[Cyc'#]]),MATCH(L$1,$B$1:$N$1)+1),IF(_xlpm.x=0,NA(),1000*_xlpm.x)),IF(ISNUMBER(MATCH($A98&amp;L$1,$V$2:$V$11,0)),NA(),_xlpm.x))</f>
        <v>18</v>
      </c>
      <c r="M98" cm="1">
        <f t="array" ref="M98">_xlfn.LET(_xlpm.x, _xlfn.LET(_xlpm.x,INDEX(Tweak[],MATCH($A98,Tweak[[Cyc'#]:[Cyc'#]]),MATCH(M$1,$B$1:$N$1)+1),IF(_xlpm.x=0,NA(),1000*_xlpm.x)),IF(ISNUMBER(MATCH($A98&amp;M$1,$V$2:$V$11,0)),NA(),_xlpm.x))</f>
        <v>18.689999999999998</v>
      </c>
      <c r="N98" cm="1">
        <f t="array" ref="N98">_xlfn.LET(_xlpm.x, _xlfn.LET(_xlpm.x,INDEX(Tweak[],MATCH($A98,Tweak[[Cyc'#]:[Cyc'#]]),MATCH(N$1,$B$1:$N$1)+1),IF(_xlpm.x=0,NA(),1000*_xlpm.x)),IF(ISNUMBER(MATCH($A98&amp;N$1,$V$2:$V$11,0)),NA(),_xlpm.x))</f>
        <v>18.190000000000001</v>
      </c>
      <c r="O98">
        <f t="shared" si="3"/>
        <v>18.472000000000001</v>
      </c>
      <c r="P98">
        <f t="shared" si="4"/>
        <v>18.213333333333335</v>
      </c>
    </row>
    <row r="99" spans="1:16" x14ac:dyDescent="0.25">
      <c r="A99">
        <v>99</v>
      </c>
      <c r="B99" cm="1">
        <f t="array" ref="B99">_xlfn.LET(_xlpm.x, _xlfn.LET(_xlpm.x,INDEX(Tweak[],MATCH($A99,Tweak[[Cyc'#]:[Cyc'#]]),MATCH(B$1,$B$1:$N$1)+1),IF(_xlpm.x=0,NA(),1000*_xlpm.x)),IF(ISNUMBER(MATCH($A99&amp;B$1,$V$2:$V$11,0)),NA(),_xlpm.x))</f>
        <v>18.47</v>
      </c>
      <c r="C99" cm="1">
        <f t="array" ref="C99">_xlfn.LET(_xlpm.x, _xlfn.LET(_xlpm.x,INDEX(Tweak[],MATCH($A99,Tweak[[Cyc'#]:[Cyc'#]]),MATCH(C$1,$B$1:$N$1)+1),IF(_xlpm.x=0,NA(),1000*_xlpm.x)),IF(ISNUMBER(MATCH($A99&amp;C$1,$V$2:$V$11,0)),NA(),_xlpm.x))</f>
        <v>18.53</v>
      </c>
      <c r="D99" cm="1">
        <f t="array" ref="D99">_xlfn.LET(_xlpm.x, _xlfn.LET(_xlpm.x,INDEX(Tweak[],MATCH($A99,Tweak[[Cyc'#]:[Cyc'#]]),MATCH(D$1,$B$1:$N$1)+1),IF(_xlpm.x=0,NA(),1000*_xlpm.x)),IF(ISNUMBER(MATCH($A99&amp;D$1,$V$2:$V$11,0)),NA(),_xlpm.x))</f>
        <v>18.62</v>
      </c>
      <c r="E99" cm="1">
        <f t="array" ref="E99">_xlfn.LET(_xlpm.x, _xlfn.LET(_xlpm.x,INDEX(Tweak[],MATCH($A99,Tweak[[Cyc'#]:[Cyc'#]]),MATCH(E$1,$B$1:$N$1)+1),IF(_xlpm.x=0,NA(),1000*_xlpm.x)),IF(ISNUMBER(MATCH($A99&amp;E$1,$V$2:$V$11,0)),NA(),_xlpm.x))</f>
        <v>17.54</v>
      </c>
      <c r="F99" cm="1">
        <f t="array" ref="F99">_xlfn.LET(_xlpm.x, _xlfn.LET(_xlpm.x,INDEX(Tweak[],MATCH($A99,Tweak[[Cyc'#]:[Cyc'#]]),MATCH(F$1,$B$1:$N$1)+1),IF(_xlpm.x=0,NA(),1000*_xlpm.x)),IF(ISNUMBER(MATCH($A99&amp;F$1,$V$2:$V$11,0)),NA(),_xlpm.x))</f>
        <v>18.3</v>
      </c>
      <c r="G99" cm="1">
        <f t="array" ref="G99">_xlfn.LET(_xlpm.x, _xlfn.LET(_xlpm.x,INDEX(Tweak[],MATCH($A99,Tweak[[Cyc'#]:[Cyc'#]]),MATCH(G$1,$B$1:$N$1)+1),IF(_xlpm.x=0,NA(),1000*_xlpm.x)),IF(ISNUMBER(MATCH($A99&amp;G$1,$V$2:$V$11,0)),NA(),_xlpm.x))</f>
        <v>18.43</v>
      </c>
      <c r="H99" cm="1">
        <f t="array" ref="H99">_xlfn.LET(_xlpm.x, _xlfn.LET(_xlpm.x,INDEX(Tweak[],MATCH($A99,Tweak[[Cyc'#]:[Cyc'#]]),MATCH(H$1,$B$1:$N$1)+1),IF(_xlpm.x=0,NA(),1000*_xlpm.x)),IF(ISNUMBER(MATCH($A99&amp;H$1,$V$2:$V$11,0)),NA(),_xlpm.x))</f>
        <v>18.25</v>
      </c>
      <c r="I99" cm="1">
        <f t="array" ref="I99">_xlfn.LET(_xlpm.x, _xlfn.LET(_xlpm.x,INDEX(Tweak[],MATCH($A99,Tweak[[Cyc'#]:[Cyc'#]]),MATCH(I$1,$B$1:$N$1)+1),IF(_xlpm.x=0,NA(),1000*_xlpm.x)),IF(ISNUMBER(MATCH($A99&amp;I$1,$V$2:$V$11,0)),NA(),_xlpm.x))</f>
        <v>18.100000000000001</v>
      </c>
      <c r="J99" cm="1">
        <f t="array" ref="J99">_xlfn.LET(_xlpm.x, _xlfn.LET(_xlpm.x,INDEX(Tweak[],MATCH($A99,Tweak[[Cyc'#]:[Cyc'#]]),MATCH(J$1,$B$1:$N$1)+1),IF(_xlpm.x=0,NA(),1000*_xlpm.x)),IF(ISNUMBER(MATCH($A99&amp;J$1,$V$2:$V$11,0)),NA(),_xlpm.x))</f>
        <v>18.059999999999999</v>
      </c>
      <c r="K99" cm="1">
        <f t="array" ref="K99">_xlfn.LET(_xlpm.x, _xlfn.LET(_xlpm.x,INDEX(Tweak[],MATCH($A99,Tweak[[Cyc'#]:[Cyc'#]]),MATCH(K$1,$B$1:$N$1)+1),IF(_xlpm.x=0,NA(),1000*_xlpm.x)),IF(ISNUMBER(MATCH($A99&amp;K$1,$V$2:$V$11,0)),NA(),_xlpm.x))</f>
        <v>18.21</v>
      </c>
      <c r="L99" cm="1">
        <f t="array" ref="L99">_xlfn.LET(_xlpm.x, _xlfn.LET(_xlpm.x,INDEX(Tweak[],MATCH($A99,Tweak[[Cyc'#]:[Cyc'#]]),MATCH(L$1,$B$1:$N$1)+1),IF(_xlpm.x=0,NA(),1000*_xlpm.x)),IF(ISNUMBER(MATCH($A99&amp;L$1,$V$2:$V$11,0)),NA(),_xlpm.x))</f>
        <v>17.989999999999998</v>
      </c>
      <c r="M99" cm="1">
        <f t="array" ref="M99">_xlfn.LET(_xlpm.x, _xlfn.LET(_xlpm.x,INDEX(Tweak[],MATCH($A99,Tweak[[Cyc'#]:[Cyc'#]]),MATCH(M$1,$B$1:$N$1)+1),IF(_xlpm.x=0,NA(),1000*_xlpm.x)),IF(ISNUMBER(MATCH($A99&amp;M$1,$V$2:$V$11,0)),NA(),_xlpm.x))</f>
        <v>18.689999999999998</v>
      </c>
      <c r="N99" cm="1">
        <f t="array" ref="N99">_xlfn.LET(_xlpm.x, _xlfn.LET(_xlpm.x,INDEX(Tweak[],MATCH($A99,Tweak[[Cyc'#]:[Cyc'#]]),MATCH(N$1,$B$1:$N$1)+1),IF(_xlpm.x=0,NA(),1000*_xlpm.x)),IF(ISNUMBER(MATCH($A99&amp;N$1,$V$2:$V$11,0)),NA(),_xlpm.x))</f>
        <v>18.180000000000003</v>
      </c>
      <c r="O99">
        <f t="shared" si="3"/>
        <v>18.47</v>
      </c>
      <c r="P99">
        <f t="shared" si="4"/>
        <v>18.205000000000002</v>
      </c>
    </row>
    <row r="100" spans="1:16" x14ac:dyDescent="0.25">
      <c r="A100">
        <v>100</v>
      </c>
      <c r="B100" cm="1">
        <f t="array" ref="B100">_xlfn.LET(_xlpm.x, _xlfn.LET(_xlpm.x,INDEX(Tweak[],MATCH($A100,Tweak[[Cyc'#]:[Cyc'#]]),MATCH(B$1,$B$1:$N$1)+1),IF(_xlpm.x=0,NA(),1000*_xlpm.x)),IF(ISNUMBER(MATCH($A100&amp;B$1,$V$2:$V$11,0)),NA(),_xlpm.x))</f>
        <v>18.440000000000001</v>
      </c>
      <c r="C100" cm="1">
        <f t="array" ref="C100">_xlfn.LET(_xlpm.x, _xlfn.LET(_xlpm.x,INDEX(Tweak[],MATCH($A100,Tweak[[Cyc'#]:[Cyc'#]]),MATCH(C$1,$B$1:$N$1)+1),IF(_xlpm.x=0,NA(),1000*_xlpm.x)),IF(ISNUMBER(MATCH($A100&amp;C$1,$V$2:$V$11,0)),NA(),_xlpm.x))</f>
        <v>18.52</v>
      </c>
      <c r="D100" cm="1">
        <f t="array" ref="D100">_xlfn.LET(_xlpm.x, _xlfn.LET(_xlpm.x,INDEX(Tweak[],MATCH($A100,Tweak[[Cyc'#]:[Cyc'#]]),MATCH(D$1,$B$1:$N$1)+1),IF(_xlpm.x=0,NA(),1000*_xlpm.x)),IF(ISNUMBER(MATCH($A100&amp;D$1,$V$2:$V$11,0)),NA(),_xlpm.x))</f>
        <v>18.59</v>
      </c>
      <c r="E100" cm="1">
        <f t="array" ref="E100">_xlfn.LET(_xlpm.x, _xlfn.LET(_xlpm.x,INDEX(Tweak[],MATCH($A100,Tweak[[Cyc'#]:[Cyc'#]]),MATCH(E$1,$B$1:$N$1)+1),IF(_xlpm.x=0,NA(),1000*_xlpm.x)),IF(ISNUMBER(MATCH($A100&amp;E$1,$V$2:$V$11,0)),NA(),_xlpm.x))</f>
        <v>17.399999999999999</v>
      </c>
      <c r="F100" cm="1">
        <f t="array" ref="F100">_xlfn.LET(_xlpm.x, _xlfn.LET(_xlpm.x,INDEX(Tweak[],MATCH($A100,Tweak[[Cyc'#]:[Cyc'#]]),MATCH(F$1,$B$1:$N$1)+1),IF(_xlpm.x=0,NA(),1000*_xlpm.x)),IF(ISNUMBER(MATCH($A100&amp;F$1,$V$2:$V$11,0)),NA(),_xlpm.x))</f>
        <v>18.309999999999999</v>
      </c>
      <c r="G100" cm="1">
        <f t="array" ref="G100">_xlfn.LET(_xlpm.x, _xlfn.LET(_xlpm.x,INDEX(Tweak[],MATCH($A100,Tweak[[Cyc'#]:[Cyc'#]]),MATCH(G$1,$B$1:$N$1)+1),IF(_xlpm.x=0,NA(),1000*_xlpm.x)),IF(ISNUMBER(MATCH($A100&amp;G$1,$V$2:$V$11,0)),NA(),_xlpm.x))</f>
        <v>18.43</v>
      </c>
      <c r="H100" cm="1">
        <f t="array" ref="H100">_xlfn.LET(_xlpm.x, _xlfn.LET(_xlpm.x,INDEX(Tweak[],MATCH($A100,Tweak[[Cyc'#]:[Cyc'#]]),MATCH(H$1,$B$1:$N$1)+1),IF(_xlpm.x=0,NA(),1000*_xlpm.x)),IF(ISNUMBER(MATCH($A100&amp;H$1,$V$2:$V$11,0)),NA(),_xlpm.x))</f>
        <v>18.270000000000003</v>
      </c>
      <c r="I100" cm="1">
        <f t="array" ref="I100">_xlfn.LET(_xlpm.x, _xlfn.LET(_xlpm.x,INDEX(Tweak[],MATCH($A100,Tweak[[Cyc'#]:[Cyc'#]]),MATCH(I$1,$B$1:$N$1)+1),IF(_xlpm.x=0,NA(),1000*_xlpm.x)),IF(ISNUMBER(MATCH($A100&amp;I$1,$V$2:$V$11,0)),NA(),_xlpm.x))</f>
        <v>18.09</v>
      </c>
      <c r="J100" cm="1">
        <f t="array" ref="J100">_xlfn.LET(_xlpm.x, _xlfn.LET(_xlpm.x,INDEX(Tweak[],MATCH($A100,Tweak[[Cyc'#]:[Cyc'#]]),MATCH(J$1,$B$1:$N$1)+1),IF(_xlpm.x=0,NA(),1000*_xlpm.x)),IF(ISNUMBER(MATCH($A100&amp;J$1,$V$2:$V$11,0)),NA(),_xlpm.x))</f>
        <v>18.05</v>
      </c>
      <c r="K100" cm="1">
        <f t="array" ref="K100">_xlfn.LET(_xlpm.x, _xlfn.LET(_xlpm.x,INDEX(Tweak[],MATCH($A100,Tweak[[Cyc'#]:[Cyc'#]]),MATCH(K$1,$B$1:$N$1)+1),IF(_xlpm.x=0,NA(),1000*_xlpm.x)),IF(ISNUMBER(MATCH($A100&amp;K$1,$V$2:$V$11,0)),NA(),_xlpm.x))</f>
        <v>18.2</v>
      </c>
      <c r="L100" cm="1">
        <f t="array" ref="L100">_xlfn.LET(_xlpm.x, _xlfn.LET(_xlpm.x,INDEX(Tweak[],MATCH($A100,Tweak[[Cyc'#]:[Cyc'#]]),MATCH(L$1,$B$1:$N$1)+1),IF(_xlpm.x=0,NA(),1000*_xlpm.x)),IF(ISNUMBER(MATCH($A100&amp;L$1,$V$2:$V$11,0)),NA(),_xlpm.x))</f>
        <v>17.98</v>
      </c>
      <c r="M100" cm="1">
        <f t="array" ref="M100">_xlfn.LET(_xlpm.x, _xlfn.LET(_xlpm.x,INDEX(Tweak[],MATCH($A100,Tweak[[Cyc'#]:[Cyc'#]]),MATCH(M$1,$B$1:$N$1)+1),IF(_xlpm.x=0,NA(),1000*_xlpm.x)),IF(ISNUMBER(MATCH($A100&amp;M$1,$V$2:$V$11,0)),NA(),_xlpm.x))</f>
        <v>18.669999999999998</v>
      </c>
      <c r="N100" cm="1">
        <f t="array" ref="N100">_xlfn.LET(_xlpm.x, _xlfn.LET(_xlpm.x,INDEX(Tweak[],MATCH($A100,Tweak[[Cyc'#]:[Cyc'#]]),MATCH(N$1,$B$1:$N$1)+1),IF(_xlpm.x=0,NA(),1000*_xlpm.x)),IF(ISNUMBER(MATCH($A100&amp;N$1,$V$2:$V$11,0)),NA(),_xlpm.x))</f>
        <v>18.169999999999998</v>
      </c>
      <c r="O100">
        <f t="shared" si="3"/>
        <v>18.457999999999998</v>
      </c>
      <c r="P100">
        <f t="shared" si="4"/>
        <v>18.193333333333335</v>
      </c>
    </row>
    <row r="101" spans="1:16" x14ac:dyDescent="0.25">
      <c r="A101">
        <v>101</v>
      </c>
      <c r="B101" cm="1">
        <f t="array" ref="B101">_xlfn.LET(_xlpm.x, _xlfn.LET(_xlpm.x,INDEX(Tweak[],MATCH($A101,Tweak[[Cyc'#]:[Cyc'#]]),MATCH(B$1,$B$1:$N$1)+1),IF(_xlpm.x=0,NA(),1000*_xlpm.x)),IF(ISNUMBER(MATCH($A101&amp;B$1,$V$2:$V$11,0)),NA(),_xlpm.x))</f>
        <v>18.41</v>
      </c>
      <c r="C101" cm="1">
        <f t="array" ref="C101">_xlfn.LET(_xlpm.x, _xlfn.LET(_xlpm.x,INDEX(Tweak[],MATCH($A101,Tweak[[Cyc'#]:[Cyc'#]]),MATCH(C$1,$B$1:$N$1)+1),IF(_xlpm.x=0,NA(),1000*_xlpm.x)),IF(ISNUMBER(MATCH($A101&amp;C$1,$V$2:$V$11,0)),NA(),_xlpm.x))</f>
        <v>18.5</v>
      </c>
      <c r="D101" cm="1">
        <f t="array" ref="D101">_xlfn.LET(_xlpm.x, _xlfn.LET(_xlpm.x,INDEX(Tweak[],MATCH($A101,Tweak[[Cyc'#]:[Cyc'#]]),MATCH(D$1,$B$1:$N$1)+1),IF(_xlpm.x=0,NA(),1000*_xlpm.x)),IF(ISNUMBER(MATCH($A101&amp;D$1,$V$2:$V$11,0)),NA(),_xlpm.x))</f>
        <v>18.57</v>
      </c>
      <c r="E101" cm="1">
        <f t="array" ref="E101">_xlfn.LET(_xlpm.x, _xlfn.LET(_xlpm.x,INDEX(Tweak[],MATCH($A101,Tweak[[Cyc'#]:[Cyc'#]]),MATCH(E$1,$B$1:$N$1)+1),IF(_xlpm.x=0,NA(),1000*_xlpm.x)),IF(ISNUMBER(MATCH($A101&amp;E$1,$V$2:$V$11,0)),NA(),_xlpm.x))</f>
        <v>17.28</v>
      </c>
      <c r="F101" cm="1">
        <f t="array" ref="F101">_xlfn.LET(_xlpm.x, _xlfn.LET(_xlpm.x,INDEX(Tweak[],MATCH($A101,Tweak[[Cyc'#]:[Cyc'#]]),MATCH(F$1,$B$1:$N$1)+1),IF(_xlpm.x=0,NA(),1000*_xlpm.x)),IF(ISNUMBER(MATCH($A101&amp;F$1,$V$2:$V$11,0)),NA(),_xlpm.x))</f>
        <v>18.270000000000003</v>
      </c>
      <c r="G101" cm="1">
        <f t="array" ref="G101">_xlfn.LET(_xlpm.x, _xlfn.LET(_xlpm.x,INDEX(Tweak[],MATCH($A101,Tweak[[Cyc'#]:[Cyc'#]]),MATCH(G$1,$B$1:$N$1)+1),IF(_xlpm.x=0,NA(),1000*_xlpm.x)),IF(ISNUMBER(MATCH($A101&amp;G$1,$V$2:$V$11,0)),NA(),_xlpm.x))</f>
        <v>18.399999999999999</v>
      </c>
      <c r="H101" cm="1">
        <f t="array" ref="H101">_xlfn.LET(_xlpm.x, _xlfn.LET(_xlpm.x,INDEX(Tweak[],MATCH($A101,Tweak[[Cyc'#]:[Cyc'#]]),MATCH(H$1,$B$1:$N$1)+1),IF(_xlpm.x=0,NA(),1000*_xlpm.x)),IF(ISNUMBER(MATCH($A101&amp;H$1,$V$2:$V$11,0)),NA(),_xlpm.x))</f>
        <v>18.239999999999998</v>
      </c>
      <c r="I101" cm="1">
        <f t="array" ref="I101">_xlfn.LET(_xlpm.x, _xlfn.LET(_xlpm.x,INDEX(Tweak[],MATCH($A101,Tweak[[Cyc'#]:[Cyc'#]]),MATCH(I$1,$B$1:$N$1)+1),IF(_xlpm.x=0,NA(),1000*_xlpm.x)),IF(ISNUMBER(MATCH($A101&amp;I$1,$V$2:$V$11,0)),NA(),_xlpm.x))</f>
        <v>18.079999999999998</v>
      </c>
      <c r="J101" cm="1">
        <f t="array" ref="J101">_xlfn.LET(_xlpm.x, _xlfn.LET(_xlpm.x,INDEX(Tweak[],MATCH($A101,Tweak[[Cyc'#]:[Cyc'#]]),MATCH(J$1,$B$1:$N$1)+1),IF(_xlpm.x=0,NA(),1000*_xlpm.x)),IF(ISNUMBER(MATCH($A101&amp;J$1,$V$2:$V$11,0)),NA(),_xlpm.x))</f>
        <v>18.05</v>
      </c>
      <c r="K101" cm="1">
        <f t="array" ref="K101">_xlfn.LET(_xlpm.x, _xlfn.LET(_xlpm.x,INDEX(Tweak[],MATCH($A101,Tweak[[Cyc'#]:[Cyc'#]]),MATCH(K$1,$B$1:$N$1)+1),IF(_xlpm.x=0,NA(),1000*_xlpm.x)),IF(ISNUMBER(MATCH($A101&amp;K$1,$V$2:$V$11,0)),NA(),_xlpm.x))</f>
        <v>18.2</v>
      </c>
      <c r="L101" cm="1">
        <f t="array" ref="L101">_xlfn.LET(_xlpm.x, _xlfn.LET(_xlpm.x,INDEX(Tweak[],MATCH($A101,Tweak[[Cyc'#]:[Cyc'#]]),MATCH(L$1,$B$1:$N$1)+1),IF(_xlpm.x=0,NA(),1000*_xlpm.x)),IF(ISNUMBER(MATCH($A101&amp;L$1,$V$2:$V$11,0)),NA(),_xlpm.x))</f>
        <v>17.97</v>
      </c>
      <c r="M101" cm="1">
        <f t="array" ref="M101">_xlfn.LET(_xlpm.x, _xlfn.LET(_xlpm.x,INDEX(Tweak[],MATCH($A101,Tweak[[Cyc'#]:[Cyc'#]]),MATCH(M$1,$B$1:$N$1)+1),IF(_xlpm.x=0,NA(),1000*_xlpm.x)),IF(ISNUMBER(MATCH($A101&amp;M$1,$V$2:$V$11,0)),NA(),_xlpm.x))</f>
        <v>18.649999999999999</v>
      </c>
      <c r="N101" cm="1">
        <f t="array" ref="N101">_xlfn.LET(_xlpm.x, _xlfn.LET(_xlpm.x,INDEX(Tweak[],MATCH($A101,Tweak[[Cyc'#]:[Cyc'#]]),MATCH(N$1,$B$1:$N$1)+1),IF(_xlpm.x=0,NA(),1000*_xlpm.x)),IF(ISNUMBER(MATCH($A101&amp;N$1,$V$2:$V$11,0)),NA(),_xlpm.x))</f>
        <v>18.16</v>
      </c>
      <c r="O101">
        <f t="shared" si="3"/>
        <v>18.43</v>
      </c>
      <c r="P101">
        <f t="shared" si="4"/>
        <v>18.184999999999999</v>
      </c>
    </row>
    <row r="102" spans="1:16" x14ac:dyDescent="0.25">
      <c r="A102">
        <v>102</v>
      </c>
      <c r="B102" cm="1">
        <f t="array" ref="B102">_xlfn.LET(_xlpm.x, _xlfn.LET(_xlpm.x,INDEX(Tweak[],MATCH($A102,Tweak[[Cyc'#]:[Cyc'#]]),MATCH(B$1,$B$1:$N$1)+1),IF(_xlpm.x=0,NA(),1000*_xlpm.x)),IF(ISNUMBER(MATCH($A102&amp;B$1,$V$2:$V$11,0)),NA(),_xlpm.x))</f>
        <v>18.450000000000003</v>
      </c>
      <c r="C102" cm="1">
        <f t="array" ref="C102">_xlfn.LET(_xlpm.x, _xlfn.LET(_xlpm.x,INDEX(Tweak[],MATCH($A102,Tweak[[Cyc'#]:[Cyc'#]]),MATCH(C$1,$B$1:$N$1)+1),IF(_xlpm.x=0,NA(),1000*_xlpm.x)),IF(ISNUMBER(MATCH($A102&amp;C$1,$V$2:$V$11,0)),NA(),_xlpm.x))</f>
        <v>18.509999999999998</v>
      </c>
      <c r="D102" cm="1">
        <f t="array" ref="D102">_xlfn.LET(_xlpm.x, _xlfn.LET(_xlpm.x,INDEX(Tweak[],MATCH($A102,Tweak[[Cyc'#]:[Cyc'#]]),MATCH(D$1,$B$1:$N$1)+1),IF(_xlpm.x=0,NA(),1000*_xlpm.x)),IF(ISNUMBER(MATCH($A102&amp;D$1,$V$2:$V$11,0)),NA(),_xlpm.x))</f>
        <v>18.599999999999998</v>
      </c>
      <c r="E102" cm="1">
        <f t="array" ref="E102">_xlfn.LET(_xlpm.x, _xlfn.LET(_xlpm.x,INDEX(Tweak[],MATCH($A102,Tweak[[Cyc'#]:[Cyc'#]]),MATCH(E$1,$B$1:$N$1)+1),IF(_xlpm.x=0,NA(),1000*_xlpm.x)),IF(ISNUMBER(MATCH($A102&amp;E$1,$V$2:$V$11,0)),NA(),_xlpm.x))</f>
        <v>17.3</v>
      </c>
      <c r="F102" cm="1">
        <f t="array" ref="F102">_xlfn.LET(_xlpm.x, _xlfn.LET(_xlpm.x,INDEX(Tweak[],MATCH($A102,Tweak[[Cyc'#]:[Cyc'#]]),MATCH(F$1,$B$1:$N$1)+1),IF(_xlpm.x=0,NA(),1000*_xlpm.x)),IF(ISNUMBER(MATCH($A102&amp;F$1,$V$2:$V$11,0)),NA(),_xlpm.x))</f>
        <v>18.28</v>
      </c>
      <c r="G102" cm="1">
        <f t="array" ref="G102">_xlfn.LET(_xlpm.x, _xlfn.LET(_xlpm.x,INDEX(Tweak[],MATCH($A102,Tweak[[Cyc'#]:[Cyc'#]]),MATCH(G$1,$B$1:$N$1)+1),IF(_xlpm.x=0,NA(),1000*_xlpm.x)),IF(ISNUMBER(MATCH($A102&amp;G$1,$V$2:$V$11,0)),NA(),_xlpm.x))</f>
        <v>18.41</v>
      </c>
      <c r="H102" cm="1">
        <f t="array" ref="H102">_xlfn.LET(_xlpm.x, _xlfn.LET(_xlpm.x,INDEX(Tweak[],MATCH($A102,Tweak[[Cyc'#]:[Cyc'#]]),MATCH(H$1,$B$1:$N$1)+1),IF(_xlpm.x=0,NA(),1000*_xlpm.x)),IF(ISNUMBER(MATCH($A102&amp;H$1,$V$2:$V$11,0)),NA(),_xlpm.x))</f>
        <v>18.22</v>
      </c>
      <c r="I102" cm="1">
        <f t="array" ref="I102">_xlfn.LET(_xlpm.x, _xlfn.LET(_xlpm.x,INDEX(Tweak[],MATCH($A102,Tweak[[Cyc'#]:[Cyc'#]]),MATCH(I$1,$B$1:$N$1)+1),IF(_xlpm.x=0,NA(),1000*_xlpm.x)),IF(ISNUMBER(MATCH($A102&amp;I$1,$V$2:$V$11,0)),NA(),_xlpm.x))</f>
        <v>18.05</v>
      </c>
      <c r="J102" cm="1">
        <f t="array" ref="J102">_xlfn.LET(_xlpm.x, _xlfn.LET(_xlpm.x,INDEX(Tweak[],MATCH($A102,Tweak[[Cyc'#]:[Cyc'#]]),MATCH(J$1,$B$1:$N$1)+1),IF(_xlpm.x=0,NA(),1000*_xlpm.x)),IF(ISNUMBER(MATCH($A102&amp;J$1,$V$2:$V$11,0)),NA(),_xlpm.x))</f>
        <v>18.03</v>
      </c>
      <c r="K102" cm="1">
        <f t="array" ref="K102">_xlfn.LET(_xlpm.x, _xlfn.LET(_xlpm.x,INDEX(Tweak[],MATCH($A102,Tweak[[Cyc'#]:[Cyc'#]]),MATCH(K$1,$B$1:$N$1)+1),IF(_xlpm.x=0,NA(),1000*_xlpm.x)),IF(ISNUMBER(MATCH($A102&amp;K$1,$V$2:$V$11,0)),NA(),_xlpm.x))</f>
        <v>18.180000000000003</v>
      </c>
      <c r="L102" cm="1">
        <f t="array" ref="L102">_xlfn.LET(_xlpm.x, _xlfn.LET(_xlpm.x,INDEX(Tweak[],MATCH($A102,Tweak[[Cyc'#]:[Cyc'#]]),MATCH(L$1,$B$1:$N$1)+1),IF(_xlpm.x=0,NA(),1000*_xlpm.x)),IF(ISNUMBER(MATCH($A102&amp;L$1,$V$2:$V$11,0)),NA(),_xlpm.x))</f>
        <v>17.95</v>
      </c>
      <c r="M102" cm="1">
        <f t="array" ref="M102">_xlfn.LET(_xlpm.x, _xlfn.LET(_xlpm.x,INDEX(Tweak[],MATCH($A102,Tweak[[Cyc'#]:[Cyc'#]]),MATCH(M$1,$B$1:$N$1)+1),IF(_xlpm.x=0,NA(),1000*_xlpm.x)),IF(ISNUMBER(MATCH($A102&amp;M$1,$V$2:$V$11,0)),NA(),_xlpm.x))</f>
        <v>18.62</v>
      </c>
      <c r="N102" cm="1">
        <f t="array" ref="N102">_xlfn.LET(_xlpm.x, _xlfn.LET(_xlpm.x,INDEX(Tweak[],MATCH($A102,Tweak[[Cyc'#]:[Cyc'#]]),MATCH(N$1,$B$1:$N$1)+1),IF(_xlpm.x=0,NA(),1000*_xlpm.x)),IF(ISNUMBER(MATCH($A102&amp;N$1,$V$2:$V$11,0)),NA(),_xlpm.x))</f>
        <v>18.149999999999999</v>
      </c>
      <c r="O102">
        <f t="shared" si="3"/>
        <v>18.45</v>
      </c>
      <c r="P102">
        <f t="shared" si="4"/>
        <v>18.163333333333338</v>
      </c>
    </row>
    <row r="103" spans="1:16" x14ac:dyDescent="0.25">
      <c r="A103">
        <v>103</v>
      </c>
      <c r="B103" cm="1">
        <f t="array" ref="B103">_xlfn.LET(_xlpm.x, _xlfn.LET(_xlpm.x,INDEX(Tweak[],MATCH($A103,Tweak[[Cyc'#]:[Cyc'#]]),MATCH(B$1,$B$1:$N$1)+1),IF(_xlpm.x=0,NA(),1000*_xlpm.x)),IF(ISNUMBER(MATCH($A103&amp;B$1,$V$2:$V$11,0)),NA(),_xlpm.x))</f>
        <v>18.419999999999998</v>
      </c>
      <c r="C103" cm="1">
        <f t="array" ref="C103">_xlfn.LET(_xlpm.x, _xlfn.LET(_xlpm.x,INDEX(Tweak[],MATCH($A103,Tweak[[Cyc'#]:[Cyc'#]]),MATCH(C$1,$B$1:$N$1)+1),IF(_xlpm.x=0,NA(),1000*_xlpm.x)),IF(ISNUMBER(MATCH($A103&amp;C$1,$V$2:$V$11,0)),NA(),_xlpm.x))</f>
        <v>18.509999999999998</v>
      </c>
      <c r="D103" cm="1">
        <f t="array" ref="D103">_xlfn.LET(_xlpm.x, _xlfn.LET(_xlpm.x,INDEX(Tweak[],MATCH($A103,Tweak[[Cyc'#]:[Cyc'#]]),MATCH(D$1,$B$1:$N$1)+1),IF(_xlpm.x=0,NA(),1000*_xlpm.x)),IF(ISNUMBER(MATCH($A103&amp;D$1,$V$2:$V$11,0)),NA(),_xlpm.x))</f>
        <v>18.57</v>
      </c>
      <c r="E103" cm="1">
        <f t="array" ref="E103">_xlfn.LET(_xlpm.x, _xlfn.LET(_xlpm.x,INDEX(Tweak[],MATCH($A103,Tweak[[Cyc'#]:[Cyc'#]]),MATCH(E$1,$B$1:$N$1)+1),IF(_xlpm.x=0,NA(),1000*_xlpm.x)),IF(ISNUMBER(MATCH($A103&amp;E$1,$V$2:$V$11,0)),NA(),_xlpm.x))</f>
        <v>17.170000000000002</v>
      </c>
      <c r="F103" cm="1">
        <f t="array" ref="F103">_xlfn.LET(_xlpm.x, _xlfn.LET(_xlpm.x,INDEX(Tweak[],MATCH($A103,Tweak[[Cyc'#]:[Cyc'#]]),MATCH(F$1,$B$1:$N$1)+1),IF(_xlpm.x=0,NA(),1000*_xlpm.x)),IF(ISNUMBER(MATCH($A103&amp;F$1,$V$2:$V$11,0)),NA(),_xlpm.x))</f>
        <v>18.29</v>
      </c>
      <c r="G103" cm="1">
        <f t="array" ref="G103">_xlfn.LET(_xlpm.x, _xlfn.LET(_xlpm.x,INDEX(Tweak[],MATCH($A103,Tweak[[Cyc'#]:[Cyc'#]]),MATCH(G$1,$B$1:$N$1)+1),IF(_xlpm.x=0,NA(),1000*_xlpm.x)),IF(ISNUMBER(MATCH($A103&amp;G$1,$V$2:$V$11,0)),NA(),_xlpm.x))</f>
        <v>18.41</v>
      </c>
      <c r="H103" cm="1">
        <f t="array" ref="H103">_xlfn.LET(_xlpm.x, _xlfn.LET(_xlpm.x,INDEX(Tweak[],MATCH($A103,Tweak[[Cyc'#]:[Cyc'#]]),MATCH(H$1,$B$1:$N$1)+1),IF(_xlpm.x=0,NA(),1000*_xlpm.x)),IF(ISNUMBER(MATCH($A103&amp;H$1,$V$2:$V$11,0)),NA(),_xlpm.x))</f>
        <v>18.25</v>
      </c>
      <c r="I103" cm="1">
        <f t="array" ref="I103">_xlfn.LET(_xlpm.x, _xlfn.LET(_xlpm.x,INDEX(Tweak[],MATCH($A103,Tweak[[Cyc'#]:[Cyc'#]]),MATCH(I$1,$B$1:$N$1)+1),IF(_xlpm.x=0,NA(),1000*_xlpm.x)),IF(ISNUMBER(MATCH($A103&amp;I$1,$V$2:$V$11,0)),NA(),_xlpm.x))</f>
        <v>18.03</v>
      </c>
      <c r="J103" cm="1">
        <f t="array" ref="J103">_xlfn.LET(_xlpm.x, _xlfn.LET(_xlpm.x,INDEX(Tweak[],MATCH($A103,Tweak[[Cyc'#]:[Cyc'#]]),MATCH(J$1,$B$1:$N$1)+1),IF(_xlpm.x=0,NA(),1000*_xlpm.x)),IF(ISNUMBER(MATCH($A103&amp;J$1,$V$2:$V$11,0)),NA(),_xlpm.x))</f>
        <v>18.010000000000002</v>
      </c>
      <c r="K103" cm="1">
        <f t="array" ref="K103">_xlfn.LET(_xlpm.x, _xlfn.LET(_xlpm.x,INDEX(Tweak[],MATCH($A103,Tweak[[Cyc'#]:[Cyc'#]]),MATCH(K$1,$B$1:$N$1)+1),IF(_xlpm.x=0,NA(),1000*_xlpm.x)),IF(ISNUMBER(MATCH($A103&amp;K$1,$V$2:$V$11,0)),NA(),_xlpm.x))</f>
        <v>18.16</v>
      </c>
      <c r="L103" cm="1">
        <f t="array" ref="L103">_xlfn.LET(_xlpm.x, _xlfn.LET(_xlpm.x,INDEX(Tweak[],MATCH($A103,Tweak[[Cyc'#]:[Cyc'#]]),MATCH(L$1,$B$1:$N$1)+1),IF(_xlpm.x=0,NA(),1000*_xlpm.x)),IF(ISNUMBER(MATCH($A103&amp;L$1,$V$2:$V$11,0)),NA(),_xlpm.x))</f>
        <v>17.919999999999998</v>
      </c>
      <c r="M103" cm="1">
        <f t="array" ref="M103">_xlfn.LET(_xlpm.x, _xlfn.LET(_xlpm.x,INDEX(Tweak[],MATCH($A103,Tweak[[Cyc'#]:[Cyc'#]]),MATCH(M$1,$B$1:$N$1)+1),IF(_xlpm.x=0,NA(),1000*_xlpm.x)),IF(ISNUMBER(MATCH($A103&amp;M$1,$V$2:$V$11,0)),NA(),_xlpm.x))</f>
        <v>18.599999999999998</v>
      </c>
      <c r="N103" cm="1">
        <f t="array" ref="N103">_xlfn.LET(_xlpm.x, _xlfn.LET(_xlpm.x,INDEX(Tweak[],MATCH($A103,Tweak[[Cyc'#]:[Cyc'#]]),MATCH(N$1,$B$1:$N$1)+1),IF(_xlpm.x=0,NA(),1000*_xlpm.x)),IF(ISNUMBER(MATCH($A103&amp;N$1,$V$2:$V$11,0)),NA(),_xlpm.x))</f>
        <v>18.13</v>
      </c>
      <c r="O103">
        <f t="shared" si="3"/>
        <v>18.439999999999998</v>
      </c>
      <c r="P103">
        <f t="shared" si="4"/>
        <v>18.141666666666666</v>
      </c>
    </row>
    <row r="104" spans="1:16" x14ac:dyDescent="0.25">
      <c r="A104">
        <v>104</v>
      </c>
      <c r="B104" cm="1">
        <f t="array" ref="B104">_xlfn.LET(_xlpm.x, _xlfn.LET(_xlpm.x,INDEX(Tweak[],MATCH($A104,Tweak[[Cyc'#]:[Cyc'#]]),MATCH(B$1,$B$1:$N$1)+1),IF(_xlpm.x=0,NA(),1000*_xlpm.x)),IF(ISNUMBER(MATCH($A104&amp;B$1,$V$2:$V$11,0)),NA(),_xlpm.x))</f>
        <v>18.399999999999999</v>
      </c>
      <c r="C104" cm="1">
        <f t="array" ref="C104">_xlfn.LET(_xlpm.x, _xlfn.LET(_xlpm.x,INDEX(Tweak[],MATCH($A104,Tweak[[Cyc'#]:[Cyc'#]]),MATCH(C$1,$B$1:$N$1)+1),IF(_xlpm.x=0,NA(),1000*_xlpm.x)),IF(ISNUMBER(MATCH($A104&amp;C$1,$V$2:$V$11,0)),NA(),_xlpm.x))</f>
        <v>18.489999999999998</v>
      </c>
      <c r="D104" cm="1">
        <f t="array" ref="D104">_xlfn.LET(_xlpm.x, _xlfn.LET(_xlpm.x,INDEX(Tweak[],MATCH($A104,Tweak[[Cyc'#]:[Cyc'#]]),MATCH(D$1,$B$1:$N$1)+1),IF(_xlpm.x=0,NA(),1000*_xlpm.x)),IF(ISNUMBER(MATCH($A104&amp;D$1,$V$2:$V$11,0)),NA(),_xlpm.x))</f>
        <v>18.559999999999999</v>
      </c>
      <c r="E104" cm="1">
        <f t="array" ref="E104">_xlfn.LET(_xlpm.x, _xlfn.LET(_xlpm.x,INDEX(Tweak[],MATCH($A104,Tweak[[Cyc'#]:[Cyc'#]]),MATCH(E$1,$B$1:$N$1)+1),IF(_xlpm.x=0,NA(),1000*_xlpm.x)),IF(ISNUMBER(MATCH($A104&amp;E$1,$V$2:$V$11,0)),NA(),_xlpm.x))</f>
        <v>17.080000000000002</v>
      </c>
      <c r="F104" cm="1">
        <f t="array" ref="F104">_xlfn.LET(_xlpm.x, _xlfn.LET(_xlpm.x,INDEX(Tweak[],MATCH($A104,Tweak[[Cyc'#]:[Cyc'#]]),MATCH(F$1,$B$1:$N$1)+1),IF(_xlpm.x=0,NA(),1000*_xlpm.x)),IF(ISNUMBER(MATCH($A104&amp;F$1,$V$2:$V$11,0)),NA(),_xlpm.x))</f>
        <v>18.259999999999998</v>
      </c>
      <c r="G104" cm="1">
        <f t="array" ref="G104">_xlfn.LET(_xlpm.x, _xlfn.LET(_xlpm.x,INDEX(Tweak[],MATCH($A104,Tweak[[Cyc'#]:[Cyc'#]]),MATCH(G$1,$B$1:$N$1)+1),IF(_xlpm.x=0,NA(),1000*_xlpm.x)),IF(ISNUMBER(MATCH($A104&amp;G$1,$V$2:$V$11,0)),NA(),_xlpm.x))</f>
        <v>18.39</v>
      </c>
      <c r="H104" cm="1">
        <f t="array" ref="H104">_xlfn.LET(_xlpm.x, _xlfn.LET(_xlpm.x,INDEX(Tweak[],MATCH($A104,Tweak[[Cyc'#]:[Cyc'#]]),MATCH(H$1,$B$1:$N$1)+1),IF(_xlpm.x=0,NA(),1000*_xlpm.x)),IF(ISNUMBER(MATCH($A104&amp;H$1,$V$2:$V$11,0)),NA(),_xlpm.x))</f>
        <v>18.22</v>
      </c>
      <c r="I104" cm="1">
        <f t="array" ref="I104">_xlfn.LET(_xlpm.x, _xlfn.LET(_xlpm.x,INDEX(Tweak[],MATCH($A104,Tweak[[Cyc'#]:[Cyc'#]]),MATCH(I$1,$B$1:$N$1)+1),IF(_xlpm.x=0,NA(),1000*_xlpm.x)),IF(ISNUMBER(MATCH($A104&amp;I$1,$V$2:$V$11,0)),NA(),_xlpm.x))</f>
        <v>17.989999999999998</v>
      </c>
      <c r="J104" cm="1">
        <f t="array" ref="J104">_xlfn.LET(_xlpm.x, _xlfn.LET(_xlpm.x,INDEX(Tweak[],MATCH($A104,Tweak[[Cyc'#]:[Cyc'#]]),MATCH(J$1,$B$1:$N$1)+1),IF(_xlpm.x=0,NA(),1000*_xlpm.x)),IF(ISNUMBER(MATCH($A104&amp;J$1,$V$2:$V$11,0)),NA(),_xlpm.x))</f>
        <v>17.98</v>
      </c>
      <c r="K104" cm="1">
        <f t="array" ref="K104">_xlfn.LET(_xlpm.x, _xlfn.LET(_xlpm.x,INDEX(Tweak[],MATCH($A104,Tweak[[Cyc'#]:[Cyc'#]]),MATCH(K$1,$B$1:$N$1)+1),IF(_xlpm.x=0,NA(),1000*_xlpm.x)),IF(ISNUMBER(MATCH($A104&amp;K$1,$V$2:$V$11,0)),NA(),_xlpm.x))</f>
        <v>18.13</v>
      </c>
      <c r="L104" cm="1">
        <f t="array" ref="L104">_xlfn.LET(_xlpm.x, _xlfn.LET(_xlpm.x,INDEX(Tweak[],MATCH($A104,Tweak[[Cyc'#]:[Cyc'#]]),MATCH(L$1,$B$1:$N$1)+1),IF(_xlpm.x=0,NA(),1000*_xlpm.x)),IF(ISNUMBER(MATCH($A104&amp;L$1,$V$2:$V$11,0)),NA(),_xlpm.x))</f>
        <v>17.899999999999999</v>
      </c>
      <c r="M104" cm="1">
        <f t="array" ref="M104">_xlfn.LET(_xlpm.x, _xlfn.LET(_xlpm.x,INDEX(Tweak[],MATCH($A104,Tweak[[Cyc'#]:[Cyc'#]]),MATCH(M$1,$B$1:$N$1)+1),IF(_xlpm.x=0,NA(),1000*_xlpm.x)),IF(ISNUMBER(MATCH($A104&amp;M$1,$V$2:$V$11,0)),NA(),_xlpm.x))</f>
        <v>18.59</v>
      </c>
      <c r="N104" cm="1">
        <f t="array" ref="N104">_xlfn.LET(_xlpm.x, _xlfn.LET(_xlpm.x,INDEX(Tweak[],MATCH($A104,Tweak[[Cyc'#]:[Cyc'#]]),MATCH(N$1,$B$1:$N$1)+1),IF(_xlpm.x=0,NA(),1000*_xlpm.x)),IF(ISNUMBER(MATCH($A104&amp;N$1,$V$2:$V$11,0)),NA(),_xlpm.x))</f>
        <v>18.100000000000001</v>
      </c>
      <c r="O104">
        <f t="shared" si="3"/>
        <v>18.420000000000002</v>
      </c>
      <c r="P104">
        <f t="shared" si="4"/>
        <v>18.114999999999998</v>
      </c>
    </row>
    <row r="105" spans="1:16" x14ac:dyDescent="0.25">
      <c r="A105">
        <v>105</v>
      </c>
      <c r="B105" cm="1">
        <f t="array" ref="B105">_xlfn.LET(_xlpm.x, _xlfn.LET(_xlpm.x,INDEX(Tweak[],MATCH($A105,Tweak[[Cyc'#]:[Cyc'#]]),MATCH(B$1,$B$1:$N$1)+1),IF(_xlpm.x=0,NA(),1000*_xlpm.x)),IF(ISNUMBER(MATCH($A105&amp;B$1,$V$2:$V$11,0)),NA(),_xlpm.x))</f>
        <v>18.399999999999999</v>
      </c>
      <c r="C105" cm="1">
        <f t="array" ref="C105">_xlfn.LET(_xlpm.x, _xlfn.LET(_xlpm.x,INDEX(Tweak[],MATCH($A105,Tweak[[Cyc'#]:[Cyc'#]]),MATCH(C$1,$B$1:$N$1)+1),IF(_xlpm.x=0,NA(),1000*_xlpm.x)),IF(ISNUMBER(MATCH($A105&amp;C$1,$V$2:$V$11,0)),NA(),_xlpm.x))</f>
        <v>18.489999999999998</v>
      </c>
      <c r="D105" cm="1">
        <f t="array" ref="D105">_xlfn.LET(_xlpm.x, _xlfn.LET(_xlpm.x,INDEX(Tweak[],MATCH($A105,Tweak[[Cyc'#]:[Cyc'#]]),MATCH(D$1,$B$1:$N$1)+1),IF(_xlpm.x=0,NA(),1000*_xlpm.x)),IF(ISNUMBER(MATCH($A105&amp;D$1,$V$2:$V$11,0)),NA(),_xlpm.x))</f>
        <v>18.559999999999999</v>
      </c>
      <c r="E105" cm="1">
        <f t="array" ref="E105">_xlfn.LET(_xlpm.x, _xlfn.LET(_xlpm.x,INDEX(Tweak[],MATCH($A105,Tweak[[Cyc'#]:[Cyc'#]]),MATCH(E$1,$B$1:$N$1)+1),IF(_xlpm.x=0,NA(),1000*_xlpm.x)),IF(ISNUMBER(MATCH($A105&amp;E$1,$V$2:$V$11,0)),NA(),_xlpm.x))</f>
        <v>17.03</v>
      </c>
      <c r="F105" cm="1">
        <f t="array" ref="F105">_xlfn.LET(_xlpm.x, _xlfn.LET(_xlpm.x,INDEX(Tweak[],MATCH($A105,Tweak[[Cyc'#]:[Cyc'#]]),MATCH(F$1,$B$1:$N$1)+1),IF(_xlpm.x=0,NA(),1000*_xlpm.x)),IF(ISNUMBER(MATCH($A105&amp;F$1,$V$2:$V$11,0)),NA(),_xlpm.x))</f>
        <v>18.259999999999998</v>
      </c>
      <c r="G105" cm="1">
        <f t="array" ref="G105">_xlfn.LET(_xlpm.x, _xlfn.LET(_xlpm.x,INDEX(Tweak[],MATCH($A105,Tweak[[Cyc'#]:[Cyc'#]]),MATCH(G$1,$B$1:$N$1)+1),IF(_xlpm.x=0,NA(),1000*_xlpm.x)),IF(ISNUMBER(MATCH($A105&amp;G$1,$V$2:$V$11,0)),NA(),_xlpm.x))</f>
        <v>18.39</v>
      </c>
      <c r="H105" cm="1">
        <f t="array" ref="H105">_xlfn.LET(_xlpm.x, _xlfn.LET(_xlpm.x,INDEX(Tweak[],MATCH($A105,Tweak[[Cyc'#]:[Cyc'#]]),MATCH(H$1,$B$1:$N$1)+1),IF(_xlpm.x=0,NA(),1000*_xlpm.x)),IF(ISNUMBER(MATCH($A105&amp;H$1,$V$2:$V$11,0)),NA(),_xlpm.x))</f>
        <v>18.21</v>
      </c>
      <c r="I105" cm="1">
        <f t="array" ref="I105">_xlfn.LET(_xlpm.x, _xlfn.LET(_xlpm.x,INDEX(Tweak[],MATCH($A105,Tweak[[Cyc'#]:[Cyc'#]]),MATCH(I$1,$B$1:$N$1)+1),IF(_xlpm.x=0,NA(),1000*_xlpm.x)),IF(ISNUMBER(MATCH($A105&amp;I$1,$V$2:$V$11,0)),NA(),_xlpm.x))</f>
        <v>17.97</v>
      </c>
      <c r="J105" cm="1">
        <f t="array" ref="J105">_xlfn.LET(_xlpm.x, _xlfn.LET(_xlpm.x,INDEX(Tweak[],MATCH($A105,Tweak[[Cyc'#]:[Cyc'#]]),MATCH(J$1,$B$1:$N$1)+1),IF(_xlpm.x=0,NA(),1000*_xlpm.x)),IF(ISNUMBER(MATCH($A105&amp;J$1,$V$2:$V$11,0)),NA(),_xlpm.x))</f>
        <v>17.96</v>
      </c>
      <c r="K105" cm="1">
        <f t="array" ref="K105">_xlfn.LET(_xlpm.x, _xlfn.LET(_xlpm.x,INDEX(Tweak[],MATCH($A105,Tweak[[Cyc'#]:[Cyc'#]]),MATCH(K$1,$B$1:$N$1)+1),IF(_xlpm.x=0,NA(),1000*_xlpm.x)),IF(ISNUMBER(MATCH($A105&amp;K$1,$V$2:$V$11,0)),NA(),_xlpm.x))</f>
        <v>18.11</v>
      </c>
      <c r="L105" cm="1">
        <f t="array" ref="L105">_xlfn.LET(_xlpm.x, _xlfn.LET(_xlpm.x,INDEX(Tweak[],MATCH($A105,Tweak[[Cyc'#]:[Cyc'#]]),MATCH(L$1,$B$1:$N$1)+1),IF(_xlpm.x=0,NA(),1000*_xlpm.x)),IF(ISNUMBER(MATCH($A105&amp;L$1,$V$2:$V$11,0)),NA(),_xlpm.x))</f>
        <v>17.88</v>
      </c>
      <c r="M105" cm="1">
        <f t="array" ref="M105">_xlfn.LET(_xlpm.x, _xlfn.LET(_xlpm.x,INDEX(Tweak[],MATCH($A105,Tweak[[Cyc'#]:[Cyc'#]]),MATCH(M$1,$B$1:$N$1)+1),IF(_xlpm.x=0,NA(),1000*_xlpm.x)),IF(ISNUMBER(MATCH($A105&amp;M$1,$V$2:$V$11,0)),NA(),_xlpm.x))</f>
        <v>18.599999999999998</v>
      </c>
      <c r="N105" cm="1">
        <f t="array" ref="N105">_xlfn.LET(_xlpm.x, _xlfn.LET(_xlpm.x,INDEX(Tweak[],MATCH($A105,Tweak[[Cyc'#]:[Cyc'#]]),MATCH(N$1,$B$1:$N$1)+1),IF(_xlpm.x=0,NA(),1000*_xlpm.x)),IF(ISNUMBER(MATCH($A105&amp;N$1,$V$2:$V$11,0)),NA(),_xlpm.x))</f>
        <v>18.079999999999998</v>
      </c>
      <c r="O105">
        <f t="shared" si="3"/>
        <v>18.420000000000002</v>
      </c>
      <c r="P105">
        <f t="shared" si="4"/>
        <v>18.099999999999998</v>
      </c>
    </row>
    <row r="106" spans="1:16" x14ac:dyDescent="0.25">
      <c r="A106">
        <v>106</v>
      </c>
      <c r="B106" cm="1">
        <f t="array" ref="B106">_xlfn.LET(_xlpm.x, _xlfn.LET(_xlpm.x,INDEX(Tweak[],MATCH($A106,Tweak[[Cyc'#]:[Cyc'#]]),MATCH(B$1,$B$1:$N$1)+1),IF(_xlpm.x=0,NA(),1000*_xlpm.x)),IF(ISNUMBER(MATCH($A106&amp;B$1,$V$2:$V$11,0)),NA(),_xlpm.x))</f>
        <v>18.04</v>
      </c>
      <c r="C106" cm="1">
        <f t="array" ref="C106">_xlfn.LET(_xlpm.x, _xlfn.LET(_xlpm.x,INDEX(Tweak[],MATCH($A106,Tweak[[Cyc'#]:[Cyc'#]]),MATCH(C$1,$B$1:$N$1)+1),IF(_xlpm.x=0,NA(),1000*_xlpm.x)),IF(ISNUMBER(MATCH($A106&amp;C$1,$V$2:$V$11,0)),NA(),_xlpm.x))</f>
        <v>19.290000000000003</v>
      </c>
      <c r="D106" cm="1">
        <f t="array" ref="D106">_xlfn.LET(_xlpm.x, _xlfn.LET(_xlpm.x,INDEX(Tweak[],MATCH($A106,Tweak[[Cyc'#]:[Cyc'#]]),MATCH(D$1,$B$1:$N$1)+1),IF(_xlpm.x=0,NA(),1000*_xlpm.x)),IF(ISNUMBER(MATCH($A106&amp;D$1,$V$2:$V$11,0)),NA(),_xlpm.x))</f>
        <v>18.32</v>
      </c>
      <c r="E106" cm="1">
        <f t="array" ref="E106">_xlfn.LET(_xlpm.x, _xlfn.LET(_xlpm.x,INDEX(Tweak[],MATCH($A106,Tweak[[Cyc'#]:[Cyc'#]]),MATCH(E$1,$B$1:$N$1)+1),IF(_xlpm.x=0,NA(),1000*_xlpm.x)),IF(ISNUMBER(MATCH($A106&amp;E$1,$V$2:$V$11,0)),NA(),_xlpm.x))</f>
        <v>16.979999999999997</v>
      </c>
      <c r="F106" cm="1">
        <f t="array" ref="F106">_xlfn.LET(_xlpm.x, _xlfn.LET(_xlpm.x,INDEX(Tweak[],MATCH($A106,Tweak[[Cyc'#]:[Cyc'#]]),MATCH(F$1,$B$1:$N$1)+1),IF(_xlpm.x=0,NA(),1000*_xlpm.x)),IF(ISNUMBER(MATCH($A106&amp;F$1,$V$2:$V$11,0)),NA(),_xlpm.x))</f>
        <v>18.28</v>
      </c>
      <c r="G106" cm="1">
        <f t="array" ref="G106">_xlfn.LET(_xlpm.x, _xlfn.LET(_xlpm.x,INDEX(Tweak[],MATCH($A106,Tweak[[Cyc'#]:[Cyc'#]]),MATCH(G$1,$B$1:$N$1)+1),IF(_xlpm.x=0,NA(),1000*_xlpm.x)),IF(ISNUMBER(MATCH($A106&amp;G$1,$V$2:$V$11,0)),NA(),_xlpm.x))</f>
        <v>18.41</v>
      </c>
      <c r="H106" cm="1">
        <f t="array" ref="H106">_xlfn.LET(_xlpm.x, _xlfn.LET(_xlpm.x,INDEX(Tweak[],MATCH($A106,Tweak[[Cyc'#]:[Cyc'#]]),MATCH(H$1,$B$1:$N$1)+1),IF(_xlpm.x=0,NA(),1000*_xlpm.x)),IF(ISNUMBER(MATCH($A106&amp;H$1,$V$2:$V$11,0)),NA(),_xlpm.x))</f>
        <v>18.22</v>
      </c>
      <c r="I106" cm="1">
        <f t="array" ref="I106">_xlfn.LET(_xlpm.x, _xlfn.LET(_xlpm.x,INDEX(Tweak[],MATCH($A106,Tweak[[Cyc'#]:[Cyc'#]]),MATCH(I$1,$B$1:$N$1)+1),IF(_xlpm.x=0,NA(),1000*_xlpm.x)),IF(ISNUMBER(MATCH($A106&amp;I$1,$V$2:$V$11,0)),NA(),_xlpm.x))</f>
        <v>17.96</v>
      </c>
      <c r="J106" cm="1">
        <f t="array" ref="J106">_xlfn.LET(_xlpm.x, _xlfn.LET(_xlpm.x,INDEX(Tweak[],MATCH($A106,Tweak[[Cyc'#]:[Cyc'#]]),MATCH(J$1,$B$1:$N$1)+1),IF(_xlpm.x=0,NA(),1000*_xlpm.x)),IF(ISNUMBER(MATCH($A106&amp;J$1,$V$2:$V$11,0)),NA(),_xlpm.x))</f>
        <v>17.95</v>
      </c>
      <c r="K106" cm="1">
        <f t="array" ref="K106">_xlfn.LET(_xlpm.x, _xlfn.LET(_xlpm.x,INDEX(Tweak[],MATCH($A106,Tweak[[Cyc'#]:[Cyc'#]]),MATCH(K$1,$B$1:$N$1)+1),IF(_xlpm.x=0,NA(),1000*_xlpm.x)),IF(ISNUMBER(MATCH($A106&amp;K$1,$V$2:$V$11,0)),NA(),_xlpm.x))</f>
        <v>18.100000000000001</v>
      </c>
      <c r="L106" cm="1">
        <f t="array" ref="L106">_xlfn.LET(_xlpm.x, _xlfn.LET(_xlpm.x,INDEX(Tweak[],MATCH($A106,Tweak[[Cyc'#]:[Cyc'#]]),MATCH(L$1,$B$1:$N$1)+1),IF(_xlpm.x=0,NA(),1000*_xlpm.x)),IF(ISNUMBER(MATCH($A106&amp;L$1,$V$2:$V$11,0)),NA(),_xlpm.x))</f>
        <v>17.87</v>
      </c>
      <c r="M106" cm="1">
        <f t="array" ref="M106">_xlfn.LET(_xlpm.x, _xlfn.LET(_xlpm.x,INDEX(Tweak[],MATCH($A106,Tweak[[Cyc'#]:[Cyc'#]]),MATCH(M$1,$B$1:$N$1)+1),IF(_xlpm.x=0,NA(),1000*_xlpm.x)),IF(ISNUMBER(MATCH($A106&amp;M$1,$V$2:$V$11,0)),NA(),_xlpm.x))</f>
        <v>18.579999999999998</v>
      </c>
      <c r="N106" cm="1">
        <f t="array" ref="N106">_xlfn.LET(_xlpm.x, _xlfn.LET(_xlpm.x,INDEX(Tweak[],MATCH($A106,Tweak[[Cyc'#]:[Cyc'#]]),MATCH(N$1,$B$1:$N$1)+1),IF(_xlpm.x=0,NA(),1000*_xlpm.x)),IF(ISNUMBER(MATCH($A106&amp;N$1,$V$2:$V$11,0)),NA(),_xlpm.x))</f>
        <v>18.07</v>
      </c>
      <c r="O106">
        <f t="shared" si="3"/>
        <v>18.468</v>
      </c>
      <c r="P106">
        <f t="shared" si="4"/>
        <v>18.088333333333335</v>
      </c>
    </row>
    <row r="107" spans="1:16" x14ac:dyDescent="0.25">
      <c r="A107">
        <v>107</v>
      </c>
      <c r="B107" cm="1">
        <f t="array" ref="B107">_xlfn.LET(_xlpm.x, _xlfn.LET(_xlpm.x,INDEX(Tweak[],MATCH($A107,Tweak[[Cyc'#]:[Cyc'#]]),MATCH(B$1,$B$1:$N$1)+1),IF(_xlpm.x=0,NA(),1000*_xlpm.x)),IF(ISNUMBER(MATCH($A107&amp;B$1,$V$2:$V$11,0)),NA(),_xlpm.x))</f>
        <v>18.399999999999999</v>
      </c>
      <c r="C107" cm="1">
        <f t="array" ref="C107">_xlfn.LET(_xlpm.x, _xlfn.LET(_xlpm.x,INDEX(Tweak[],MATCH($A107,Tweak[[Cyc'#]:[Cyc'#]]),MATCH(C$1,$B$1:$N$1)+1),IF(_xlpm.x=0,NA(),1000*_xlpm.x)),IF(ISNUMBER(MATCH($A107&amp;C$1,$V$2:$V$11,0)),NA(),_xlpm.x))</f>
        <v>19.239999999999998</v>
      </c>
      <c r="D107" cm="1">
        <f t="array" ref="D107">_xlfn.LET(_xlpm.x, _xlfn.LET(_xlpm.x,INDEX(Tweak[],MATCH($A107,Tweak[[Cyc'#]:[Cyc'#]]),MATCH(D$1,$B$1:$N$1)+1),IF(_xlpm.x=0,NA(),1000*_xlpm.x)),IF(ISNUMBER(MATCH($A107&amp;D$1,$V$2:$V$11,0)),NA(),_xlpm.x))</f>
        <v>18.29</v>
      </c>
      <c r="E107" cm="1">
        <f t="array" ref="E107">_xlfn.LET(_xlpm.x, _xlfn.LET(_xlpm.x,INDEX(Tweak[],MATCH($A107,Tweak[[Cyc'#]:[Cyc'#]]),MATCH(E$1,$B$1:$N$1)+1),IF(_xlpm.x=0,NA(),1000*_xlpm.x)),IF(ISNUMBER(MATCH($A107&amp;E$1,$V$2:$V$11,0)),NA(),_xlpm.x))</f>
        <v>17.260000000000002</v>
      </c>
      <c r="F107" cm="1">
        <f t="array" ref="F107">_xlfn.LET(_xlpm.x, _xlfn.LET(_xlpm.x,INDEX(Tweak[],MATCH($A107,Tweak[[Cyc'#]:[Cyc'#]]),MATCH(F$1,$B$1:$N$1)+1),IF(_xlpm.x=0,NA(),1000*_xlpm.x)),IF(ISNUMBER(MATCH($A107&amp;F$1,$V$2:$V$11,0)),NA(),_xlpm.x))</f>
        <v>18.270000000000003</v>
      </c>
      <c r="G107" cm="1">
        <f t="array" ref="G107">_xlfn.LET(_xlpm.x, _xlfn.LET(_xlpm.x,INDEX(Tweak[],MATCH($A107,Tweak[[Cyc'#]:[Cyc'#]]),MATCH(G$1,$B$1:$N$1)+1),IF(_xlpm.x=0,NA(),1000*_xlpm.x)),IF(ISNUMBER(MATCH($A107&amp;G$1,$V$2:$V$11,0)),NA(),_xlpm.x))</f>
        <v>19.18</v>
      </c>
      <c r="H107" cm="1">
        <f t="array" ref="H107">_xlfn.LET(_xlpm.x, _xlfn.LET(_xlpm.x,INDEX(Tweak[],MATCH($A107,Tweak[[Cyc'#]:[Cyc'#]]),MATCH(H$1,$B$1:$N$1)+1),IF(_xlpm.x=0,NA(),1000*_xlpm.x)),IF(ISNUMBER(MATCH($A107&amp;H$1,$V$2:$V$11,0)),NA(),_xlpm.x))</f>
        <v>18.190000000000001</v>
      </c>
      <c r="I107" cm="1">
        <f t="array" ref="I107">_xlfn.LET(_xlpm.x, _xlfn.LET(_xlpm.x,INDEX(Tweak[],MATCH($A107,Tweak[[Cyc'#]:[Cyc'#]]),MATCH(I$1,$B$1:$N$1)+1),IF(_xlpm.x=0,NA(),1000*_xlpm.x)),IF(ISNUMBER(MATCH($A107&amp;I$1,$V$2:$V$11,0)),NA(),_xlpm.x))</f>
        <v>17.97</v>
      </c>
      <c r="J107" cm="1">
        <f t="array" ref="J107">_xlfn.LET(_xlpm.x, _xlfn.LET(_xlpm.x,INDEX(Tweak[],MATCH($A107,Tweak[[Cyc'#]:[Cyc'#]]),MATCH(J$1,$B$1:$N$1)+1),IF(_xlpm.x=0,NA(),1000*_xlpm.x)),IF(ISNUMBER(MATCH($A107&amp;J$1,$V$2:$V$11,0)),NA(),_xlpm.x))</f>
        <v>17.98</v>
      </c>
      <c r="K107" cm="1">
        <f t="array" ref="K107">_xlfn.LET(_xlpm.x, _xlfn.LET(_xlpm.x,INDEX(Tweak[],MATCH($A107,Tweak[[Cyc'#]:[Cyc'#]]),MATCH(K$1,$B$1:$N$1)+1),IF(_xlpm.x=0,NA(),1000*_xlpm.x)),IF(ISNUMBER(MATCH($A107&amp;K$1,$V$2:$V$11,0)),NA(),_xlpm.x))</f>
        <v>18.12</v>
      </c>
      <c r="L107" cm="1">
        <f t="array" ref="L107">_xlfn.LET(_xlpm.x, _xlfn.LET(_xlpm.x,INDEX(Tweak[],MATCH($A107,Tweak[[Cyc'#]:[Cyc'#]]),MATCH(L$1,$B$1:$N$1)+1),IF(_xlpm.x=0,NA(),1000*_xlpm.x)),IF(ISNUMBER(MATCH($A107&amp;L$1,$V$2:$V$11,0)),NA(),_xlpm.x))</f>
        <v>17.89</v>
      </c>
      <c r="M107" cm="1">
        <f t="array" ref="M107">_xlfn.LET(_xlpm.x, _xlfn.LET(_xlpm.x,INDEX(Tweak[],MATCH($A107,Tweak[[Cyc'#]:[Cyc'#]]),MATCH(M$1,$B$1:$N$1)+1),IF(_xlpm.x=0,NA(),1000*_xlpm.x)),IF(ISNUMBER(MATCH($A107&amp;M$1,$V$2:$V$11,0)),NA(),_xlpm.x))</f>
        <v>18.57</v>
      </c>
      <c r="N107" cm="1">
        <f t="array" ref="N107">_xlfn.LET(_xlpm.x, _xlfn.LET(_xlpm.x,INDEX(Tweak[],MATCH($A107,Tweak[[Cyc'#]:[Cyc'#]]),MATCH(N$1,$B$1:$N$1)+1),IF(_xlpm.x=0,NA(),1000*_xlpm.x)),IF(ISNUMBER(MATCH($A107&amp;N$1,$V$2:$V$11,0)),NA(),_xlpm.x))</f>
        <v>18.07</v>
      </c>
      <c r="O107">
        <f t="shared" si="3"/>
        <v>18.675999999999998</v>
      </c>
      <c r="P107">
        <f t="shared" si="4"/>
        <v>18.099999999999998</v>
      </c>
    </row>
    <row r="108" spans="1:16" x14ac:dyDescent="0.25">
      <c r="A108">
        <v>108</v>
      </c>
      <c r="B108" cm="1">
        <f t="array" ref="B108">_xlfn.LET(_xlpm.x, _xlfn.LET(_xlpm.x,INDEX(Tweak[],MATCH($A108,Tweak[[Cyc'#]:[Cyc'#]]),MATCH(B$1,$B$1:$N$1)+1),IF(_xlpm.x=0,NA(),1000*_xlpm.x)),IF(ISNUMBER(MATCH($A108&amp;B$1,$V$2:$V$11,0)),NA(),_xlpm.x))</f>
        <v>18.38</v>
      </c>
      <c r="C108" cm="1">
        <f t="array" ref="C108">_xlfn.LET(_xlpm.x, _xlfn.LET(_xlpm.x,INDEX(Tweak[],MATCH($A108,Tweak[[Cyc'#]:[Cyc'#]]),MATCH(C$1,$B$1:$N$1)+1),IF(_xlpm.x=0,NA(),1000*_xlpm.x)),IF(ISNUMBER(MATCH($A108&amp;C$1,$V$2:$V$11,0)),NA(),_xlpm.x))</f>
        <v>19.11</v>
      </c>
      <c r="D108" cm="1">
        <f t="array" ref="D108">_xlfn.LET(_xlpm.x, _xlfn.LET(_xlpm.x,INDEX(Tweak[],MATCH($A108,Tweak[[Cyc'#]:[Cyc'#]]),MATCH(D$1,$B$1:$N$1)+1),IF(_xlpm.x=0,NA(),1000*_xlpm.x)),IF(ISNUMBER(MATCH($A108&amp;D$1,$V$2:$V$11,0)),NA(),_xlpm.x))</f>
        <v>18.360000000000003</v>
      </c>
      <c r="E108" cm="1">
        <f t="array" ref="E108">_xlfn.LET(_xlpm.x, _xlfn.LET(_xlpm.x,INDEX(Tweak[],MATCH($A108,Tweak[[Cyc'#]:[Cyc'#]]),MATCH(E$1,$B$1:$N$1)+1),IF(_xlpm.x=0,NA(),1000*_xlpm.x)),IF(ISNUMBER(MATCH($A108&amp;E$1,$V$2:$V$11,0)),NA(),_xlpm.x))</f>
        <v>16.940000000000001</v>
      </c>
      <c r="F108" cm="1">
        <f t="array" ref="F108">_xlfn.LET(_xlpm.x, _xlfn.LET(_xlpm.x,INDEX(Tweak[],MATCH($A108,Tweak[[Cyc'#]:[Cyc'#]]),MATCH(F$1,$B$1:$N$1)+1),IF(_xlpm.x=0,NA(),1000*_xlpm.x)),IF(ISNUMBER(MATCH($A108&amp;F$1,$V$2:$V$11,0)),NA(),_xlpm.x))</f>
        <v>18.28</v>
      </c>
      <c r="G108" cm="1">
        <f t="array" ref="G108">_xlfn.LET(_xlpm.x, _xlfn.LET(_xlpm.x,INDEX(Tweak[],MATCH($A108,Tweak[[Cyc'#]:[Cyc'#]]),MATCH(G$1,$B$1:$N$1)+1),IF(_xlpm.x=0,NA(),1000*_xlpm.x)),IF(ISNUMBER(MATCH($A108&amp;G$1,$V$2:$V$11,0)),NA(),_xlpm.x))</f>
        <v>19.040000000000003</v>
      </c>
      <c r="H108" cm="1">
        <f t="array" ref="H108">_xlfn.LET(_xlpm.x, _xlfn.LET(_xlpm.x,INDEX(Tweak[],MATCH($A108,Tweak[[Cyc'#]:[Cyc'#]]),MATCH(H$1,$B$1:$N$1)+1),IF(_xlpm.x=0,NA(),1000*_xlpm.x)),IF(ISNUMBER(MATCH($A108&amp;H$1,$V$2:$V$11,0)),NA(),_xlpm.x))</f>
        <v>18.2</v>
      </c>
      <c r="I108" cm="1">
        <f t="array" ref="I108">_xlfn.LET(_xlpm.x, _xlfn.LET(_xlpm.x,INDEX(Tweak[],MATCH($A108,Tweak[[Cyc'#]:[Cyc'#]]),MATCH(I$1,$B$1:$N$1)+1),IF(_xlpm.x=0,NA(),1000*_xlpm.x)),IF(ISNUMBER(MATCH($A108&amp;I$1,$V$2:$V$11,0)),NA(),_xlpm.x))</f>
        <v>17.96</v>
      </c>
      <c r="J108" cm="1">
        <f t="array" ref="J108">_xlfn.LET(_xlpm.x, _xlfn.LET(_xlpm.x,INDEX(Tweak[],MATCH($A108,Tweak[[Cyc'#]:[Cyc'#]]),MATCH(J$1,$B$1:$N$1)+1),IF(_xlpm.x=0,NA(),1000*_xlpm.x)),IF(ISNUMBER(MATCH($A108&amp;J$1,$V$2:$V$11,0)),NA(),_xlpm.x))</f>
        <v>17.96</v>
      </c>
      <c r="K108" cm="1">
        <f t="array" ref="K108">_xlfn.LET(_xlpm.x, _xlfn.LET(_xlpm.x,INDEX(Tweak[],MATCH($A108,Tweak[[Cyc'#]:[Cyc'#]]),MATCH(K$1,$B$1:$N$1)+1),IF(_xlpm.x=0,NA(),1000*_xlpm.x)),IF(ISNUMBER(MATCH($A108&amp;K$1,$V$2:$V$11,0)),NA(),_xlpm.x))</f>
        <v>18.100000000000001</v>
      </c>
      <c r="L108" cm="1">
        <f t="array" ref="L108">_xlfn.LET(_xlpm.x, _xlfn.LET(_xlpm.x,INDEX(Tweak[],MATCH($A108,Tweak[[Cyc'#]:[Cyc'#]]),MATCH(L$1,$B$1:$N$1)+1),IF(_xlpm.x=0,NA(),1000*_xlpm.x)),IF(ISNUMBER(MATCH($A108&amp;L$1,$V$2:$V$11,0)),NA(),_xlpm.x))</f>
        <v>17.88</v>
      </c>
      <c r="M108" cm="1">
        <f t="array" ref="M108">_xlfn.LET(_xlpm.x, _xlfn.LET(_xlpm.x,INDEX(Tweak[],MATCH($A108,Tweak[[Cyc'#]:[Cyc'#]]),MATCH(M$1,$B$1:$N$1)+1),IF(_xlpm.x=0,NA(),1000*_xlpm.x)),IF(ISNUMBER(MATCH($A108&amp;M$1,$V$2:$V$11,0)),NA(),_xlpm.x))</f>
        <v>18.55</v>
      </c>
      <c r="N108" cm="1">
        <f t="array" ref="N108">_xlfn.LET(_xlpm.x, _xlfn.LET(_xlpm.x,INDEX(Tweak[],MATCH($A108,Tweak[[Cyc'#]:[Cyc'#]]),MATCH(N$1,$B$1:$N$1)+1),IF(_xlpm.x=0,NA(),1000*_xlpm.x)),IF(ISNUMBER(MATCH($A108&amp;N$1,$V$2:$V$11,0)),NA(),_xlpm.x))</f>
        <v>18.059999999999999</v>
      </c>
      <c r="O108">
        <f t="shared" si="3"/>
        <v>18.634</v>
      </c>
      <c r="P108">
        <f t="shared" si="4"/>
        <v>18.085000000000001</v>
      </c>
    </row>
    <row r="109" spans="1:16" x14ac:dyDescent="0.25">
      <c r="A109">
        <v>109</v>
      </c>
      <c r="B109" cm="1">
        <f t="array" ref="B109">_xlfn.LET(_xlpm.x, _xlfn.LET(_xlpm.x,INDEX(Tweak[],MATCH($A109,Tweak[[Cyc'#]:[Cyc'#]]),MATCH(B$1,$B$1:$N$1)+1),IF(_xlpm.x=0,NA(),1000*_xlpm.x)),IF(ISNUMBER(MATCH($A109&amp;B$1,$V$2:$V$11,0)),NA(),_xlpm.x))</f>
        <v>18.37</v>
      </c>
      <c r="C109" cm="1">
        <f t="array" ref="C109">_xlfn.LET(_xlpm.x, _xlfn.LET(_xlpm.x,INDEX(Tweak[],MATCH($A109,Tweak[[Cyc'#]:[Cyc'#]]),MATCH(C$1,$B$1:$N$1)+1),IF(_xlpm.x=0,NA(),1000*_xlpm.x)),IF(ISNUMBER(MATCH($A109&amp;C$1,$V$2:$V$11,0)),NA(),_xlpm.x))</f>
        <v>19.02</v>
      </c>
      <c r="D109" cm="1">
        <f t="array" ref="D109">_xlfn.LET(_xlpm.x, _xlfn.LET(_xlpm.x,INDEX(Tweak[],MATCH($A109,Tweak[[Cyc'#]:[Cyc'#]]),MATCH(D$1,$B$1:$N$1)+1),IF(_xlpm.x=0,NA(),1000*_xlpm.x)),IF(ISNUMBER(MATCH($A109&amp;D$1,$V$2:$V$11,0)),NA(),_xlpm.x))</f>
        <v>18.38</v>
      </c>
      <c r="E109" cm="1">
        <f t="array" ref="E109">_xlfn.LET(_xlpm.x, _xlfn.LET(_xlpm.x,INDEX(Tweak[],MATCH($A109,Tweak[[Cyc'#]:[Cyc'#]]),MATCH(E$1,$B$1:$N$1)+1),IF(_xlpm.x=0,NA(),1000*_xlpm.x)),IF(ISNUMBER(MATCH($A109&amp;E$1,$V$2:$V$11,0)),NA(),_xlpm.x))</f>
        <v>16.690000000000001</v>
      </c>
      <c r="F109" cm="1">
        <f t="array" ref="F109">_xlfn.LET(_xlpm.x, _xlfn.LET(_xlpm.x,INDEX(Tweak[],MATCH($A109,Tweak[[Cyc'#]:[Cyc'#]]),MATCH(F$1,$B$1:$N$1)+1),IF(_xlpm.x=0,NA(),1000*_xlpm.x)),IF(ISNUMBER(MATCH($A109&amp;F$1,$V$2:$V$11,0)),NA(),_xlpm.x))</f>
        <v>18.259999999999998</v>
      </c>
      <c r="G109" cm="1">
        <f t="array" ref="G109">_xlfn.LET(_xlpm.x, _xlfn.LET(_xlpm.x,INDEX(Tweak[],MATCH($A109,Tweak[[Cyc'#]:[Cyc'#]]),MATCH(G$1,$B$1:$N$1)+1),IF(_xlpm.x=0,NA(),1000*_xlpm.x)),IF(ISNUMBER(MATCH($A109&amp;G$1,$V$2:$V$11,0)),NA(),_xlpm.x))</f>
        <v>18.939999999999998</v>
      </c>
      <c r="H109" cm="1">
        <f t="array" ref="H109">_xlfn.LET(_xlpm.x, _xlfn.LET(_xlpm.x,INDEX(Tweak[],MATCH($A109,Tweak[[Cyc'#]:[Cyc'#]]),MATCH(H$1,$B$1:$N$1)+1),IF(_xlpm.x=0,NA(),1000*_xlpm.x)),IF(ISNUMBER(MATCH($A109&amp;H$1,$V$2:$V$11,0)),NA(),_xlpm.x))</f>
        <v>18.180000000000003</v>
      </c>
      <c r="I109" cm="1">
        <f t="array" ref="I109">_xlfn.LET(_xlpm.x, _xlfn.LET(_xlpm.x,INDEX(Tweak[],MATCH($A109,Tweak[[Cyc'#]:[Cyc'#]]),MATCH(I$1,$B$1:$N$1)+1),IF(_xlpm.x=0,NA(),1000*_xlpm.x)),IF(ISNUMBER(MATCH($A109&amp;I$1,$V$2:$V$11,0)),NA(),_xlpm.x))</f>
        <v>17.919999999999998</v>
      </c>
      <c r="J109" cm="1">
        <f t="array" ref="J109">_xlfn.LET(_xlpm.x, _xlfn.LET(_xlpm.x,INDEX(Tweak[],MATCH($A109,Tweak[[Cyc'#]:[Cyc'#]]),MATCH(J$1,$B$1:$N$1)+1),IF(_xlpm.x=0,NA(),1000*_xlpm.x)),IF(ISNUMBER(MATCH($A109&amp;J$1,$V$2:$V$11,0)),NA(),_xlpm.x))</f>
        <v>17.940000000000001</v>
      </c>
      <c r="K109" cm="1">
        <f t="array" ref="K109">_xlfn.LET(_xlpm.x, _xlfn.LET(_xlpm.x,INDEX(Tweak[],MATCH($A109,Tweak[[Cyc'#]:[Cyc'#]]),MATCH(K$1,$B$1:$N$1)+1),IF(_xlpm.x=0,NA(),1000*_xlpm.x)),IF(ISNUMBER(MATCH($A109&amp;K$1,$V$2:$V$11,0)),NA(),_xlpm.x))</f>
        <v>18.079999999999998</v>
      </c>
      <c r="L109" cm="1">
        <f t="array" ref="L109">_xlfn.LET(_xlpm.x, _xlfn.LET(_xlpm.x,INDEX(Tweak[],MATCH($A109,Tweak[[Cyc'#]:[Cyc'#]]),MATCH(L$1,$B$1:$N$1)+1),IF(_xlpm.x=0,NA(),1000*_xlpm.x)),IF(ISNUMBER(MATCH($A109&amp;L$1,$V$2:$V$11,0)),NA(),_xlpm.x))</f>
        <v>17.850000000000001</v>
      </c>
      <c r="M109" cm="1">
        <f t="array" ref="M109">_xlfn.LET(_xlpm.x, _xlfn.LET(_xlpm.x,INDEX(Tweak[],MATCH($A109,Tweak[[Cyc'#]:[Cyc'#]]),MATCH(M$1,$B$1:$N$1)+1),IF(_xlpm.x=0,NA(),1000*_xlpm.x)),IF(ISNUMBER(MATCH($A109&amp;M$1,$V$2:$V$11,0)),NA(),_xlpm.x))</f>
        <v>18.57</v>
      </c>
      <c r="N109" cm="1">
        <f t="array" ref="N109">_xlfn.LET(_xlpm.x, _xlfn.LET(_xlpm.x,INDEX(Tweak[],MATCH($A109,Tweak[[Cyc'#]:[Cyc'#]]),MATCH(N$1,$B$1:$N$1)+1),IF(_xlpm.x=0,NA(),1000*_xlpm.x)),IF(ISNUMBER(MATCH($A109&amp;N$1,$V$2:$V$11,0)),NA(),_xlpm.x))</f>
        <v>18.059999999999999</v>
      </c>
      <c r="O109">
        <f t="shared" si="3"/>
        <v>18.594000000000001</v>
      </c>
      <c r="P109">
        <f t="shared" si="4"/>
        <v>18.069999999999997</v>
      </c>
    </row>
    <row r="110" spans="1:16" x14ac:dyDescent="0.25">
      <c r="A110">
        <v>110</v>
      </c>
      <c r="B110" cm="1">
        <f t="array" ref="B110">_xlfn.LET(_xlpm.x, _xlfn.LET(_xlpm.x,INDEX(Tweak[],MATCH($A110,Tweak[[Cyc'#]:[Cyc'#]]),MATCH(B$1,$B$1:$N$1)+1),IF(_xlpm.x=0,NA(),1000*_xlpm.x)),IF(ISNUMBER(MATCH($A110&amp;B$1,$V$2:$V$11,0)),NA(),_xlpm.x))</f>
        <v>18.37</v>
      </c>
      <c r="C110" cm="1">
        <f t="array" ref="C110">_xlfn.LET(_xlpm.x, _xlfn.LET(_xlpm.x,INDEX(Tweak[],MATCH($A110,Tweak[[Cyc'#]:[Cyc'#]]),MATCH(C$1,$B$1:$N$1)+1),IF(_xlpm.x=0,NA(),1000*_xlpm.x)),IF(ISNUMBER(MATCH($A110&amp;C$1,$V$2:$V$11,0)),NA(),_xlpm.x))</f>
        <v>18.96</v>
      </c>
      <c r="D110" cm="1">
        <f t="array" ref="D110">_xlfn.LET(_xlpm.x, _xlfn.LET(_xlpm.x,INDEX(Tweak[],MATCH($A110,Tweak[[Cyc'#]:[Cyc'#]]),MATCH(D$1,$B$1:$N$1)+1),IF(_xlpm.x=0,NA(),1000*_xlpm.x)),IF(ISNUMBER(MATCH($A110&amp;D$1,$V$2:$V$11,0)),NA(),_xlpm.x))</f>
        <v>18.39</v>
      </c>
      <c r="E110" cm="1">
        <f t="array" ref="E110">_xlfn.LET(_xlpm.x, _xlfn.LET(_xlpm.x,INDEX(Tweak[],MATCH($A110,Tweak[[Cyc'#]:[Cyc'#]]),MATCH(E$1,$B$1:$N$1)+1),IF(_xlpm.x=0,NA(),1000*_xlpm.x)),IF(ISNUMBER(MATCH($A110&amp;E$1,$V$2:$V$11,0)),NA(),_xlpm.x))</f>
        <v>16.52</v>
      </c>
      <c r="F110" cm="1">
        <f t="array" ref="F110">_xlfn.LET(_xlpm.x, _xlfn.LET(_xlpm.x,INDEX(Tweak[],MATCH($A110,Tweak[[Cyc'#]:[Cyc'#]]),MATCH(F$1,$B$1:$N$1)+1),IF(_xlpm.x=0,NA(),1000*_xlpm.x)),IF(ISNUMBER(MATCH($A110&amp;F$1,$V$2:$V$11,0)),NA(),_xlpm.x))</f>
        <v>18.25</v>
      </c>
      <c r="G110" cm="1">
        <f t="array" ref="G110">_xlfn.LET(_xlpm.x, _xlfn.LET(_xlpm.x,INDEX(Tweak[],MATCH($A110,Tweak[[Cyc'#]:[Cyc'#]]),MATCH(G$1,$B$1:$N$1)+1),IF(_xlpm.x=0,NA(),1000*_xlpm.x)),IF(ISNUMBER(MATCH($A110&amp;G$1,$V$2:$V$11,0)),NA(),_xlpm.x))</f>
        <v>18.880000000000003</v>
      </c>
      <c r="H110" cm="1">
        <f t="array" ref="H110">_xlfn.LET(_xlpm.x, _xlfn.LET(_xlpm.x,INDEX(Tweak[],MATCH($A110,Tweak[[Cyc'#]:[Cyc'#]]),MATCH(H$1,$B$1:$N$1)+1),IF(_xlpm.x=0,NA(),1000*_xlpm.x)),IF(ISNUMBER(MATCH($A110&amp;H$1,$V$2:$V$11,0)),NA(),_xlpm.x))</f>
        <v>18.180000000000003</v>
      </c>
      <c r="I110" cm="1">
        <f t="array" ref="I110">_xlfn.LET(_xlpm.x, _xlfn.LET(_xlpm.x,INDEX(Tweak[],MATCH($A110,Tweak[[Cyc'#]:[Cyc'#]]),MATCH(I$1,$B$1:$N$1)+1),IF(_xlpm.x=0,NA(),1000*_xlpm.x)),IF(ISNUMBER(MATCH($A110&amp;I$1,$V$2:$V$11,0)),NA(),_xlpm.x))</f>
        <v>17.91</v>
      </c>
      <c r="J110" cm="1">
        <f t="array" ref="J110">_xlfn.LET(_xlpm.x, _xlfn.LET(_xlpm.x,INDEX(Tweak[],MATCH($A110,Tweak[[Cyc'#]:[Cyc'#]]),MATCH(J$1,$B$1:$N$1)+1),IF(_xlpm.x=0,NA(),1000*_xlpm.x)),IF(ISNUMBER(MATCH($A110&amp;J$1,$V$2:$V$11,0)),NA(),_xlpm.x))</f>
        <v>17.93</v>
      </c>
      <c r="K110" cm="1">
        <f t="array" ref="K110">_xlfn.LET(_xlpm.x, _xlfn.LET(_xlpm.x,INDEX(Tweak[],MATCH($A110,Tweak[[Cyc'#]:[Cyc'#]]),MATCH(K$1,$B$1:$N$1)+1),IF(_xlpm.x=0,NA(),1000*_xlpm.x)),IF(ISNUMBER(MATCH($A110&amp;K$1,$V$2:$V$11,0)),NA(),_xlpm.x))</f>
        <v>18.07</v>
      </c>
      <c r="L110" cm="1">
        <f t="array" ref="L110">_xlfn.LET(_xlpm.x, _xlfn.LET(_xlpm.x,INDEX(Tweak[],MATCH($A110,Tweak[[Cyc'#]:[Cyc'#]]),MATCH(L$1,$B$1:$N$1)+1),IF(_xlpm.x=0,NA(),1000*_xlpm.x)),IF(ISNUMBER(MATCH($A110&amp;L$1,$V$2:$V$11,0)),NA(),_xlpm.x))</f>
        <v>17.840000000000003</v>
      </c>
      <c r="M110" cm="1">
        <f t="array" ref="M110">_xlfn.LET(_xlpm.x, _xlfn.LET(_xlpm.x,INDEX(Tweak[],MATCH($A110,Tweak[[Cyc'#]:[Cyc'#]]),MATCH(M$1,$B$1:$N$1)+1),IF(_xlpm.x=0,NA(),1000*_xlpm.x)),IF(ISNUMBER(MATCH($A110&amp;M$1,$V$2:$V$11,0)),NA(),_xlpm.x))</f>
        <v>18.53</v>
      </c>
      <c r="N110" cm="1">
        <f t="array" ref="N110">_xlfn.LET(_xlpm.x, _xlfn.LET(_xlpm.x,INDEX(Tweak[],MATCH($A110,Tweak[[Cyc'#]:[Cyc'#]]),MATCH(N$1,$B$1:$N$1)+1),IF(_xlpm.x=0,NA(),1000*_xlpm.x)),IF(ISNUMBER(MATCH($A110&amp;N$1,$V$2:$V$11,0)),NA(),_xlpm.x))</f>
        <v>18.04</v>
      </c>
      <c r="O110">
        <f t="shared" si="3"/>
        <v>18.57</v>
      </c>
      <c r="P110">
        <f t="shared" si="4"/>
        <v>18.053333333333331</v>
      </c>
    </row>
    <row r="111" spans="1:16" x14ac:dyDescent="0.25">
      <c r="A111">
        <v>111</v>
      </c>
      <c r="B111" cm="1">
        <f t="array" ref="B111">_xlfn.LET(_xlpm.x, _xlfn.LET(_xlpm.x,INDEX(Tweak[],MATCH($A111,Tweak[[Cyc'#]:[Cyc'#]]),MATCH(B$1,$B$1:$N$1)+1),IF(_xlpm.x=0,NA(),1000*_xlpm.x)),IF(ISNUMBER(MATCH($A111&amp;B$1,$V$2:$V$11,0)),NA(),_xlpm.x))</f>
        <v>18.329999999999998</v>
      </c>
      <c r="C111" cm="1">
        <f t="array" ref="C111">_xlfn.LET(_xlpm.x, _xlfn.LET(_xlpm.x,INDEX(Tweak[],MATCH($A111,Tweak[[Cyc'#]:[Cyc'#]]),MATCH(C$1,$B$1:$N$1)+1),IF(_xlpm.x=0,NA(),1000*_xlpm.x)),IF(ISNUMBER(MATCH($A111&amp;C$1,$V$2:$V$11,0)),NA(),_xlpm.x))</f>
        <v>18.880000000000003</v>
      </c>
      <c r="D111" cm="1">
        <f t="array" ref="D111">_xlfn.LET(_xlpm.x, _xlfn.LET(_xlpm.x,INDEX(Tweak[],MATCH($A111,Tweak[[Cyc'#]:[Cyc'#]]),MATCH(D$1,$B$1:$N$1)+1),IF(_xlpm.x=0,NA(),1000*_xlpm.x)),IF(ISNUMBER(MATCH($A111&amp;D$1,$V$2:$V$11,0)),NA(),_xlpm.x))</f>
        <v>18.37</v>
      </c>
      <c r="E111" cm="1">
        <f t="array" ref="E111">_xlfn.LET(_xlpm.x, _xlfn.LET(_xlpm.x,INDEX(Tweak[],MATCH($A111,Tweak[[Cyc'#]:[Cyc'#]]),MATCH(E$1,$B$1:$N$1)+1),IF(_xlpm.x=0,NA(),1000*_xlpm.x)),IF(ISNUMBER(MATCH($A111&amp;E$1,$V$2:$V$11,0)),NA(),_xlpm.x))</f>
        <v>16.27</v>
      </c>
      <c r="F111" cm="1">
        <f t="array" ref="F111">_xlfn.LET(_xlpm.x, _xlfn.LET(_xlpm.x,INDEX(Tweak[],MATCH($A111,Tweak[[Cyc'#]:[Cyc'#]]),MATCH(F$1,$B$1:$N$1)+1),IF(_xlpm.x=0,NA(),1000*_xlpm.x)),IF(ISNUMBER(MATCH($A111&amp;F$1,$V$2:$V$11,0)),NA(),_xlpm.x))</f>
        <v>18.21</v>
      </c>
      <c r="G111" cm="1">
        <f t="array" ref="G111">_xlfn.LET(_xlpm.x, _xlfn.LET(_xlpm.x,INDEX(Tweak[],MATCH($A111,Tweak[[Cyc'#]:[Cyc'#]]),MATCH(G$1,$B$1:$N$1)+1),IF(_xlpm.x=0,NA(),1000*_xlpm.x)),IF(ISNUMBER(MATCH($A111&amp;G$1,$V$2:$V$11,0)),NA(),_xlpm.x))</f>
        <v>18.790000000000003</v>
      </c>
      <c r="H111" cm="1">
        <f t="array" ref="H111">_xlfn.LET(_xlpm.x, _xlfn.LET(_xlpm.x,INDEX(Tweak[],MATCH($A111,Tweak[[Cyc'#]:[Cyc'#]]),MATCH(H$1,$B$1:$N$1)+1),IF(_xlpm.x=0,NA(),1000*_xlpm.x)),IF(ISNUMBER(MATCH($A111&amp;H$1,$V$2:$V$11,0)),NA(),_xlpm.x))</f>
        <v>18.180000000000003</v>
      </c>
      <c r="I111" cm="1">
        <f t="array" ref="I111">_xlfn.LET(_xlpm.x, _xlfn.LET(_xlpm.x,INDEX(Tweak[],MATCH($A111,Tweak[[Cyc'#]:[Cyc'#]]),MATCH(I$1,$B$1:$N$1)+1),IF(_xlpm.x=0,NA(),1000*_xlpm.x)),IF(ISNUMBER(MATCH($A111&amp;I$1,$V$2:$V$11,0)),NA(),_xlpm.x))</f>
        <v>17.919999999999998</v>
      </c>
      <c r="J111" cm="1">
        <f t="array" ref="J111">_xlfn.LET(_xlpm.x, _xlfn.LET(_xlpm.x,INDEX(Tweak[],MATCH($A111,Tweak[[Cyc'#]:[Cyc'#]]),MATCH(J$1,$B$1:$N$1)+1),IF(_xlpm.x=0,NA(),1000*_xlpm.x)),IF(ISNUMBER(MATCH($A111&amp;J$1,$V$2:$V$11,0)),NA(),_xlpm.x))</f>
        <v>17.95</v>
      </c>
      <c r="K111" cm="1">
        <f t="array" ref="K111">_xlfn.LET(_xlpm.x, _xlfn.LET(_xlpm.x,INDEX(Tweak[],MATCH($A111,Tweak[[Cyc'#]:[Cyc'#]]),MATCH(K$1,$B$1:$N$1)+1),IF(_xlpm.x=0,NA(),1000*_xlpm.x)),IF(ISNUMBER(MATCH($A111&amp;K$1,$V$2:$V$11,0)),NA(),_xlpm.x))</f>
        <v>18.09</v>
      </c>
      <c r="L111" cm="1">
        <f t="array" ref="L111">_xlfn.LET(_xlpm.x, _xlfn.LET(_xlpm.x,INDEX(Tweak[],MATCH($A111,Tweak[[Cyc'#]:[Cyc'#]]),MATCH(L$1,$B$1:$N$1)+1),IF(_xlpm.x=0,NA(),1000*_xlpm.x)),IF(ISNUMBER(MATCH($A111&amp;L$1,$V$2:$V$11,0)),NA(),_xlpm.x))</f>
        <v>17.850000000000001</v>
      </c>
      <c r="M111" cm="1">
        <f t="array" ref="M111">_xlfn.LET(_xlpm.x, _xlfn.LET(_xlpm.x,INDEX(Tweak[],MATCH($A111,Tweak[[Cyc'#]:[Cyc'#]]),MATCH(M$1,$B$1:$N$1)+1),IF(_xlpm.x=0,NA(),1000*_xlpm.x)),IF(ISNUMBER(MATCH($A111&amp;M$1,$V$2:$V$11,0)),NA(),_xlpm.x))</f>
        <v>18.54</v>
      </c>
      <c r="N111" cm="1">
        <f t="array" ref="N111">_xlfn.LET(_xlpm.x, _xlfn.LET(_xlpm.x,INDEX(Tweak[],MATCH($A111,Tweak[[Cyc'#]:[Cyc'#]]),MATCH(N$1,$B$1:$N$1)+1),IF(_xlpm.x=0,NA(),1000*_xlpm.x)),IF(ISNUMBER(MATCH($A111&amp;N$1,$V$2:$V$11,0)),NA(),_xlpm.x))</f>
        <v>18.059999999999999</v>
      </c>
      <c r="O111">
        <f t="shared" si="3"/>
        <v>18.515999999999998</v>
      </c>
      <c r="P111">
        <f t="shared" si="4"/>
        <v>18.068333333333332</v>
      </c>
    </row>
    <row r="112" spans="1:16" x14ac:dyDescent="0.25">
      <c r="A112">
        <v>112</v>
      </c>
      <c r="B112" cm="1">
        <f t="array" ref="B112">_xlfn.LET(_xlpm.x, _xlfn.LET(_xlpm.x,INDEX(Tweak[],MATCH($A112,Tweak[[Cyc'#]:[Cyc'#]]),MATCH(B$1,$B$1:$N$1)+1),IF(_xlpm.x=0,NA(),1000*_xlpm.x)),IF(ISNUMBER(MATCH($A112&amp;B$1,$V$2:$V$11,0)),NA(),_xlpm.x))</f>
        <v>18.329999999999998</v>
      </c>
      <c r="C112" cm="1">
        <f t="array" ref="C112">_xlfn.LET(_xlpm.x, _xlfn.LET(_xlpm.x,INDEX(Tweak[],MATCH($A112,Tweak[[Cyc'#]:[Cyc'#]]),MATCH(C$1,$B$1:$N$1)+1),IF(_xlpm.x=0,NA(),1000*_xlpm.x)),IF(ISNUMBER(MATCH($A112&amp;C$1,$V$2:$V$11,0)),NA(),_xlpm.x))</f>
        <v>18.829999999999998</v>
      </c>
      <c r="D112" cm="1">
        <f t="array" ref="D112">_xlfn.LET(_xlpm.x, _xlfn.LET(_xlpm.x,INDEX(Tweak[],MATCH($A112,Tweak[[Cyc'#]:[Cyc'#]]),MATCH(D$1,$B$1:$N$1)+1),IF(_xlpm.x=0,NA(),1000*_xlpm.x)),IF(ISNUMBER(MATCH($A112&amp;D$1,$V$2:$V$11,0)),NA(),_xlpm.x))</f>
        <v>18.38</v>
      </c>
      <c r="E112" cm="1">
        <f t="array" ref="E112">_xlfn.LET(_xlpm.x, _xlfn.LET(_xlpm.x,INDEX(Tweak[],MATCH($A112,Tweak[[Cyc'#]:[Cyc'#]]),MATCH(E$1,$B$1:$N$1)+1),IF(_xlpm.x=0,NA(),1000*_xlpm.x)),IF(ISNUMBER(MATCH($A112&amp;E$1,$V$2:$V$11,0)),NA(),_xlpm.x))</f>
        <v>16.150000000000002</v>
      </c>
      <c r="F112" cm="1">
        <f t="array" ref="F112">_xlfn.LET(_xlpm.x, _xlfn.LET(_xlpm.x,INDEX(Tweak[],MATCH($A112,Tweak[[Cyc'#]:[Cyc'#]]),MATCH(F$1,$B$1:$N$1)+1),IF(_xlpm.x=0,NA(),1000*_xlpm.x)),IF(ISNUMBER(MATCH($A112&amp;F$1,$V$2:$V$11,0)),NA(),_xlpm.x))</f>
        <v>18.190000000000001</v>
      </c>
      <c r="G112" cm="1">
        <f t="array" ref="G112">_xlfn.LET(_xlpm.x, _xlfn.LET(_xlpm.x,INDEX(Tweak[],MATCH($A112,Tweak[[Cyc'#]:[Cyc'#]]),MATCH(G$1,$B$1:$N$1)+1),IF(_xlpm.x=0,NA(),1000*_xlpm.x)),IF(ISNUMBER(MATCH($A112&amp;G$1,$V$2:$V$11,0)),NA(),_xlpm.x))</f>
        <v>18.739999999999998</v>
      </c>
      <c r="H112" cm="1">
        <f t="array" ref="H112">_xlfn.LET(_xlpm.x, _xlfn.LET(_xlpm.x,INDEX(Tweak[],MATCH($A112,Tweak[[Cyc'#]:[Cyc'#]]),MATCH(H$1,$B$1:$N$1)+1),IF(_xlpm.x=0,NA(),1000*_xlpm.x)),IF(ISNUMBER(MATCH($A112&amp;H$1,$V$2:$V$11,0)),NA(),_xlpm.x))</f>
        <v>18.149999999999999</v>
      </c>
      <c r="I112" cm="1">
        <f t="array" ref="I112">_xlfn.LET(_xlpm.x, _xlfn.LET(_xlpm.x,INDEX(Tweak[],MATCH($A112,Tweak[[Cyc'#]:[Cyc'#]]),MATCH(I$1,$B$1:$N$1)+1),IF(_xlpm.x=0,NA(),1000*_xlpm.x)),IF(ISNUMBER(MATCH($A112&amp;I$1,$V$2:$V$11,0)),NA(),_xlpm.x))</f>
        <v>17.87</v>
      </c>
      <c r="J112" cm="1">
        <f t="array" ref="J112">_xlfn.LET(_xlpm.x, _xlfn.LET(_xlpm.x,INDEX(Tweak[],MATCH($A112,Tweak[[Cyc'#]:[Cyc'#]]),MATCH(J$1,$B$1:$N$1)+1),IF(_xlpm.x=0,NA(),1000*_xlpm.x)),IF(ISNUMBER(MATCH($A112&amp;J$1,$V$2:$V$11,0)),NA(),_xlpm.x))</f>
        <v>17.91</v>
      </c>
      <c r="K112" cm="1">
        <f t="array" ref="K112">_xlfn.LET(_xlpm.x, _xlfn.LET(_xlpm.x,INDEX(Tweak[],MATCH($A112,Tweak[[Cyc'#]:[Cyc'#]]),MATCH(K$1,$B$1:$N$1)+1),IF(_xlpm.x=0,NA(),1000*_xlpm.x)),IF(ISNUMBER(MATCH($A112&amp;K$1,$V$2:$V$11,0)),NA(),_xlpm.x))</f>
        <v>18.05</v>
      </c>
      <c r="L112" cm="1">
        <f t="array" ref="L112">_xlfn.LET(_xlpm.x, _xlfn.LET(_xlpm.x,INDEX(Tweak[],MATCH($A112,Tweak[[Cyc'#]:[Cyc'#]]),MATCH(L$1,$B$1:$N$1)+1),IF(_xlpm.x=0,NA(),1000*_xlpm.x)),IF(ISNUMBER(MATCH($A112&amp;L$1,$V$2:$V$11,0)),NA(),_xlpm.x))</f>
        <v>17.809999999999999</v>
      </c>
      <c r="M112" cm="1">
        <f t="array" ref="M112">_xlfn.LET(_xlpm.x, _xlfn.LET(_xlpm.x,INDEX(Tweak[],MATCH($A112,Tweak[[Cyc'#]:[Cyc'#]]),MATCH(M$1,$B$1:$N$1)+1),IF(_xlpm.x=0,NA(),1000*_xlpm.x)),IF(ISNUMBER(MATCH($A112&amp;M$1,$V$2:$V$11,0)),NA(),_xlpm.x))</f>
        <v>18.52</v>
      </c>
      <c r="N112" cm="1">
        <f t="array" ref="N112">_xlfn.LET(_xlpm.x, _xlfn.LET(_xlpm.x,INDEX(Tweak[],MATCH($A112,Tweak[[Cyc'#]:[Cyc'#]]),MATCH(N$1,$B$1:$N$1)+1),IF(_xlpm.x=0,NA(),1000*_xlpm.x)),IF(ISNUMBER(MATCH($A112&amp;N$1,$V$2:$V$11,0)),NA(),_xlpm.x))</f>
        <v>18.02</v>
      </c>
      <c r="O112">
        <f t="shared" si="3"/>
        <v>18.493999999999996</v>
      </c>
      <c r="P112">
        <f t="shared" si="4"/>
        <v>18.029999999999998</v>
      </c>
    </row>
    <row r="113" spans="1:16" x14ac:dyDescent="0.25">
      <c r="A113">
        <v>113</v>
      </c>
      <c r="B113" cm="1">
        <f t="array" ref="B113">_xlfn.LET(_xlpm.x, _xlfn.LET(_xlpm.x,INDEX(Tweak[],MATCH($A113,Tweak[[Cyc'#]:[Cyc'#]]),MATCH(B$1,$B$1:$N$1)+1),IF(_xlpm.x=0,NA(),1000*_xlpm.x)),IF(ISNUMBER(MATCH($A113&amp;B$1,$V$2:$V$11,0)),NA(),_xlpm.x))</f>
        <v>18.309999999999999</v>
      </c>
      <c r="C113" cm="1">
        <f t="array" ref="C113">_xlfn.LET(_xlpm.x, _xlfn.LET(_xlpm.x,INDEX(Tweak[],MATCH($A113,Tweak[[Cyc'#]:[Cyc'#]]),MATCH(C$1,$B$1:$N$1)+1),IF(_xlpm.x=0,NA(),1000*_xlpm.x)),IF(ISNUMBER(MATCH($A113&amp;C$1,$V$2:$V$11,0)),NA(),_xlpm.x))</f>
        <v>18.790000000000003</v>
      </c>
      <c r="D113" cm="1">
        <f t="array" ref="D113">_xlfn.LET(_xlpm.x, _xlfn.LET(_xlpm.x,INDEX(Tweak[],MATCH($A113,Tweak[[Cyc'#]:[Cyc'#]]),MATCH(D$1,$B$1:$N$1)+1),IF(_xlpm.x=0,NA(),1000*_xlpm.x)),IF(ISNUMBER(MATCH($A113&amp;D$1,$V$2:$V$11,0)),NA(),_xlpm.x))</f>
        <v>18.360000000000003</v>
      </c>
      <c r="E113" cm="1">
        <f t="array" ref="E113">_xlfn.LET(_xlpm.x, _xlfn.LET(_xlpm.x,INDEX(Tweak[],MATCH($A113,Tweak[[Cyc'#]:[Cyc'#]]),MATCH(E$1,$B$1:$N$1)+1),IF(_xlpm.x=0,NA(),1000*_xlpm.x)),IF(ISNUMBER(MATCH($A113&amp;E$1,$V$2:$V$11,0)),NA(),_xlpm.x))</f>
        <v>16.09</v>
      </c>
      <c r="F113" cm="1">
        <f t="array" ref="F113">_xlfn.LET(_xlpm.x, _xlfn.LET(_xlpm.x,INDEX(Tweak[],MATCH($A113,Tweak[[Cyc'#]:[Cyc'#]]),MATCH(F$1,$B$1:$N$1)+1),IF(_xlpm.x=0,NA(),1000*_xlpm.x)),IF(ISNUMBER(MATCH($A113&amp;F$1,$V$2:$V$11,0)),NA(),_xlpm.x))</f>
        <v>18.2</v>
      </c>
      <c r="G113" cm="1">
        <f t="array" ref="G113">_xlfn.LET(_xlpm.x, _xlfn.LET(_xlpm.x,INDEX(Tweak[],MATCH($A113,Tweak[[Cyc'#]:[Cyc'#]]),MATCH(G$1,$B$1:$N$1)+1),IF(_xlpm.x=0,NA(),1000*_xlpm.x)),IF(ISNUMBER(MATCH($A113&amp;G$1,$V$2:$V$11,0)),NA(),_xlpm.x))</f>
        <v>18.700000000000003</v>
      </c>
      <c r="H113" cm="1">
        <f t="array" ref="H113">_xlfn.LET(_xlpm.x, _xlfn.LET(_xlpm.x,INDEX(Tweak[],MATCH($A113,Tweak[[Cyc'#]:[Cyc'#]]),MATCH(H$1,$B$1:$N$1)+1),IF(_xlpm.x=0,NA(),1000*_xlpm.x)),IF(ISNUMBER(MATCH($A113&amp;H$1,$V$2:$V$11,0)),NA(),_xlpm.x))</f>
        <v>18.16</v>
      </c>
      <c r="I113" cm="1">
        <f t="array" ref="I113">_xlfn.LET(_xlpm.x, _xlfn.LET(_xlpm.x,INDEX(Tweak[],MATCH($A113,Tweak[[Cyc'#]:[Cyc'#]]),MATCH(I$1,$B$1:$N$1)+1),IF(_xlpm.x=0,NA(),1000*_xlpm.x)),IF(ISNUMBER(MATCH($A113&amp;I$1,$V$2:$V$11,0)),NA(),_xlpm.x))</f>
        <v>17.899999999999999</v>
      </c>
      <c r="J113" cm="1">
        <f t="array" ref="J113">_xlfn.LET(_xlpm.x, _xlfn.LET(_xlpm.x,INDEX(Tweak[],MATCH($A113,Tweak[[Cyc'#]:[Cyc'#]]),MATCH(J$1,$B$1:$N$1)+1),IF(_xlpm.x=0,NA(),1000*_xlpm.x)),IF(ISNUMBER(MATCH($A113&amp;J$1,$V$2:$V$11,0)),NA(),_xlpm.x))</f>
        <v>17.93</v>
      </c>
      <c r="K113" cm="1">
        <f t="array" ref="K113">_xlfn.LET(_xlpm.x, _xlfn.LET(_xlpm.x,INDEX(Tweak[],MATCH($A113,Tweak[[Cyc'#]:[Cyc'#]]),MATCH(K$1,$B$1:$N$1)+1),IF(_xlpm.x=0,NA(),1000*_xlpm.x)),IF(ISNUMBER(MATCH($A113&amp;K$1,$V$2:$V$11,0)),NA(),_xlpm.x))</f>
        <v>18.059999999999999</v>
      </c>
      <c r="L113" cm="1">
        <f t="array" ref="L113">_xlfn.LET(_xlpm.x, _xlfn.LET(_xlpm.x,INDEX(Tweak[],MATCH($A113,Tweak[[Cyc'#]:[Cyc'#]]),MATCH(L$1,$B$1:$N$1)+1),IF(_xlpm.x=0,NA(),1000*_xlpm.x)),IF(ISNUMBER(MATCH($A113&amp;L$1,$V$2:$V$11,0)),NA(),_xlpm.x))</f>
        <v>17.840000000000003</v>
      </c>
      <c r="M113" cm="1">
        <f t="array" ref="M113">_xlfn.LET(_xlpm.x, _xlfn.LET(_xlpm.x,INDEX(Tweak[],MATCH($A113,Tweak[[Cyc'#]:[Cyc'#]]),MATCH(M$1,$B$1:$N$1)+1),IF(_xlpm.x=0,NA(),1000*_xlpm.x)),IF(ISNUMBER(MATCH($A113&amp;M$1,$V$2:$V$11,0)),NA(),_xlpm.x))</f>
        <v>18.5</v>
      </c>
      <c r="N113" cm="1">
        <f t="array" ref="N113">_xlfn.LET(_xlpm.x, _xlfn.LET(_xlpm.x,INDEX(Tweak[],MATCH($A113,Tweak[[Cyc'#]:[Cyc'#]]),MATCH(N$1,$B$1:$N$1)+1),IF(_xlpm.x=0,NA(),1000*_xlpm.x)),IF(ISNUMBER(MATCH($A113&amp;N$1,$V$2:$V$11,0)),NA(),_xlpm.x))</f>
        <v>18.02</v>
      </c>
      <c r="O113">
        <f t="shared" si="3"/>
        <v>18.472000000000001</v>
      </c>
      <c r="P113">
        <f t="shared" si="4"/>
        <v>18.041666666666668</v>
      </c>
    </row>
    <row r="114" spans="1:16" x14ac:dyDescent="0.25">
      <c r="A114">
        <v>114</v>
      </c>
      <c r="B114" cm="1">
        <f t="array" ref="B114">_xlfn.LET(_xlpm.x, _xlfn.LET(_xlpm.x,INDEX(Tweak[],MATCH($A114,Tweak[[Cyc'#]:[Cyc'#]]),MATCH(B$1,$B$1:$N$1)+1),IF(_xlpm.x=0,NA(),1000*_xlpm.x)),IF(ISNUMBER(MATCH($A114&amp;B$1,$V$2:$V$11,0)),NA(),_xlpm.x))</f>
        <v>18.3</v>
      </c>
      <c r="C114" cm="1">
        <f t="array" ref="C114">_xlfn.LET(_xlpm.x, _xlfn.LET(_xlpm.x,INDEX(Tweak[],MATCH($A114,Tweak[[Cyc'#]:[Cyc'#]]),MATCH(C$1,$B$1:$N$1)+1),IF(_xlpm.x=0,NA(),1000*_xlpm.x)),IF(ISNUMBER(MATCH($A114&amp;C$1,$V$2:$V$11,0)),NA(),_xlpm.x))</f>
        <v>18.739999999999998</v>
      </c>
      <c r="D114" cm="1">
        <f t="array" ref="D114">_xlfn.LET(_xlpm.x, _xlfn.LET(_xlpm.x,INDEX(Tweak[],MATCH($A114,Tweak[[Cyc'#]:[Cyc'#]]),MATCH(D$1,$B$1:$N$1)+1),IF(_xlpm.x=0,NA(),1000*_xlpm.x)),IF(ISNUMBER(MATCH($A114&amp;D$1,$V$2:$V$11,0)),NA(),_xlpm.x))</f>
        <v>18.37</v>
      </c>
      <c r="E114" cm="1">
        <f t="array" ref="E114">_xlfn.LET(_xlpm.x, _xlfn.LET(_xlpm.x,INDEX(Tweak[],MATCH($A114,Tweak[[Cyc'#]:[Cyc'#]]),MATCH(E$1,$B$1:$N$1)+1),IF(_xlpm.x=0,NA(),1000*_xlpm.x)),IF(ISNUMBER(MATCH($A114&amp;E$1,$V$2:$V$11,0)),NA(),_xlpm.x))</f>
        <v>15.89</v>
      </c>
      <c r="F114" cm="1">
        <f t="array" ref="F114">_xlfn.LET(_xlpm.x, _xlfn.LET(_xlpm.x,INDEX(Tweak[],MATCH($A114,Tweak[[Cyc'#]:[Cyc'#]]),MATCH(F$1,$B$1:$N$1)+1),IF(_xlpm.x=0,NA(),1000*_xlpm.x)),IF(ISNUMBER(MATCH($A114&amp;F$1,$V$2:$V$11,0)),NA(),_xlpm.x))</f>
        <v>18.169999999999998</v>
      </c>
      <c r="G114" cm="1">
        <f t="array" ref="G114">_xlfn.LET(_xlpm.x, _xlfn.LET(_xlpm.x,INDEX(Tweak[],MATCH($A114,Tweak[[Cyc'#]:[Cyc'#]]),MATCH(G$1,$B$1:$N$1)+1),IF(_xlpm.x=0,NA(),1000*_xlpm.x)),IF(ISNUMBER(MATCH($A114&amp;G$1,$V$2:$V$11,0)),NA(),_xlpm.x))</f>
        <v>18.64</v>
      </c>
      <c r="H114" cm="1">
        <f t="array" ref="H114">_xlfn.LET(_xlpm.x, _xlfn.LET(_xlpm.x,INDEX(Tweak[],MATCH($A114,Tweak[[Cyc'#]:[Cyc'#]]),MATCH(H$1,$B$1:$N$1)+1),IF(_xlpm.x=0,NA(),1000*_xlpm.x)),IF(ISNUMBER(MATCH($A114&amp;H$1,$V$2:$V$11,0)),NA(),_xlpm.x))</f>
        <v>18.14</v>
      </c>
      <c r="I114" cm="1">
        <f t="array" ref="I114">_xlfn.LET(_xlpm.x, _xlfn.LET(_xlpm.x,INDEX(Tweak[],MATCH($A114,Tweak[[Cyc'#]:[Cyc'#]]),MATCH(I$1,$B$1:$N$1)+1),IF(_xlpm.x=0,NA(),1000*_xlpm.x)),IF(ISNUMBER(MATCH($A114&amp;I$1,$V$2:$V$11,0)),NA(),_xlpm.x))</f>
        <v>17.86</v>
      </c>
      <c r="J114" cm="1">
        <f t="array" ref="J114">_xlfn.LET(_xlpm.x, _xlfn.LET(_xlpm.x,INDEX(Tweak[],MATCH($A114,Tweak[[Cyc'#]:[Cyc'#]]),MATCH(J$1,$B$1:$N$1)+1),IF(_xlpm.x=0,NA(),1000*_xlpm.x)),IF(ISNUMBER(MATCH($A114&amp;J$1,$V$2:$V$11,0)),NA(),_xlpm.x))</f>
        <v>17.91</v>
      </c>
      <c r="K114" cm="1">
        <f t="array" ref="K114">_xlfn.LET(_xlpm.x, _xlfn.LET(_xlpm.x,INDEX(Tweak[],MATCH($A114,Tweak[[Cyc'#]:[Cyc'#]]),MATCH(K$1,$B$1:$N$1)+1),IF(_xlpm.x=0,NA(),1000*_xlpm.x)),IF(ISNUMBER(MATCH($A114&amp;K$1,$V$2:$V$11,0)),NA(),_xlpm.x))</f>
        <v>18.04</v>
      </c>
      <c r="L114" cm="1">
        <f t="array" ref="L114">_xlfn.LET(_xlpm.x, _xlfn.LET(_xlpm.x,INDEX(Tweak[],MATCH($A114,Tweak[[Cyc'#]:[Cyc'#]]),MATCH(L$1,$B$1:$N$1)+1),IF(_xlpm.x=0,NA(),1000*_xlpm.x)),IF(ISNUMBER(MATCH($A114&amp;L$1,$V$2:$V$11,0)),NA(),_xlpm.x))</f>
        <v>17.8</v>
      </c>
      <c r="M114" cm="1">
        <f t="array" ref="M114">_xlfn.LET(_xlpm.x, _xlfn.LET(_xlpm.x,INDEX(Tweak[],MATCH($A114,Tweak[[Cyc'#]:[Cyc'#]]),MATCH(M$1,$B$1:$N$1)+1),IF(_xlpm.x=0,NA(),1000*_xlpm.x)),IF(ISNUMBER(MATCH($A114&amp;M$1,$V$2:$V$11,0)),NA(),_xlpm.x))</f>
        <v>18.509999999999998</v>
      </c>
      <c r="N114" cm="1">
        <f t="array" ref="N114">_xlfn.LET(_xlpm.x, _xlfn.LET(_xlpm.x,INDEX(Tweak[],MATCH($A114,Tweak[[Cyc'#]:[Cyc'#]]),MATCH(N$1,$B$1:$N$1)+1),IF(_xlpm.x=0,NA(),1000*_xlpm.x)),IF(ISNUMBER(MATCH($A114&amp;N$1,$V$2:$V$11,0)),NA(),_xlpm.x))</f>
        <v>18.010000000000002</v>
      </c>
      <c r="O114">
        <f t="shared" si="3"/>
        <v>18.443999999999999</v>
      </c>
      <c r="P114">
        <f t="shared" si="4"/>
        <v>18.021666666666668</v>
      </c>
    </row>
    <row r="115" spans="1:16" x14ac:dyDescent="0.25">
      <c r="A115">
        <v>115</v>
      </c>
      <c r="B115" cm="1">
        <f t="array" ref="B115">_xlfn.LET(_xlpm.x, _xlfn.LET(_xlpm.x,INDEX(Tweak[],MATCH($A115,Tweak[[Cyc'#]:[Cyc'#]]),MATCH(B$1,$B$1:$N$1)+1),IF(_xlpm.x=0,NA(),1000*_xlpm.x)),IF(ISNUMBER(MATCH($A115&amp;B$1,$V$2:$V$11,0)),NA(),_xlpm.x))</f>
        <v>18.29</v>
      </c>
      <c r="C115" cm="1">
        <f t="array" ref="C115">_xlfn.LET(_xlpm.x, _xlfn.LET(_xlpm.x,INDEX(Tweak[],MATCH($A115,Tweak[[Cyc'#]:[Cyc'#]]),MATCH(C$1,$B$1:$N$1)+1),IF(_xlpm.x=0,NA(),1000*_xlpm.x)),IF(ISNUMBER(MATCH($A115&amp;C$1,$V$2:$V$11,0)),NA(),_xlpm.x))</f>
        <v>18.700000000000003</v>
      </c>
      <c r="D115" cm="1">
        <f t="array" ref="D115">_xlfn.LET(_xlpm.x, _xlfn.LET(_xlpm.x,INDEX(Tweak[],MATCH($A115,Tweak[[Cyc'#]:[Cyc'#]]),MATCH(D$1,$B$1:$N$1)+1),IF(_xlpm.x=0,NA(),1000*_xlpm.x)),IF(ISNUMBER(MATCH($A115&amp;D$1,$V$2:$V$11,0)),NA(),_xlpm.x))</f>
        <v>18.350000000000001</v>
      </c>
      <c r="E115" cm="1">
        <f t="array" ref="E115">_xlfn.LET(_xlpm.x, _xlfn.LET(_xlpm.x,INDEX(Tweak[],MATCH($A115,Tweak[[Cyc'#]:[Cyc'#]]),MATCH(E$1,$B$1:$N$1)+1),IF(_xlpm.x=0,NA(),1000*_xlpm.x)),IF(ISNUMBER(MATCH($A115&amp;E$1,$V$2:$V$11,0)),NA(),_xlpm.x))</f>
        <v>15.85</v>
      </c>
      <c r="F115" cm="1">
        <f t="array" ref="F115">_xlfn.LET(_xlpm.x, _xlfn.LET(_xlpm.x,INDEX(Tweak[],MATCH($A115,Tweak[[Cyc'#]:[Cyc'#]]),MATCH(F$1,$B$1:$N$1)+1),IF(_xlpm.x=0,NA(),1000*_xlpm.x)),IF(ISNUMBER(MATCH($A115&amp;F$1,$V$2:$V$11,0)),NA(),_xlpm.x))</f>
        <v>18.169999999999998</v>
      </c>
      <c r="G115" cm="1">
        <f t="array" ref="G115">_xlfn.LET(_xlpm.x, _xlfn.LET(_xlpm.x,INDEX(Tweak[],MATCH($A115,Tweak[[Cyc'#]:[Cyc'#]]),MATCH(G$1,$B$1:$N$1)+1),IF(_xlpm.x=0,NA(),1000*_xlpm.x)),IF(ISNUMBER(MATCH($A115&amp;G$1,$V$2:$V$11,0)),NA(),_xlpm.x))</f>
        <v>18.610000000000003</v>
      </c>
      <c r="H115" cm="1">
        <f t="array" ref="H115">_xlfn.LET(_xlpm.x, _xlfn.LET(_xlpm.x,INDEX(Tweak[],MATCH($A115,Tweak[[Cyc'#]:[Cyc'#]]),MATCH(H$1,$B$1:$N$1)+1),IF(_xlpm.x=0,NA(),1000*_xlpm.x)),IF(ISNUMBER(MATCH($A115&amp;H$1,$V$2:$V$11,0)),NA(),_xlpm.x))</f>
        <v>18.14</v>
      </c>
      <c r="I115" cm="1">
        <f t="array" ref="I115">_xlfn.LET(_xlpm.x, _xlfn.LET(_xlpm.x,INDEX(Tweak[],MATCH($A115,Tweak[[Cyc'#]:[Cyc'#]]),MATCH(I$1,$B$1:$N$1)+1),IF(_xlpm.x=0,NA(),1000*_xlpm.x)),IF(ISNUMBER(MATCH($A115&amp;I$1,$V$2:$V$11,0)),NA(),_xlpm.x))</f>
        <v>17.840000000000003</v>
      </c>
      <c r="J115" cm="1">
        <f t="array" ref="J115">_xlfn.LET(_xlpm.x, _xlfn.LET(_xlpm.x,INDEX(Tweak[],MATCH($A115,Tweak[[Cyc'#]:[Cyc'#]]),MATCH(J$1,$B$1:$N$1)+1),IF(_xlpm.x=0,NA(),1000*_xlpm.x)),IF(ISNUMBER(MATCH($A115&amp;J$1,$V$2:$V$11,0)),NA(),_xlpm.x))</f>
        <v>17.89</v>
      </c>
      <c r="K115" cm="1">
        <f t="array" ref="K115">_xlfn.LET(_xlpm.x, _xlfn.LET(_xlpm.x,INDEX(Tweak[],MATCH($A115,Tweak[[Cyc'#]:[Cyc'#]]),MATCH(K$1,$B$1:$N$1)+1),IF(_xlpm.x=0,NA(),1000*_xlpm.x)),IF(ISNUMBER(MATCH($A115&amp;K$1,$V$2:$V$11,0)),NA(),_xlpm.x))</f>
        <v>18.02</v>
      </c>
      <c r="L115" cm="1">
        <f t="array" ref="L115">_xlfn.LET(_xlpm.x, _xlfn.LET(_xlpm.x,INDEX(Tweak[],MATCH($A115,Tweak[[Cyc'#]:[Cyc'#]]),MATCH(L$1,$B$1:$N$1)+1),IF(_xlpm.x=0,NA(),1000*_xlpm.x)),IF(ISNUMBER(MATCH($A115&amp;L$1,$V$2:$V$11,0)),NA(),_xlpm.x))</f>
        <v>17.8</v>
      </c>
      <c r="M115" cm="1">
        <f t="array" ref="M115">_xlfn.LET(_xlpm.x, _xlfn.LET(_xlpm.x,INDEX(Tweak[],MATCH($A115,Tweak[[Cyc'#]:[Cyc'#]]),MATCH(M$1,$B$1:$N$1)+1),IF(_xlpm.x=0,NA(),1000*_xlpm.x)),IF(ISNUMBER(MATCH($A115&amp;M$1,$V$2:$V$11,0)),NA(),_xlpm.x))</f>
        <v>18.489999999999998</v>
      </c>
      <c r="N115" cm="1">
        <f t="array" ref="N115">_xlfn.LET(_xlpm.x, _xlfn.LET(_xlpm.x,INDEX(Tweak[],MATCH($A115,Tweak[[Cyc'#]:[Cyc'#]]),MATCH(N$1,$B$1:$N$1)+1),IF(_xlpm.x=0,NA(),1000*_xlpm.x)),IF(ISNUMBER(MATCH($A115&amp;N$1,$V$2:$V$11,0)),NA(),_xlpm.x))</f>
        <v>17.989999999999998</v>
      </c>
      <c r="O115">
        <f t="shared" si="3"/>
        <v>18.423999999999999</v>
      </c>
      <c r="P115">
        <f t="shared" si="4"/>
        <v>18.004999999999999</v>
      </c>
    </row>
    <row r="116" spans="1:16" x14ac:dyDescent="0.25">
      <c r="A116">
        <v>116</v>
      </c>
      <c r="B116" cm="1">
        <f t="array" ref="B116">_xlfn.LET(_xlpm.x, _xlfn.LET(_xlpm.x,INDEX(Tweak[],MATCH($A116,Tweak[[Cyc'#]:[Cyc'#]]),MATCH(B$1,$B$1:$N$1)+1),IF(_xlpm.x=0,NA(),1000*_xlpm.x)),IF(ISNUMBER(MATCH($A116&amp;B$1,$V$2:$V$11,0)),NA(),_xlpm.x))</f>
        <v>18.29</v>
      </c>
      <c r="C116" cm="1">
        <f t="array" ref="C116">_xlfn.LET(_xlpm.x, _xlfn.LET(_xlpm.x,INDEX(Tweak[],MATCH($A116,Tweak[[Cyc'#]:[Cyc'#]]),MATCH(C$1,$B$1:$N$1)+1),IF(_xlpm.x=0,NA(),1000*_xlpm.x)),IF(ISNUMBER(MATCH($A116&amp;C$1,$V$2:$V$11,0)),NA(),_xlpm.x))</f>
        <v>18.68</v>
      </c>
      <c r="D116" cm="1">
        <f t="array" ref="D116">_xlfn.LET(_xlpm.x, _xlfn.LET(_xlpm.x,INDEX(Tweak[],MATCH($A116,Tweak[[Cyc'#]:[Cyc'#]]),MATCH(D$1,$B$1:$N$1)+1),IF(_xlpm.x=0,NA(),1000*_xlpm.x)),IF(ISNUMBER(MATCH($A116&amp;D$1,$V$2:$V$11,0)),NA(),_xlpm.x))</f>
        <v>18.34</v>
      </c>
      <c r="E116" cm="1">
        <f t="array" ref="E116">_xlfn.LET(_xlpm.x, _xlfn.LET(_xlpm.x,INDEX(Tweak[],MATCH($A116,Tweak[[Cyc'#]:[Cyc'#]]),MATCH(E$1,$B$1:$N$1)+1),IF(_xlpm.x=0,NA(),1000*_xlpm.x)),IF(ISNUMBER(MATCH($A116&amp;E$1,$V$2:$V$11,0)),NA(),_xlpm.x))</f>
        <v>15.75</v>
      </c>
      <c r="F116" cm="1">
        <f t="array" ref="F116">_xlfn.LET(_xlpm.x, _xlfn.LET(_xlpm.x,INDEX(Tweak[],MATCH($A116,Tweak[[Cyc'#]:[Cyc'#]]),MATCH(F$1,$B$1:$N$1)+1),IF(_xlpm.x=0,NA(),1000*_xlpm.x)),IF(ISNUMBER(MATCH($A116&amp;F$1,$V$2:$V$11,0)),NA(),_xlpm.x))</f>
        <v>18.169999999999998</v>
      </c>
      <c r="G116" cm="1">
        <f t="array" ref="G116">_xlfn.LET(_xlpm.x, _xlfn.LET(_xlpm.x,INDEX(Tweak[],MATCH($A116,Tweak[[Cyc'#]:[Cyc'#]]),MATCH(G$1,$B$1:$N$1)+1),IF(_xlpm.x=0,NA(),1000*_xlpm.x)),IF(ISNUMBER(MATCH($A116&amp;G$1,$V$2:$V$11,0)),NA(),_xlpm.x))</f>
        <v>18.59</v>
      </c>
      <c r="H116" cm="1">
        <f t="array" ref="H116">_xlfn.LET(_xlpm.x, _xlfn.LET(_xlpm.x,INDEX(Tweak[],MATCH($A116,Tweak[[Cyc'#]:[Cyc'#]]),MATCH(H$1,$B$1:$N$1)+1),IF(_xlpm.x=0,NA(),1000*_xlpm.x)),IF(ISNUMBER(MATCH($A116&amp;H$1,$V$2:$V$11,0)),NA(),_xlpm.x))</f>
        <v>18.13</v>
      </c>
      <c r="I116" cm="1">
        <f t="array" ref="I116">_xlfn.LET(_xlpm.x, _xlfn.LET(_xlpm.x,INDEX(Tweak[],MATCH($A116,Tweak[[Cyc'#]:[Cyc'#]]),MATCH(I$1,$B$1:$N$1)+1),IF(_xlpm.x=0,NA(),1000*_xlpm.x)),IF(ISNUMBER(MATCH($A116&amp;I$1,$V$2:$V$11,0)),NA(),_xlpm.x))</f>
        <v>17.840000000000003</v>
      </c>
      <c r="J116" cm="1">
        <f t="array" ref="J116">_xlfn.LET(_xlpm.x, _xlfn.LET(_xlpm.x,INDEX(Tweak[],MATCH($A116,Tweak[[Cyc'#]:[Cyc'#]]),MATCH(J$1,$B$1:$N$1)+1),IF(_xlpm.x=0,NA(),1000*_xlpm.x)),IF(ISNUMBER(MATCH($A116&amp;J$1,$V$2:$V$11,0)),NA(),_xlpm.x))</f>
        <v>17.899999999999999</v>
      </c>
      <c r="K116" cm="1">
        <f t="array" ref="K116">_xlfn.LET(_xlpm.x, _xlfn.LET(_xlpm.x,INDEX(Tweak[],MATCH($A116,Tweak[[Cyc'#]:[Cyc'#]]),MATCH(K$1,$B$1:$N$1)+1),IF(_xlpm.x=0,NA(),1000*_xlpm.x)),IF(ISNUMBER(MATCH($A116&amp;K$1,$V$2:$V$11,0)),NA(),_xlpm.x))</f>
        <v>18.03</v>
      </c>
      <c r="L116" cm="1">
        <f t="array" ref="L116">_xlfn.LET(_xlpm.x, _xlfn.LET(_xlpm.x,INDEX(Tweak[],MATCH($A116,Tweak[[Cyc'#]:[Cyc'#]]),MATCH(L$1,$B$1:$N$1)+1),IF(_xlpm.x=0,NA(),1000*_xlpm.x)),IF(ISNUMBER(MATCH($A116&amp;L$1,$V$2:$V$11,0)),NA(),_xlpm.x))</f>
        <v>17.8</v>
      </c>
      <c r="M116" cm="1">
        <f t="array" ref="M116">_xlfn.LET(_xlpm.x, _xlfn.LET(_xlpm.x,INDEX(Tweak[],MATCH($A116,Tweak[[Cyc'#]:[Cyc'#]]),MATCH(M$1,$B$1:$N$1)+1),IF(_xlpm.x=0,NA(),1000*_xlpm.x)),IF(ISNUMBER(MATCH($A116&amp;M$1,$V$2:$V$11,0)),NA(),_xlpm.x))</f>
        <v>18.489999999999998</v>
      </c>
      <c r="N116" cm="1">
        <f t="array" ref="N116">_xlfn.LET(_xlpm.x, _xlfn.LET(_xlpm.x,INDEX(Tweak[],MATCH($A116,Tweak[[Cyc'#]:[Cyc'#]]),MATCH(N$1,$B$1:$N$1)+1),IF(_xlpm.x=0,NA(),1000*_xlpm.x)),IF(ISNUMBER(MATCH($A116&amp;N$1,$V$2:$V$11,0)),NA(),_xlpm.x))</f>
        <v>18</v>
      </c>
      <c r="O116">
        <f t="shared" si="3"/>
        <v>18.414000000000001</v>
      </c>
      <c r="P116">
        <f t="shared" si="4"/>
        <v>18.010000000000002</v>
      </c>
    </row>
    <row r="117" spans="1:16" x14ac:dyDescent="0.25">
      <c r="A117">
        <v>117</v>
      </c>
      <c r="B117" cm="1">
        <f t="array" ref="B117">_xlfn.LET(_xlpm.x, _xlfn.LET(_xlpm.x,INDEX(Tweak[],MATCH($A117,Tweak[[Cyc'#]:[Cyc'#]]),MATCH(B$1,$B$1:$N$1)+1),IF(_xlpm.x=0,NA(),1000*_xlpm.x)),IF(ISNUMBER(MATCH($A117&amp;B$1,$V$2:$V$11,0)),NA(),_xlpm.x))</f>
        <v>18.259999999999998</v>
      </c>
      <c r="C117" cm="1">
        <f t="array" ref="C117">_xlfn.LET(_xlpm.x, _xlfn.LET(_xlpm.x,INDEX(Tweak[],MATCH($A117,Tweak[[Cyc'#]:[Cyc'#]]),MATCH(C$1,$B$1:$N$1)+1),IF(_xlpm.x=0,NA(),1000*_xlpm.x)),IF(ISNUMBER(MATCH($A117&amp;C$1,$V$2:$V$11,0)),NA(),_xlpm.x))</f>
        <v>18.64</v>
      </c>
      <c r="D117" cm="1">
        <f t="array" ref="D117">_xlfn.LET(_xlpm.x, _xlfn.LET(_xlpm.x,INDEX(Tweak[],MATCH($A117,Tweak[[Cyc'#]:[Cyc'#]]),MATCH(D$1,$B$1:$N$1)+1),IF(_xlpm.x=0,NA(),1000*_xlpm.x)),IF(ISNUMBER(MATCH($A117&amp;D$1,$V$2:$V$11,0)),NA(),_xlpm.x))</f>
        <v>18.32</v>
      </c>
      <c r="E117" cm="1">
        <f t="array" ref="E117">_xlfn.LET(_xlpm.x, _xlfn.LET(_xlpm.x,INDEX(Tweak[],MATCH($A117,Tweak[[Cyc'#]:[Cyc'#]]),MATCH(E$1,$B$1:$N$1)+1),IF(_xlpm.x=0,NA(),1000*_xlpm.x)),IF(ISNUMBER(MATCH($A117&amp;E$1,$V$2:$V$11,0)),NA(),_xlpm.x))</f>
        <v>15.620000000000001</v>
      </c>
      <c r="F117" cm="1">
        <f t="array" ref="F117">_xlfn.LET(_xlpm.x, _xlfn.LET(_xlpm.x,INDEX(Tweak[],MATCH($A117,Tweak[[Cyc'#]:[Cyc'#]]),MATCH(F$1,$B$1:$N$1)+1),IF(_xlpm.x=0,NA(),1000*_xlpm.x)),IF(ISNUMBER(MATCH($A117&amp;F$1,$V$2:$V$11,0)),NA(),_xlpm.x))</f>
        <v>18.14</v>
      </c>
      <c r="G117" cm="1">
        <f t="array" ref="G117">_xlfn.LET(_xlpm.x, _xlfn.LET(_xlpm.x,INDEX(Tweak[],MATCH($A117,Tweak[[Cyc'#]:[Cyc'#]]),MATCH(G$1,$B$1:$N$1)+1),IF(_xlpm.x=0,NA(),1000*_xlpm.x)),IF(ISNUMBER(MATCH($A117&amp;G$1,$V$2:$V$11,0)),NA(),_xlpm.x))</f>
        <v>18.54</v>
      </c>
      <c r="H117" cm="1">
        <f t="array" ref="H117">_xlfn.LET(_xlpm.x, _xlfn.LET(_xlpm.x,INDEX(Tweak[],MATCH($A117,Tweak[[Cyc'#]:[Cyc'#]]),MATCH(H$1,$B$1:$N$1)+1),IF(_xlpm.x=0,NA(),1000*_xlpm.x)),IF(ISNUMBER(MATCH($A117&amp;H$1,$V$2:$V$11,0)),NA(),_xlpm.x))</f>
        <v>18.13</v>
      </c>
      <c r="I117" cm="1">
        <f t="array" ref="I117">_xlfn.LET(_xlpm.x, _xlfn.LET(_xlpm.x,INDEX(Tweak[],MATCH($A117,Tweak[[Cyc'#]:[Cyc'#]]),MATCH(I$1,$B$1:$N$1)+1),IF(_xlpm.x=0,NA(),1000*_xlpm.x)),IF(ISNUMBER(MATCH($A117&amp;I$1,$V$2:$V$11,0)),NA(),_xlpm.x))</f>
        <v>17.809999999999999</v>
      </c>
      <c r="J117" cm="1">
        <f t="array" ref="J117">_xlfn.LET(_xlpm.x, _xlfn.LET(_xlpm.x,INDEX(Tweak[],MATCH($A117,Tweak[[Cyc'#]:[Cyc'#]]),MATCH(J$1,$B$1:$N$1)+1),IF(_xlpm.x=0,NA(),1000*_xlpm.x)),IF(ISNUMBER(MATCH($A117&amp;J$1,$V$2:$V$11,0)),NA(),_xlpm.x))</f>
        <v>17.88</v>
      </c>
      <c r="K117" cm="1">
        <f t="array" ref="K117">_xlfn.LET(_xlpm.x, _xlfn.LET(_xlpm.x,INDEX(Tweak[],MATCH($A117,Tweak[[Cyc'#]:[Cyc'#]]),MATCH(K$1,$B$1:$N$1)+1),IF(_xlpm.x=0,NA(),1000*_xlpm.x)),IF(ISNUMBER(MATCH($A117&amp;K$1,$V$2:$V$11,0)),NA(),_xlpm.x))</f>
        <v>18.010000000000002</v>
      </c>
      <c r="L117" cm="1">
        <f t="array" ref="L117">_xlfn.LET(_xlpm.x, _xlfn.LET(_xlpm.x,INDEX(Tweak[],MATCH($A117,Tweak[[Cyc'#]:[Cyc'#]]),MATCH(L$1,$B$1:$N$1)+1),IF(_xlpm.x=0,NA(),1000*_xlpm.x)),IF(ISNUMBER(MATCH($A117&amp;L$1,$V$2:$V$11,0)),NA(),_xlpm.x))</f>
        <v>17.77</v>
      </c>
      <c r="M117" cm="1">
        <f t="array" ref="M117">_xlfn.LET(_xlpm.x, _xlfn.LET(_xlpm.x,INDEX(Tweak[],MATCH($A117,Tweak[[Cyc'#]:[Cyc'#]]),MATCH(M$1,$B$1:$N$1)+1),IF(_xlpm.x=0,NA(),1000*_xlpm.x)),IF(ISNUMBER(MATCH($A117&amp;M$1,$V$2:$V$11,0)),NA(),_xlpm.x))</f>
        <v>18.48</v>
      </c>
      <c r="N117" cm="1">
        <f t="array" ref="N117">_xlfn.LET(_xlpm.x, _xlfn.LET(_xlpm.x,INDEX(Tweak[],MATCH($A117,Tweak[[Cyc'#]:[Cyc'#]]),MATCH(N$1,$B$1:$N$1)+1),IF(_xlpm.x=0,NA(),1000*_xlpm.x)),IF(ISNUMBER(MATCH($A117&amp;N$1,$V$2:$V$11,0)),NA(),_xlpm.x))</f>
        <v>17.98</v>
      </c>
      <c r="O117">
        <f t="shared" si="3"/>
        <v>18.380000000000003</v>
      </c>
      <c r="P117">
        <f t="shared" si="4"/>
        <v>17.988333333333333</v>
      </c>
    </row>
    <row r="118" spans="1:16" x14ac:dyDescent="0.25">
      <c r="A118">
        <v>118</v>
      </c>
      <c r="B118" cm="1">
        <f t="array" ref="B118">_xlfn.LET(_xlpm.x, _xlfn.LET(_xlpm.x,INDEX(Tweak[],MATCH($A118,Tweak[[Cyc'#]:[Cyc'#]]),MATCH(B$1,$B$1:$N$1)+1),IF(_xlpm.x=0,NA(),1000*_xlpm.x)),IF(ISNUMBER(MATCH($A118&amp;B$1,$V$2:$V$11,0)),NA(),_xlpm.x))</f>
        <v>18.25</v>
      </c>
      <c r="C118" cm="1">
        <f t="array" ref="C118">_xlfn.LET(_xlpm.x, _xlfn.LET(_xlpm.x,INDEX(Tweak[],MATCH($A118,Tweak[[Cyc'#]:[Cyc'#]]),MATCH(C$1,$B$1:$N$1)+1),IF(_xlpm.x=0,NA(),1000*_xlpm.x)),IF(ISNUMBER(MATCH($A118&amp;C$1,$V$2:$V$11,0)),NA(),_xlpm.x))</f>
        <v>18.610000000000003</v>
      </c>
      <c r="D118" cm="1">
        <f t="array" ref="D118">_xlfn.LET(_xlpm.x, _xlfn.LET(_xlpm.x,INDEX(Tweak[],MATCH($A118,Tweak[[Cyc'#]:[Cyc'#]]),MATCH(D$1,$B$1:$N$1)+1),IF(_xlpm.x=0,NA(),1000*_xlpm.x)),IF(ISNUMBER(MATCH($A118&amp;D$1,$V$2:$V$11,0)),NA(),_xlpm.x))</f>
        <v>18.32</v>
      </c>
      <c r="E118" cm="1">
        <f t="array" ref="E118">_xlfn.LET(_xlpm.x, _xlfn.LET(_xlpm.x,INDEX(Tweak[],MATCH($A118,Tweak[[Cyc'#]:[Cyc'#]]),MATCH(E$1,$B$1:$N$1)+1),IF(_xlpm.x=0,NA(),1000*_xlpm.x)),IF(ISNUMBER(MATCH($A118&amp;E$1,$V$2:$V$11,0)),NA(),_xlpm.x))</f>
        <v>15.530000000000001</v>
      </c>
      <c r="F118" cm="1">
        <f t="array" ref="F118">_xlfn.LET(_xlpm.x, _xlfn.LET(_xlpm.x,INDEX(Tweak[],MATCH($A118,Tweak[[Cyc'#]:[Cyc'#]]),MATCH(F$1,$B$1:$N$1)+1),IF(_xlpm.x=0,NA(),1000*_xlpm.x)),IF(ISNUMBER(MATCH($A118&amp;F$1,$V$2:$V$11,0)),NA(),_xlpm.x))</f>
        <v>18.13</v>
      </c>
      <c r="G118" cm="1">
        <f t="array" ref="G118">_xlfn.LET(_xlpm.x, _xlfn.LET(_xlpm.x,INDEX(Tweak[],MATCH($A118,Tweak[[Cyc'#]:[Cyc'#]]),MATCH(G$1,$B$1:$N$1)+1),IF(_xlpm.x=0,NA(),1000*_xlpm.x)),IF(ISNUMBER(MATCH($A118&amp;G$1,$V$2:$V$11,0)),NA(),_xlpm.x))</f>
        <v>18.509999999999998</v>
      </c>
      <c r="H118" cm="1">
        <f t="array" ref="H118">_xlfn.LET(_xlpm.x, _xlfn.LET(_xlpm.x,INDEX(Tweak[],MATCH($A118,Tweak[[Cyc'#]:[Cyc'#]]),MATCH(H$1,$B$1:$N$1)+1),IF(_xlpm.x=0,NA(),1000*_xlpm.x)),IF(ISNUMBER(MATCH($A118&amp;H$1,$V$2:$V$11,0)),NA(),_xlpm.x))</f>
        <v>18.11</v>
      </c>
      <c r="I118" cm="1">
        <f t="array" ref="I118">_xlfn.LET(_xlpm.x, _xlfn.LET(_xlpm.x,INDEX(Tweak[],MATCH($A118,Tweak[[Cyc'#]:[Cyc'#]]),MATCH(I$1,$B$1:$N$1)+1),IF(_xlpm.x=0,NA(),1000*_xlpm.x)),IF(ISNUMBER(MATCH($A118&amp;I$1,$V$2:$V$11,0)),NA(),_xlpm.x))</f>
        <v>17.82</v>
      </c>
      <c r="J118" cm="1">
        <f t="array" ref="J118">_xlfn.LET(_xlpm.x, _xlfn.LET(_xlpm.x,INDEX(Tweak[],MATCH($A118,Tweak[[Cyc'#]:[Cyc'#]]),MATCH(J$1,$B$1:$N$1)+1),IF(_xlpm.x=0,NA(),1000*_xlpm.x)),IF(ISNUMBER(MATCH($A118&amp;J$1,$V$2:$V$11,0)),NA(),_xlpm.x))</f>
        <v>17.899999999999999</v>
      </c>
      <c r="K118" cm="1">
        <f t="array" ref="K118">_xlfn.LET(_xlpm.x, _xlfn.LET(_xlpm.x,INDEX(Tweak[],MATCH($A118,Tweak[[Cyc'#]:[Cyc'#]]),MATCH(K$1,$B$1:$N$1)+1),IF(_xlpm.x=0,NA(),1000*_xlpm.x)),IF(ISNUMBER(MATCH($A118&amp;K$1,$V$2:$V$11,0)),NA(),_xlpm.x))</f>
        <v>18.02</v>
      </c>
      <c r="L118" cm="1">
        <f t="array" ref="L118">_xlfn.LET(_xlpm.x, _xlfn.LET(_xlpm.x,INDEX(Tweak[],MATCH($A118,Tweak[[Cyc'#]:[Cyc'#]]),MATCH(L$1,$B$1:$N$1)+1),IF(_xlpm.x=0,NA(),1000*_xlpm.x)),IF(ISNUMBER(MATCH($A118&amp;L$1,$V$2:$V$11,0)),NA(),_xlpm.x))</f>
        <v>17.8</v>
      </c>
      <c r="M118" cm="1">
        <f t="array" ref="M118">_xlfn.LET(_xlpm.x, _xlfn.LET(_xlpm.x,INDEX(Tweak[],MATCH($A118,Tweak[[Cyc'#]:[Cyc'#]]),MATCH(M$1,$B$1:$N$1)+1),IF(_xlpm.x=0,NA(),1000*_xlpm.x)),IF(ISNUMBER(MATCH($A118&amp;M$1,$V$2:$V$11,0)),NA(),_xlpm.x))</f>
        <v>18.46</v>
      </c>
      <c r="N118" cm="1">
        <f t="array" ref="N118">_xlfn.LET(_xlpm.x, _xlfn.LET(_xlpm.x,INDEX(Tweak[],MATCH($A118,Tweak[[Cyc'#]:[Cyc'#]]),MATCH(N$1,$B$1:$N$1)+1),IF(_xlpm.x=0,NA(),1000*_xlpm.x)),IF(ISNUMBER(MATCH($A118&amp;N$1,$V$2:$V$11,0)),NA(),_xlpm.x))</f>
        <v>17.98</v>
      </c>
      <c r="O118">
        <f t="shared" si="3"/>
        <v>18.363999999999997</v>
      </c>
      <c r="P118">
        <f t="shared" si="4"/>
        <v>17.996666666666666</v>
      </c>
    </row>
    <row r="119" spans="1:16" x14ac:dyDescent="0.25">
      <c r="A119">
        <v>119</v>
      </c>
      <c r="B119" cm="1">
        <f t="array" ref="B119">_xlfn.LET(_xlpm.x, _xlfn.LET(_xlpm.x,INDEX(Tweak[],MATCH($A119,Tweak[[Cyc'#]:[Cyc'#]]),MATCH(B$1,$B$1:$N$1)+1),IF(_xlpm.x=0,NA(),1000*_xlpm.x)),IF(ISNUMBER(MATCH($A119&amp;B$1,$V$2:$V$11,0)),NA(),_xlpm.x))</f>
        <v>18.259999999999998</v>
      </c>
      <c r="C119" cm="1">
        <f t="array" ref="C119">_xlfn.LET(_xlpm.x, _xlfn.LET(_xlpm.x,INDEX(Tweak[],MATCH($A119,Tweak[[Cyc'#]:[Cyc'#]]),MATCH(C$1,$B$1:$N$1)+1),IF(_xlpm.x=0,NA(),1000*_xlpm.x)),IF(ISNUMBER(MATCH($A119&amp;C$1,$V$2:$V$11,0)),NA(),_xlpm.x))</f>
        <v>18.599999999999998</v>
      </c>
      <c r="D119" cm="1">
        <f t="array" ref="D119">_xlfn.LET(_xlpm.x, _xlfn.LET(_xlpm.x,INDEX(Tweak[],MATCH($A119,Tweak[[Cyc'#]:[Cyc'#]]),MATCH(D$1,$B$1:$N$1)+1),IF(_xlpm.x=0,NA(),1000*_xlpm.x)),IF(ISNUMBER(MATCH($A119&amp;D$1,$V$2:$V$11,0)),NA(),_xlpm.x))</f>
        <v>18.329999999999998</v>
      </c>
      <c r="E119" cm="1">
        <f t="array" ref="E119">_xlfn.LET(_xlpm.x, _xlfn.LET(_xlpm.x,INDEX(Tweak[],MATCH($A119,Tweak[[Cyc'#]:[Cyc'#]]),MATCH(E$1,$B$1:$N$1)+1),IF(_xlpm.x=0,NA(),1000*_xlpm.x)),IF(ISNUMBER(MATCH($A119&amp;E$1,$V$2:$V$11,0)),NA(),_xlpm.x))</f>
        <v>15.469999999999999</v>
      </c>
      <c r="F119" cm="1">
        <f t="array" ref="F119">_xlfn.LET(_xlpm.x, _xlfn.LET(_xlpm.x,INDEX(Tweak[],MATCH($A119,Tweak[[Cyc'#]:[Cyc'#]]),MATCH(F$1,$B$1:$N$1)+1),IF(_xlpm.x=0,NA(),1000*_xlpm.x)),IF(ISNUMBER(MATCH($A119&amp;F$1,$V$2:$V$11,0)),NA(),_xlpm.x))</f>
        <v>18.13</v>
      </c>
      <c r="G119" cm="1">
        <f t="array" ref="G119">_xlfn.LET(_xlpm.x, _xlfn.LET(_xlpm.x,INDEX(Tweak[],MATCH($A119,Tweak[[Cyc'#]:[Cyc'#]]),MATCH(G$1,$B$1:$N$1)+1),IF(_xlpm.x=0,NA(),1000*_xlpm.x)),IF(ISNUMBER(MATCH($A119&amp;G$1,$V$2:$V$11,0)),NA(),_xlpm.x))</f>
        <v>18.5</v>
      </c>
      <c r="H119" cm="1">
        <f t="array" ref="H119">_xlfn.LET(_xlpm.x, _xlfn.LET(_xlpm.x,INDEX(Tweak[],MATCH($A119,Tweak[[Cyc'#]:[Cyc'#]]),MATCH(H$1,$B$1:$N$1)+1),IF(_xlpm.x=0,NA(),1000*_xlpm.x)),IF(ISNUMBER(MATCH($A119&amp;H$1,$V$2:$V$11,0)),NA(),_xlpm.x))</f>
        <v>18.100000000000001</v>
      </c>
      <c r="I119" cm="1">
        <f t="array" ref="I119">_xlfn.LET(_xlpm.x, _xlfn.LET(_xlpm.x,INDEX(Tweak[],MATCH($A119,Tweak[[Cyc'#]:[Cyc'#]]),MATCH(I$1,$B$1:$N$1)+1),IF(_xlpm.x=0,NA(),1000*_xlpm.x)),IF(ISNUMBER(MATCH($A119&amp;I$1,$V$2:$V$11,0)),NA(),_xlpm.x))</f>
        <v>17.8</v>
      </c>
      <c r="J119" cm="1">
        <f t="array" ref="J119">_xlfn.LET(_xlpm.x, _xlfn.LET(_xlpm.x,INDEX(Tweak[],MATCH($A119,Tweak[[Cyc'#]:[Cyc'#]]),MATCH(J$1,$B$1:$N$1)+1),IF(_xlpm.x=0,NA(),1000*_xlpm.x)),IF(ISNUMBER(MATCH($A119&amp;J$1,$V$2:$V$11,0)),NA(),_xlpm.x))</f>
        <v>17.88</v>
      </c>
      <c r="K119" cm="1">
        <f t="array" ref="K119">_xlfn.LET(_xlpm.x, _xlfn.LET(_xlpm.x,INDEX(Tweak[],MATCH($A119,Tweak[[Cyc'#]:[Cyc'#]]),MATCH(K$1,$B$1:$N$1)+1),IF(_xlpm.x=0,NA(),1000*_xlpm.x)),IF(ISNUMBER(MATCH($A119&amp;K$1,$V$2:$V$11,0)),NA(),_xlpm.x))</f>
        <v>18.010000000000002</v>
      </c>
      <c r="L119" cm="1">
        <f t="array" ref="L119">_xlfn.LET(_xlpm.x, _xlfn.LET(_xlpm.x,INDEX(Tweak[],MATCH($A119,Tweak[[Cyc'#]:[Cyc'#]]),MATCH(L$1,$B$1:$N$1)+1),IF(_xlpm.x=0,NA(),1000*_xlpm.x)),IF(ISNUMBER(MATCH($A119&amp;L$1,$V$2:$V$11,0)),NA(),_xlpm.x))</f>
        <v>17.77</v>
      </c>
      <c r="M119" cm="1">
        <f t="array" ref="M119">_xlfn.LET(_xlpm.x, _xlfn.LET(_xlpm.x,INDEX(Tweak[],MATCH($A119,Tweak[[Cyc'#]:[Cyc'#]]),MATCH(M$1,$B$1:$N$1)+1),IF(_xlpm.x=0,NA(),1000*_xlpm.x)),IF(ISNUMBER(MATCH($A119&amp;M$1,$V$2:$V$11,0)),NA(),_xlpm.x))</f>
        <v>18.47</v>
      </c>
      <c r="N119" cm="1">
        <f t="array" ref="N119">_xlfn.LET(_xlpm.x, _xlfn.LET(_xlpm.x,INDEX(Tweak[],MATCH($A119,Tweak[[Cyc'#]:[Cyc'#]]),MATCH(N$1,$B$1:$N$1)+1),IF(_xlpm.x=0,NA(),1000*_xlpm.x)),IF(ISNUMBER(MATCH($A119&amp;N$1,$V$2:$V$11,0)),NA(),_xlpm.x))</f>
        <v>17.98</v>
      </c>
      <c r="O119">
        <f t="shared" si="3"/>
        <v>18.363999999999997</v>
      </c>
      <c r="P119">
        <f t="shared" si="4"/>
        <v>17.984999999999999</v>
      </c>
    </row>
    <row r="120" spans="1:16" x14ac:dyDescent="0.25">
      <c r="A120">
        <v>120</v>
      </c>
      <c r="B120" cm="1">
        <f t="array" ref="B120">_xlfn.LET(_xlpm.x, _xlfn.LET(_xlpm.x,INDEX(Tweak[],MATCH($A120,Tweak[[Cyc'#]:[Cyc'#]]),MATCH(B$1,$B$1:$N$1)+1),IF(_xlpm.x=0,NA(),1000*_xlpm.x)),IF(ISNUMBER(MATCH($A120&amp;B$1,$V$2:$V$11,0)),NA(),_xlpm.x))</f>
        <v>18.23</v>
      </c>
      <c r="C120" cm="1">
        <f t="array" ref="C120">_xlfn.LET(_xlpm.x, _xlfn.LET(_xlpm.x,INDEX(Tweak[],MATCH($A120,Tweak[[Cyc'#]:[Cyc'#]]),MATCH(C$1,$B$1:$N$1)+1),IF(_xlpm.x=0,NA(),1000*_xlpm.x)),IF(ISNUMBER(MATCH($A120&amp;C$1,$V$2:$V$11,0)),NA(),_xlpm.x))</f>
        <v>18.559999999999999</v>
      </c>
      <c r="D120" cm="1">
        <f t="array" ref="D120">_xlfn.LET(_xlpm.x, _xlfn.LET(_xlpm.x,INDEX(Tweak[],MATCH($A120,Tweak[[Cyc'#]:[Cyc'#]]),MATCH(D$1,$B$1:$N$1)+1),IF(_xlpm.x=0,NA(),1000*_xlpm.x)),IF(ISNUMBER(MATCH($A120&amp;D$1,$V$2:$V$11,0)),NA(),_xlpm.x))</f>
        <v>18.3</v>
      </c>
      <c r="E120" cm="1">
        <f t="array" ref="E120">_xlfn.LET(_xlpm.x, _xlfn.LET(_xlpm.x,INDEX(Tweak[],MATCH($A120,Tweak[[Cyc'#]:[Cyc'#]]),MATCH(E$1,$B$1:$N$1)+1),IF(_xlpm.x=0,NA(),1000*_xlpm.x)),IF(ISNUMBER(MATCH($A120&amp;E$1,$V$2:$V$11,0)),NA(),_xlpm.x))</f>
        <v>15.450000000000001</v>
      </c>
      <c r="F120" cm="1">
        <f t="array" ref="F120">_xlfn.LET(_xlpm.x, _xlfn.LET(_xlpm.x,INDEX(Tweak[],MATCH($A120,Tweak[[Cyc'#]:[Cyc'#]]),MATCH(F$1,$B$1:$N$1)+1),IF(_xlpm.x=0,NA(),1000*_xlpm.x)),IF(ISNUMBER(MATCH($A120&amp;F$1,$V$2:$V$11,0)),NA(),_xlpm.x))</f>
        <v>18.12</v>
      </c>
      <c r="G120" cm="1">
        <f t="array" ref="G120">_xlfn.LET(_xlpm.x, _xlfn.LET(_xlpm.x,INDEX(Tweak[],MATCH($A120,Tweak[[Cyc'#]:[Cyc'#]]),MATCH(G$1,$B$1:$N$1)+1),IF(_xlpm.x=0,NA(),1000*_xlpm.x)),IF(ISNUMBER(MATCH($A120&amp;G$1,$V$2:$V$11,0)),NA(),_xlpm.x))</f>
        <v>18.46</v>
      </c>
      <c r="H120" cm="1">
        <f t="array" ref="H120">_xlfn.LET(_xlpm.x, _xlfn.LET(_xlpm.x,INDEX(Tweak[],MATCH($A120,Tweak[[Cyc'#]:[Cyc'#]]),MATCH(H$1,$B$1:$N$1)+1),IF(_xlpm.x=0,NA(),1000*_xlpm.x)),IF(ISNUMBER(MATCH($A120&amp;H$1,$V$2:$V$11,0)),NA(),_xlpm.x))</f>
        <v>18.11</v>
      </c>
      <c r="I120" cm="1">
        <f t="array" ref="I120">_xlfn.LET(_xlpm.x, _xlfn.LET(_xlpm.x,INDEX(Tweak[],MATCH($A120,Tweak[[Cyc'#]:[Cyc'#]]),MATCH(I$1,$B$1:$N$1)+1),IF(_xlpm.x=0,NA(),1000*_xlpm.x)),IF(ISNUMBER(MATCH($A120&amp;I$1,$V$2:$V$11,0)),NA(),_xlpm.x))</f>
        <v>17.78</v>
      </c>
      <c r="J120" cm="1">
        <f t="array" ref="J120">_xlfn.LET(_xlpm.x, _xlfn.LET(_xlpm.x,INDEX(Tweak[],MATCH($A120,Tweak[[Cyc'#]:[Cyc'#]]),MATCH(J$1,$B$1:$N$1)+1),IF(_xlpm.x=0,NA(),1000*_xlpm.x)),IF(ISNUMBER(MATCH($A120&amp;J$1,$V$2:$V$11,0)),NA(),_xlpm.x))</f>
        <v>17.86</v>
      </c>
      <c r="K120" cm="1">
        <f t="array" ref="K120">_xlfn.LET(_xlpm.x, _xlfn.LET(_xlpm.x,INDEX(Tweak[],MATCH($A120,Tweak[[Cyc'#]:[Cyc'#]]),MATCH(K$1,$B$1:$N$1)+1),IF(_xlpm.x=0,NA(),1000*_xlpm.x)),IF(ISNUMBER(MATCH($A120&amp;K$1,$V$2:$V$11,0)),NA(),_xlpm.x))</f>
        <v>17.989999999999998</v>
      </c>
      <c r="L120" cm="1">
        <f t="array" ref="L120">_xlfn.LET(_xlpm.x, _xlfn.LET(_xlpm.x,INDEX(Tweak[],MATCH($A120,Tweak[[Cyc'#]:[Cyc'#]]),MATCH(L$1,$B$1:$N$1)+1),IF(_xlpm.x=0,NA(),1000*_xlpm.x)),IF(ISNUMBER(MATCH($A120&amp;L$1,$V$2:$V$11,0)),NA(),_xlpm.x))</f>
        <v>17.760000000000002</v>
      </c>
      <c r="M120" cm="1">
        <f t="array" ref="M120">_xlfn.LET(_xlpm.x, _xlfn.LET(_xlpm.x,INDEX(Tweak[],MATCH($A120,Tweak[[Cyc'#]:[Cyc'#]]),MATCH(M$1,$B$1:$N$1)+1),IF(_xlpm.x=0,NA(),1000*_xlpm.x)),IF(ISNUMBER(MATCH($A120&amp;M$1,$V$2:$V$11,0)),NA(),_xlpm.x))</f>
        <v>18.450000000000003</v>
      </c>
      <c r="N120" cm="1">
        <f t="array" ref="N120">_xlfn.LET(_xlpm.x, _xlfn.LET(_xlpm.x,INDEX(Tweak[],MATCH($A120,Tweak[[Cyc'#]:[Cyc'#]]),MATCH(N$1,$B$1:$N$1)+1),IF(_xlpm.x=0,NA(),1000*_xlpm.x)),IF(ISNUMBER(MATCH($A120&amp;N$1,$V$2:$V$11,0)),NA(),_xlpm.x))</f>
        <v>17.95</v>
      </c>
      <c r="O120">
        <f t="shared" si="3"/>
        <v>18.334000000000003</v>
      </c>
      <c r="P120">
        <f t="shared" si="4"/>
        <v>17.965</v>
      </c>
    </row>
    <row r="121" spans="1:16" x14ac:dyDescent="0.25">
      <c r="A121">
        <v>121</v>
      </c>
      <c r="B121" cm="1">
        <f t="array" ref="B121">_xlfn.LET(_xlpm.x, _xlfn.LET(_xlpm.x,INDEX(Tweak[],MATCH($A121,Tweak[[Cyc'#]:[Cyc'#]]),MATCH(B$1,$B$1:$N$1)+1),IF(_xlpm.x=0,NA(),1000*_xlpm.x)),IF(ISNUMBER(MATCH($A121&amp;B$1,$V$2:$V$11,0)),NA(),_xlpm.x))</f>
        <v>18.22</v>
      </c>
      <c r="C121" cm="1">
        <f t="array" ref="C121">_xlfn.LET(_xlpm.x, _xlfn.LET(_xlpm.x,INDEX(Tweak[],MATCH($A121,Tweak[[Cyc'#]:[Cyc'#]]),MATCH(C$1,$B$1:$N$1)+1),IF(_xlpm.x=0,NA(),1000*_xlpm.x)),IF(ISNUMBER(MATCH($A121&amp;C$1,$V$2:$V$11,0)),NA(),_xlpm.x))</f>
        <v>18.54</v>
      </c>
      <c r="D121" cm="1">
        <f t="array" ref="D121">_xlfn.LET(_xlpm.x, _xlfn.LET(_xlpm.x,INDEX(Tweak[],MATCH($A121,Tweak[[Cyc'#]:[Cyc'#]]),MATCH(D$1,$B$1:$N$1)+1),IF(_xlpm.x=0,NA(),1000*_xlpm.x)),IF(ISNUMBER(MATCH($A121&amp;D$1,$V$2:$V$11,0)),NA(),_xlpm.x))</f>
        <v>18.3</v>
      </c>
      <c r="E121" cm="1">
        <f t="array" ref="E121">_xlfn.LET(_xlpm.x, _xlfn.LET(_xlpm.x,INDEX(Tweak[],MATCH($A121,Tweak[[Cyc'#]:[Cyc'#]]),MATCH(E$1,$B$1:$N$1)+1),IF(_xlpm.x=0,NA(),1000*_xlpm.x)),IF(ISNUMBER(MATCH($A121&amp;E$1,$V$2:$V$11,0)),NA(),_xlpm.x))</f>
        <v>15.29</v>
      </c>
      <c r="F121" cm="1">
        <f t="array" ref="F121">_xlfn.LET(_xlpm.x, _xlfn.LET(_xlpm.x,INDEX(Tweak[],MATCH($A121,Tweak[[Cyc'#]:[Cyc'#]]),MATCH(F$1,$B$1:$N$1)+1),IF(_xlpm.x=0,NA(),1000*_xlpm.x)),IF(ISNUMBER(MATCH($A121&amp;F$1,$V$2:$V$11,0)),NA(),_xlpm.x))</f>
        <v>18.09</v>
      </c>
      <c r="G121" cm="1">
        <f t="array" ref="G121">_xlfn.LET(_xlpm.x, _xlfn.LET(_xlpm.x,INDEX(Tweak[],MATCH($A121,Tweak[[Cyc'#]:[Cyc'#]]),MATCH(G$1,$B$1:$N$1)+1),IF(_xlpm.x=0,NA(),1000*_xlpm.x)),IF(ISNUMBER(MATCH($A121&amp;G$1,$V$2:$V$11,0)),NA(),_xlpm.x))</f>
        <v>18.43</v>
      </c>
      <c r="H121" cm="1">
        <f t="array" ref="H121">_xlfn.LET(_xlpm.x, _xlfn.LET(_xlpm.x,INDEX(Tweak[],MATCH($A121,Tweak[[Cyc'#]:[Cyc'#]]),MATCH(H$1,$B$1:$N$1)+1),IF(_xlpm.x=0,NA(),1000*_xlpm.x)),IF(ISNUMBER(MATCH($A121&amp;H$1,$V$2:$V$11,0)),NA(),_xlpm.x))</f>
        <v>18.09</v>
      </c>
      <c r="I121" cm="1">
        <f t="array" ref="I121">_xlfn.LET(_xlpm.x, _xlfn.LET(_xlpm.x,INDEX(Tweak[],MATCH($A121,Tweak[[Cyc'#]:[Cyc'#]]),MATCH(I$1,$B$1:$N$1)+1),IF(_xlpm.x=0,NA(),1000*_xlpm.x)),IF(ISNUMBER(MATCH($A121&amp;I$1,$V$2:$V$11,0)),NA(),_xlpm.x))</f>
        <v>17.77</v>
      </c>
      <c r="J121" cm="1">
        <f t="array" ref="J121">_xlfn.LET(_xlpm.x, _xlfn.LET(_xlpm.x,INDEX(Tweak[],MATCH($A121,Tweak[[Cyc'#]:[Cyc'#]]),MATCH(J$1,$B$1:$N$1)+1),IF(_xlpm.x=0,NA(),1000*_xlpm.x)),IF(ISNUMBER(MATCH($A121&amp;J$1,$V$2:$V$11,0)),NA(),_xlpm.x))</f>
        <v>17.87</v>
      </c>
      <c r="K121" cm="1">
        <f t="array" ref="K121">_xlfn.LET(_xlpm.x, _xlfn.LET(_xlpm.x,INDEX(Tweak[],MATCH($A121,Tweak[[Cyc'#]:[Cyc'#]]),MATCH(K$1,$B$1:$N$1)+1),IF(_xlpm.x=0,NA(),1000*_xlpm.x)),IF(ISNUMBER(MATCH($A121&amp;K$1,$V$2:$V$11,0)),NA(),_xlpm.x))</f>
        <v>17.989999999999998</v>
      </c>
      <c r="L121" cm="1">
        <f t="array" ref="L121">_xlfn.LET(_xlpm.x, _xlfn.LET(_xlpm.x,INDEX(Tweak[],MATCH($A121,Tweak[[Cyc'#]:[Cyc'#]]),MATCH(L$1,$B$1:$N$1)+1),IF(_xlpm.x=0,NA(),1000*_xlpm.x)),IF(ISNUMBER(MATCH($A121&amp;L$1,$V$2:$V$11,0)),NA(),_xlpm.x))</f>
        <v>17.760000000000002</v>
      </c>
      <c r="M121" cm="1">
        <f t="array" ref="M121">_xlfn.LET(_xlpm.x, _xlfn.LET(_xlpm.x,INDEX(Tweak[],MATCH($A121,Tweak[[Cyc'#]:[Cyc'#]]),MATCH(M$1,$B$1:$N$1)+1),IF(_xlpm.x=0,NA(),1000*_xlpm.x)),IF(ISNUMBER(MATCH($A121&amp;M$1,$V$2:$V$11,0)),NA(),_xlpm.x))</f>
        <v>18.450000000000003</v>
      </c>
      <c r="N121" cm="1">
        <f t="array" ref="N121">_xlfn.LET(_xlpm.x, _xlfn.LET(_xlpm.x,INDEX(Tweak[],MATCH($A121,Tweak[[Cyc'#]:[Cyc'#]]),MATCH(N$1,$B$1:$N$1)+1),IF(_xlpm.x=0,NA(),1000*_xlpm.x)),IF(ISNUMBER(MATCH($A121&amp;N$1,$V$2:$V$11,0)),NA(),_xlpm.x))</f>
        <v>17.96</v>
      </c>
      <c r="O121">
        <f t="shared" si="3"/>
        <v>18.316000000000003</v>
      </c>
      <c r="P121">
        <f t="shared" si="4"/>
        <v>17.966666666666669</v>
      </c>
    </row>
    <row r="122" spans="1:16" x14ac:dyDescent="0.25">
      <c r="A122">
        <v>122</v>
      </c>
      <c r="B122" cm="1">
        <f t="array" ref="B122">_xlfn.LET(_xlpm.x, _xlfn.LET(_xlpm.x,INDEX(Tweak[],MATCH($A122,Tweak[[Cyc'#]:[Cyc'#]]),MATCH(B$1,$B$1:$N$1)+1),IF(_xlpm.x=0,NA(),1000*_xlpm.x)),IF(ISNUMBER(MATCH($A122&amp;B$1,$V$2:$V$11,0)),NA(),_xlpm.x))</f>
        <v>18.25</v>
      </c>
      <c r="C122" cm="1">
        <f t="array" ref="C122">_xlfn.LET(_xlpm.x, _xlfn.LET(_xlpm.x,INDEX(Tweak[],MATCH($A122,Tweak[[Cyc'#]:[Cyc'#]]),MATCH(C$1,$B$1:$N$1)+1),IF(_xlpm.x=0,NA(),1000*_xlpm.x)),IF(ISNUMBER(MATCH($A122&amp;C$1,$V$2:$V$11,0)),NA(),_xlpm.x))</f>
        <v>18.55</v>
      </c>
      <c r="D122" cm="1">
        <f t="array" ref="D122">_xlfn.LET(_xlpm.x, _xlfn.LET(_xlpm.x,INDEX(Tweak[],MATCH($A122,Tweak[[Cyc'#]:[Cyc'#]]),MATCH(D$1,$B$1:$N$1)+1),IF(_xlpm.x=0,NA(),1000*_xlpm.x)),IF(ISNUMBER(MATCH($A122&amp;D$1,$V$2:$V$11,0)),NA(),_xlpm.x))</f>
        <v>18.32</v>
      </c>
      <c r="E122" cm="1">
        <f t="array" ref="E122">_xlfn.LET(_xlpm.x, _xlfn.LET(_xlpm.x,INDEX(Tweak[],MATCH($A122,Tweak[[Cyc'#]:[Cyc'#]]),MATCH(E$1,$B$1:$N$1)+1),IF(_xlpm.x=0,NA(),1000*_xlpm.x)),IF(ISNUMBER(MATCH($A122&amp;E$1,$V$2:$V$11,0)),NA(),_xlpm.x))</f>
        <v>15.24</v>
      </c>
      <c r="F122" cm="1">
        <f t="array" ref="F122">_xlfn.LET(_xlpm.x, _xlfn.LET(_xlpm.x,INDEX(Tweak[],MATCH($A122,Tweak[[Cyc'#]:[Cyc'#]]),MATCH(F$1,$B$1:$N$1)+1),IF(_xlpm.x=0,NA(),1000*_xlpm.x)),IF(ISNUMBER(MATCH($A122&amp;F$1,$V$2:$V$11,0)),NA(),_xlpm.x))</f>
        <v>18.12</v>
      </c>
      <c r="G122" cm="1">
        <f t="array" ref="G122">_xlfn.LET(_xlpm.x, _xlfn.LET(_xlpm.x,INDEX(Tweak[],MATCH($A122,Tweak[[Cyc'#]:[Cyc'#]]),MATCH(G$1,$B$1:$N$1)+1),IF(_xlpm.x=0,NA(),1000*_xlpm.x)),IF(ISNUMBER(MATCH($A122&amp;G$1,$V$2:$V$11,0)),NA(),_xlpm.x))</f>
        <v>18.440000000000001</v>
      </c>
      <c r="H122" cm="1">
        <f t="array" ref="H122">_xlfn.LET(_xlpm.x, _xlfn.LET(_xlpm.x,INDEX(Tweak[],MATCH($A122,Tweak[[Cyc'#]:[Cyc'#]]),MATCH(H$1,$B$1:$N$1)+1),IF(_xlpm.x=0,NA(),1000*_xlpm.x)),IF(ISNUMBER(MATCH($A122&amp;H$1,$V$2:$V$11,0)),NA(),_xlpm.x))</f>
        <v>18.079999999999998</v>
      </c>
      <c r="I122" cm="1">
        <f t="array" ref="I122">_xlfn.LET(_xlpm.x, _xlfn.LET(_xlpm.x,INDEX(Tweak[],MATCH($A122,Tweak[[Cyc'#]:[Cyc'#]]),MATCH(I$1,$B$1:$N$1)+1),IF(_xlpm.x=0,NA(),1000*_xlpm.x)),IF(ISNUMBER(MATCH($A122&amp;I$1,$V$2:$V$11,0)),NA(),_xlpm.x))</f>
        <v>17.75</v>
      </c>
      <c r="J122" cm="1">
        <f t="array" ref="J122">_xlfn.LET(_xlpm.x, _xlfn.LET(_xlpm.x,INDEX(Tweak[],MATCH($A122,Tweak[[Cyc'#]:[Cyc'#]]),MATCH(J$1,$B$1:$N$1)+1),IF(_xlpm.x=0,NA(),1000*_xlpm.x)),IF(ISNUMBER(MATCH($A122&amp;J$1,$V$2:$V$11,0)),NA(),_xlpm.x))</f>
        <v>17.850000000000001</v>
      </c>
      <c r="K122" cm="1">
        <f t="array" ref="K122">_xlfn.LET(_xlpm.x, _xlfn.LET(_xlpm.x,INDEX(Tweak[],MATCH($A122,Tweak[[Cyc'#]:[Cyc'#]]),MATCH(K$1,$B$1:$N$1)+1),IF(_xlpm.x=0,NA(),1000*_xlpm.x)),IF(ISNUMBER(MATCH($A122&amp;K$1,$V$2:$V$11,0)),NA(),_xlpm.x))</f>
        <v>17.98</v>
      </c>
      <c r="L122" cm="1">
        <f t="array" ref="L122">_xlfn.LET(_xlpm.x, _xlfn.LET(_xlpm.x,INDEX(Tweak[],MATCH($A122,Tweak[[Cyc'#]:[Cyc'#]]),MATCH(L$1,$B$1:$N$1)+1),IF(_xlpm.x=0,NA(),1000*_xlpm.x)),IF(ISNUMBER(MATCH($A122&amp;L$1,$V$2:$V$11,0)),NA(),_xlpm.x))</f>
        <v>17.739999999999998</v>
      </c>
      <c r="M122" cm="1">
        <f t="array" ref="M122">_xlfn.LET(_xlpm.x, _xlfn.LET(_xlpm.x,INDEX(Tweak[],MATCH($A122,Tweak[[Cyc'#]:[Cyc'#]]),MATCH(M$1,$B$1:$N$1)+1),IF(_xlpm.x=0,NA(),1000*_xlpm.x)),IF(ISNUMBER(MATCH($A122&amp;M$1,$V$2:$V$11,0)),NA(),_xlpm.x))</f>
        <v>18.440000000000001</v>
      </c>
      <c r="N122" cm="1">
        <f t="array" ref="N122">_xlfn.LET(_xlpm.x, _xlfn.LET(_xlpm.x,INDEX(Tweak[],MATCH($A122,Tweak[[Cyc'#]:[Cyc'#]]),MATCH(N$1,$B$1:$N$1)+1),IF(_xlpm.x=0,NA(),1000*_xlpm.x)),IF(ISNUMBER(MATCH($A122&amp;N$1,$V$2:$V$11,0)),NA(),_xlpm.x))</f>
        <v>17.95</v>
      </c>
      <c r="O122">
        <f t="shared" si="3"/>
        <v>18.335999999999999</v>
      </c>
      <c r="P122">
        <f t="shared" si="4"/>
        <v>17.951666666666664</v>
      </c>
    </row>
    <row r="123" spans="1:16" x14ac:dyDescent="0.25">
      <c r="A123">
        <v>123</v>
      </c>
      <c r="B123" cm="1">
        <f t="array" ref="B123">_xlfn.LET(_xlpm.x, _xlfn.LET(_xlpm.x,INDEX(Tweak[],MATCH($A123,Tweak[[Cyc'#]:[Cyc'#]]),MATCH(B$1,$B$1:$N$1)+1),IF(_xlpm.x=0,NA(),1000*_xlpm.x)),IF(ISNUMBER(MATCH($A123&amp;B$1,$V$2:$V$11,0)),NA(),_xlpm.x))</f>
        <v>18.239999999999998</v>
      </c>
      <c r="C123" cm="1">
        <f t="array" ref="C123">_xlfn.LET(_xlpm.x, _xlfn.LET(_xlpm.x,INDEX(Tweak[],MATCH($A123,Tweak[[Cyc'#]:[Cyc'#]]),MATCH(C$1,$B$1:$N$1)+1),IF(_xlpm.x=0,NA(),1000*_xlpm.x)),IF(ISNUMBER(MATCH($A123&amp;C$1,$V$2:$V$11,0)),NA(),_xlpm.x))</f>
        <v>18.53</v>
      </c>
      <c r="D123" cm="1">
        <f t="array" ref="D123">_xlfn.LET(_xlpm.x, _xlfn.LET(_xlpm.x,INDEX(Tweak[],MATCH($A123,Tweak[[Cyc'#]:[Cyc'#]]),MATCH(D$1,$B$1:$N$1)+1),IF(_xlpm.x=0,NA(),1000*_xlpm.x)),IF(ISNUMBER(MATCH($A123&amp;D$1,$V$2:$V$11,0)),NA(),_xlpm.x))</f>
        <v>18.309999999999999</v>
      </c>
      <c r="E123" cm="1">
        <f t="array" ref="E123">_xlfn.LET(_xlpm.x, _xlfn.LET(_xlpm.x,INDEX(Tweak[],MATCH($A123,Tweak[[Cyc'#]:[Cyc'#]]),MATCH(E$1,$B$1:$N$1)+1),IF(_xlpm.x=0,NA(),1000*_xlpm.x)),IF(ISNUMBER(MATCH($A123&amp;E$1,$V$2:$V$11,0)),NA(),_xlpm.x))</f>
        <v>15.31</v>
      </c>
      <c r="F123" cm="1">
        <f t="array" ref="F123">_xlfn.LET(_xlpm.x, _xlfn.LET(_xlpm.x,INDEX(Tweak[],MATCH($A123,Tweak[[Cyc'#]:[Cyc'#]]),MATCH(F$1,$B$1:$N$1)+1),IF(_xlpm.x=0,NA(),1000*_xlpm.x)),IF(ISNUMBER(MATCH($A123&amp;F$1,$V$2:$V$11,0)),NA(),_xlpm.x))</f>
        <v>18.13</v>
      </c>
      <c r="G123" cm="1">
        <f t="array" ref="G123">_xlfn.LET(_xlpm.x, _xlfn.LET(_xlpm.x,INDEX(Tweak[],MATCH($A123,Tweak[[Cyc'#]:[Cyc'#]]),MATCH(G$1,$B$1:$N$1)+1),IF(_xlpm.x=0,NA(),1000*_xlpm.x)),IF(ISNUMBER(MATCH($A123&amp;G$1,$V$2:$V$11,0)),NA(),_xlpm.x))</f>
        <v>18.43</v>
      </c>
      <c r="H123" cm="1">
        <f t="array" ref="H123">_xlfn.LET(_xlpm.x, _xlfn.LET(_xlpm.x,INDEX(Tweak[],MATCH($A123,Tweak[[Cyc'#]:[Cyc'#]]),MATCH(H$1,$B$1:$N$1)+1),IF(_xlpm.x=0,NA(),1000*_xlpm.x)),IF(ISNUMBER(MATCH($A123&amp;H$1,$V$2:$V$11,0)),NA(),_xlpm.x))</f>
        <v>18.11</v>
      </c>
      <c r="I123" cm="1">
        <f t="array" ref="I123">_xlfn.LET(_xlpm.x, _xlfn.LET(_xlpm.x,INDEX(Tweak[],MATCH($A123,Tweak[[Cyc'#]:[Cyc'#]]),MATCH(I$1,$B$1:$N$1)+1),IF(_xlpm.x=0,NA(),1000*_xlpm.x)),IF(ISNUMBER(MATCH($A123&amp;I$1,$V$2:$V$11,0)),NA(),_xlpm.x))</f>
        <v>17.75</v>
      </c>
      <c r="J123" cm="1">
        <f t="array" ref="J123">_xlfn.LET(_xlpm.x, _xlfn.LET(_xlpm.x,INDEX(Tweak[],MATCH($A123,Tweak[[Cyc'#]:[Cyc'#]]),MATCH(J$1,$B$1:$N$1)+1),IF(_xlpm.x=0,NA(),1000*_xlpm.x)),IF(ISNUMBER(MATCH($A123&amp;J$1,$V$2:$V$11,0)),NA(),_xlpm.x))</f>
        <v>17.850000000000001</v>
      </c>
      <c r="K123" cm="1">
        <f t="array" ref="K123">_xlfn.LET(_xlpm.x, _xlfn.LET(_xlpm.x,INDEX(Tweak[],MATCH($A123,Tweak[[Cyc'#]:[Cyc'#]]),MATCH(K$1,$B$1:$N$1)+1),IF(_xlpm.x=0,NA(),1000*_xlpm.x)),IF(ISNUMBER(MATCH($A123&amp;K$1,$V$2:$V$11,0)),NA(),_xlpm.x))</f>
        <v>17.98</v>
      </c>
      <c r="L123" cm="1">
        <f t="array" ref="L123">_xlfn.LET(_xlpm.x, _xlfn.LET(_xlpm.x,INDEX(Tweak[],MATCH($A123,Tweak[[Cyc'#]:[Cyc'#]]),MATCH(L$1,$B$1:$N$1)+1),IF(_xlpm.x=0,NA(),1000*_xlpm.x)),IF(ISNUMBER(MATCH($A123&amp;L$1,$V$2:$V$11,0)),NA(),_xlpm.x))</f>
        <v>17.739999999999998</v>
      </c>
      <c r="M123" cm="1">
        <f t="array" ref="M123">_xlfn.LET(_xlpm.x, _xlfn.LET(_xlpm.x,INDEX(Tweak[],MATCH($A123,Tweak[[Cyc'#]:[Cyc'#]]),MATCH(M$1,$B$1:$N$1)+1),IF(_xlpm.x=0,NA(),1000*_xlpm.x)),IF(ISNUMBER(MATCH($A123&amp;M$1,$V$2:$V$11,0)),NA(),_xlpm.x))</f>
        <v>18.419999999999998</v>
      </c>
      <c r="N123" cm="1">
        <f t="array" ref="N123">_xlfn.LET(_xlpm.x, _xlfn.LET(_xlpm.x,INDEX(Tweak[],MATCH($A123,Tweak[[Cyc'#]:[Cyc'#]]),MATCH(N$1,$B$1:$N$1)+1),IF(_xlpm.x=0,NA(),1000*_xlpm.x)),IF(ISNUMBER(MATCH($A123&amp;N$1,$V$2:$V$11,0)),NA(),_xlpm.x))</f>
        <v>17.940000000000001</v>
      </c>
      <c r="O123">
        <f t="shared" si="3"/>
        <v>18.327999999999996</v>
      </c>
      <c r="P123">
        <f t="shared" si="4"/>
        <v>17.946666666666665</v>
      </c>
    </row>
    <row r="124" spans="1:16" x14ac:dyDescent="0.25">
      <c r="A124">
        <v>124</v>
      </c>
      <c r="B124" cm="1">
        <f t="array" ref="B124">_xlfn.LET(_xlpm.x, _xlfn.LET(_xlpm.x,INDEX(Tweak[],MATCH($A124,Tweak[[Cyc'#]:[Cyc'#]]),MATCH(B$1,$B$1:$N$1)+1),IF(_xlpm.x=0,NA(),1000*_xlpm.x)),IF(ISNUMBER(MATCH($A124&amp;B$1,$V$2:$V$11,0)),NA(),_xlpm.x))</f>
        <v>18.22</v>
      </c>
      <c r="C124" cm="1">
        <f t="array" ref="C124">_xlfn.LET(_xlpm.x, _xlfn.LET(_xlpm.x,INDEX(Tweak[],MATCH($A124,Tweak[[Cyc'#]:[Cyc'#]]),MATCH(C$1,$B$1:$N$1)+1),IF(_xlpm.x=0,NA(),1000*_xlpm.x)),IF(ISNUMBER(MATCH($A124&amp;C$1,$V$2:$V$11,0)),NA(),_xlpm.x))</f>
        <v>18.509999999999998</v>
      </c>
      <c r="D124" cm="1">
        <f t="array" ref="D124">_xlfn.LET(_xlpm.x, _xlfn.LET(_xlpm.x,INDEX(Tweak[],MATCH($A124,Tweak[[Cyc'#]:[Cyc'#]]),MATCH(D$1,$B$1:$N$1)+1),IF(_xlpm.x=0,NA(),1000*_xlpm.x)),IF(ISNUMBER(MATCH($A124&amp;D$1,$V$2:$V$11,0)),NA(),_xlpm.x))</f>
        <v>18.3</v>
      </c>
      <c r="E124" cm="1">
        <f t="array" ref="E124">_xlfn.LET(_xlpm.x, _xlfn.LET(_xlpm.x,INDEX(Tweak[],MATCH($A124,Tweak[[Cyc'#]:[Cyc'#]]),MATCH(E$1,$B$1:$N$1)+1),IF(_xlpm.x=0,NA(),1000*_xlpm.x)),IF(ISNUMBER(MATCH($A124&amp;E$1,$V$2:$V$11,0)),NA(),_xlpm.x))</f>
        <v>15.26</v>
      </c>
      <c r="F124" cm="1">
        <f t="array" ref="F124">_xlfn.LET(_xlpm.x, _xlfn.LET(_xlpm.x,INDEX(Tweak[],MATCH($A124,Tweak[[Cyc'#]:[Cyc'#]]),MATCH(F$1,$B$1:$N$1)+1),IF(_xlpm.x=0,NA(),1000*_xlpm.x)),IF(ISNUMBER(MATCH($A124&amp;F$1,$V$2:$V$11,0)),NA(),_xlpm.x))</f>
        <v>18.100000000000001</v>
      </c>
      <c r="G124" cm="1">
        <f t="array" ref="G124">_xlfn.LET(_xlpm.x, _xlfn.LET(_xlpm.x,INDEX(Tweak[],MATCH($A124,Tweak[[Cyc'#]:[Cyc'#]]),MATCH(G$1,$B$1:$N$1)+1),IF(_xlpm.x=0,NA(),1000*_xlpm.x)),IF(ISNUMBER(MATCH($A124&amp;G$1,$V$2:$V$11,0)),NA(),_xlpm.x))</f>
        <v>18.399999999999999</v>
      </c>
      <c r="H124" cm="1">
        <f t="array" ref="H124">_xlfn.LET(_xlpm.x, _xlfn.LET(_xlpm.x,INDEX(Tweak[],MATCH($A124,Tweak[[Cyc'#]:[Cyc'#]]),MATCH(H$1,$B$1:$N$1)+1),IF(_xlpm.x=0,NA(),1000*_xlpm.x)),IF(ISNUMBER(MATCH($A124&amp;H$1,$V$2:$V$11,0)),NA(),_xlpm.x))</f>
        <v>18.100000000000001</v>
      </c>
      <c r="I124" cm="1">
        <f t="array" ref="I124">_xlfn.LET(_xlpm.x, _xlfn.LET(_xlpm.x,INDEX(Tweak[],MATCH($A124,Tweak[[Cyc'#]:[Cyc'#]]),MATCH(I$1,$B$1:$N$1)+1),IF(_xlpm.x=0,NA(),1000*_xlpm.x)),IF(ISNUMBER(MATCH($A124&amp;I$1,$V$2:$V$11,0)),NA(),_xlpm.x))</f>
        <v>17.73</v>
      </c>
      <c r="J124" cm="1">
        <f t="array" ref="J124">_xlfn.LET(_xlpm.x, _xlfn.LET(_xlpm.x,INDEX(Tweak[],MATCH($A124,Tweak[[Cyc'#]:[Cyc'#]]),MATCH(J$1,$B$1:$N$1)+1),IF(_xlpm.x=0,NA(),1000*_xlpm.x)),IF(ISNUMBER(MATCH($A124&amp;J$1,$V$2:$V$11,0)),NA(),_xlpm.x))</f>
        <v>17.840000000000003</v>
      </c>
      <c r="K124" cm="1">
        <f t="array" ref="K124">_xlfn.LET(_xlpm.x, _xlfn.LET(_xlpm.x,INDEX(Tweak[],MATCH($A124,Tweak[[Cyc'#]:[Cyc'#]]),MATCH(K$1,$B$1:$N$1)+1),IF(_xlpm.x=0,NA(),1000*_xlpm.x)),IF(ISNUMBER(MATCH($A124&amp;K$1,$V$2:$V$11,0)),NA(),_xlpm.x))</f>
        <v>17.97</v>
      </c>
      <c r="L124" cm="1">
        <f t="array" ref="L124">_xlfn.LET(_xlpm.x, _xlfn.LET(_xlpm.x,INDEX(Tweak[],MATCH($A124,Tweak[[Cyc'#]:[Cyc'#]]),MATCH(L$1,$B$1:$N$1)+1),IF(_xlpm.x=0,NA(),1000*_xlpm.x)),IF(ISNUMBER(MATCH($A124&amp;L$1,$V$2:$V$11,0)),NA(),_xlpm.x))</f>
        <v>17.73</v>
      </c>
      <c r="M124" cm="1">
        <f t="array" ref="M124">_xlfn.LET(_xlpm.x, _xlfn.LET(_xlpm.x,INDEX(Tweak[],MATCH($A124,Tweak[[Cyc'#]:[Cyc'#]]),MATCH(M$1,$B$1:$N$1)+1),IF(_xlpm.x=0,NA(),1000*_xlpm.x)),IF(ISNUMBER(MATCH($A124&amp;M$1,$V$2:$V$11,0)),NA(),_xlpm.x))</f>
        <v>18.399999999999999</v>
      </c>
      <c r="N124" cm="1">
        <f t="array" ref="N124">_xlfn.LET(_xlpm.x, _xlfn.LET(_xlpm.x,INDEX(Tweak[],MATCH($A124,Tweak[[Cyc'#]:[Cyc'#]]),MATCH(N$1,$B$1:$N$1)+1),IF(_xlpm.x=0,NA(),1000*_xlpm.x)),IF(ISNUMBER(MATCH($A124&amp;N$1,$V$2:$V$11,0)),NA(),_xlpm.x))</f>
        <v>17.940000000000001</v>
      </c>
      <c r="O124">
        <f t="shared" si="3"/>
        <v>18.306000000000001</v>
      </c>
      <c r="P124">
        <f t="shared" si="4"/>
        <v>17.935000000000002</v>
      </c>
    </row>
    <row r="125" spans="1:16" x14ac:dyDescent="0.25">
      <c r="A125">
        <v>125</v>
      </c>
      <c r="B125" cm="1">
        <f t="array" ref="B125">_xlfn.LET(_xlpm.x, _xlfn.LET(_xlpm.x,INDEX(Tweak[],MATCH($A125,Tweak[[Cyc'#]:[Cyc'#]]),MATCH(B$1,$B$1:$N$1)+1),IF(_xlpm.x=0,NA(),1000*_xlpm.x)),IF(ISNUMBER(MATCH($A125&amp;B$1,$V$2:$V$11,0)),NA(),_xlpm.x))</f>
        <v>18.239999999999998</v>
      </c>
      <c r="C125" cm="1">
        <f t="array" ref="C125">_xlfn.LET(_xlpm.x, _xlfn.LET(_xlpm.x,INDEX(Tweak[],MATCH($A125,Tweak[[Cyc'#]:[Cyc'#]]),MATCH(C$1,$B$1:$N$1)+1),IF(_xlpm.x=0,NA(),1000*_xlpm.x)),IF(ISNUMBER(MATCH($A125&amp;C$1,$V$2:$V$11,0)),NA(),_xlpm.x))</f>
        <v>18.5</v>
      </c>
      <c r="D125" cm="1">
        <f t="array" ref="D125">_xlfn.LET(_xlpm.x, _xlfn.LET(_xlpm.x,INDEX(Tweak[],MATCH($A125,Tweak[[Cyc'#]:[Cyc'#]]),MATCH(D$1,$B$1:$N$1)+1),IF(_xlpm.x=0,NA(),1000*_xlpm.x)),IF(ISNUMBER(MATCH($A125&amp;D$1,$V$2:$V$11,0)),NA(),_xlpm.x))</f>
        <v>18.309999999999999</v>
      </c>
      <c r="E125" cm="1">
        <f t="array" ref="E125">_xlfn.LET(_xlpm.x, _xlfn.LET(_xlpm.x,INDEX(Tweak[],MATCH($A125,Tweak[[Cyc'#]:[Cyc'#]]),MATCH(E$1,$B$1:$N$1)+1),IF(_xlpm.x=0,NA(),1000*_xlpm.x)),IF(ISNUMBER(MATCH($A125&amp;E$1,$V$2:$V$11,0)),NA(),_xlpm.x))</f>
        <v>15.17</v>
      </c>
      <c r="F125" cm="1">
        <f t="array" ref="F125">_xlfn.LET(_xlpm.x, _xlfn.LET(_xlpm.x,INDEX(Tweak[],MATCH($A125,Tweak[[Cyc'#]:[Cyc'#]]),MATCH(F$1,$B$1:$N$1)+1),IF(_xlpm.x=0,NA(),1000*_xlpm.x)),IF(ISNUMBER(MATCH($A125&amp;F$1,$V$2:$V$11,0)),NA(),_xlpm.x))</f>
        <v>18.11</v>
      </c>
      <c r="G125" cm="1">
        <f t="array" ref="G125">_xlfn.LET(_xlpm.x, _xlfn.LET(_xlpm.x,INDEX(Tweak[],MATCH($A125,Tweak[[Cyc'#]:[Cyc'#]]),MATCH(G$1,$B$1:$N$1)+1),IF(_xlpm.x=0,NA(),1000*_xlpm.x)),IF(ISNUMBER(MATCH($A125&amp;G$1,$V$2:$V$11,0)),NA(),_xlpm.x))</f>
        <v>18.399999999999999</v>
      </c>
      <c r="H125" cm="1">
        <f t="array" ref="H125">_xlfn.LET(_xlpm.x, _xlfn.LET(_xlpm.x,INDEX(Tweak[],MATCH($A125,Tweak[[Cyc'#]:[Cyc'#]]),MATCH(H$1,$B$1:$N$1)+1),IF(_xlpm.x=0,NA(),1000*_xlpm.x)),IF(ISNUMBER(MATCH($A125&amp;H$1,$V$2:$V$11,0)),NA(),_xlpm.x))</f>
        <v>18.079999999999998</v>
      </c>
      <c r="I125" cm="1">
        <f t="array" ref="I125">_xlfn.LET(_xlpm.x, _xlfn.LET(_xlpm.x,INDEX(Tweak[],MATCH($A125,Tweak[[Cyc'#]:[Cyc'#]]),MATCH(I$1,$B$1:$N$1)+1),IF(_xlpm.x=0,NA(),1000*_xlpm.x)),IF(ISNUMBER(MATCH($A125&amp;I$1,$V$2:$V$11,0)),NA(),_xlpm.x))</f>
        <v>17.7</v>
      </c>
      <c r="J125" cm="1">
        <f t="array" ref="J125">_xlfn.LET(_xlpm.x, _xlfn.LET(_xlpm.x,INDEX(Tweak[],MATCH($A125,Tweak[[Cyc'#]:[Cyc'#]]),MATCH(J$1,$B$1:$N$1)+1),IF(_xlpm.x=0,NA(),1000*_xlpm.x)),IF(ISNUMBER(MATCH($A125&amp;J$1,$V$2:$V$11,0)),NA(),_xlpm.x))</f>
        <v>17.82</v>
      </c>
      <c r="K125" cm="1">
        <f t="array" ref="K125">_xlfn.LET(_xlpm.x, _xlfn.LET(_xlpm.x,INDEX(Tweak[],MATCH($A125,Tweak[[Cyc'#]:[Cyc'#]]),MATCH(K$1,$B$1:$N$1)+1),IF(_xlpm.x=0,NA(),1000*_xlpm.x)),IF(ISNUMBER(MATCH($A125&amp;K$1,$V$2:$V$11,0)),NA(),_xlpm.x))</f>
        <v>17.95</v>
      </c>
      <c r="L125" cm="1">
        <f t="array" ref="L125">_xlfn.LET(_xlpm.x, _xlfn.LET(_xlpm.x,INDEX(Tweak[],MATCH($A125,Tweak[[Cyc'#]:[Cyc'#]]),MATCH(L$1,$B$1:$N$1)+1),IF(_xlpm.x=0,NA(),1000*_xlpm.x)),IF(ISNUMBER(MATCH($A125&amp;L$1,$V$2:$V$11,0)),NA(),_xlpm.x))</f>
        <v>17.7</v>
      </c>
      <c r="M125" cm="1">
        <f t="array" ref="M125">_xlfn.LET(_xlpm.x, _xlfn.LET(_xlpm.x,INDEX(Tweak[],MATCH($A125,Tweak[[Cyc'#]:[Cyc'#]]),MATCH(M$1,$B$1:$N$1)+1),IF(_xlpm.x=0,NA(),1000*_xlpm.x)),IF(ISNUMBER(MATCH($A125&amp;M$1,$V$2:$V$11,0)),NA(),_xlpm.x))</f>
        <v>18.38</v>
      </c>
      <c r="N125" cm="1">
        <f t="array" ref="N125">_xlfn.LET(_xlpm.x, _xlfn.LET(_xlpm.x,INDEX(Tweak[],MATCH($A125,Tweak[[Cyc'#]:[Cyc'#]]),MATCH(N$1,$B$1:$N$1)+1),IF(_xlpm.x=0,NA(),1000*_xlpm.x)),IF(ISNUMBER(MATCH($A125&amp;N$1,$V$2:$V$11,0)),NA(),_xlpm.x))</f>
        <v>17.919999999999998</v>
      </c>
      <c r="O125">
        <f t="shared" si="3"/>
        <v>18.312000000000001</v>
      </c>
      <c r="P125">
        <f t="shared" si="4"/>
        <v>17.911666666666665</v>
      </c>
    </row>
    <row r="126" spans="1:16" x14ac:dyDescent="0.25">
      <c r="A126">
        <v>126</v>
      </c>
      <c r="B126" cm="1">
        <f t="array" ref="B126">_xlfn.LET(_xlpm.x, _xlfn.LET(_xlpm.x,INDEX(Tweak[],MATCH($A126,Tweak[[Cyc'#]:[Cyc'#]]),MATCH(B$1,$B$1:$N$1)+1),IF(_xlpm.x=0,NA(),1000*_xlpm.x)),IF(ISNUMBER(MATCH($A126&amp;B$1,$V$2:$V$11,0)),NA(),_xlpm.x))</f>
        <v>18.22</v>
      </c>
      <c r="C126" cm="1">
        <f t="array" ref="C126">_xlfn.LET(_xlpm.x, _xlfn.LET(_xlpm.x,INDEX(Tweak[],MATCH($A126,Tweak[[Cyc'#]:[Cyc'#]]),MATCH(C$1,$B$1:$N$1)+1),IF(_xlpm.x=0,NA(),1000*_xlpm.x)),IF(ISNUMBER(MATCH($A126&amp;C$1,$V$2:$V$11,0)),NA(),_xlpm.x))</f>
        <v>18.489999999999998</v>
      </c>
      <c r="D126" cm="1">
        <f t="array" ref="D126">_xlfn.LET(_xlpm.x, _xlfn.LET(_xlpm.x,INDEX(Tweak[],MATCH($A126,Tweak[[Cyc'#]:[Cyc'#]]),MATCH(D$1,$B$1:$N$1)+1),IF(_xlpm.x=0,NA(),1000*_xlpm.x)),IF(ISNUMBER(MATCH($A126&amp;D$1,$V$2:$V$11,0)),NA(),_xlpm.x))</f>
        <v>18.3</v>
      </c>
      <c r="E126" cm="1">
        <f t="array" ref="E126">_xlfn.LET(_xlpm.x, _xlfn.LET(_xlpm.x,INDEX(Tweak[],MATCH($A126,Tweak[[Cyc'#]:[Cyc'#]]),MATCH(E$1,$B$1:$N$1)+1),IF(_xlpm.x=0,NA(),1000*_xlpm.x)),IF(ISNUMBER(MATCH($A126&amp;E$1,$V$2:$V$11,0)),NA(),_xlpm.x))</f>
        <v>15.16</v>
      </c>
      <c r="F126" cm="1">
        <f t="array" ref="F126">_xlfn.LET(_xlpm.x, _xlfn.LET(_xlpm.x,INDEX(Tweak[],MATCH($A126,Tweak[[Cyc'#]:[Cyc'#]]),MATCH(F$1,$B$1:$N$1)+1),IF(_xlpm.x=0,NA(),1000*_xlpm.x)),IF(ISNUMBER(MATCH($A126&amp;F$1,$V$2:$V$11,0)),NA(),_xlpm.x))</f>
        <v>18.11</v>
      </c>
      <c r="G126" cm="1">
        <f t="array" ref="G126">_xlfn.LET(_xlpm.x, _xlfn.LET(_xlpm.x,INDEX(Tweak[],MATCH($A126,Tweak[[Cyc'#]:[Cyc'#]]),MATCH(G$1,$B$1:$N$1)+1),IF(_xlpm.x=0,NA(),1000*_xlpm.x)),IF(ISNUMBER(MATCH($A126&amp;G$1,$V$2:$V$11,0)),NA(),_xlpm.x))</f>
        <v>18.38</v>
      </c>
      <c r="H126" cm="1">
        <f t="array" ref="H126">_xlfn.LET(_xlpm.x, _xlfn.LET(_xlpm.x,INDEX(Tweak[],MATCH($A126,Tweak[[Cyc'#]:[Cyc'#]]),MATCH(H$1,$B$1:$N$1)+1),IF(_xlpm.x=0,NA(),1000*_xlpm.x)),IF(ISNUMBER(MATCH($A126&amp;H$1,$V$2:$V$11,0)),NA(),_xlpm.x))</f>
        <v>18.09</v>
      </c>
      <c r="I126" cm="1">
        <f t="array" ref="I126">_xlfn.LET(_xlpm.x, _xlfn.LET(_xlpm.x,INDEX(Tweak[],MATCH($A126,Tweak[[Cyc'#]:[Cyc'#]]),MATCH(I$1,$B$1:$N$1)+1),IF(_xlpm.x=0,NA(),1000*_xlpm.x)),IF(ISNUMBER(MATCH($A126&amp;I$1,$V$2:$V$11,0)),NA(),_xlpm.x))</f>
        <v>17.670000000000002</v>
      </c>
      <c r="J126" cm="1">
        <f t="array" ref="J126">_xlfn.LET(_xlpm.x, _xlfn.LET(_xlpm.x,INDEX(Tweak[],MATCH($A126,Tweak[[Cyc'#]:[Cyc'#]]),MATCH(J$1,$B$1:$N$1)+1),IF(_xlpm.x=0,NA(),1000*_xlpm.x)),IF(ISNUMBER(MATCH($A126&amp;J$1,$V$2:$V$11,0)),NA(),_xlpm.x))</f>
        <v>17.8</v>
      </c>
      <c r="K126" cm="1">
        <f t="array" ref="K126">_xlfn.LET(_xlpm.x, _xlfn.LET(_xlpm.x,INDEX(Tweak[],MATCH($A126,Tweak[[Cyc'#]:[Cyc'#]]),MATCH(K$1,$B$1:$N$1)+1),IF(_xlpm.x=0,NA(),1000*_xlpm.x)),IF(ISNUMBER(MATCH($A126&amp;K$1,$V$2:$V$11,0)),NA(),_xlpm.x))</f>
        <v>17.93</v>
      </c>
      <c r="L126" cm="1">
        <f t="array" ref="L126">_xlfn.LET(_xlpm.x, _xlfn.LET(_xlpm.x,INDEX(Tweak[],MATCH($A126,Tweak[[Cyc'#]:[Cyc'#]]),MATCH(L$1,$B$1:$N$1)+1),IF(_xlpm.x=0,NA(),1000*_xlpm.x)),IF(ISNUMBER(MATCH($A126&amp;L$1,$V$2:$V$11,0)),NA(),_xlpm.x))</f>
        <v>17.68</v>
      </c>
      <c r="M126" cm="1">
        <f t="array" ref="M126">_xlfn.LET(_xlpm.x, _xlfn.LET(_xlpm.x,INDEX(Tweak[],MATCH($A126,Tweak[[Cyc'#]:[Cyc'#]]),MATCH(M$1,$B$1:$N$1)+1),IF(_xlpm.x=0,NA(),1000*_xlpm.x)),IF(ISNUMBER(MATCH($A126&amp;M$1,$V$2:$V$11,0)),NA(),_xlpm.x))</f>
        <v>18.41</v>
      </c>
      <c r="N126" cm="1">
        <f t="array" ref="N126">_xlfn.LET(_xlpm.x, _xlfn.LET(_xlpm.x,INDEX(Tweak[],MATCH($A126,Tweak[[Cyc'#]:[Cyc'#]]),MATCH(N$1,$B$1:$N$1)+1),IF(_xlpm.x=0,NA(),1000*_xlpm.x)),IF(ISNUMBER(MATCH($A126&amp;N$1,$V$2:$V$11,0)),NA(),_xlpm.x))</f>
        <v>17.91</v>
      </c>
      <c r="O126">
        <f t="shared" si="3"/>
        <v>18.299999999999997</v>
      </c>
      <c r="P126">
        <f t="shared" si="4"/>
        <v>17.899999999999999</v>
      </c>
    </row>
    <row r="127" spans="1:16" x14ac:dyDescent="0.25">
      <c r="A127">
        <v>127</v>
      </c>
      <c r="B127" cm="1">
        <f t="array" ref="B127">_xlfn.LET(_xlpm.x, _xlfn.LET(_xlpm.x,INDEX(Tweak[],MATCH($A127,Tweak[[Cyc'#]:[Cyc'#]]),MATCH(B$1,$B$1:$N$1)+1),IF(_xlpm.x=0,NA(),1000*_xlpm.x)),IF(ISNUMBER(MATCH($A127&amp;B$1,$V$2:$V$11,0)),NA(),_xlpm.x))</f>
        <v>18.21</v>
      </c>
      <c r="C127" cm="1">
        <f t="array" ref="C127">_xlfn.LET(_xlpm.x, _xlfn.LET(_xlpm.x,INDEX(Tweak[],MATCH($A127,Tweak[[Cyc'#]:[Cyc'#]]),MATCH(C$1,$B$1:$N$1)+1),IF(_xlpm.x=0,NA(),1000*_xlpm.x)),IF(ISNUMBER(MATCH($A127&amp;C$1,$V$2:$V$11,0)),NA(),_xlpm.x))</f>
        <v>18.47</v>
      </c>
      <c r="D127" cm="1">
        <f t="array" ref="D127">_xlfn.LET(_xlpm.x, _xlfn.LET(_xlpm.x,INDEX(Tweak[],MATCH($A127,Tweak[[Cyc'#]:[Cyc'#]]),MATCH(D$1,$B$1:$N$1)+1),IF(_xlpm.x=0,NA(),1000*_xlpm.x)),IF(ISNUMBER(MATCH($A127&amp;D$1,$V$2:$V$11,0)),NA(),_xlpm.x))</f>
        <v>18.29</v>
      </c>
      <c r="E127" cm="1">
        <f t="array" ref="E127">_xlfn.LET(_xlpm.x, _xlfn.LET(_xlpm.x,INDEX(Tweak[],MATCH($A127,Tweak[[Cyc'#]:[Cyc'#]]),MATCH(E$1,$B$1:$N$1)+1),IF(_xlpm.x=0,NA(),1000*_xlpm.x)),IF(ISNUMBER(MATCH($A127&amp;E$1,$V$2:$V$11,0)),NA(),_xlpm.x))</f>
        <v>15.15</v>
      </c>
      <c r="F127" cm="1">
        <f t="array" ref="F127">_xlfn.LET(_xlpm.x, _xlfn.LET(_xlpm.x,INDEX(Tweak[],MATCH($A127,Tweak[[Cyc'#]:[Cyc'#]]),MATCH(F$1,$B$1:$N$1)+1),IF(_xlpm.x=0,NA(),1000*_xlpm.x)),IF(ISNUMBER(MATCH($A127&amp;F$1,$V$2:$V$11,0)),NA(),_xlpm.x))</f>
        <v>18.100000000000001</v>
      </c>
      <c r="G127" cm="1">
        <f t="array" ref="G127">_xlfn.LET(_xlpm.x, _xlfn.LET(_xlpm.x,INDEX(Tweak[],MATCH($A127,Tweak[[Cyc'#]:[Cyc'#]]),MATCH(G$1,$B$1:$N$1)+1),IF(_xlpm.x=0,NA(),1000*_xlpm.x)),IF(ISNUMBER(MATCH($A127&amp;G$1,$V$2:$V$11,0)),NA(),_xlpm.x))</f>
        <v>18.360000000000003</v>
      </c>
      <c r="H127" cm="1">
        <f t="array" ref="H127">_xlfn.LET(_xlpm.x, _xlfn.LET(_xlpm.x,INDEX(Tweak[],MATCH($A127,Tweak[[Cyc'#]:[Cyc'#]]),MATCH(H$1,$B$1:$N$1)+1),IF(_xlpm.x=0,NA(),1000*_xlpm.x)),IF(ISNUMBER(MATCH($A127&amp;H$1,$V$2:$V$11,0)),NA(),_xlpm.x))</f>
        <v>18.09</v>
      </c>
      <c r="I127" cm="1">
        <f t="array" ref="I127">_xlfn.LET(_xlpm.x, _xlfn.LET(_xlpm.x,INDEX(Tweak[],MATCH($A127,Tweak[[Cyc'#]:[Cyc'#]]),MATCH(I$1,$B$1:$N$1)+1),IF(_xlpm.x=0,NA(),1000*_xlpm.x)),IF(ISNUMBER(MATCH($A127&amp;I$1,$V$2:$V$11,0)),NA(),_xlpm.x))</f>
        <v>17.649999999999999</v>
      </c>
      <c r="J127" cm="1">
        <f t="array" ref="J127">_xlfn.LET(_xlpm.x, _xlfn.LET(_xlpm.x,INDEX(Tweak[],MATCH($A127,Tweak[[Cyc'#]:[Cyc'#]]),MATCH(J$1,$B$1:$N$1)+1),IF(_xlpm.x=0,NA(),1000*_xlpm.x)),IF(ISNUMBER(MATCH($A127&amp;J$1,$V$2:$V$11,0)),NA(),_xlpm.x))</f>
        <v>17.79</v>
      </c>
      <c r="K127" cm="1">
        <f t="array" ref="K127">_xlfn.LET(_xlpm.x, _xlfn.LET(_xlpm.x,INDEX(Tweak[],MATCH($A127,Tweak[[Cyc'#]:[Cyc'#]]),MATCH(K$1,$B$1:$N$1)+1),IF(_xlpm.x=0,NA(),1000*_xlpm.x)),IF(ISNUMBER(MATCH($A127&amp;K$1,$V$2:$V$11,0)),NA(),_xlpm.x))</f>
        <v>17.91</v>
      </c>
      <c r="L127" cm="1">
        <f t="array" ref="L127">_xlfn.LET(_xlpm.x, _xlfn.LET(_xlpm.x,INDEX(Tweak[],MATCH($A127,Tweak[[Cyc'#]:[Cyc'#]]),MATCH(L$1,$B$1:$N$1)+1),IF(_xlpm.x=0,NA(),1000*_xlpm.x)),IF(ISNUMBER(MATCH($A127&amp;L$1,$V$2:$V$11,0)),NA(),_xlpm.x))</f>
        <v>17.670000000000002</v>
      </c>
      <c r="M127" cm="1">
        <f t="array" ref="M127">_xlfn.LET(_xlpm.x, _xlfn.LET(_xlpm.x,INDEX(Tweak[],MATCH($A127,Tweak[[Cyc'#]:[Cyc'#]]),MATCH(M$1,$B$1:$N$1)+1),IF(_xlpm.x=0,NA(),1000*_xlpm.x)),IF(ISNUMBER(MATCH($A127&amp;M$1,$V$2:$V$11,0)),NA(),_xlpm.x))</f>
        <v>18.38</v>
      </c>
      <c r="N127" cm="1">
        <f t="array" ref="N127">_xlfn.LET(_xlpm.x, _xlfn.LET(_xlpm.x,INDEX(Tweak[],MATCH($A127,Tweak[[Cyc'#]:[Cyc'#]]),MATCH(N$1,$B$1:$N$1)+1),IF(_xlpm.x=0,NA(),1000*_xlpm.x)),IF(ISNUMBER(MATCH($A127&amp;N$1,$V$2:$V$11,0)),NA(),_xlpm.x))</f>
        <v>17.89</v>
      </c>
      <c r="O127">
        <f t="shared" si="3"/>
        <v>18.285999999999998</v>
      </c>
      <c r="P127">
        <f t="shared" si="4"/>
        <v>17.881666666666664</v>
      </c>
    </row>
    <row r="128" spans="1:16" x14ac:dyDescent="0.25">
      <c r="A128">
        <v>128</v>
      </c>
      <c r="B128" cm="1">
        <f t="array" ref="B128">_xlfn.LET(_xlpm.x, _xlfn.LET(_xlpm.x,INDEX(Tweak[],MATCH($A128,Tweak[[Cyc'#]:[Cyc'#]]),MATCH(B$1,$B$1:$N$1)+1),IF(_xlpm.x=0,NA(),1000*_xlpm.x)),IF(ISNUMBER(MATCH($A128&amp;B$1,$V$2:$V$11,0)),NA(),_xlpm.x))</f>
        <v>18.21</v>
      </c>
      <c r="C128" cm="1">
        <f t="array" ref="C128">_xlfn.LET(_xlpm.x, _xlfn.LET(_xlpm.x,INDEX(Tweak[],MATCH($A128,Tweak[[Cyc'#]:[Cyc'#]]),MATCH(C$1,$B$1:$N$1)+1),IF(_xlpm.x=0,NA(),1000*_xlpm.x)),IF(ISNUMBER(MATCH($A128&amp;C$1,$V$2:$V$11,0)),NA(),_xlpm.x))</f>
        <v>18.47</v>
      </c>
      <c r="D128" cm="1">
        <f t="array" ref="D128">_xlfn.LET(_xlpm.x, _xlfn.LET(_xlpm.x,INDEX(Tweak[],MATCH($A128,Tweak[[Cyc'#]:[Cyc'#]]),MATCH(D$1,$B$1:$N$1)+1),IF(_xlpm.x=0,NA(),1000*_xlpm.x)),IF(ISNUMBER(MATCH($A128&amp;D$1,$V$2:$V$11,0)),NA(),_xlpm.x))</f>
        <v>18.29</v>
      </c>
      <c r="E128" cm="1">
        <f t="array" ref="E128">_xlfn.LET(_xlpm.x, _xlfn.LET(_xlpm.x,INDEX(Tweak[],MATCH($A128,Tweak[[Cyc'#]:[Cyc'#]]),MATCH(E$1,$B$1:$N$1)+1),IF(_xlpm.x=0,NA(),1000*_xlpm.x)),IF(ISNUMBER(MATCH($A128&amp;E$1,$V$2:$V$11,0)),NA(),_xlpm.x))</f>
        <v>15.06</v>
      </c>
      <c r="F128" cm="1">
        <f t="array" ref="F128">_xlfn.LET(_xlpm.x, _xlfn.LET(_xlpm.x,INDEX(Tweak[],MATCH($A128,Tweak[[Cyc'#]:[Cyc'#]]),MATCH(F$1,$B$1:$N$1)+1),IF(_xlpm.x=0,NA(),1000*_xlpm.x)),IF(ISNUMBER(MATCH($A128&amp;F$1,$V$2:$V$11,0)),NA(),_xlpm.x))</f>
        <v>18.100000000000001</v>
      </c>
      <c r="G128" cm="1">
        <f t="array" ref="G128">_xlfn.LET(_xlpm.x, _xlfn.LET(_xlpm.x,INDEX(Tweak[],MATCH($A128,Tweak[[Cyc'#]:[Cyc'#]]),MATCH(G$1,$B$1:$N$1)+1),IF(_xlpm.x=0,NA(),1000*_xlpm.x)),IF(ISNUMBER(MATCH($A128&amp;G$1,$V$2:$V$11,0)),NA(),_xlpm.x))</f>
        <v>18.360000000000003</v>
      </c>
      <c r="H128" cm="1">
        <f t="array" ref="H128">_xlfn.LET(_xlpm.x, _xlfn.LET(_xlpm.x,INDEX(Tweak[],MATCH($A128,Tweak[[Cyc'#]:[Cyc'#]]),MATCH(H$1,$B$1:$N$1)+1),IF(_xlpm.x=0,NA(),1000*_xlpm.x)),IF(ISNUMBER(MATCH($A128&amp;H$1,$V$2:$V$11,0)),NA(),_xlpm.x))</f>
        <v>18.079999999999998</v>
      </c>
      <c r="I128" cm="1">
        <f t="array" ref="I128">_xlfn.LET(_xlpm.x, _xlfn.LET(_xlpm.x,INDEX(Tweak[],MATCH($A128,Tweak[[Cyc'#]:[Cyc'#]]),MATCH(I$1,$B$1:$N$1)+1),IF(_xlpm.x=0,NA(),1000*_xlpm.x)),IF(ISNUMBER(MATCH($A128&amp;I$1,$V$2:$V$11,0)),NA(),_xlpm.x))</f>
        <v>17.670000000000002</v>
      </c>
      <c r="J128" cm="1">
        <f t="array" ref="J128">_xlfn.LET(_xlpm.x, _xlfn.LET(_xlpm.x,INDEX(Tweak[],MATCH($A128,Tweak[[Cyc'#]:[Cyc'#]]),MATCH(J$1,$B$1:$N$1)+1),IF(_xlpm.x=0,NA(),1000*_xlpm.x)),IF(ISNUMBER(MATCH($A128&amp;J$1,$V$2:$V$11,0)),NA(),_xlpm.x))</f>
        <v>17.809999999999999</v>
      </c>
      <c r="K128" cm="1">
        <f t="array" ref="K128">_xlfn.LET(_xlpm.x, _xlfn.LET(_xlpm.x,INDEX(Tweak[],MATCH($A128,Tweak[[Cyc'#]:[Cyc'#]]),MATCH(K$1,$B$1:$N$1)+1),IF(_xlpm.x=0,NA(),1000*_xlpm.x)),IF(ISNUMBER(MATCH($A128&amp;K$1,$V$2:$V$11,0)),NA(),_xlpm.x))</f>
        <v>17.93</v>
      </c>
      <c r="L128" cm="1">
        <f t="array" ref="L128">_xlfn.LET(_xlpm.x, _xlfn.LET(_xlpm.x,INDEX(Tweak[],MATCH($A128,Tweak[[Cyc'#]:[Cyc'#]]),MATCH(L$1,$B$1:$N$1)+1),IF(_xlpm.x=0,NA(),1000*_xlpm.x)),IF(ISNUMBER(MATCH($A128&amp;L$1,$V$2:$V$11,0)),NA(),_xlpm.x))</f>
        <v>17.690000000000001</v>
      </c>
      <c r="M128" cm="1">
        <f t="array" ref="M128">_xlfn.LET(_xlpm.x, _xlfn.LET(_xlpm.x,INDEX(Tweak[],MATCH($A128,Tweak[[Cyc'#]:[Cyc'#]]),MATCH(M$1,$B$1:$N$1)+1),IF(_xlpm.x=0,NA(),1000*_xlpm.x)),IF(ISNUMBER(MATCH($A128&amp;M$1,$V$2:$V$11,0)),NA(),_xlpm.x))</f>
        <v>18.38</v>
      </c>
      <c r="N128" cm="1">
        <f t="array" ref="N128">_xlfn.LET(_xlpm.x, _xlfn.LET(_xlpm.x,INDEX(Tweak[],MATCH($A128,Tweak[[Cyc'#]:[Cyc'#]]),MATCH(N$1,$B$1:$N$1)+1),IF(_xlpm.x=0,NA(),1000*_xlpm.x)),IF(ISNUMBER(MATCH($A128&amp;N$1,$V$2:$V$11,0)),NA(),_xlpm.x))</f>
        <v>17.899999999999999</v>
      </c>
      <c r="O128">
        <f t="shared" si="3"/>
        <v>18.285999999999998</v>
      </c>
      <c r="P128">
        <f t="shared" si="4"/>
        <v>17.896666666666665</v>
      </c>
    </row>
    <row r="129" spans="1:16" x14ac:dyDescent="0.25">
      <c r="A129">
        <v>129</v>
      </c>
      <c r="B129" cm="1">
        <f t="array" ref="B129">_xlfn.LET(_xlpm.x, _xlfn.LET(_xlpm.x,INDEX(Tweak[],MATCH($A129,Tweak[[Cyc'#]:[Cyc'#]]),MATCH(B$1,$B$1:$N$1)+1),IF(_xlpm.x=0,NA(),1000*_xlpm.x)),IF(ISNUMBER(MATCH($A129&amp;B$1,$V$2:$V$11,0)),NA(),_xlpm.x))</f>
        <v>18.2</v>
      </c>
      <c r="C129" cm="1">
        <f t="array" ref="C129">_xlfn.LET(_xlpm.x, _xlfn.LET(_xlpm.x,INDEX(Tweak[],MATCH($A129,Tweak[[Cyc'#]:[Cyc'#]]),MATCH(C$1,$B$1:$N$1)+1),IF(_xlpm.x=0,NA(),1000*_xlpm.x)),IF(ISNUMBER(MATCH($A129&amp;C$1,$V$2:$V$11,0)),NA(),_xlpm.x))</f>
        <v>18.450000000000003</v>
      </c>
      <c r="D129" cm="1">
        <f t="array" ref="D129">_xlfn.LET(_xlpm.x, _xlfn.LET(_xlpm.x,INDEX(Tweak[],MATCH($A129,Tweak[[Cyc'#]:[Cyc'#]]),MATCH(D$1,$B$1:$N$1)+1),IF(_xlpm.x=0,NA(),1000*_xlpm.x)),IF(ISNUMBER(MATCH($A129&amp;D$1,$V$2:$V$11,0)),NA(),_xlpm.x))</f>
        <v>18.28</v>
      </c>
      <c r="E129" cm="1">
        <f t="array" ref="E129">_xlfn.LET(_xlpm.x, _xlfn.LET(_xlpm.x,INDEX(Tweak[],MATCH($A129,Tweak[[Cyc'#]:[Cyc'#]]),MATCH(E$1,$B$1:$N$1)+1),IF(_xlpm.x=0,NA(),1000*_xlpm.x)),IF(ISNUMBER(MATCH($A129&amp;E$1,$V$2:$V$11,0)),NA(),_xlpm.x))</f>
        <v>15.04</v>
      </c>
      <c r="F129" cm="1">
        <f t="array" ref="F129">_xlfn.LET(_xlpm.x, _xlfn.LET(_xlpm.x,INDEX(Tweak[],MATCH($A129,Tweak[[Cyc'#]:[Cyc'#]]),MATCH(F$1,$B$1:$N$1)+1),IF(_xlpm.x=0,NA(),1000*_xlpm.x)),IF(ISNUMBER(MATCH($A129&amp;F$1,$V$2:$V$11,0)),NA(),_xlpm.x))</f>
        <v>18.09</v>
      </c>
      <c r="G129" cm="1">
        <f t="array" ref="G129">_xlfn.LET(_xlpm.x, _xlfn.LET(_xlpm.x,INDEX(Tweak[],MATCH($A129,Tweak[[Cyc'#]:[Cyc'#]]),MATCH(G$1,$B$1:$N$1)+1),IF(_xlpm.x=0,NA(),1000*_xlpm.x)),IF(ISNUMBER(MATCH($A129&amp;G$1,$V$2:$V$11,0)),NA(),_xlpm.x))</f>
        <v>18.34</v>
      </c>
      <c r="H129" cm="1">
        <f t="array" ref="H129">_xlfn.LET(_xlpm.x, _xlfn.LET(_xlpm.x,INDEX(Tweak[],MATCH($A129,Tweak[[Cyc'#]:[Cyc'#]]),MATCH(H$1,$B$1:$N$1)+1),IF(_xlpm.x=0,NA(),1000*_xlpm.x)),IF(ISNUMBER(MATCH($A129&amp;H$1,$V$2:$V$11,0)),NA(),_xlpm.x))</f>
        <v>18.079999999999998</v>
      </c>
      <c r="I129" cm="1">
        <f t="array" ref="I129">_xlfn.LET(_xlpm.x, _xlfn.LET(_xlpm.x,INDEX(Tweak[],MATCH($A129,Tweak[[Cyc'#]:[Cyc'#]]),MATCH(I$1,$B$1:$N$1)+1),IF(_xlpm.x=0,NA(),1000*_xlpm.x)),IF(ISNUMBER(MATCH($A129&amp;I$1,$V$2:$V$11,0)),NA(),_xlpm.x))</f>
        <v>17.63</v>
      </c>
      <c r="J129" cm="1">
        <f t="array" ref="J129">_xlfn.LET(_xlpm.x, _xlfn.LET(_xlpm.x,INDEX(Tweak[],MATCH($A129,Tweak[[Cyc'#]:[Cyc'#]]),MATCH(J$1,$B$1:$N$1)+1),IF(_xlpm.x=0,NA(),1000*_xlpm.x)),IF(ISNUMBER(MATCH($A129&amp;J$1,$V$2:$V$11,0)),NA(),_xlpm.x))</f>
        <v>17.78</v>
      </c>
      <c r="K129" cm="1">
        <f t="array" ref="K129">_xlfn.LET(_xlpm.x, _xlfn.LET(_xlpm.x,INDEX(Tweak[],MATCH($A129,Tweak[[Cyc'#]:[Cyc'#]]),MATCH(K$1,$B$1:$N$1)+1),IF(_xlpm.x=0,NA(),1000*_xlpm.x)),IF(ISNUMBER(MATCH($A129&amp;K$1,$V$2:$V$11,0)),NA(),_xlpm.x))</f>
        <v>17.91</v>
      </c>
      <c r="L129" cm="1">
        <f t="array" ref="L129">_xlfn.LET(_xlpm.x, _xlfn.LET(_xlpm.x,INDEX(Tweak[],MATCH($A129,Tweak[[Cyc'#]:[Cyc'#]]),MATCH(L$1,$B$1:$N$1)+1),IF(_xlpm.x=0,NA(),1000*_xlpm.x)),IF(ISNUMBER(MATCH($A129&amp;L$1,$V$2:$V$11,0)),NA(),_xlpm.x))</f>
        <v>17.66</v>
      </c>
      <c r="M129" cm="1">
        <f t="array" ref="M129">_xlfn.LET(_xlpm.x, _xlfn.LET(_xlpm.x,INDEX(Tweak[],MATCH($A129,Tweak[[Cyc'#]:[Cyc'#]]),MATCH(M$1,$B$1:$N$1)+1),IF(_xlpm.x=0,NA(),1000*_xlpm.x)),IF(ISNUMBER(MATCH($A129&amp;M$1,$V$2:$V$11,0)),NA(),_xlpm.x))</f>
        <v>18.399999999999999</v>
      </c>
      <c r="N129" cm="1">
        <f t="array" ref="N129">_xlfn.LET(_xlpm.x, _xlfn.LET(_xlpm.x,INDEX(Tweak[],MATCH($A129,Tweak[[Cyc'#]:[Cyc'#]]),MATCH(N$1,$B$1:$N$1)+1),IF(_xlpm.x=0,NA(),1000*_xlpm.x)),IF(ISNUMBER(MATCH($A129&amp;N$1,$V$2:$V$11,0)),NA(),_xlpm.x))</f>
        <v>17.88</v>
      </c>
      <c r="O129">
        <f t="shared" si="3"/>
        <v>18.272000000000002</v>
      </c>
      <c r="P129">
        <f t="shared" si="4"/>
        <v>17.876666666666665</v>
      </c>
    </row>
    <row r="130" spans="1:16" x14ac:dyDescent="0.25">
      <c r="A130">
        <v>130</v>
      </c>
      <c r="B130" cm="1">
        <f t="array" ref="B130">_xlfn.LET(_xlpm.x, _xlfn.LET(_xlpm.x,INDEX(Tweak[],MATCH($A130,Tweak[[Cyc'#]:[Cyc'#]]),MATCH(B$1,$B$1:$N$1)+1),IF(_xlpm.x=0,NA(),1000*_xlpm.x)),IF(ISNUMBER(MATCH($A130&amp;B$1,$V$2:$V$11,0)),NA(),_xlpm.x))</f>
        <v>18.180000000000003</v>
      </c>
      <c r="C130" cm="1">
        <f t="array" ref="C130">_xlfn.LET(_xlpm.x, _xlfn.LET(_xlpm.x,INDEX(Tweak[],MATCH($A130,Tweak[[Cyc'#]:[Cyc'#]]),MATCH(C$1,$B$1:$N$1)+1),IF(_xlpm.x=0,NA(),1000*_xlpm.x)),IF(ISNUMBER(MATCH($A130&amp;C$1,$V$2:$V$11,0)),NA(),_xlpm.x))</f>
        <v>18.440000000000001</v>
      </c>
      <c r="D130" cm="1">
        <f t="array" ref="D130">_xlfn.LET(_xlpm.x, _xlfn.LET(_xlpm.x,INDEX(Tweak[],MATCH($A130,Tweak[[Cyc'#]:[Cyc'#]]),MATCH(D$1,$B$1:$N$1)+1),IF(_xlpm.x=0,NA(),1000*_xlpm.x)),IF(ISNUMBER(MATCH($A130&amp;D$1,$V$2:$V$11,0)),NA(),_xlpm.x))</f>
        <v>18.259999999999998</v>
      </c>
      <c r="E130" cm="1">
        <f t="array" ref="E130">_xlfn.LET(_xlpm.x, _xlfn.LET(_xlpm.x,INDEX(Tweak[],MATCH($A130,Tweak[[Cyc'#]:[Cyc'#]]),MATCH(E$1,$B$1:$N$1)+1),IF(_xlpm.x=0,NA(),1000*_xlpm.x)),IF(ISNUMBER(MATCH($A130&amp;E$1,$V$2:$V$11,0)),NA(),_xlpm.x))</f>
        <v>14.98</v>
      </c>
      <c r="F130" cm="1">
        <f t="array" ref="F130">_xlfn.LET(_xlpm.x, _xlfn.LET(_xlpm.x,INDEX(Tweak[],MATCH($A130,Tweak[[Cyc'#]:[Cyc'#]]),MATCH(F$1,$B$1:$N$1)+1),IF(_xlpm.x=0,NA(),1000*_xlpm.x)),IF(ISNUMBER(MATCH($A130&amp;F$1,$V$2:$V$11,0)),NA(),_xlpm.x))</f>
        <v>18.079999999999998</v>
      </c>
      <c r="G130" cm="1">
        <f t="array" ref="G130">_xlfn.LET(_xlpm.x, _xlfn.LET(_xlpm.x,INDEX(Tweak[],MATCH($A130,Tweak[[Cyc'#]:[Cyc'#]]),MATCH(G$1,$B$1:$N$1)+1),IF(_xlpm.x=0,NA(),1000*_xlpm.x)),IF(ISNUMBER(MATCH($A130&amp;G$1,$V$2:$V$11,0)),NA(),_xlpm.x))</f>
        <v>18.32</v>
      </c>
      <c r="H130" cm="1">
        <f t="array" ref="H130">_xlfn.LET(_xlpm.x, _xlfn.LET(_xlpm.x,INDEX(Tweak[],MATCH($A130,Tweak[[Cyc'#]:[Cyc'#]]),MATCH(H$1,$B$1:$N$1)+1),IF(_xlpm.x=0,NA(),1000*_xlpm.x)),IF(ISNUMBER(MATCH($A130&amp;H$1,$V$2:$V$11,0)),NA(),_xlpm.x))</f>
        <v>18.07</v>
      </c>
      <c r="I130" cm="1">
        <f t="array" ref="I130">_xlfn.LET(_xlpm.x, _xlfn.LET(_xlpm.x,INDEX(Tweak[],MATCH($A130,Tweak[[Cyc'#]:[Cyc'#]]),MATCH(I$1,$B$1:$N$1)+1),IF(_xlpm.x=0,NA(),1000*_xlpm.x)),IF(ISNUMBER(MATCH($A130&amp;I$1,$V$2:$V$11,0)),NA(),_xlpm.x))</f>
        <v>17.63</v>
      </c>
      <c r="J130" cm="1">
        <f t="array" ref="J130">_xlfn.LET(_xlpm.x, _xlfn.LET(_xlpm.x,INDEX(Tweak[],MATCH($A130,Tweak[[Cyc'#]:[Cyc'#]]),MATCH(J$1,$B$1:$N$1)+1),IF(_xlpm.x=0,NA(),1000*_xlpm.x)),IF(ISNUMBER(MATCH($A130&amp;J$1,$V$2:$V$11,0)),NA(),_xlpm.x))</f>
        <v>17.78</v>
      </c>
      <c r="K130" cm="1">
        <f t="array" ref="K130">_xlfn.LET(_xlpm.x, _xlfn.LET(_xlpm.x,INDEX(Tweak[],MATCH($A130,Tweak[[Cyc'#]:[Cyc'#]]),MATCH(K$1,$B$1:$N$1)+1),IF(_xlpm.x=0,NA(),1000*_xlpm.x)),IF(ISNUMBER(MATCH($A130&amp;K$1,$V$2:$V$11,0)),NA(),_xlpm.x))</f>
        <v>17.899999999999999</v>
      </c>
      <c r="L130" cm="1">
        <f t="array" ref="L130">_xlfn.LET(_xlpm.x, _xlfn.LET(_xlpm.x,INDEX(Tweak[],MATCH($A130,Tweak[[Cyc'#]:[Cyc'#]]),MATCH(L$1,$B$1:$N$1)+1),IF(_xlpm.x=0,NA(),1000*_xlpm.x)),IF(ISNUMBER(MATCH($A130&amp;L$1,$V$2:$V$11,0)),NA(),_xlpm.x))</f>
        <v>17.670000000000002</v>
      </c>
      <c r="M130" cm="1">
        <f t="array" ref="M130">_xlfn.LET(_xlpm.x, _xlfn.LET(_xlpm.x,INDEX(Tweak[],MATCH($A130,Tweak[[Cyc'#]:[Cyc'#]]),MATCH(M$1,$B$1:$N$1)+1),IF(_xlpm.x=0,NA(),1000*_xlpm.x)),IF(ISNUMBER(MATCH($A130&amp;M$1,$V$2:$V$11,0)),NA(),_xlpm.x))</f>
        <v>18.37</v>
      </c>
      <c r="N130" cm="1">
        <f t="array" ref="N130">_xlfn.LET(_xlpm.x, _xlfn.LET(_xlpm.x,INDEX(Tweak[],MATCH($A130,Tweak[[Cyc'#]:[Cyc'#]]),MATCH(N$1,$B$1:$N$1)+1),IF(_xlpm.x=0,NA(),1000*_xlpm.x)),IF(ISNUMBER(MATCH($A130&amp;N$1,$V$2:$V$11,0)),NA(),_xlpm.x))</f>
        <v>17.87</v>
      </c>
      <c r="O130">
        <f t="shared" si="3"/>
        <v>18.256</v>
      </c>
      <c r="P130">
        <f t="shared" si="4"/>
        <v>17.87</v>
      </c>
    </row>
    <row r="131" spans="1:16" x14ac:dyDescent="0.25">
      <c r="A131">
        <v>131</v>
      </c>
      <c r="B131" cm="1">
        <f t="array" ref="B131">_xlfn.LET(_xlpm.x, _xlfn.LET(_xlpm.x,INDEX(Tweak[],MATCH($A131,Tweak[[Cyc'#]:[Cyc'#]]),MATCH(B$1,$B$1:$N$1)+1),IF(_xlpm.x=0,NA(),1000*_xlpm.x)),IF(ISNUMBER(MATCH($A131&amp;B$1,$V$2:$V$11,0)),NA(),_xlpm.x))</f>
        <v>18.16</v>
      </c>
      <c r="C131" cm="1">
        <f t="array" ref="C131">_xlfn.LET(_xlpm.x, _xlfn.LET(_xlpm.x,INDEX(Tweak[],MATCH($A131,Tweak[[Cyc'#]:[Cyc'#]]),MATCH(C$1,$B$1:$N$1)+1),IF(_xlpm.x=0,NA(),1000*_xlpm.x)),IF(ISNUMBER(MATCH($A131&amp;C$1,$V$2:$V$11,0)),NA(),_xlpm.x))</f>
        <v>18.419999999999998</v>
      </c>
      <c r="D131" cm="1">
        <f t="array" ref="D131">_xlfn.LET(_xlpm.x, _xlfn.LET(_xlpm.x,INDEX(Tweak[],MATCH($A131,Tweak[[Cyc'#]:[Cyc'#]]),MATCH(D$1,$B$1:$N$1)+1),IF(_xlpm.x=0,NA(),1000*_xlpm.x)),IF(ISNUMBER(MATCH($A131&amp;D$1,$V$2:$V$11,0)),NA(),_xlpm.x))</f>
        <v>18.25</v>
      </c>
      <c r="E131" cm="1">
        <f t="array" ref="E131">_xlfn.LET(_xlpm.x, _xlfn.LET(_xlpm.x,INDEX(Tweak[],MATCH($A131,Tweak[[Cyc'#]:[Cyc'#]]),MATCH(E$1,$B$1:$N$1)+1),IF(_xlpm.x=0,NA(),1000*_xlpm.x)),IF(ISNUMBER(MATCH($A131&amp;E$1,$V$2:$V$11,0)),NA(),_xlpm.x))</f>
        <v>14.93</v>
      </c>
      <c r="F131" cm="1">
        <f t="array" ref="F131">_xlfn.LET(_xlpm.x, _xlfn.LET(_xlpm.x,INDEX(Tweak[],MATCH($A131,Tweak[[Cyc'#]:[Cyc'#]]),MATCH(F$1,$B$1:$N$1)+1),IF(_xlpm.x=0,NA(),1000*_xlpm.x)),IF(ISNUMBER(MATCH($A131&amp;F$1,$V$2:$V$11,0)),NA(),_xlpm.x))</f>
        <v>18.05</v>
      </c>
      <c r="G131" cm="1">
        <f t="array" ref="G131">_xlfn.LET(_xlpm.x, _xlfn.LET(_xlpm.x,INDEX(Tweak[],MATCH($A131,Tweak[[Cyc'#]:[Cyc'#]]),MATCH(G$1,$B$1:$N$1)+1),IF(_xlpm.x=0,NA(),1000*_xlpm.x)),IF(ISNUMBER(MATCH($A131&amp;G$1,$V$2:$V$11,0)),NA(),_xlpm.x))</f>
        <v>18.3</v>
      </c>
      <c r="H131" cm="1">
        <f t="array" ref="H131">_xlfn.LET(_xlpm.x, _xlfn.LET(_xlpm.x,INDEX(Tweak[],MATCH($A131,Tweak[[Cyc'#]:[Cyc'#]]),MATCH(H$1,$B$1:$N$1)+1),IF(_xlpm.x=0,NA(),1000*_xlpm.x)),IF(ISNUMBER(MATCH($A131&amp;H$1,$V$2:$V$11,0)),NA(),_xlpm.x))</f>
        <v>18.059999999999999</v>
      </c>
      <c r="I131" cm="1">
        <f t="array" ref="I131">_xlfn.LET(_xlpm.x, _xlfn.LET(_xlpm.x,INDEX(Tweak[],MATCH($A131,Tweak[[Cyc'#]:[Cyc'#]]),MATCH(I$1,$B$1:$N$1)+1),IF(_xlpm.x=0,NA(),1000*_xlpm.x)),IF(ISNUMBER(MATCH($A131&amp;I$1,$V$2:$V$11,0)),NA(),_xlpm.x))</f>
        <v>17.64</v>
      </c>
      <c r="J131" cm="1">
        <f t="array" ref="J131">_xlfn.LET(_xlpm.x, _xlfn.LET(_xlpm.x,INDEX(Tweak[],MATCH($A131,Tweak[[Cyc'#]:[Cyc'#]]),MATCH(J$1,$B$1:$N$1)+1),IF(_xlpm.x=0,NA(),1000*_xlpm.x)),IF(ISNUMBER(MATCH($A131&amp;J$1,$V$2:$V$11,0)),NA(),_xlpm.x))</f>
        <v>17.809999999999999</v>
      </c>
      <c r="K131" cm="1">
        <f t="array" ref="K131">_xlfn.LET(_xlpm.x, _xlfn.LET(_xlpm.x,INDEX(Tweak[],MATCH($A131,Tweak[[Cyc'#]:[Cyc'#]]),MATCH(K$1,$B$1:$N$1)+1),IF(_xlpm.x=0,NA(),1000*_xlpm.x)),IF(ISNUMBER(MATCH($A131&amp;K$1,$V$2:$V$11,0)),NA(),_xlpm.x))</f>
        <v>17.919999999999998</v>
      </c>
      <c r="L131" cm="1">
        <f t="array" ref="L131">_xlfn.LET(_xlpm.x, _xlfn.LET(_xlpm.x,INDEX(Tweak[],MATCH($A131,Tweak[[Cyc'#]:[Cyc'#]]),MATCH(L$1,$B$1:$N$1)+1),IF(_xlpm.x=0,NA(),1000*_xlpm.x)),IF(ISNUMBER(MATCH($A131&amp;L$1,$V$2:$V$11,0)),NA(),_xlpm.x))</f>
        <v>17.68</v>
      </c>
      <c r="M131" cm="1">
        <f t="array" ref="M131">_xlfn.LET(_xlpm.x, _xlfn.LET(_xlpm.x,INDEX(Tweak[],MATCH($A131,Tweak[[Cyc'#]:[Cyc'#]]),MATCH(M$1,$B$1:$N$1)+1),IF(_xlpm.x=0,NA(),1000*_xlpm.x)),IF(ISNUMBER(MATCH($A131&amp;M$1,$V$2:$V$11,0)),NA(),_xlpm.x))</f>
        <v>18.37</v>
      </c>
      <c r="N131" cm="1">
        <f t="array" ref="N131">_xlfn.LET(_xlpm.x, _xlfn.LET(_xlpm.x,INDEX(Tweak[],MATCH($A131,Tweak[[Cyc'#]:[Cyc'#]]),MATCH(N$1,$B$1:$N$1)+1),IF(_xlpm.x=0,NA(),1000*_xlpm.x)),IF(ISNUMBER(MATCH($A131&amp;N$1,$V$2:$V$11,0)),NA(),_xlpm.x))</f>
        <v>17.89</v>
      </c>
      <c r="O131">
        <f t="shared" ref="O131:O194" si="5">_xlfn.AGGREGATE(1,3,B131:D131,F131:G131)</f>
        <v>18.235999999999997</v>
      </c>
      <c r="P131">
        <f t="shared" ref="P131:P194" si="6">IFERROR(_xlfn.AGGREGATE(1,3,I131:N131),NA())</f>
        <v>17.885000000000002</v>
      </c>
    </row>
    <row r="132" spans="1:16" x14ac:dyDescent="0.25">
      <c r="A132">
        <v>132</v>
      </c>
      <c r="B132" cm="1">
        <f t="array" ref="B132">_xlfn.LET(_xlpm.x, _xlfn.LET(_xlpm.x,INDEX(Tweak[],MATCH($A132,Tweak[[Cyc'#]:[Cyc'#]]),MATCH(B$1,$B$1:$N$1)+1),IF(_xlpm.x=0,NA(),1000*_xlpm.x)),IF(ISNUMBER(MATCH($A132&amp;B$1,$V$2:$V$11,0)),NA(),_xlpm.x))</f>
        <v>18.14</v>
      </c>
      <c r="C132" cm="1">
        <f t="array" ref="C132">_xlfn.LET(_xlpm.x, _xlfn.LET(_xlpm.x,INDEX(Tweak[],MATCH($A132,Tweak[[Cyc'#]:[Cyc'#]]),MATCH(C$1,$B$1:$N$1)+1),IF(_xlpm.x=0,NA(),1000*_xlpm.x)),IF(ISNUMBER(MATCH($A132&amp;C$1,$V$2:$V$11,0)),NA(),_xlpm.x))</f>
        <v>18.399999999999999</v>
      </c>
      <c r="D132" cm="1">
        <f t="array" ref="D132">_xlfn.LET(_xlpm.x, _xlfn.LET(_xlpm.x,INDEX(Tweak[],MATCH($A132,Tweak[[Cyc'#]:[Cyc'#]]),MATCH(D$1,$B$1:$N$1)+1),IF(_xlpm.x=0,NA(),1000*_xlpm.x)),IF(ISNUMBER(MATCH($A132&amp;D$1,$V$2:$V$11,0)),NA(),_xlpm.x))</f>
        <v>18.23</v>
      </c>
      <c r="E132" cm="1">
        <f t="array" ref="E132">_xlfn.LET(_xlpm.x, _xlfn.LET(_xlpm.x,INDEX(Tweak[],MATCH($A132,Tweak[[Cyc'#]:[Cyc'#]]),MATCH(E$1,$B$1:$N$1)+1),IF(_xlpm.x=0,NA(),1000*_xlpm.x)),IF(ISNUMBER(MATCH($A132&amp;E$1,$V$2:$V$11,0)),NA(),_xlpm.x))</f>
        <v>14.85</v>
      </c>
      <c r="F132" cm="1">
        <f t="array" ref="F132">_xlfn.LET(_xlpm.x, _xlfn.LET(_xlpm.x,INDEX(Tweak[],MATCH($A132,Tweak[[Cyc'#]:[Cyc'#]]),MATCH(F$1,$B$1:$N$1)+1),IF(_xlpm.x=0,NA(),1000*_xlpm.x)),IF(ISNUMBER(MATCH($A132&amp;F$1,$V$2:$V$11,0)),NA(),_xlpm.x))</f>
        <v>18.04</v>
      </c>
      <c r="G132" cm="1">
        <f t="array" ref="G132">_xlfn.LET(_xlpm.x, _xlfn.LET(_xlpm.x,INDEX(Tweak[],MATCH($A132,Tweak[[Cyc'#]:[Cyc'#]]),MATCH(G$1,$B$1:$N$1)+1),IF(_xlpm.x=0,NA(),1000*_xlpm.x)),IF(ISNUMBER(MATCH($A132&amp;G$1,$V$2:$V$11,0)),NA(),_xlpm.x))</f>
        <v>18.270000000000003</v>
      </c>
      <c r="H132" cm="1">
        <f t="array" ref="H132">_xlfn.LET(_xlpm.x, _xlfn.LET(_xlpm.x,INDEX(Tweak[],MATCH($A132,Tweak[[Cyc'#]:[Cyc'#]]),MATCH(H$1,$B$1:$N$1)+1),IF(_xlpm.x=0,NA(),1000*_xlpm.x)),IF(ISNUMBER(MATCH($A132&amp;H$1,$V$2:$V$11,0)),NA(),_xlpm.x))</f>
        <v>18.04</v>
      </c>
      <c r="I132" cm="1">
        <f t="array" ref="I132">_xlfn.LET(_xlpm.x, _xlfn.LET(_xlpm.x,INDEX(Tweak[],MATCH($A132,Tweak[[Cyc'#]:[Cyc'#]]),MATCH(I$1,$B$1:$N$1)+1),IF(_xlpm.x=0,NA(),1000*_xlpm.x)),IF(ISNUMBER(MATCH($A132&amp;I$1,$V$2:$V$11,0)),NA(),_xlpm.x))</f>
        <v>17.600000000000001</v>
      </c>
      <c r="J132" cm="1">
        <f t="array" ref="J132">_xlfn.LET(_xlpm.x, _xlfn.LET(_xlpm.x,INDEX(Tweak[],MATCH($A132,Tweak[[Cyc'#]:[Cyc'#]]),MATCH(J$1,$B$1:$N$1)+1),IF(_xlpm.x=0,NA(),1000*_xlpm.x)),IF(ISNUMBER(MATCH($A132&amp;J$1,$V$2:$V$11,0)),NA(),_xlpm.x))</f>
        <v>17.77</v>
      </c>
      <c r="K132" cm="1">
        <f t="array" ref="K132">_xlfn.LET(_xlpm.x, _xlfn.LET(_xlpm.x,INDEX(Tweak[],MATCH($A132,Tweak[[Cyc'#]:[Cyc'#]]),MATCH(K$1,$B$1:$N$1)+1),IF(_xlpm.x=0,NA(),1000*_xlpm.x)),IF(ISNUMBER(MATCH($A132&amp;K$1,$V$2:$V$11,0)),NA(),_xlpm.x))</f>
        <v>17.89</v>
      </c>
      <c r="L132" cm="1">
        <f t="array" ref="L132">_xlfn.LET(_xlpm.x, _xlfn.LET(_xlpm.x,INDEX(Tweak[],MATCH($A132,Tweak[[Cyc'#]:[Cyc'#]]),MATCH(L$1,$B$1:$N$1)+1),IF(_xlpm.x=0,NA(),1000*_xlpm.x)),IF(ISNUMBER(MATCH($A132&amp;L$1,$V$2:$V$11,0)),NA(),_xlpm.x))</f>
        <v>17.649999999999999</v>
      </c>
      <c r="M132" cm="1">
        <f t="array" ref="M132">_xlfn.LET(_xlpm.x, _xlfn.LET(_xlpm.x,INDEX(Tweak[],MATCH($A132,Tweak[[Cyc'#]:[Cyc'#]]),MATCH(M$1,$B$1:$N$1)+1),IF(_xlpm.x=0,NA(),1000*_xlpm.x)),IF(ISNUMBER(MATCH($A132&amp;M$1,$V$2:$V$11,0)),NA(),_xlpm.x))</f>
        <v>18.329999999999998</v>
      </c>
      <c r="N132" cm="1">
        <f t="array" ref="N132">_xlfn.LET(_xlpm.x, _xlfn.LET(_xlpm.x,INDEX(Tweak[],MATCH($A132,Tweak[[Cyc'#]:[Cyc'#]]),MATCH(N$1,$B$1:$N$1)+1),IF(_xlpm.x=0,NA(),1000*_xlpm.x)),IF(ISNUMBER(MATCH($A132&amp;N$1,$V$2:$V$11,0)),NA(),_xlpm.x))</f>
        <v>17.86</v>
      </c>
      <c r="O132">
        <f t="shared" si="5"/>
        <v>18.216000000000001</v>
      </c>
      <c r="P132">
        <f t="shared" si="6"/>
        <v>17.849999999999998</v>
      </c>
    </row>
    <row r="133" spans="1:16" x14ac:dyDescent="0.25">
      <c r="A133">
        <v>133</v>
      </c>
      <c r="B133" cm="1">
        <f t="array" ref="B133">_xlfn.LET(_xlpm.x, _xlfn.LET(_xlpm.x,INDEX(Tweak[],MATCH($A133,Tweak[[Cyc'#]:[Cyc'#]]),MATCH(B$1,$B$1:$N$1)+1),IF(_xlpm.x=0,NA(),1000*_xlpm.x)),IF(ISNUMBER(MATCH($A133&amp;B$1,$V$2:$V$11,0)),NA(),_xlpm.x))</f>
        <v>18.12</v>
      </c>
      <c r="C133" cm="1">
        <f t="array" ref="C133">_xlfn.LET(_xlpm.x, _xlfn.LET(_xlpm.x,INDEX(Tweak[],MATCH($A133,Tweak[[Cyc'#]:[Cyc'#]]),MATCH(C$1,$B$1:$N$1)+1),IF(_xlpm.x=0,NA(),1000*_xlpm.x)),IF(ISNUMBER(MATCH($A133&amp;C$1,$V$2:$V$11,0)),NA(),_xlpm.x))</f>
        <v>18.38</v>
      </c>
      <c r="D133" cm="1">
        <f t="array" ref="D133">_xlfn.LET(_xlpm.x, _xlfn.LET(_xlpm.x,INDEX(Tweak[],MATCH($A133,Tweak[[Cyc'#]:[Cyc'#]]),MATCH(D$1,$B$1:$N$1)+1),IF(_xlpm.x=0,NA(),1000*_xlpm.x)),IF(ISNUMBER(MATCH($A133&amp;D$1,$V$2:$V$11,0)),NA(),_xlpm.x))</f>
        <v>18.22</v>
      </c>
      <c r="E133" cm="1">
        <f t="array" ref="E133">_xlfn.LET(_xlpm.x, _xlfn.LET(_xlpm.x,INDEX(Tweak[],MATCH($A133,Tweak[[Cyc'#]:[Cyc'#]]),MATCH(E$1,$B$1:$N$1)+1),IF(_xlpm.x=0,NA(),1000*_xlpm.x)),IF(ISNUMBER(MATCH($A133&amp;E$1,$V$2:$V$11,0)),NA(),_xlpm.x))</f>
        <v>14.8</v>
      </c>
      <c r="F133" cm="1">
        <f t="array" ref="F133">_xlfn.LET(_xlpm.x, _xlfn.LET(_xlpm.x,INDEX(Tweak[],MATCH($A133,Tweak[[Cyc'#]:[Cyc'#]]),MATCH(F$1,$B$1:$N$1)+1),IF(_xlpm.x=0,NA(),1000*_xlpm.x)),IF(ISNUMBER(MATCH($A133&amp;F$1,$V$2:$V$11,0)),NA(),_xlpm.x))</f>
        <v>18.02</v>
      </c>
      <c r="G133" cm="1">
        <f t="array" ref="G133">_xlfn.LET(_xlpm.x, _xlfn.LET(_xlpm.x,INDEX(Tweak[],MATCH($A133,Tweak[[Cyc'#]:[Cyc'#]]),MATCH(G$1,$B$1:$N$1)+1),IF(_xlpm.x=0,NA(),1000*_xlpm.x)),IF(ISNUMBER(MATCH($A133&amp;G$1,$V$2:$V$11,0)),NA(),_xlpm.x))</f>
        <v>18.25</v>
      </c>
      <c r="H133" cm="1">
        <f t="array" ref="H133">_xlfn.LET(_xlpm.x, _xlfn.LET(_xlpm.x,INDEX(Tweak[],MATCH($A133,Tweak[[Cyc'#]:[Cyc'#]]),MATCH(H$1,$B$1:$N$1)+1),IF(_xlpm.x=0,NA(),1000*_xlpm.x)),IF(ISNUMBER(MATCH($A133&amp;H$1,$V$2:$V$11,0)),NA(),_xlpm.x))</f>
        <v>18.03</v>
      </c>
      <c r="I133" cm="1">
        <f t="array" ref="I133">_xlfn.LET(_xlpm.x, _xlfn.LET(_xlpm.x,INDEX(Tweak[],MATCH($A133,Tweak[[Cyc'#]:[Cyc'#]]),MATCH(I$1,$B$1:$N$1)+1),IF(_xlpm.x=0,NA(),1000*_xlpm.x)),IF(ISNUMBER(MATCH($A133&amp;I$1,$V$2:$V$11,0)),NA(),_xlpm.x))</f>
        <v>17.59</v>
      </c>
      <c r="J133" cm="1">
        <f t="array" ref="J133">_xlfn.LET(_xlpm.x, _xlfn.LET(_xlpm.x,INDEX(Tweak[],MATCH($A133,Tweak[[Cyc'#]:[Cyc'#]]),MATCH(J$1,$B$1:$N$1)+1),IF(_xlpm.x=0,NA(),1000*_xlpm.x)),IF(ISNUMBER(MATCH($A133&amp;J$1,$V$2:$V$11,0)),NA(),_xlpm.x))</f>
        <v>17.78</v>
      </c>
      <c r="K133" cm="1">
        <f t="array" ref="K133">_xlfn.LET(_xlpm.x, _xlfn.LET(_xlpm.x,INDEX(Tweak[],MATCH($A133,Tweak[[Cyc'#]:[Cyc'#]]),MATCH(K$1,$B$1:$N$1)+1),IF(_xlpm.x=0,NA(),1000*_xlpm.x)),IF(ISNUMBER(MATCH($A133&amp;K$1,$V$2:$V$11,0)),NA(),_xlpm.x))</f>
        <v>17.899999999999999</v>
      </c>
      <c r="L133" cm="1">
        <f t="array" ref="L133">_xlfn.LET(_xlpm.x, _xlfn.LET(_xlpm.x,INDEX(Tweak[],MATCH($A133,Tweak[[Cyc'#]:[Cyc'#]]),MATCH(L$1,$B$1:$N$1)+1),IF(_xlpm.x=0,NA(),1000*_xlpm.x)),IF(ISNUMBER(MATCH($A133&amp;L$1,$V$2:$V$11,0)),NA(),_xlpm.x))</f>
        <v>17.64</v>
      </c>
      <c r="M133" cm="1">
        <f t="array" ref="M133">_xlfn.LET(_xlpm.x, _xlfn.LET(_xlpm.x,INDEX(Tweak[],MATCH($A133,Tweak[[Cyc'#]:[Cyc'#]]),MATCH(M$1,$B$1:$N$1)+1),IF(_xlpm.x=0,NA(),1000*_xlpm.x)),IF(ISNUMBER(MATCH($A133&amp;M$1,$V$2:$V$11,0)),NA(),_xlpm.x))</f>
        <v>18.32</v>
      </c>
      <c r="N133" cm="1">
        <f t="array" ref="N133">_xlfn.LET(_xlpm.x, _xlfn.LET(_xlpm.x,INDEX(Tweak[],MATCH($A133,Tweak[[Cyc'#]:[Cyc'#]]),MATCH(N$1,$B$1:$N$1)+1),IF(_xlpm.x=0,NA(),1000*_xlpm.x)),IF(ISNUMBER(MATCH($A133&amp;N$1,$V$2:$V$11,0)),NA(),_xlpm.x))</f>
        <v>17.87</v>
      </c>
      <c r="O133">
        <f t="shared" si="5"/>
        <v>18.198</v>
      </c>
      <c r="P133">
        <f t="shared" si="6"/>
        <v>17.849999999999998</v>
      </c>
    </row>
    <row r="134" spans="1:16" x14ac:dyDescent="0.25">
      <c r="A134">
        <v>134</v>
      </c>
      <c r="B134" cm="1">
        <f t="array" ref="B134">_xlfn.LET(_xlpm.x, _xlfn.LET(_xlpm.x,INDEX(Tweak[],MATCH($A134,Tweak[[Cyc'#]:[Cyc'#]]),MATCH(B$1,$B$1:$N$1)+1),IF(_xlpm.x=0,NA(),1000*_xlpm.x)),IF(ISNUMBER(MATCH($A134&amp;B$1,$V$2:$V$11,0)),NA(),_xlpm.x))</f>
        <v>18.11</v>
      </c>
      <c r="C134" cm="1">
        <f t="array" ref="C134">_xlfn.LET(_xlpm.x, _xlfn.LET(_xlpm.x,INDEX(Tweak[],MATCH($A134,Tweak[[Cyc'#]:[Cyc'#]]),MATCH(C$1,$B$1:$N$1)+1),IF(_xlpm.x=0,NA(),1000*_xlpm.x)),IF(ISNUMBER(MATCH($A134&amp;C$1,$V$2:$V$11,0)),NA(),_xlpm.x))</f>
        <v>18.37</v>
      </c>
      <c r="D134" cm="1">
        <f t="array" ref="D134">_xlfn.LET(_xlpm.x, _xlfn.LET(_xlpm.x,INDEX(Tweak[],MATCH($A134,Tweak[[Cyc'#]:[Cyc'#]]),MATCH(D$1,$B$1:$N$1)+1),IF(_xlpm.x=0,NA(),1000*_xlpm.x)),IF(ISNUMBER(MATCH($A134&amp;D$1,$V$2:$V$11,0)),NA(),_xlpm.x))</f>
        <v>18.21</v>
      </c>
      <c r="E134" cm="1">
        <f t="array" ref="E134">_xlfn.LET(_xlpm.x, _xlfn.LET(_xlpm.x,INDEX(Tweak[],MATCH($A134,Tweak[[Cyc'#]:[Cyc'#]]),MATCH(E$1,$B$1:$N$1)+1),IF(_xlpm.x=0,NA(),1000*_xlpm.x)),IF(ISNUMBER(MATCH($A134&amp;E$1,$V$2:$V$11,0)),NA(),_xlpm.x))</f>
        <v>14.69</v>
      </c>
      <c r="F134" cm="1">
        <f t="array" ref="F134">_xlfn.LET(_xlpm.x, _xlfn.LET(_xlpm.x,INDEX(Tweak[],MATCH($A134,Tweak[[Cyc'#]:[Cyc'#]]),MATCH(F$1,$B$1:$N$1)+1),IF(_xlpm.x=0,NA(),1000*_xlpm.x)),IF(ISNUMBER(MATCH($A134&amp;F$1,$V$2:$V$11,0)),NA(),_xlpm.x))</f>
        <v>18.010000000000002</v>
      </c>
      <c r="G134" cm="1">
        <f t="array" ref="G134">_xlfn.LET(_xlpm.x, _xlfn.LET(_xlpm.x,INDEX(Tweak[],MATCH($A134,Tweak[[Cyc'#]:[Cyc'#]]),MATCH(G$1,$B$1:$N$1)+1),IF(_xlpm.x=0,NA(),1000*_xlpm.x)),IF(ISNUMBER(MATCH($A134&amp;G$1,$V$2:$V$11,0)),NA(),_xlpm.x))</f>
        <v>18.239999999999998</v>
      </c>
      <c r="H134" cm="1">
        <f t="array" ref="H134">_xlfn.LET(_xlpm.x, _xlfn.LET(_xlpm.x,INDEX(Tweak[],MATCH($A134,Tweak[[Cyc'#]:[Cyc'#]]),MATCH(H$1,$B$1:$N$1)+1),IF(_xlpm.x=0,NA(),1000*_xlpm.x)),IF(ISNUMBER(MATCH($A134&amp;H$1,$V$2:$V$11,0)),NA(),_xlpm.x))</f>
        <v>18.010000000000002</v>
      </c>
      <c r="I134" cm="1">
        <f t="array" ref="I134">_xlfn.LET(_xlpm.x, _xlfn.LET(_xlpm.x,INDEX(Tweak[],MATCH($A134,Tweak[[Cyc'#]:[Cyc'#]]),MATCH(I$1,$B$1:$N$1)+1),IF(_xlpm.x=0,NA(),1000*_xlpm.x)),IF(ISNUMBER(MATCH($A134&amp;I$1,$V$2:$V$11,0)),NA(),_xlpm.x))</f>
        <v>17.54</v>
      </c>
      <c r="J134" cm="1">
        <f t="array" ref="J134">_xlfn.LET(_xlpm.x, _xlfn.LET(_xlpm.x,INDEX(Tweak[],MATCH($A134,Tweak[[Cyc'#]:[Cyc'#]]),MATCH(J$1,$B$1:$N$1)+1),IF(_xlpm.x=0,NA(),1000*_xlpm.x)),IF(ISNUMBER(MATCH($A134&amp;J$1,$V$2:$V$11,0)),NA(),_xlpm.x))</f>
        <v>17.739999999999998</v>
      </c>
      <c r="K134" cm="1">
        <f t="array" ref="K134">_xlfn.LET(_xlpm.x, _xlfn.LET(_xlpm.x,INDEX(Tweak[],MATCH($A134,Tweak[[Cyc'#]:[Cyc'#]]),MATCH(K$1,$B$1:$N$1)+1),IF(_xlpm.x=0,NA(),1000*_xlpm.x)),IF(ISNUMBER(MATCH($A134&amp;K$1,$V$2:$V$11,0)),NA(),_xlpm.x))</f>
        <v>17.86</v>
      </c>
      <c r="L134" cm="1">
        <f t="array" ref="L134">_xlfn.LET(_xlpm.x, _xlfn.LET(_xlpm.x,INDEX(Tweak[],MATCH($A134,Tweak[[Cyc'#]:[Cyc'#]]),MATCH(L$1,$B$1:$N$1)+1),IF(_xlpm.x=0,NA(),1000*_xlpm.x)),IF(ISNUMBER(MATCH($A134&amp;L$1,$V$2:$V$11,0)),NA(),_xlpm.x))</f>
        <v>17.600000000000001</v>
      </c>
      <c r="M134" cm="1">
        <f t="array" ref="M134">_xlfn.LET(_xlpm.x, _xlfn.LET(_xlpm.x,INDEX(Tweak[],MATCH($A134,Tweak[[Cyc'#]:[Cyc'#]]),MATCH(M$1,$B$1:$N$1)+1),IF(_xlpm.x=0,NA(),1000*_xlpm.x)),IF(ISNUMBER(MATCH($A134&amp;M$1,$V$2:$V$11,0)),NA(),_xlpm.x))</f>
        <v>18.32</v>
      </c>
      <c r="N134" cm="1">
        <f t="array" ref="N134">_xlfn.LET(_xlpm.x, _xlfn.LET(_xlpm.x,INDEX(Tweak[],MATCH($A134,Tweak[[Cyc'#]:[Cyc'#]]),MATCH(N$1,$B$1:$N$1)+1),IF(_xlpm.x=0,NA(),1000*_xlpm.x)),IF(ISNUMBER(MATCH($A134&amp;N$1,$V$2:$V$11,0)),NA(),_xlpm.x))</f>
        <v>17.840000000000003</v>
      </c>
      <c r="O134">
        <f t="shared" si="5"/>
        <v>18.187999999999999</v>
      </c>
      <c r="P134">
        <f t="shared" si="6"/>
        <v>17.816666666666666</v>
      </c>
    </row>
    <row r="135" spans="1:16" x14ac:dyDescent="0.25">
      <c r="A135">
        <v>135</v>
      </c>
      <c r="B135" cm="1">
        <f t="array" ref="B135">_xlfn.LET(_xlpm.x, _xlfn.LET(_xlpm.x,INDEX(Tweak[],MATCH($A135,Tweak[[Cyc'#]:[Cyc'#]]),MATCH(B$1,$B$1:$N$1)+1),IF(_xlpm.x=0,NA(),1000*_xlpm.x)),IF(ISNUMBER(MATCH($A135&amp;B$1,$V$2:$V$11,0)),NA(),_xlpm.x))</f>
        <v>18.100000000000001</v>
      </c>
      <c r="C135" cm="1">
        <f t="array" ref="C135">_xlfn.LET(_xlpm.x, _xlfn.LET(_xlpm.x,INDEX(Tweak[],MATCH($A135,Tweak[[Cyc'#]:[Cyc'#]]),MATCH(C$1,$B$1:$N$1)+1),IF(_xlpm.x=0,NA(),1000*_xlpm.x)),IF(ISNUMBER(MATCH($A135&amp;C$1,$V$2:$V$11,0)),NA(),_xlpm.x))</f>
        <v>18.360000000000003</v>
      </c>
      <c r="D135" cm="1">
        <f t="array" ref="D135">_xlfn.LET(_xlpm.x, _xlfn.LET(_xlpm.x,INDEX(Tweak[],MATCH($A135,Tweak[[Cyc'#]:[Cyc'#]]),MATCH(D$1,$B$1:$N$1)+1),IF(_xlpm.x=0,NA(),1000*_xlpm.x)),IF(ISNUMBER(MATCH($A135&amp;D$1,$V$2:$V$11,0)),NA(),_xlpm.x))</f>
        <v>18.21</v>
      </c>
      <c r="E135" cm="1">
        <f t="array" ref="E135">_xlfn.LET(_xlpm.x, _xlfn.LET(_xlpm.x,INDEX(Tweak[],MATCH($A135,Tweak[[Cyc'#]:[Cyc'#]]),MATCH(E$1,$B$1:$N$1)+1),IF(_xlpm.x=0,NA(),1000*_xlpm.x)),IF(ISNUMBER(MATCH($A135&amp;E$1,$V$2:$V$11,0)),NA(),_xlpm.x))</f>
        <v>14.61</v>
      </c>
      <c r="F135" cm="1">
        <f t="array" ref="F135">_xlfn.LET(_xlpm.x, _xlfn.LET(_xlpm.x,INDEX(Tweak[],MATCH($A135,Tweak[[Cyc'#]:[Cyc'#]]),MATCH(F$1,$B$1:$N$1)+1),IF(_xlpm.x=0,NA(),1000*_xlpm.x)),IF(ISNUMBER(MATCH($A135&amp;F$1,$V$2:$V$11,0)),NA(),_xlpm.x))</f>
        <v>18</v>
      </c>
      <c r="G135" cm="1">
        <f t="array" ref="G135">_xlfn.LET(_xlpm.x, _xlfn.LET(_xlpm.x,INDEX(Tweak[],MATCH($A135,Tweak[[Cyc'#]:[Cyc'#]]),MATCH(G$1,$B$1:$N$1)+1),IF(_xlpm.x=0,NA(),1000*_xlpm.x)),IF(ISNUMBER(MATCH($A135&amp;G$1,$V$2:$V$11,0)),NA(),_xlpm.x))</f>
        <v>18.23</v>
      </c>
      <c r="H135" cm="1">
        <f t="array" ref="H135">_xlfn.LET(_xlpm.x, _xlfn.LET(_xlpm.x,INDEX(Tweak[],MATCH($A135,Tweak[[Cyc'#]:[Cyc'#]]),MATCH(H$1,$B$1:$N$1)+1),IF(_xlpm.x=0,NA(),1000*_xlpm.x)),IF(ISNUMBER(MATCH($A135&amp;H$1,$V$2:$V$11,0)),NA(),_xlpm.x))</f>
        <v>18</v>
      </c>
      <c r="I135" cm="1">
        <f t="array" ref="I135">_xlfn.LET(_xlpm.x, _xlfn.LET(_xlpm.x,INDEX(Tweak[],MATCH($A135,Tweak[[Cyc'#]:[Cyc'#]]),MATCH(I$1,$B$1:$N$1)+1),IF(_xlpm.x=0,NA(),1000*_xlpm.x)),IF(ISNUMBER(MATCH($A135&amp;I$1,$V$2:$V$11,0)),NA(),_xlpm.x))</f>
        <v>17.52</v>
      </c>
      <c r="J135" cm="1">
        <f t="array" ref="J135">_xlfn.LET(_xlpm.x, _xlfn.LET(_xlpm.x,INDEX(Tweak[],MATCH($A135,Tweak[[Cyc'#]:[Cyc'#]]),MATCH(J$1,$B$1:$N$1)+1),IF(_xlpm.x=0,NA(),1000*_xlpm.x)),IF(ISNUMBER(MATCH($A135&amp;J$1,$V$2:$V$11,0)),NA(),_xlpm.x))</f>
        <v>17.72</v>
      </c>
      <c r="K135" cm="1">
        <f t="array" ref="K135">_xlfn.LET(_xlpm.x, _xlfn.LET(_xlpm.x,INDEX(Tweak[],MATCH($A135,Tweak[[Cyc'#]:[Cyc'#]]),MATCH(K$1,$B$1:$N$1)+1),IF(_xlpm.x=0,NA(),1000*_xlpm.x)),IF(ISNUMBER(MATCH($A135&amp;K$1,$V$2:$V$11,0)),NA(),_xlpm.x))</f>
        <v>17.840000000000003</v>
      </c>
      <c r="L135" cm="1">
        <f t="array" ref="L135">_xlfn.LET(_xlpm.x, _xlfn.LET(_xlpm.x,INDEX(Tweak[],MATCH($A135,Tweak[[Cyc'#]:[Cyc'#]]),MATCH(L$1,$B$1:$N$1)+1),IF(_xlpm.x=0,NA(),1000*_xlpm.x)),IF(ISNUMBER(MATCH($A135&amp;L$1,$V$2:$V$11,0)),NA(),_xlpm.x))</f>
        <v>17.59</v>
      </c>
      <c r="M135" cm="1">
        <f t="array" ref="M135">_xlfn.LET(_xlpm.x, _xlfn.LET(_xlpm.x,INDEX(Tweak[],MATCH($A135,Tweak[[Cyc'#]:[Cyc'#]]),MATCH(M$1,$B$1:$N$1)+1),IF(_xlpm.x=0,NA(),1000*_xlpm.x)),IF(ISNUMBER(MATCH($A135&amp;M$1,$V$2:$V$11,0)),NA(),_xlpm.x))</f>
        <v>18.29</v>
      </c>
      <c r="N135" cm="1">
        <f t="array" ref="N135">_xlfn.LET(_xlpm.x, _xlfn.LET(_xlpm.x,INDEX(Tweak[],MATCH($A135,Tweak[[Cyc'#]:[Cyc'#]]),MATCH(N$1,$B$1:$N$1)+1),IF(_xlpm.x=0,NA(),1000*_xlpm.x)),IF(ISNUMBER(MATCH($A135&amp;N$1,$V$2:$V$11,0)),NA(),_xlpm.x))</f>
        <v>17.82</v>
      </c>
      <c r="O135">
        <f t="shared" si="5"/>
        <v>18.180000000000003</v>
      </c>
      <c r="P135">
        <f t="shared" si="6"/>
        <v>17.796666666666667</v>
      </c>
    </row>
    <row r="136" spans="1:16" x14ac:dyDescent="0.25">
      <c r="A136">
        <v>136</v>
      </c>
      <c r="B136" cm="1">
        <f t="array" ref="B136">_xlfn.LET(_xlpm.x, _xlfn.LET(_xlpm.x,INDEX(Tweak[],MATCH($A136,Tweak[[Cyc'#]:[Cyc'#]]),MATCH(B$1,$B$1:$N$1)+1),IF(_xlpm.x=0,NA(),1000*_xlpm.x)),IF(ISNUMBER(MATCH($A136&amp;B$1,$V$2:$V$11,0)),NA(),_xlpm.x))</f>
        <v>18.12</v>
      </c>
      <c r="C136" cm="1">
        <f t="array" ref="C136">_xlfn.LET(_xlpm.x, _xlfn.LET(_xlpm.x,INDEX(Tweak[],MATCH($A136,Tweak[[Cyc'#]:[Cyc'#]]),MATCH(C$1,$B$1:$N$1)+1),IF(_xlpm.x=0,NA(),1000*_xlpm.x)),IF(ISNUMBER(MATCH($A136&amp;C$1,$V$2:$V$11,0)),NA(),_xlpm.x))</f>
        <v>18.37</v>
      </c>
      <c r="D136" cm="1">
        <f t="array" ref="D136">_xlfn.LET(_xlpm.x, _xlfn.LET(_xlpm.x,INDEX(Tweak[],MATCH($A136,Tweak[[Cyc'#]:[Cyc'#]]),MATCH(D$1,$B$1:$N$1)+1),IF(_xlpm.x=0,NA(),1000*_xlpm.x)),IF(ISNUMBER(MATCH($A136&amp;D$1,$V$2:$V$11,0)),NA(),_xlpm.x))</f>
        <v>18.22</v>
      </c>
      <c r="E136" cm="1">
        <f t="array" ref="E136">_xlfn.LET(_xlpm.x, _xlfn.LET(_xlpm.x,INDEX(Tweak[],MATCH($A136,Tweak[[Cyc'#]:[Cyc'#]]),MATCH(E$1,$B$1:$N$1)+1),IF(_xlpm.x=0,NA(),1000*_xlpm.x)),IF(ISNUMBER(MATCH($A136&amp;E$1,$V$2:$V$11,0)),NA(),_xlpm.x))</f>
        <v>14.56</v>
      </c>
      <c r="F136" cm="1">
        <f t="array" ref="F136">_xlfn.LET(_xlpm.x, _xlfn.LET(_xlpm.x,INDEX(Tweak[],MATCH($A136,Tweak[[Cyc'#]:[Cyc'#]]),MATCH(F$1,$B$1:$N$1)+1),IF(_xlpm.x=0,NA(),1000*_xlpm.x)),IF(ISNUMBER(MATCH($A136&amp;F$1,$V$2:$V$11,0)),NA(),_xlpm.x))</f>
        <v>18</v>
      </c>
      <c r="G136" cm="1">
        <f t="array" ref="G136">_xlfn.LET(_xlpm.x, _xlfn.LET(_xlpm.x,INDEX(Tweak[],MATCH($A136,Tweak[[Cyc'#]:[Cyc'#]]),MATCH(G$1,$B$1:$N$1)+1),IF(_xlpm.x=0,NA(),1000*_xlpm.x)),IF(ISNUMBER(MATCH($A136&amp;G$1,$V$2:$V$11,0)),NA(),_xlpm.x))</f>
        <v>18.23</v>
      </c>
      <c r="H136" cm="1">
        <f t="array" ref="H136">_xlfn.LET(_xlpm.x, _xlfn.LET(_xlpm.x,INDEX(Tweak[],MATCH($A136,Tweak[[Cyc'#]:[Cyc'#]]),MATCH(H$1,$B$1:$N$1)+1),IF(_xlpm.x=0,NA(),1000*_xlpm.x)),IF(ISNUMBER(MATCH($A136&amp;H$1,$V$2:$V$11,0)),NA(),_xlpm.x))</f>
        <v>18</v>
      </c>
      <c r="I136" cm="1">
        <f t="array" ref="I136">_xlfn.LET(_xlpm.x, _xlfn.LET(_xlpm.x,INDEX(Tweak[],MATCH($A136,Tweak[[Cyc'#]:[Cyc'#]]),MATCH(I$1,$B$1:$N$1)+1),IF(_xlpm.x=0,NA(),1000*_xlpm.x)),IF(ISNUMBER(MATCH($A136&amp;I$1,$V$2:$V$11,0)),NA(),_xlpm.x))</f>
        <v>17.510000000000002</v>
      </c>
      <c r="J136" cm="1">
        <f t="array" ref="J136">_xlfn.LET(_xlpm.x, _xlfn.LET(_xlpm.x,INDEX(Tweak[],MATCH($A136,Tweak[[Cyc'#]:[Cyc'#]]),MATCH(J$1,$B$1:$N$1)+1),IF(_xlpm.x=0,NA(),1000*_xlpm.x)),IF(ISNUMBER(MATCH($A136&amp;J$1,$V$2:$V$11,0)),NA(),_xlpm.x))</f>
        <v>17.73</v>
      </c>
      <c r="K136" cm="1">
        <f t="array" ref="K136">_xlfn.LET(_xlpm.x, _xlfn.LET(_xlpm.x,INDEX(Tweak[],MATCH($A136,Tweak[[Cyc'#]:[Cyc'#]]),MATCH(K$1,$B$1:$N$1)+1),IF(_xlpm.x=0,NA(),1000*_xlpm.x)),IF(ISNUMBER(MATCH($A136&amp;K$1,$V$2:$V$11,0)),NA(),_xlpm.x))</f>
        <v>17.86</v>
      </c>
      <c r="L136" cm="1">
        <f t="array" ref="L136">_xlfn.LET(_xlpm.x, _xlfn.LET(_xlpm.x,INDEX(Tweak[],MATCH($A136,Tweak[[Cyc'#]:[Cyc'#]]),MATCH(L$1,$B$1:$N$1)+1),IF(_xlpm.x=0,NA(),1000*_xlpm.x)),IF(ISNUMBER(MATCH($A136&amp;L$1,$V$2:$V$11,0)),NA(),_xlpm.x))</f>
        <v>17.579999999999998</v>
      </c>
      <c r="M136" cm="1">
        <f t="array" ref="M136">_xlfn.LET(_xlpm.x, _xlfn.LET(_xlpm.x,INDEX(Tweak[],MATCH($A136,Tweak[[Cyc'#]:[Cyc'#]]),MATCH(M$1,$B$1:$N$1)+1),IF(_xlpm.x=0,NA(),1000*_xlpm.x)),IF(ISNUMBER(MATCH($A136&amp;M$1,$V$2:$V$11,0)),NA(),_xlpm.x))</f>
        <v>18.270000000000003</v>
      </c>
      <c r="N136" cm="1">
        <f t="array" ref="N136">_xlfn.LET(_xlpm.x, _xlfn.LET(_xlpm.x,INDEX(Tweak[],MATCH($A136,Tweak[[Cyc'#]:[Cyc'#]]),MATCH(N$1,$B$1:$N$1)+1),IF(_xlpm.x=0,NA(),1000*_xlpm.x)),IF(ISNUMBER(MATCH($A136&amp;N$1,$V$2:$V$11,0)),NA(),_xlpm.x))</f>
        <v>17.829999999999998</v>
      </c>
      <c r="O136">
        <f t="shared" si="5"/>
        <v>18.188000000000002</v>
      </c>
      <c r="P136">
        <f t="shared" si="6"/>
        <v>17.79666666666667</v>
      </c>
    </row>
    <row r="137" spans="1:16" x14ac:dyDescent="0.25">
      <c r="A137">
        <v>137</v>
      </c>
      <c r="B137" cm="1">
        <f t="array" ref="B137">_xlfn.LET(_xlpm.x, _xlfn.LET(_xlpm.x,INDEX(Tweak[],MATCH($A137,Tweak[[Cyc'#]:[Cyc'#]]),MATCH(B$1,$B$1:$N$1)+1),IF(_xlpm.x=0,NA(),1000*_xlpm.x)),IF(ISNUMBER(MATCH($A137&amp;B$1,$V$2:$V$11,0)),NA(),_xlpm.x))</f>
        <v>18.09</v>
      </c>
      <c r="C137" cm="1">
        <f t="array" ref="C137">_xlfn.LET(_xlpm.x, _xlfn.LET(_xlpm.x,INDEX(Tweak[],MATCH($A137,Tweak[[Cyc'#]:[Cyc'#]]),MATCH(C$1,$B$1:$N$1)+1),IF(_xlpm.x=0,NA(),1000*_xlpm.x)),IF(ISNUMBER(MATCH($A137&amp;C$1,$V$2:$V$11,0)),NA(),_xlpm.x))</f>
        <v>18.350000000000001</v>
      </c>
      <c r="D137" cm="1">
        <f t="array" ref="D137">_xlfn.LET(_xlpm.x, _xlfn.LET(_xlpm.x,INDEX(Tweak[],MATCH($A137,Tweak[[Cyc'#]:[Cyc'#]]),MATCH(D$1,$B$1:$N$1)+1),IF(_xlpm.x=0,NA(),1000*_xlpm.x)),IF(ISNUMBER(MATCH($A137&amp;D$1,$V$2:$V$11,0)),NA(),_xlpm.x))</f>
        <v>18.2</v>
      </c>
      <c r="E137" cm="1">
        <f t="array" ref="E137">_xlfn.LET(_xlpm.x, _xlfn.LET(_xlpm.x,INDEX(Tweak[],MATCH($A137,Tweak[[Cyc'#]:[Cyc'#]]),MATCH(E$1,$B$1:$N$1)+1),IF(_xlpm.x=0,NA(),1000*_xlpm.x)),IF(ISNUMBER(MATCH($A137&amp;E$1,$V$2:$V$11,0)),NA(),_xlpm.x))</f>
        <v>14.540000000000001</v>
      </c>
      <c r="F137" cm="1">
        <f t="array" ref="F137">_xlfn.LET(_xlpm.x, _xlfn.LET(_xlpm.x,INDEX(Tweak[],MATCH($A137,Tweak[[Cyc'#]:[Cyc'#]]),MATCH(F$1,$B$1:$N$1)+1),IF(_xlpm.x=0,NA(),1000*_xlpm.x)),IF(ISNUMBER(MATCH($A137&amp;F$1,$V$2:$V$11,0)),NA(),_xlpm.x))</f>
        <v>18.02</v>
      </c>
      <c r="G137" cm="1">
        <f t="array" ref="G137">_xlfn.LET(_xlpm.x, _xlfn.LET(_xlpm.x,INDEX(Tweak[],MATCH($A137,Tweak[[Cyc'#]:[Cyc'#]]),MATCH(G$1,$B$1:$N$1)+1),IF(_xlpm.x=0,NA(),1000*_xlpm.x)),IF(ISNUMBER(MATCH($A137&amp;G$1,$V$2:$V$11,0)),NA(),_xlpm.x))</f>
        <v>18.21</v>
      </c>
      <c r="H137" cm="1">
        <f t="array" ref="H137">_xlfn.LET(_xlpm.x, _xlfn.LET(_xlpm.x,INDEX(Tweak[],MATCH($A137,Tweak[[Cyc'#]:[Cyc'#]]),MATCH(H$1,$B$1:$N$1)+1),IF(_xlpm.x=0,NA(),1000*_xlpm.x)),IF(ISNUMBER(MATCH($A137&amp;H$1,$V$2:$V$11,0)),NA(),_xlpm.x))</f>
        <v>18.010000000000002</v>
      </c>
      <c r="I137" cm="1">
        <f t="array" ref="I137">_xlfn.LET(_xlpm.x, _xlfn.LET(_xlpm.x,INDEX(Tweak[],MATCH($A137,Tweak[[Cyc'#]:[Cyc'#]]),MATCH(I$1,$B$1:$N$1)+1),IF(_xlpm.x=0,NA(),1000*_xlpm.x)),IF(ISNUMBER(MATCH($A137&amp;I$1,$V$2:$V$11,0)),NA(),_xlpm.x))</f>
        <v>17.48</v>
      </c>
      <c r="J137" cm="1">
        <f t="array" ref="J137">_xlfn.LET(_xlpm.x, _xlfn.LET(_xlpm.x,INDEX(Tweak[],MATCH($A137,Tweak[[Cyc'#]:[Cyc'#]]),MATCH(J$1,$B$1:$N$1)+1),IF(_xlpm.x=0,NA(),1000*_xlpm.x)),IF(ISNUMBER(MATCH($A137&amp;J$1,$V$2:$V$11,0)),NA(),_xlpm.x))</f>
        <v>17.7</v>
      </c>
      <c r="K137" cm="1">
        <f t="array" ref="K137">_xlfn.LET(_xlpm.x, _xlfn.LET(_xlpm.x,INDEX(Tweak[],MATCH($A137,Tweak[[Cyc'#]:[Cyc'#]]),MATCH(K$1,$B$1:$N$1)+1),IF(_xlpm.x=0,NA(),1000*_xlpm.x)),IF(ISNUMBER(MATCH($A137&amp;K$1,$V$2:$V$11,0)),NA(),_xlpm.x))</f>
        <v>17.82</v>
      </c>
      <c r="L137" cm="1">
        <f t="array" ref="L137">_xlfn.LET(_xlpm.x, _xlfn.LET(_xlpm.x,INDEX(Tweak[],MATCH($A137,Tweak[[Cyc'#]:[Cyc'#]]),MATCH(L$1,$B$1:$N$1)+1),IF(_xlpm.x=0,NA(),1000*_xlpm.x)),IF(ISNUMBER(MATCH($A137&amp;L$1,$V$2:$V$11,0)),NA(),_xlpm.x))</f>
        <v>17.559999999999999</v>
      </c>
      <c r="M137" cm="1">
        <f t="array" ref="M137">_xlfn.LET(_xlpm.x, _xlfn.LET(_xlpm.x,INDEX(Tweak[],MATCH($A137,Tweak[[Cyc'#]:[Cyc'#]]),MATCH(M$1,$B$1:$N$1)+1),IF(_xlpm.x=0,NA(),1000*_xlpm.x)),IF(ISNUMBER(MATCH($A137&amp;M$1,$V$2:$V$11,0)),NA(),_xlpm.x))</f>
        <v>18.25</v>
      </c>
      <c r="N137" cm="1">
        <f t="array" ref="N137">_xlfn.LET(_xlpm.x, _xlfn.LET(_xlpm.x,INDEX(Tweak[],MATCH($A137,Tweak[[Cyc'#]:[Cyc'#]]),MATCH(N$1,$B$1:$N$1)+1),IF(_xlpm.x=0,NA(),1000*_xlpm.x)),IF(ISNUMBER(MATCH($A137&amp;N$1,$V$2:$V$11,0)),NA(),_xlpm.x))</f>
        <v>17.8</v>
      </c>
      <c r="O137">
        <f t="shared" si="5"/>
        <v>18.173999999999999</v>
      </c>
      <c r="P137">
        <f t="shared" si="6"/>
        <v>17.768333333333334</v>
      </c>
    </row>
    <row r="138" spans="1:16" x14ac:dyDescent="0.25">
      <c r="A138">
        <v>138</v>
      </c>
      <c r="B138" cm="1">
        <f t="array" ref="B138">_xlfn.LET(_xlpm.x, _xlfn.LET(_xlpm.x,INDEX(Tweak[],MATCH($A138,Tweak[[Cyc'#]:[Cyc'#]]),MATCH(B$1,$B$1:$N$1)+1),IF(_xlpm.x=0,NA(),1000*_xlpm.x)),IF(ISNUMBER(MATCH($A138&amp;B$1,$V$2:$V$11,0)),NA(),_xlpm.x))</f>
        <v>18.12</v>
      </c>
      <c r="C138" cm="1">
        <f t="array" ref="C138">_xlfn.LET(_xlpm.x, _xlfn.LET(_xlpm.x,INDEX(Tweak[],MATCH($A138,Tweak[[Cyc'#]:[Cyc'#]]),MATCH(C$1,$B$1:$N$1)+1),IF(_xlpm.x=0,NA(),1000*_xlpm.x)),IF(ISNUMBER(MATCH($A138&amp;C$1,$V$2:$V$11,0)),NA(),_xlpm.x))</f>
        <v>18.360000000000003</v>
      </c>
      <c r="D138" cm="1">
        <f t="array" ref="D138">_xlfn.LET(_xlpm.x, _xlfn.LET(_xlpm.x,INDEX(Tweak[],MATCH($A138,Tweak[[Cyc'#]:[Cyc'#]]),MATCH(D$1,$B$1:$N$1)+1),IF(_xlpm.x=0,NA(),1000*_xlpm.x)),IF(ISNUMBER(MATCH($A138&amp;D$1,$V$2:$V$11,0)),NA(),_xlpm.x))</f>
        <v>18.21</v>
      </c>
      <c r="E138" cm="1">
        <f t="array" ref="E138">_xlfn.LET(_xlpm.x, _xlfn.LET(_xlpm.x,INDEX(Tweak[],MATCH($A138,Tweak[[Cyc'#]:[Cyc'#]]),MATCH(E$1,$B$1:$N$1)+1),IF(_xlpm.x=0,NA(),1000*_xlpm.x)),IF(ISNUMBER(MATCH($A138&amp;E$1,$V$2:$V$11,0)),NA(),_xlpm.x))</f>
        <v>14.5</v>
      </c>
      <c r="F138" cm="1">
        <f t="array" ref="F138">_xlfn.LET(_xlpm.x, _xlfn.LET(_xlpm.x,INDEX(Tweak[],MATCH($A138,Tweak[[Cyc'#]:[Cyc'#]]),MATCH(F$1,$B$1:$N$1)+1),IF(_xlpm.x=0,NA(),1000*_xlpm.x)),IF(ISNUMBER(MATCH($A138&amp;F$1,$V$2:$V$11,0)),NA(),_xlpm.x))</f>
        <v>18</v>
      </c>
      <c r="G138" cm="1">
        <f t="array" ref="G138">_xlfn.LET(_xlpm.x, _xlfn.LET(_xlpm.x,INDEX(Tweak[],MATCH($A138,Tweak[[Cyc'#]:[Cyc'#]]),MATCH(G$1,$B$1:$N$1)+1),IF(_xlpm.x=0,NA(),1000*_xlpm.x)),IF(ISNUMBER(MATCH($A138&amp;G$1,$V$2:$V$11,0)),NA(),_xlpm.x))</f>
        <v>18.23</v>
      </c>
      <c r="H138" cm="1">
        <f t="array" ref="H138">_xlfn.LET(_xlpm.x, _xlfn.LET(_xlpm.x,INDEX(Tweak[],MATCH($A138,Tweak[[Cyc'#]:[Cyc'#]]),MATCH(H$1,$B$1:$N$1)+1),IF(_xlpm.x=0,NA(),1000*_xlpm.x)),IF(ISNUMBER(MATCH($A138&amp;H$1,$V$2:$V$11,0)),NA(),_xlpm.x))</f>
        <v>17.989999999999998</v>
      </c>
      <c r="I138" cm="1">
        <f t="array" ref="I138">_xlfn.LET(_xlpm.x, _xlfn.LET(_xlpm.x,INDEX(Tweak[],MATCH($A138,Tweak[[Cyc'#]:[Cyc'#]]),MATCH(I$1,$B$1:$N$1)+1),IF(_xlpm.x=0,NA(),1000*_xlpm.x)),IF(ISNUMBER(MATCH($A138&amp;I$1,$V$2:$V$11,0)),NA(),_xlpm.x))</f>
        <v>17.45</v>
      </c>
      <c r="J138" cm="1">
        <f t="array" ref="J138">_xlfn.LET(_xlpm.x, _xlfn.LET(_xlpm.x,INDEX(Tweak[],MATCH($A138,Tweak[[Cyc'#]:[Cyc'#]]),MATCH(J$1,$B$1:$N$1)+1),IF(_xlpm.x=0,NA(),1000*_xlpm.x)),IF(ISNUMBER(MATCH($A138&amp;J$1,$V$2:$V$11,0)),NA(),_xlpm.x))</f>
        <v>17.68</v>
      </c>
      <c r="K138" cm="1">
        <f t="array" ref="K138">_xlfn.LET(_xlpm.x, _xlfn.LET(_xlpm.x,INDEX(Tweak[],MATCH($A138,Tweak[[Cyc'#]:[Cyc'#]]),MATCH(K$1,$B$1:$N$1)+1),IF(_xlpm.x=0,NA(),1000*_xlpm.x)),IF(ISNUMBER(MATCH($A138&amp;K$1,$V$2:$V$11,0)),NA(),_xlpm.x))</f>
        <v>17.8</v>
      </c>
      <c r="L138" cm="1">
        <f t="array" ref="L138">_xlfn.LET(_xlpm.x, _xlfn.LET(_xlpm.x,INDEX(Tweak[],MATCH($A138,Tweak[[Cyc'#]:[Cyc'#]]),MATCH(L$1,$B$1:$N$1)+1),IF(_xlpm.x=0,NA(),1000*_xlpm.x)),IF(ISNUMBER(MATCH($A138&amp;L$1,$V$2:$V$11,0)),NA(),_xlpm.x))</f>
        <v>17.53</v>
      </c>
      <c r="M138" cm="1">
        <f t="array" ref="M138">_xlfn.LET(_xlpm.x, _xlfn.LET(_xlpm.x,INDEX(Tweak[],MATCH($A138,Tweak[[Cyc'#]:[Cyc'#]]),MATCH(M$1,$B$1:$N$1)+1),IF(_xlpm.x=0,NA(),1000*_xlpm.x)),IF(ISNUMBER(MATCH($A138&amp;M$1,$V$2:$V$11,0)),NA(),_xlpm.x))</f>
        <v>18.239999999999998</v>
      </c>
      <c r="N138" cm="1">
        <f t="array" ref="N138">_xlfn.LET(_xlpm.x, _xlfn.LET(_xlpm.x,INDEX(Tweak[],MATCH($A138,Tweak[[Cyc'#]:[Cyc'#]]),MATCH(N$1,$B$1:$N$1)+1),IF(_xlpm.x=0,NA(),1000*_xlpm.x)),IF(ISNUMBER(MATCH($A138&amp;N$1,$V$2:$V$11,0)),NA(),_xlpm.x))</f>
        <v>17.78</v>
      </c>
      <c r="O138">
        <f t="shared" si="5"/>
        <v>18.184000000000001</v>
      </c>
      <c r="P138">
        <f t="shared" si="6"/>
        <v>17.746666666666666</v>
      </c>
    </row>
    <row r="139" spans="1:16" x14ac:dyDescent="0.25">
      <c r="A139">
        <v>139</v>
      </c>
      <c r="B139" cm="1">
        <f t="array" ref="B139">_xlfn.LET(_xlpm.x, _xlfn.LET(_xlpm.x,INDEX(Tweak[],MATCH($A139,Tweak[[Cyc'#]:[Cyc'#]]),MATCH(B$1,$B$1:$N$1)+1),IF(_xlpm.x=0,NA(),1000*_xlpm.x)),IF(ISNUMBER(MATCH($A139&amp;B$1,$V$2:$V$11,0)),NA(),_xlpm.x))</f>
        <v>18.079999999999998</v>
      </c>
      <c r="C139" cm="1">
        <f t="array" ref="C139">_xlfn.LET(_xlpm.x, _xlfn.LET(_xlpm.x,INDEX(Tweak[],MATCH($A139,Tweak[[Cyc'#]:[Cyc'#]]),MATCH(C$1,$B$1:$N$1)+1),IF(_xlpm.x=0,NA(),1000*_xlpm.x)),IF(ISNUMBER(MATCH($A139&amp;C$1,$V$2:$V$11,0)),NA(),_xlpm.x))</f>
        <v>18.329999999999998</v>
      </c>
      <c r="D139" cm="1">
        <f t="array" ref="D139">_xlfn.LET(_xlpm.x, _xlfn.LET(_xlpm.x,INDEX(Tweak[],MATCH($A139,Tweak[[Cyc'#]:[Cyc'#]]),MATCH(D$1,$B$1:$N$1)+1),IF(_xlpm.x=0,NA(),1000*_xlpm.x)),IF(ISNUMBER(MATCH($A139&amp;D$1,$V$2:$V$11,0)),NA(),_xlpm.x))</f>
        <v>18.180000000000003</v>
      </c>
      <c r="E139" cm="1">
        <f t="array" ref="E139">_xlfn.LET(_xlpm.x, _xlfn.LET(_xlpm.x,INDEX(Tweak[],MATCH($A139,Tweak[[Cyc'#]:[Cyc'#]]),MATCH(E$1,$B$1:$N$1)+1),IF(_xlpm.x=0,NA(),1000*_xlpm.x)),IF(ISNUMBER(MATCH($A139&amp;E$1,$V$2:$V$11,0)),NA(),_xlpm.x))</f>
        <v>14.58</v>
      </c>
      <c r="F139" cm="1">
        <f t="array" ref="F139">_xlfn.LET(_xlpm.x, _xlfn.LET(_xlpm.x,INDEX(Tweak[],MATCH($A139,Tweak[[Cyc'#]:[Cyc'#]]),MATCH(F$1,$B$1:$N$1)+1),IF(_xlpm.x=0,NA(),1000*_xlpm.x)),IF(ISNUMBER(MATCH($A139&amp;F$1,$V$2:$V$11,0)),NA(),_xlpm.x))</f>
        <v>18</v>
      </c>
      <c r="G139" cm="1">
        <f t="array" ref="G139">_xlfn.LET(_xlpm.x, _xlfn.LET(_xlpm.x,INDEX(Tweak[],MATCH($A139,Tweak[[Cyc'#]:[Cyc'#]]),MATCH(G$1,$B$1:$N$1)+1),IF(_xlpm.x=0,NA(),1000*_xlpm.x)),IF(ISNUMBER(MATCH($A139&amp;G$1,$V$2:$V$11,0)),NA(),_xlpm.x))</f>
        <v>18.2</v>
      </c>
      <c r="H139" cm="1">
        <f t="array" ref="H139">_xlfn.LET(_xlpm.x, _xlfn.LET(_xlpm.x,INDEX(Tweak[],MATCH($A139,Tweak[[Cyc'#]:[Cyc'#]]),MATCH(H$1,$B$1:$N$1)+1),IF(_xlpm.x=0,NA(),1000*_xlpm.x)),IF(ISNUMBER(MATCH($A139&amp;H$1,$V$2:$V$11,0)),NA(),_xlpm.x))</f>
        <v>18.010000000000002</v>
      </c>
      <c r="I139" cm="1">
        <f t="array" ref="I139">_xlfn.LET(_xlpm.x, _xlfn.LET(_xlpm.x,INDEX(Tweak[],MATCH($A139,Tweak[[Cyc'#]:[Cyc'#]]),MATCH(I$1,$B$1:$N$1)+1),IF(_xlpm.x=0,NA(),1000*_xlpm.x)),IF(ISNUMBER(MATCH($A139&amp;I$1,$V$2:$V$11,0)),NA(),_xlpm.x))</f>
        <v>17.41</v>
      </c>
      <c r="J139" cm="1">
        <f t="array" ref="J139">_xlfn.LET(_xlpm.x, _xlfn.LET(_xlpm.x,INDEX(Tweak[],MATCH($A139,Tweak[[Cyc'#]:[Cyc'#]]),MATCH(J$1,$B$1:$N$1)+1),IF(_xlpm.x=0,NA(),1000*_xlpm.x)),IF(ISNUMBER(MATCH($A139&amp;J$1,$V$2:$V$11,0)),NA(),_xlpm.x))</f>
        <v>17.649999999999999</v>
      </c>
      <c r="K139" cm="1">
        <f t="array" ref="K139">_xlfn.LET(_xlpm.x, _xlfn.LET(_xlpm.x,INDEX(Tweak[],MATCH($A139,Tweak[[Cyc'#]:[Cyc'#]]),MATCH(K$1,$B$1:$N$1)+1),IF(_xlpm.x=0,NA(),1000*_xlpm.x)),IF(ISNUMBER(MATCH($A139&amp;K$1,$V$2:$V$11,0)),NA(),_xlpm.x))</f>
        <v>17.78</v>
      </c>
      <c r="L139" cm="1">
        <f t="array" ref="L139">_xlfn.LET(_xlpm.x, _xlfn.LET(_xlpm.x,INDEX(Tweak[],MATCH($A139,Tweak[[Cyc'#]:[Cyc'#]]),MATCH(L$1,$B$1:$N$1)+1),IF(_xlpm.x=0,NA(),1000*_xlpm.x)),IF(ISNUMBER(MATCH($A139&amp;L$1,$V$2:$V$11,0)),NA(),_xlpm.x))</f>
        <v>17.5</v>
      </c>
      <c r="M139" cm="1">
        <f t="array" ref="M139">_xlfn.LET(_xlpm.x, _xlfn.LET(_xlpm.x,INDEX(Tweak[],MATCH($A139,Tweak[[Cyc'#]:[Cyc'#]]),MATCH(M$1,$B$1:$N$1)+1),IF(_xlpm.x=0,NA(),1000*_xlpm.x)),IF(ISNUMBER(MATCH($A139&amp;M$1,$V$2:$V$11,0)),NA(),_xlpm.x))</f>
        <v>18.23</v>
      </c>
      <c r="N139" cm="1">
        <f t="array" ref="N139">_xlfn.LET(_xlpm.x, _xlfn.LET(_xlpm.x,INDEX(Tweak[],MATCH($A139,Tweak[[Cyc'#]:[Cyc'#]]),MATCH(N$1,$B$1:$N$1)+1),IF(_xlpm.x=0,NA(),1000*_xlpm.x)),IF(ISNUMBER(MATCH($A139&amp;N$1,$V$2:$V$11,0)),NA(),_xlpm.x))</f>
        <v>17.760000000000002</v>
      </c>
      <c r="O139">
        <f t="shared" si="5"/>
        <v>18.158000000000001</v>
      </c>
      <c r="P139">
        <f t="shared" si="6"/>
        <v>17.721666666666668</v>
      </c>
    </row>
    <row r="140" spans="1:16" x14ac:dyDescent="0.25">
      <c r="A140">
        <v>140</v>
      </c>
      <c r="B140" cm="1">
        <f t="array" ref="B140">_xlfn.LET(_xlpm.x, _xlfn.LET(_xlpm.x,INDEX(Tweak[],MATCH($A140,Tweak[[Cyc'#]:[Cyc'#]]),MATCH(B$1,$B$1:$N$1)+1),IF(_xlpm.x=0,NA(),1000*_xlpm.x)),IF(ISNUMBER(MATCH($A140&amp;B$1,$V$2:$V$11,0)),NA(),_xlpm.x))</f>
        <v>18.07</v>
      </c>
      <c r="C140" cm="1">
        <f t="array" ref="C140">_xlfn.LET(_xlpm.x, _xlfn.LET(_xlpm.x,INDEX(Tweak[],MATCH($A140,Tweak[[Cyc'#]:[Cyc'#]]),MATCH(C$1,$B$1:$N$1)+1),IF(_xlpm.x=0,NA(),1000*_xlpm.x)),IF(ISNUMBER(MATCH($A140&amp;C$1,$V$2:$V$11,0)),NA(),_xlpm.x))</f>
        <v>18.329999999999998</v>
      </c>
      <c r="D140" cm="1">
        <f t="array" ref="D140">_xlfn.LET(_xlpm.x, _xlfn.LET(_xlpm.x,INDEX(Tweak[],MATCH($A140,Tweak[[Cyc'#]:[Cyc'#]]),MATCH(D$1,$B$1:$N$1)+1),IF(_xlpm.x=0,NA(),1000*_xlpm.x)),IF(ISNUMBER(MATCH($A140&amp;D$1,$V$2:$V$11,0)),NA(),_xlpm.x))</f>
        <v>18.190000000000001</v>
      </c>
      <c r="E140" cm="1">
        <f t="array" ref="E140">_xlfn.LET(_xlpm.x, _xlfn.LET(_xlpm.x,INDEX(Tweak[],MATCH($A140,Tweak[[Cyc'#]:[Cyc'#]]),MATCH(E$1,$B$1:$N$1)+1),IF(_xlpm.x=0,NA(),1000*_xlpm.x)),IF(ISNUMBER(MATCH($A140&amp;E$1,$V$2:$V$11,0)),NA(),_xlpm.x))</f>
        <v>14.52</v>
      </c>
      <c r="F140" cm="1">
        <f t="array" ref="F140">_xlfn.LET(_xlpm.x, _xlfn.LET(_xlpm.x,INDEX(Tweak[],MATCH($A140,Tweak[[Cyc'#]:[Cyc'#]]),MATCH(F$1,$B$1:$N$1)+1),IF(_xlpm.x=0,NA(),1000*_xlpm.x)),IF(ISNUMBER(MATCH($A140&amp;F$1,$V$2:$V$11,0)),NA(),_xlpm.x))</f>
        <v>17.98</v>
      </c>
      <c r="G140" cm="1">
        <f t="array" ref="G140">_xlfn.LET(_xlpm.x, _xlfn.LET(_xlpm.x,INDEX(Tweak[],MATCH($A140,Tweak[[Cyc'#]:[Cyc'#]]),MATCH(G$1,$B$1:$N$1)+1),IF(_xlpm.x=0,NA(),1000*_xlpm.x)),IF(ISNUMBER(MATCH($A140&amp;G$1,$V$2:$V$11,0)),NA(),_xlpm.x))</f>
        <v>18.190000000000001</v>
      </c>
      <c r="H140" cm="1">
        <f t="array" ref="H140">_xlfn.LET(_xlpm.x, _xlfn.LET(_xlpm.x,INDEX(Tweak[],MATCH($A140,Tweak[[Cyc'#]:[Cyc'#]]),MATCH(H$1,$B$1:$N$1)+1),IF(_xlpm.x=0,NA(),1000*_xlpm.x)),IF(ISNUMBER(MATCH($A140&amp;H$1,$V$2:$V$11,0)),NA(),_xlpm.x))</f>
        <v>17.98</v>
      </c>
      <c r="I140" cm="1">
        <f t="array" ref="I140">_xlfn.LET(_xlpm.x, _xlfn.LET(_xlpm.x,INDEX(Tweak[],MATCH($A140,Tweak[[Cyc'#]:[Cyc'#]]),MATCH(I$1,$B$1:$N$1)+1),IF(_xlpm.x=0,NA(),1000*_xlpm.x)),IF(ISNUMBER(MATCH($A140&amp;I$1,$V$2:$V$11,0)),NA(),_xlpm.x))</f>
        <v>17.399999999999999</v>
      </c>
      <c r="J140" cm="1">
        <f t="array" ref="J140">_xlfn.LET(_xlpm.x, _xlfn.LET(_xlpm.x,INDEX(Tweak[],MATCH($A140,Tweak[[Cyc'#]:[Cyc'#]]),MATCH(J$1,$B$1:$N$1)+1),IF(_xlpm.x=0,NA(),1000*_xlpm.x)),IF(ISNUMBER(MATCH($A140&amp;J$1,$V$2:$V$11,0)),NA(),_xlpm.x))</f>
        <v>17.64</v>
      </c>
      <c r="K140" cm="1">
        <f t="array" ref="K140">_xlfn.LET(_xlpm.x, _xlfn.LET(_xlpm.x,INDEX(Tweak[],MATCH($A140,Tweak[[Cyc'#]:[Cyc'#]]),MATCH(K$1,$B$1:$N$1)+1),IF(_xlpm.x=0,NA(),1000*_xlpm.x)),IF(ISNUMBER(MATCH($A140&amp;K$1,$V$2:$V$11,0)),NA(),_xlpm.x))</f>
        <v>17.760000000000002</v>
      </c>
      <c r="L140" cm="1">
        <f t="array" ref="L140">_xlfn.LET(_xlpm.x, _xlfn.LET(_xlpm.x,INDEX(Tweak[],MATCH($A140,Tweak[[Cyc'#]:[Cyc'#]]),MATCH(L$1,$B$1:$N$1)+1),IF(_xlpm.x=0,NA(),1000*_xlpm.x)),IF(ISNUMBER(MATCH($A140&amp;L$1,$V$2:$V$11,0)),NA(),_xlpm.x))</f>
        <v>17.5</v>
      </c>
      <c r="M140" cm="1">
        <f t="array" ref="M140">_xlfn.LET(_xlpm.x, _xlfn.LET(_xlpm.x,INDEX(Tweak[],MATCH($A140,Tweak[[Cyc'#]:[Cyc'#]]),MATCH(M$1,$B$1:$N$1)+1),IF(_xlpm.x=0,NA(),1000*_xlpm.x)),IF(ISNUMBER(MATCH($A140&amp;M$1,$V$2:$V$11,0)),NA(),_xlpm.x))</f>
        <v>18.190000000000001</v>
      </c>
      <c r="N140" cm="1">
        <f t="array" ref="N140">_xlfn.LET(_xlpm.x, _xlfn.LET(_xlpm.x,INDEX(Tweak[],MATCH($A140,Tweak[[Cyc'#]:[Cyc'#]]),MATCH(N$1,$B$1:$N$1)+1),IF(_xlpm.x=0,NA(),1000*_xlpm.x)),IF(ISNUMBER(MATCH($A140&amp;N$1,$V$2:$V$11,0)),NA(),_xlpm.x))</f>
        <v>17.73</v>
      </c>
      <c r="O140">
        <f t="shared" si="5"/>
        <v>18.152000000000001</v>
      </c>
      <c r="P140">
        <f t="shared" si="6"/>
        <v>17.703333333333333</v>
      </c>
    </row>
    <row r="141" spans="1:16" x14ac:dyDescent="0.25">
      <c r="A141">
        <v>141</v>
      </c>
      <c r="B141" cm="1">
        <f t="array" ref="B141">_xlfn.LET(_xlpm.x, _xlfn.LET(_xlpm.x,INDEX(Tweak[],MATCH($A141,Tweak[[Cyc'#]:[Cyc'#]]),MATCH(B$1,$B$1:$N$1)+1),IF(_xlpm.x=0,NA(),1000*_xlpm.x)),IF(ISNUMBER(MATCH($A141&amp;B$1,$V$2:$V$11,0)),NA(),_xlpm.x))</f>
        <v>18.11</v>
      </c>
      <c r="C141" cm="1">
        <f t="array" ref="C141">_xlfn.LET(_xlpm.x, _xlfn.LET(_xlpm.x,INDEX(Tweak[],MATCH($A141,Tweak[[Cyc'#]:[Cyc'#]]),MATCH(C$1,$B$1:$N$1)+1),IF(_xlpm.x=0,NA(),1000*_xlpm.x)),IF(ISNUMBER(MATCH($A141&amp;C$1,$V$2:$V$11,0)),NA(),_xlpm.x))</f>
        <v>18.350000000000001</v>
      </c>
      <c r="D141" cm="1">
        <f t="array" ref="D141">_xlfn.LET(_xlpm.x, _xlfn.LET(_xlpm.x,INDEX(Tweak[],MATCH($A141,Tweak[[Cyc'#]:[Cyc'#]]),MATCH(D$1,$B$1:$N$1)+1),IF(_xlpm.x=0,NA(),1000*_xlpm.x)),IF(ISNUMBER(MATCH($A141&amp;D$1,$V$2:$V$11,0)),NA(),_xlpm.x))</f>
        <v>18.21</v>
      </c>
      <c r="E141" cm="1">
        <f t="array" ref="E141">_xlfn.LET(_xlpm.x, _xlfn.LET(_xlpm.x,INDEX(Tweak[],MATCH($A141,Tweak[[Cyc'#]:[Cyc'#]]),MATCH(E$1,$B$1:$N$1)+1),IF(_xlpm.x=0,NA(),1000*_xlpm.x)),IF(ISNUMBER(MATCH($A141&amp;E$1,$V$2:$V$11,0)),NA(),_xlpm.x))</f>
        <v>14.49</v>
      </c>
      <c r="F141" cm="1">
        <f t="array" ref="F141">_xlfn.LET(_xlpm.x, _xlfn.LET(_xlpm.x,INDEX(Tweak[],MATCH($A141,Tweak[[Cyc'#]:[Cyc'#]]),MATCH(F$1,$B$1:$N$1)+1),IF(_xlpm.x=0,NA(),1000*_xlpm.x)),IF(ISNUMBER(MATCH($A141&amp;F$1,$V$2:$V$11,0)),NA(),_xlpm.x))</f>
        <v>17.98</v>
      </c>
      <c r="G141" cm="1">
        <f t="array" ref="G141">_xlfn.LET(_xlpm.x, _xlfn.LET(_xlpm.x,INDEX(Tweak[],MATCH($A141,Tweak[[Cyc'#]:[Cyc'#]]),MATCH(G$1,$B$1:$N$1)+1),IF(_xlpm.x=0,NA(),1000*_xlpm.x)),IF(ISNUMBER(MATCH($A141&amp;G$1,$V$2:$V$11,0)),NA(),_xlpm.x))</f>
        <v>18.21</v>
      </c>
      <c r="H141" cm="1">
        <f t="array" ref="H141">_xlfn.LET(_xlpm.x, _xlfn.LET(_xlpm.x,INDEX(Tweak[],MATCH($A141,Tweak[[Cyc'#]:[Cyc'#]]),MATCH(H$1,$B$1:$N$1)+1),IF(_xlpm.x=0,NA(),1000*_xlpm.x)),IF(ISNUMBER(MATCH($A141&amp;H$1,$V$2:$V$11,0)),NA(),_xlpm.x))</f>
        <v>17.98</v>
      </c>
      <c r="I141" cm="1">
        <f t="array" ref="I141">_xlfn.LET(_xlpm.x, _xlfn.LET(_xlpm.x,INDEX(Tweak[],MATCH($A141,Tweak[[Cyc'#]:[Cyc'#]]),MATCH(I$1,$B$1:$N$1)+1),IF(_xlpm.x=0,NA(),1000*_xlpm.x)),IF(ISNUMBER(MATCH($A141&amp;I$1,$V$2:$V$11,0)),NA(),_xlpm.x))</f>
        <v>17.37</v>
      </c>
      <c r="J141" cm="1">
        <f t="array" ref="J141">_xlfn.LET(_xlpm.x, _xlfn.LET(_xlpm.x,INDEX(Tweak[],MATCH($A141,Tweak[[Cyc'#]:[Cyc'#]]),MATCH(J$1,$B$1:$N$1)+1),IF(_xlpm.x=0,NA(),1000*_xlpm.x)),IF(ISNUMBER(MATCH($A141&amp;J$1,$V$2:$V$11,0)),NA(),_xlpm.x))</f>
        <v>17.63</v>
      </c>
      <c r="K141" cm="1">
        <f t="array" ref="K141">_xlfn.LET(_xlpm.x, _xlfn.LET(_xlpm.x,INDEX(Tweak[],MATCH($A141,Tweak[[Cyc'#]:[Cyc'#]]),MATCH(K$1,$B$1:$N$1)+1),IF(_xlpm.x=0,NA(),1000*_xlpm.x)),IF(ISNUMBER(MATCH($A141&amp;K$1,$V$2:$V$11,0)),NA(),_xlpm.x))</f>
        <v>17.760000000000002</v>
      </c>
      <c r="L141" cm="1">
        <f t="array" ref="L141">_xlfn.LET(_xlpm.x, _xlfn.LET(_xlpm.x,INDEX(Tweak[],MATCH($A141,Tweak[[Cyc'#]:[Cyc'#]]),MATCH(L$1,$B$1:$N$1)+1),IF(_xlpm.x=0,NA(),1000*_xlpm.x)),IF(ISNUMBER(MATCH($A141&amp;L$1,$V$2:$V$11,0)),NA(),_xlpm.x))</f>
        <v>17.48</v>
      </c>
      <c r="M141" cm="1">
        <f t="array" ref="M141">_xlfn.LET(_xlpm.x, _xlfn.LET(_xlpm.x,INDEX(Tweak[],MATCH($A141,Tweak[[Cyc'#]:[Cyc'#]]),MATCH(M$1,$B$1:$N$1)+1),IF(_xlpm.x=0,NA(),1000*_xlpm.x)),IF(ISNUMBER(MATCH($A141&amp;M$1,$V$2:$V$11,0)),NA(),_xlpm.x))</f>
        <v>18.23</v>
      </c>
      <c r="N141" cm="1">
        <f t="array" ref="N141">_xlfn.LET(_xlpm.x, _xlfn.LET(_xlpm.x,INDEX(Tweak[],MATCH($A141,Tweak[[Cyc'#]:[Cyc'#]]),MATCH(N$1,$B$1:$N$1)+1),IF(_xlpm.x=0,NA(),1000*_xlpm.x)),IF(ISNUMBER(MATCH($A141&amp;N$1,$V$2:$V$11,0)),NA(),_xlpm.x))</f>
        <v>17.73</v>
      </c>
      <c r="O141">
        <f t="shared" si="5"/>
        <v>18.172000000000004</v>
      </c>
      <c r="P141">
        <f t="shared" si="6"/>
        <v>17.700000000000003</v>
      </c>
    </row>
    <row r="142" spans="1:16" x14ac:dyDescent="0.25">
      <c r="A142">
        <v>142</v>
      </c>
      <c r="B142" cm="1">
        <f t="array" ref="B142">_xlfn.LET(_xlpm.x, _xlfn.LET(_xlpm.x,INDEX(Tweak[],MATCH($A142,Tweak[[Cyc'#]:[Cyc'#]]),MATCH(B$1,$B$1:$N$1)+1),IF(_xlpm.x=0,NA(),1000*_xlpm.x)),IF(ISNUMBER(MATCH($A142&amp;B$1,$V$2:$V$11,0)),NA(),_xlpm.x))</f>
        <v>18.07</v>
      </c>
      <c r="C142" cm="1">
        <f t="array" ref="C142">_xlfn.LET(_xlpm.x, _xlfn.LET(_xlpm.x,INDEX(Tweak[],MATCH($A142,Tweak[[Cyc'#]:[Cyc'#]]),MATCH(C$1,$B$1:$N$1)+1),IF(_xlpm.x=0,NA(),1000*_xlpm.x)),IF(ISNUMBER(MATCH($A142&amp;C$1,$V$2:$V$11,0)),NA(),_xlpm.x))</f>
        <v>18.32</v>
      </c>
      <c r="D142" cm="1">
        <f t="array" ref="D142">_xlfn.LET(_xlpm.x, _xlfn.LET(_xlpm.x,INDEX(Tweak[],MATCH($A142,Tweak[[Cyc'#]:[Cyc'#]]),MATCH(D$1,$B$1:$N$1)+1),IF(_xlpm.x=0,NA(),1000*_xlpm.x)),IF(ISNUMBER(MATCH($A142&amp;D$1,$V$2:$V$11,0)),NA(),_xlpm.x))</f>
        <v>18.169999999999998</v>
      </c>
      <c r="E142" cm="1">
        <f t="array" ref="E142">_xlfn.LET(_xlpm.x, _xlfn.LET(_xlpm.x,INDEX(Tweak[],MATCH($A142,Tweak[[Cyc'#]:[Cyc'#]]),MATCH(E$1,$B$1:$N$1)+1),IF(_xlpm.x=0,NA(),1000*_xlpm.x)),IF(ISNUMBER(MATCH($A142&amp;E$1,$V$2:$V$11,0)),NA(),_xlpm.x))</f>
        <v>14.409999999999998</v>
      </c>
      <c r="F142" cm="1">
        <f t="array" ref="F142">_xlfn.LET(_xlpm.x, _xlfn.LET(_xlpm.x,INDEX(Tweak[],MATCH($A142,Tweak[[Cyc'#]:[Cyc'#]]),MATCH(F$1,$B$1:$N$1)+1),IF(_xlpm.x=0,NA(),1000*_xlpm.x)),IF(ISNUMBER(MATCH($A142&amp;F$1,$V$2:$V$11,0)),NA(),_xlpm.x))</f>
        <v>18</v>
      </c>
      <c r="G142" cm="1">
        <f t="array" ref="G142">_xlfn.LET(_xlpm.x, _xlfn.LET(_xlpm.x,INDEX(Tweak[],MATCH($A142,Tweak[[Cyc'#]:[Cyc'#]]),MATCH(G$1,$B$1:$N$1)+1),IF(_xlpm.x=0,NA(),1000*_xlpm.x)),IF(ISNUMBER(MATCH($A142&amp;G$1,$V$2:$V$11,0)),NA(),_xlpm.x))</f>
        <v>18.190000000000001</v>
      </c>
      <c r="H142" cm="1">
        <f t="array" ref="H142">_xlfn.LET(_xlpm.x, _xlfn.LET(_xlpm.x,INDEX(Tweak[],MATCH($A142,Tweak[[Cyc'#]:[Cyc'#]]),MATCH(H$1,$B$1:$N$1)+1),IF(_xlpm.x=0,NA(),1000*_xlpm.x)),IF(ISNUMBER(MATCH($A142&amp;H$1,$V$2:$V$11,0)),NA(),_xlpm.x))</f>
        <v>18</v>
      </c>
      <c r="I142" cm="1">
        <f t="array" ref="I142">_xlfn.LET(_xlpm.x, _xlfn.LET(_xlpm.x,INDEX(Tweak[],MATCH($A142,Tweak[[Cyc'#]:[Cyc'#]]),MATCH(I$1,$B$1:$N$1)+1),IF(_xlpm.x=0,NA(),1000*_xlpm.x)),IF(ISNUMBER(MATCH($A142&amp;I$1,$V$2:$V$11,0)),NA(),_xlpm.x))</f>
        <v>17.330000000000002</v>
      </c>
      <c r="J142" cm="1">
        <f t="array" ref="J142">_xlfn.LET(_xlpm.x, _xlfn.LET(_xlpm.x,INDEX(Tweak[],MATCH($A142,Tweak[[Cyc'#]:[Cyc'#]]),MATCH(J$1,$B$1:$N$1)+1),IF(_xlpm.x=0,NA(),1000*_xlpm.x)),IF(ISNUMBER(MATCH($A142&amp;J$1,$V$2:$V$11,0)),NA(),_xlpm.x))</f>
        <v>17.600000000000001</v>
      </c>
      <c r="K142" cm="1">
        <f t="array" ref="K142">_xlfn.LET(_xlpm.x, _xlfn.LET(_xlpm.x,INDEX(Tweak[],MATCH($A142,Tweak[[Cyc'#]:[Cyc'#]]),MATCH(K$1,$B$1:$N$1)+1),IF(_xlpm.x=0,NA(),1000*_xlpm.x)),IF(ISNUMBER(MATCH($A142&amp;K$1,$V$2:$V$11,0)),NA(),_xlpm.x))</f>
        <v>17.73</v>
      </c>
      <c r="L142" cm="1">
        <f t="array" ref="L142">_xlfn.LET(_xlpm.x, _xlfn.LET(_xlpm.x,INDEX(Tweak[],MATCH($A142,Tweak[[Cyc'#]:[Cyc'#]]),MATCH(L$1,$B$1:$N$1)+1),IF(_xlpm.x=0,NA(),1000*_xlpm.x)),IF(ISNUMBER(MATCH($A142&amp;L$1,$V$2:$V$11,0)),NA(),_xlpm.x))</f>
        <v>17.45</v>
      </c>
      <c r="M142" cm="1">
        <f t="array" ref="M142">_xlfn.LET(_xlpm.x, _xlfn.LET(_xlpm.x,INDEX(Tweak[],MATCH($A142,Tweak[[Cyc'#]:[Cyc'#]]),MATCH(M$1,$B$1:$N$1)+1),IF(_xlpm.x=0,NA(),1000*_xlpm.x)),IF(ISNUMBER(MATCH($A142&amp;M$1,$V$2:$V$11,0)),NA(),_xlpm.x))</f>
        <v>18.23</v>
      </c>
      <c r="N142" cm="1">
        <f t="array" ref="N142">_xlfn.LET(_xlpm.x, _xlfn.LET(_xlpm.x,INDEX(Tweak[],MATCH($A142,Tweak[[Cyc'#]:[Cyc'#]]),MATCH(N$1,$B$1:$N$1)+1),IF(_xlpm.x=0,NA(),1000*_xlpm.x)),IF(ISNUMBER(MATCH($A142&amp;N$1,$V$2:$V$11,0)),NA(),_xlpm.x))</f>
        <v>17.71</v>
      </c>
      <c r="O142">
        <f t="shared" si="5"/>
        <v>18.149999999999999</v>
      </c>
      <c r="P142">
        <f t="shared" si="6"/>
        <v>17.675000000000001</v>
      </c>
    </row>
    <row r="143" spans="1:16" x14ac:dyDescent="0.25">
      <c r="A143">
        <v>143</v>
      </c>
      <c r="B143" cm="1">
        <f t="array" ref="B143">_xlfn.LET(_xlpm.x, _xlfn.LET(_xlpm.x,INDEX(Tweak[],MATCH($A143,Tweak[[Cyc'#]:[Cyc'#]]),MATCH(B$1,$B$1:$N$1)+1),IF(_xlpm.x=0,NA(),1000*_xlpm.x)),IF(ISNUMBER(MATCH($A143&amp;B$1,$V$2:$V$11,0)),NA(),_xlpm.x))</f>
        <v>18.04</v>
      </c>
      <c r="C143" cm="1">
        <f t="array" ref="C143">_xlfn.LET(_xlpm.x, _xlfn.LET(_xlpm.x,INDEX(Tweak[],MATCH($A143,Tweak[[Cyc'#]:[Cyc'#]]),MATCH(C$1,$B$1:$N$1)+1),IF(_xlpm.x=0,NA(),1000*_xlpm.x)),IF(ISNUMBER(MATCH($A143&amp;C$1,$V$2:$V$11,0)),NA(),_xlpm.x))</f>
        <v>18.309999999999999</v>
      </c>
      <c r="D143" cm="1">
        <f t="array" ref="D143">_xlfn.LET(_xlpm.x, _xlfn.LET(_xlpm.x,INDEX(Tweak[],MATCH($A143,Tweak[[Cyc'#]:[Cyc'#]]),MATCH(D$1,$B$1:$N$1)+1),IF(_xlpm.x=0,NA(),1000*_xlpm.x)),IF(ISNUMBER(MATCH($A143&amp;D$1,$V$2:$V$11,0)),NA(),_xlpm.x))</f>
        <v>18.169999999999998</v>
      </c>
      <c r="E143" cm="1">
        <f t="array" ref="E143">_xlfn.LET(_xlpm.x, _xlfn.LET(_xlpm.x,INDEX(Tweak[],MATCH($A143,Tweak[[Cyc'#]:[Cyc'#]]),MATCH(E$1,$B$1:$N$1)+1),IF(_xlpm.x=0,NA(),1000*_xlpm.x)),IF(ISNUMBER(MATCH($A143&amp;E$1,$V$2:$V$11,0)),NA(),_xlpm.x))</f>
        <v>14.44</v>
      </c>
      <c r="F143" cm="1">
        <f t="array" ref="F143">_xlfn.LET(_xlpm.x, _xlfn.LET(_xlpm.x,INDEX(Tweak[],MATCH($A143,Tweak[[Cyc'#]:[Cyc'#]]),MATCH(F$1,$B$1:$N$1)+1),IF(_xlpm.x=0,NA(),1000*_xlpm.x)),IF(ISNUMBER(MATCH($A143&amp;F$1,$V$2:$V$11,0)),NA(),_xlpm.x))</f>
        <v>17.96</v>
      </c>
      <c r="G143" cm="1">
        <f t="array" ref="G143">_xlfn.LET(_xlpm.x, _xlfn.LET(_xlpm.x,INDEX(Tweak[],MATCH($A143,Tweak[[Cyc'#]:[Cyc'#]]),MATCH(G$1,$B$1:$N$1)+1),IF(_xlpm.x=0,NA(),1000*_xlpm.x)),IF(ISNUMBER(MATCH($A143&amp;G$1,$V$2:$V$11,0)),NA(),_xlpm.x))</f>
        <v>18.16</v>
      </c>
      <c r="H143" cm="1">
        <f t="array" ref="H143">_xlfn.LET(_xlpm.x, _xlfn.LET(_xlpm.x,INDEX(Tweak[],MATCH($A143,Tweak[[Cyc'#]:[Cyc'#]]),MATCH(H$1,$B$1:$N$1)+1),IF(_xlpm.x=0,NA(),1000*_xlpm.x)),IF(ISNUMBER(MATCH($A143&amp;H$1,$V$2:$V$11,0)),NA(),_xlpm.x))</f>
        <v>17.98</v>
      </c>
      <c r="I143" cm="1">
        <f t="array" ref="I143">_xlfn.LET(_xlpm.x, _xlfn.LET(_xlpm.x,INDEX(Tweak[],MATCH($A143,Tweak[[Cyc'#]:[Cyc'#]]),MATCH(I$1,$B$1:$N$1)+1),IF(_xlpm.x=0,NA(),1000*_xlpm.x)),IF(ISNUMBER(MATCH($A143&amp;I$1,$V$2:$V$11,0)),NA(),_xlpm.x))</f>
        <v>17.34</v>
      </c>
      <c r="J143" cm="1">
        <f t="array" ref="J143">_xlfn.LET(_xlpm.x, _xlfn.LET(_xlpm.x,INDEX(Tweak[],MATCH($A143,Tweak[[Cyc'#]:[Cyc'#]]),MATCH(J$1,$B$1:$N$1)+1),IF(_xlpm.x=0,NA(),1000*_xlpm.x)),IF(ISNUMBER(MATCH($A143&amp;J$1,$V$2:$V$11,0)),NA(),_xlpm.x))</f>
        <v>17.62</v>
      </c>
      <c r="K143" cm="1">
        <f t="array" ref="K143">_xlfn.LET(_xlpm.x, _xlfn.LET(_xlpm.x,INDEX(Tweak[],MATCH($A143,Tweak[[Cyc'#]:[Cyc'#]]),MATCH(K$1,$B$1:$N$1)+1),IF(_xlpm.x=0,NA(),1000*_xlpm.x)),IF(ISNUMBER(MATCH($A143&amp;K$1,$V$2:$V$11,0)),NA(),_xlpm.x))</f>
        <v>17.739999999999998</v>
      </c>
      <c r="L143" cm="1">
        <f t="array" ref="L143">_xlfn.LET(_xlpm.x, _xlfn.LET(_xlpm.x,INDEX(Tweak[],MATCH($A143,Tweak[[Cyc'#]:[Cyc'#]]),MATCH(L$1,$B$1:$N$1)+1),IF(_xlpm.x=0,NA(),1000*_xlpm.x)),IF(ISNUMBER(MATCH($A143&amp;L$1,$V$2:$V$11,0)),NA(),_xlpm.x))</f>
        <v>17.47</v>
      </c>
      <c r="M143" cm="1">
        <f t="array" ref="M143">_xlfn.LET(_xlpm.x, _xlfn.LET(_xlpm.x,INDEX(Tweak[],MATCH($A143,Tweak[[Cyc'#]:[Cyc'#]]),MATCH(M$1,$B$1:$N$1)+1),IF(_xlpm.x=0,NA(),1000*_xlpm.x)),IF(ISNUMBER(MATCH($A143&amp;M$1,$V$2:$V$11,0)),NA(),_xlpm.x))</f>
        <v>18.239999999999998</v>
      </c>
      <c r="N143" cm="1">
        <f t="array" ref="N143">_xlfn.LET(_xlpm.x, _xlfn.LET(_xlpm.x,INDEX(Tweak[],MATCH($A143,Tweak[[Cyc'#]:[Cyc'#]]),MATCH(N$1,$B$1:$N$1)+1),IF(_xlpm.x=0,NA(),1000*_xlpm.x)),IF(ISNUMBER(MATCH($A143&amp;N$1,$V$2:$V$11,0)),NA(),_xlpm.x))</f>
        <v>17.7</v>
      </c>
      <c r="O143">
        <f t="shared" si="5"/>
        <v>18.127999999999997</v>
      </c>
      <c r="P143">
        <f t="shared" si="6"/>
        <v>17.684999999999999</v>
      </c>
    </row>
    <row r="144" spans="1:16" x14ac:dyDescent="0.25">
      <c r="A144">
        <v>144</v>
      </c>
      <c r="B144" cm="1">
        <f t="array" ref="B144">_xlfn.LET(_xlpm.x, _xlfn.LET(_xlpm.x,INDEX(Tweak[],MATCH($A144,Tweak[[Cyc'#]:[Cyc'#]]),MATCH(B$1,$B$1:$N$1)+1),IF(_xlpm.x=0,NA(),1000*_xlpm.x)),IF(ISNUMBER(MATCH($A144&amp;B$1,$V$2:$V$11,0)),NA(),_xlpm.x))</f>
        <v>18.07</v>
      </c>
      <c r="C144" cm="1">
        <f t="array" ref="C144">_xlfn.LET(_xlpm.x, _xlfn.LET(_xlpm.x,INDEX(Tweak[],MATCH($A144,Tweak[[Cyc'#]:[Cyc'#]]),MATCH(C$1,$B$1:$N$1)+1),IF(_xlpm.x=0,NA(),1000*_xlpm.x)),IF(ISNUMBER(MATCH($A144&amp;C$1,$V$2:$V$11,0)),NA(),_xlpm.x))</f>
        <v>18.32</v>
      </c>
      <c r="D144" cm="1">
        <f t="array" ref="D144">_xlfn.LET(_xlpm.x, _xlfn.LET(_xlpm.x,INDEX(Tweak[],MATCH($A144,Tweak[[Cyc'#]:[Cyc'#]]),MATCH(D$1,$B$1:$N$1)+1),IF(_xlpm.x=0,NA(),1000*_xlpm.x)),IF(ISNUMBER(MATCH($A144&amp;D$1,$V$2:$V$11,0)),NA(),_xlpm.x))</f>
        <v>18.190000000000001</v>
      </c>
      <c r="E144" cm="1">
        <f t="array" ref="E144">_xlfn.LET(_xlpm.x, _xlfn.LET(_xlpm.x,INDEX(Tweak[],MATCH($A144,Tweak[[Cyc'#]:[Cyc'#]]),MATCH(E$1,$B$1:$N$1)+1),IF(_xlpm.x=0,NA(),1000*_xlpm.x)),IF(ISNUMBER(MATCH($A144&amp;E$1,$V$2:$V$11,0)),NA(),_xlpm.x))</f>
        <v>14.46</v>
      </c>
      <c r="F144" cm="1">
        <f t="array" ref="F144">_xlfn.LET(_xlpm.x, _xlfn.LET(_xlpm.x,INDEX(Tweak[],MATCH($A144,Tweak[[Cyc'#]:[Cyc'#]]),MATCH(F$1,$B$1:$N$1)+1),IF(_xlpm.x=0,NA(),1000*_xlpm.x)),IF(ISNUMBER(MATCH($A144&amp;F$1,$V$2:$V$11,0)),NA(),_xlpm.x))</f>
        <v>17.96</v>
      </c>
      <c r="G144" cm="1">
        <f t="array" ref="G144">_xlfn.LET(_xlpm.x, _xlfn.LET(_xlpm.x,INDEX(Tweak[],MATCH($A144,Tweak[[Cyc'#]:[Cyc'#]]),MATCH(G$1,$B$1:$N$1)+1),IF(_xlpm.x=0,NA(),1000*_xlpm.x)),IF(ISNUMBER(MATCH($A144&amp;G$1,$V$2:$V$11,0)),NA(),_xlpm.x))</f>
        <v>18.180000000000003</v>
      </c>
      <c r="H144" cm="1">
        <f t="array" ref="H144">_xlfn.LET(_xlpm.x, _xlfn.LET(_xlpm.x,INDEX(Tweak[],MATCH($A144,Tweak[[Cyc'#]:[Cyc'#]]),MATCH(H$1,$B$1:$N$1)+1),IF(_xlpm.x=0,NA(),1000*_xlpm.x)),IF(ISNUMBER(MATCH($A144&amp;H$1,$V$2:$V$11,0)),NA(),_xlpm.x))</f>
        <v>17.96</v>
      </c>
      <c r="I144" cm="1">
        <f t="array" ref="I144">_xlfn.LET(_xlpm.x, _xlfn.LET(_xlpm.x,INDEX(Tweak[],MATCH($A144,Tweak[[Cyc'#]:[Cyc'#]]),MATCH(I$1,$B$1:$N$1)+1),IF(_xlpm.x=0,NA(),1000*_xlpm.x)),IF(ISNUMBER(MATCH($A144&amp;I$1,$V$2:$V$11,0)),NA(),_xlpm.x))</f>
        <v>17.350000000000001</v>
      </c>
      <c r="J144" cm="1">
        <f t="array" ref="J144">_xlfn.LET(_xlpm.x, _xlfn.LET(_xlpm.x,INDEX(Tweak[],MATCH($A144,Tweak[[Cyc'#]:[Cyc'#]]),MATCH(J$1,$B$1:$N$1)+1),IF(_xlpm.x=0,NA(),1000*_xlpm.x)),IF(ISNUMBER(MATCH($A144&amp;J$1,$V$2:$V$11,0)),NA(),_xlpm.x))</f>
        <v>17.64</v>
      </c>
      <c r="K144" cm="1">
        <f t="array" ref="K144">_xlfn.LET(_xlpm.x, _xlfn.LET(_xlpm.x,INDEX(Tweak[],MATCH($A144,Tweak[[Cyc'#]:[Cyc'#]]),MATCH(K$1,$B$1:$N$1)+1),IF(_xlpm.x=0,NA(),1000*_xlpm.x)),IF(ISNUMBER(MATCH($A144&amp;K$1,$V$2:$V$11,0)),NA(),_xlpm.x))</f>
        <v>17.75</v>
      </c>
      <c r="L144" cm="1">
        <f t="array" ref="L144">_xlfn.LET(_xlpm.x, _xlfn.LET(_xlpm.x,INDEX(Tweak[],MATCH($A144,Tweak[[Cyc'#]:[Cyc'#]]),MATCH(L$1,$B$1:$N$1)+1),IF(_xlpm.x=0,NA(),1000*_xlpm.x)),IF(ISNUMBER(MATCH($A144&amp;L$1,$V$2:$V$11,0)),NA(),_xlpm.x))</f>
        <v>17.48</v>
      </c>
      <c r="M144" cm="1">
        <f t="array" ref="M144">_xlfn.LET(_xlpm.x, _xlfn.LET(_xlpm.x,INDEX(Tweak[],MATCH($A144,Tweak[[Cyc'#]:[Cyc'#]]),MATCH(M$1,$B$1:$N$1)+1),IF(_xlpm.x=0,NA(),1000*_xlpm.x)),IF(ISNUMBER(MATCH($A144&amp;M$1,$V$2:$V$11,0)),NA(),_xlpm.x))</f>
        <v>18.21</v>
      </c>
      <c r="N144" cm="1">
        <f t="array" ref="N144">_xlfn.LET(_xlpm.x, _xlfn.LET(_xlpm.x,INDEX(Tweak[],MATCH($A144,Tweak[[Cyc'#]:[Cyc'#]]),MATCH(N$1,$B$1:$N$1)+1),IF(_xlpm.x=0,NA(),1000*_xlpm.x)),IF(ISNUMBER(MATCH($A144&amp;N$1,$V$2:$V$11,0)),NA(),_xlpm.x))</f>
        <v>17.72</v>
      </c>
      <c r="O144">
        <f t="shared" si="5"/>
        <v>18.143999999999998</v>
      </c>
      <c r="P144">
        <f t="shared" si="6"/>
        <v>17.691666666666666</v>
      </c>
    </row>
    <row r="145" spans="1:16" x14ac:dyDescent="0.25">
      <c r="A145">
        <v>145</v>
      </c>
      <c r="B145" cm="1">
        <f t="array" ref="B145">_xlfn.LET(_xlpm.x, _xlfn.LET(_xlpm.x,INDEX(Tweak[],MATCH($A145,Tweak[[Cyc'#]:[Cyc'#]]),MATCH(B$1,$B$1:$N$1)+1),IF(_xlpm.x=0,NA(),1000*_xlpm.x)),IF(ISNUMBER(MATCH($A145&amp;B$1,$V$2:$V$11,0)),NA(),_xlpm.x))</f>
        <v>18.05</v>
      </c>
      <c r="C145" cm="1">
        <f t="array" ref="C145">_xlfn.LET(_xlpm.x, _xlfn.LET(_xlpm.x,INDEX(Tweak[],MATCH($A145,Tweak[[Cyc'#]:[Cyc'#]]),MATCH(C$1,$B$1:$N$1)+1),IF(_xlpm.x=0,NA(),1000*_xlpm.x)),IF(ISNUMBER(MATCH($A145&amp;C$1,$V$2:$V$11,0)),NA(),_xlpm.x))</f>
        <v>18.309999999999999</v>
      </c>
      <c r="D145" cm="1">
        <f t="array" ref="D145">_xlfn.LET(_xlpm.x, _xlfn.LET(_xlpm.x,INDEX(Tweak[],MATCH($A145,Tweak[[Cyc'#]:[Cyc'#]]),MATCH(D$1,$B$1:$N$1)+1),IF(_xlpm.x=0,NA(),1000*_xlpm.x)),IF(ISNUMBER(MATCH($A145&amp;D$1,$V$2:$V$11,0)),NA(),_xlpm.x))</f>
        <v>18.16</v>
      </c>
      <c r="E145" cm="1">
        <f t="array" ref="E145">_xlfn.LET(_xlpm.x, _xlfn.LET(_xlpm.x,INDEX(Tweak[],MATCH($A145,Tweak[[Cyc'#]:[Cyc'#]]),MATCH(E$1,$B$1:$N$1)+1),IF(_xlpm.x=0,NA(),1000*_xlpm.x)),IF(ISNUMBER(MATCH($A145&amp;E$1,$V$2:$V$11,0)),NA(),_xlpm.x))</f>
        <v>14.32</v>
      </c>
      <c r="F145" cm="1">
        <f t="array" ref="F145">_xlfn.LET(_xlpm.x, _xlfn.LET(_xlpm.x,INDEX(Tweak[],MATCH($A145,Tweak[[Cyc'#]:[Cyc'#]]),MATCH(F$1,$B$1:$N$1)+1),IF(_xlpm.x=0,NA(),1000*_xlpm.x)),IF(ISNUMBER(MATCH($A145&amp;F$1,$V$2:$V$11,0)),NA(),_xlpm.x))</f>
        <v>17.98</v>
      </c>
      <c r="G145" cm="1">
        <f t="array" ref="G145">_xlfn.LET(_xlpm.x, _xlfn.LET(_xlpm.x,INDEX(Tweak[],MATCH($A145,Tweak[[Cyc'#]:[Cyc'#]]),MATCH(G$1,$B$1:$N$1)+1),IF(_xlpm.x=0,NA(),1000*_xlpm.x)),IF(ISNUMBER(MATCH($A145&amp;G$1,$V$2:$V$11,0)),NA(),_xlpm.x))</f>
        <v>18.169999999999998</v>
      </c>
      <c r="H145" cm="1">
        <f t="array" ref="H145">_xlfn.LET(_xlpm.x, _xlfn.LET(_xlpm.x,INDEX(Tweak[],MATCH($A145,Tweak[[Cyc'#]:[Cyc'#]]),MATCH(H$1,$B$1:$N$1)+1),IF(_xlpm.x=0,NA(),1000*_xlpm.x)),IF(ISNUMBER(MATCH($A145&amp;H$1,$V$2:$V$11,0)),NA(),_xlpm.x))</f>
        <v>17.98</v>
      </c>
      <c r="I145" cm="1">
        <f t="array" ref="I145">_xlfn.LET(_xlpm.x, _xlfn.LET(_xlpm.x,INDEX(Tweak[],MATCH($A145,Tweak[[Cyc'#]:[Cyc'#]]),MATCH(I$1,$B$1:$N$1)+1),IF(_xlpm.x=0,NA(),1000*_xlpm.x)),IF(ISNUMBER(MATCH($A145&amp;I$1,$V$2:$V$11,0)),NA(),_xlpm.x))</f>
        <v>17.34</v>
      </c>
      <c r="J145" cm="1">
        <f t="array" ref="J145">_xlfn.LET(_xlpm.x, _xlfn.LET(_xlpm.x,INDEX(Tweak[],MATCH($A145,Tweak[[Cyc'#]:[Cyc'#]]),MATCH(J$1,$B$1:$N$1)+1),IF(_xlpm.x=0,NA(),1000*_xlpm.x)),IF(ISNUMBER(MATCH($A145&amp;J$1,$V$2:$V$11,0)),NA(),_xlpm.x))</f>
        <v>17.63</v>
      </c>
      <c r="K145" cm="1">
        <f t="array" ref="K145">_xlfn.LET(_xlpm.x, _xlfn.LET(_xlpm.x,INDEX(Tweak[],MATCH($A145,Tweak[[Cyc'#]:[Cyc'#]]),MATCH(K$1,$B$1:$N$1)+1),IF(_xlpm.x=0,NA(),1000*_xlpm.x)),IF(ISNUMBER(MATCH($A145&amp;K$1,$V$2:$V$11,0)),NA(),_xlpm.x))</f>
        <v>17.739999999999998</v>
      </c>
      <c r="L145" cm="1">
        <f t="array" ref="L145">_xlfn.LET(_xlpm.x, _xlfn.LET(_xlpm.x,INDEX(Tweak[],MATCH($A145,Tweak[[Cyc'#]:[Cyc'#]]),MATCH(L$1,$B$1:$N$1)+1),IF(_xlpm.x=0,NA(),1000*_xlpm.x)),IF(ISNUMBER(MATCH($A145&amp;L$1,$V$2:$V$11,0)),NA(),_xlpm.x))</f>
        <v>17.48</v>
      </c>
      <c r="M145" cm="1">
        <f t="array" ref="M145">_xlfn.LET(_xlpm.x, _xlfn.LET(_xlpm.x,INDEX(Tweak[],MATCH($A145,Tweak[[Cyc'#]:[Cyc'#]]),MATCH(M$1,$B$1:$N$1)+1),IF(_xlpm.x=0,NA(),1000*_xlpm.x)),IF(ISNUMBER(MATCH($A145&amp;M$1,$V$2:$V$11,0)),NA(),_xlpm.x))</f>
        <v>18.190000000000001</v>
      </c>
      <c r="N145" cm="1">
        <f t="array" ref="N145">_xlfn.LET(_xlpm.x, _xlfn.LET(_xlpm.x,INDEX(Tweak[],MATCH($A145,Tweak[[Cyc'#]:[Cyc'#]]),MATCH(N$1,$B$1:$N$1)+1),IF(_xlpm.x=0,NA(),1000*_xlpm.x)),IF(ISNUMBER(MATCH($A145&amp;N$1,$V$2:$V$11,0)),NA(),_xlpm.x))</f>
        <v>17.72</v>
      </c>
      <c r="O145">
        <f t="shared" si="5"/>
        <v>18.134</v>
      </c>
      <c r="P145">
        <f t="shared" si="6"/>
        <v>17.683333333333334</v>
      </c>
    </row>
    <row r="146" spans="1:16" x14ac:dyDescent="0.25">
      <c r="A146">
        <v>146</v>
      </c>
      <c r="B146" cm="1">
        <f t="array" ref="B146">_xlfn.LET(_xlpm.x, _xlfn.LET(_xlpm.x,INDEX(Tweak[],MATCH($A146,Tweak[[Cyc'#]:[Cyc'#]]),MATCH(B$1,$B$1:$N$1)+1),IF(_xlpm.x=0,NA(),1000*_xlpm.x)),IF(ISNUMBER(MATCH($A146&amp;B$1,$V$2:$V$11,0)),NA(),_xlpm.x))</f>
        <v>18.02</v>
      </c>
      <c r="C146" cm="1">
        <f t="array" ref="C146">_xlfn.LET(_xlpm.x, _xlfn.LET(_xlpm.x,INDEX(Tweak[],MATCH($A146,Tweak[[Cyc'#]:[Cyc'#]]),MATCH(C$1,$B$1:$N$1)+1),IF(_xlpm.x=0,NA(),1000*_xlpm.x)),IF(ISNUMBER(MATCH($A146&amp;C$1,$V$2:$V$11,0)),NA(),_xlpm.x))</f>
        <v>18.29</v>
      </c>
      <c r="D146" cm="1">
        <f t="array" ref="D146">_xlfn.LET(_xlpm.x, _xlfn.LET(_xlpm.x,INDEX(Tweak[],MATCH($A146,Tweak[[Cyc'#]:[Cyc'#]]),MATCH(D$1,$B$1:$N$1)+1),IF(_xlpm.x=0,NA(),1000*_xlpm.x)),IF(ISNUMBER(MATCH($A146&amp;D$1,$V$2:$V$11,0)),NA(),_xlpm.x))</f>
        <v>18.149999999999999</v>
      </c>
      <c r="E146" cm="1">
        <f t="array" ref="E146">_xlfn.LET(_xlpm.x, _xlfn.LET(_xlpm.x,INDEX(Tweak[],MATCH($A146,Tweak[[Cyc'#]:[Cyc'#]]),MATCH(E$1,$B$1:$N$1)+1),IF(_xlpm.x=0,NA(),1000*_xlpm.x)),IF(ISNUMBER(MATCH($A146&amp;E$1,$V$2:$V$11,0)),NA(),_xlpm.x))</f>
        <v>14.239999999999998</v>
      </c>
      <c r="F146" cm="1">
        <f t="array" ref="F146">_xlfn.LET(_xlpm.x, _xlfn.LET(_xlpm.x,INDEX(Tweak[],MATCH($A146,Tweak[[Cyc'#]:[Cyc'#]]),MATCH(F$1,$B$1:$N$1)+1),IF(_xlpm.x=0,NA(),1000*_xlpm.x)),IF(ISNUMBER(MATCH($A146&amp;F$1,$V$2:$V$11,0)),NA(),_xlpm.x))</f>
        <v>17.95</v>
      </c>
      <c r="G146" cm="1">
        <f t="array" ref="G146">_xlfn.LET(_xlpm.x, _xlfn.LET(_xlpm.x,INDEX(Tweak[],MATCH($A146,Tweak[[Cyc'#]:[Cyc'#]]),MATCH(G$1,$B$1:$N$1)+1),IF(_xlpm.x=0,NA(),1000*_xlpm.x)),IF(ISNUMBER(MATCH($A146&amp;G$1,$V$2:$V$11,0)),NA(),_xlpm.x))</f>
        <v>18.149999999999999</v>
      </c>
      <c r="H146" cm="1">
        <f t="array" ref="H146">_xlfn.LET(_xlpm.x, _xlfn.LET(_xlpm.x,INDEX(Tweak[],MATCH($A146,Tweak[[Cyc'#]:[Cyc'#]]),MATCH(H$1,$B$1:$N$1)+1),IF(_xlpm.x=0,NA(),1000*_xlpm.x)),IF(ISNUMBER(MATCH($A146&amp;H$1,$V$2:$V$11,0)),NA(),_xlpm.x))</f>
        <v>17.96</v>
      </c>
      <c r="I146" cm="1">
        <f t="array" ref="I146">_xlfn.LET(_xlpm.x, _xlfn.LET(_xlpm.x,INDEX(Tweak[],MATCH($A146,Tweak[[Cyc'#]:[Cyc'#]]),MATCH(I$1,$B$1:$N$1)+1),IF(_xlpm.x=0,NA(),1000*_xlpm.x)),IF(ISNUMBER(MATCH($A146&amp;I$1,$V$2:$V$11,0)),NA(),_xlpm.x))</f>
        <v>17.309999999999999</v>
      </c>
      <c r="J146" cm="1">
        <f t="array" ref="J146">_xlfn.LET(_xlpm.x, _xlfn.LET(_xlpm.x,INDEX(Tweak[],MATCH($A146,Tweak[[Cyc'#]:[Cyc'#]]),MATCH(J$1,$B$1:$N$1)+1),IF(_xlpm.x=0,NA(),1000*_xlpm.x)),IF(ISNUMBER(MATCH($A146&amp;J$1,$V$2:$V$11,0)),NA(),_xlpm.x))</f>
        <v>17.61</v>
      </c>
      <c r="K146" cm="1">
        <f t="array" ref="K146">_xlfn.LET(_xlpm.x, _xlfn.LET(_xlpm.x,INDEX(Tweak[],MATCH($A146,Tweak[[Cyc'#]:[Cyc'#]]),MATCH(K$1,$B$1:$N$1)+1),IF(_xlpm.x=0,NA(),1000*_xlpm.x)),IF(ISNUMBER(MATCH($A146&amp;K$1,$V$2:$V$11,0)),NA(),_xlpm.x))</f>
        <v>17.73</v>
      </c>
      <c r="L146" cm="1">
        <f t="array" ref="L146">_xlfn.LET(_xlpm.x, _xlfn.LET(_xlpm.x,INDEX(Tweak[],MATCH($A146,Tweak[[Cyc'#]:[Cyc'#]]),MATCH(L$1,$B$1:$N$1)+1),IF(_xlpm.x=0,NA(),1000*_xlpm.x)),IF(ISNUMBER(MATCH($A146&amp;L$1,$V$2:$V$11,0)),NA(),_xlpm.x))</f>
        <v>17.45</v>
      </c>
      <c r="M146" cm="1">
        <f t="array" ref="M146">_xlfn.LET(_xlpm.x, _xlfn.LET(_xlpm.x,INDEX(Tweak[],MATCH($A146,Tweak[[Cyc'#]:[Cyc'#]]),MATCH(M$1,$B$1:$N$1)+1),IF(_xlpm.x=0,NA(),1000*_xlpm.x)),IF(ISNUMBER(MATCH($A146&amp;M$1,$V$2:$V$11,0)),NA(),_xlpm.x))</f>
        <v>18.2</v>
      </c>
      <c r="N146" cm="1">
        <f t="array" ref="N146">_xlfn.LET(_xlpm.x, _xlfn.LET(_xlpm.x,INDEX(Tweak[],MATCH($A146,Tweak[[Cyc'#]:[Cyc'#]]),MATCH(N$1,$B$1:$N$1)+1),IF(_xlpm.x=0,NA(),1000*_xlpm.x)),IF(ISNUMBER(MATCH($A146&amp;N$1,$V$2:$V$11,0)),NA(),_xlpm.x))</f>
        <v>17.72</v>
      </c>
      <c r="O146">
        <f t="shared" si="5"/>
        <v>18.112000000000002</v>
      </c>
      <c r="P146">
        <f t="shared" si="6"/>
        <v>17.670000000000002</v>
      </c>
    </row>
    <row r="147" spans="1:16" x14ac:dyDescent="0.25">
      <c r="A147">
        <v>147</v>
      </c>
      <c r="B147" cm="1">
        <f t="array" ref="B147">_xlfn.LET(_xlpm.x, _xlfn.LET(_xlpm.x,INDEX(Tweak[],MATCH($A147,Tweak[[Cyc'#]:[Cyc'#]]),MATCH(B$1,$B$1:$N$1)+1),IF(_xlpm.x=0,NA(),1000*_xlpm.x)),IF(ISNUMBER(MATCH($A147&amp;B$1,$V$2:$V$11,0)),NA(),_xlpm.x))</f>
        <v>18.04</v>
      </c>
      <c r="C147" cm="1">
        <f t="array" ref="C147">_xlfn.LET(_xlpm.x, _xlfn.LET(_xlpm.x,INDEX(Tweak[],MATCH($A147,Tweak[[Cyc'#]:[Cyc'#]]),MATCH(C$1,$B$1:$N$1)+1),IF(_xlpm.x=0,NA(),1000*_xlpm.x)),IF(ISNUMBER(MATCH($A147&amp;C$1,$V$2:$V$11,0)),NA(),_xlpm.x))</f>
        <v>18.3</v>
      </c>
      <c r="D147" cm="1">
        <f t="array" ref="D147">_xlfn.LET(_xlpm.x, _xlfn.LET(_xlpm.x,INDEX(Tweak[],MATCH($A147,Tweak[[Cyc'#]:[Cyc'#]]),MATCH(D$1,$B$1:$N$1)+1),IF(_xlpm.x=0,NA(),1000*_xlpm.x)),IF(ISNUMBER(MATCH($A147&amp;D$1,$V$2:$V$11,0)),NA(),_xlpm.x))</f>
        <v>18.16</v>
      </c>
      <c r="E147" cm="1">
        <f t="array" ref="E147">_xlfn.LET(_xlpm.x, _xlfn.LET(_xlpm.x,INDEX(Tweak[],MATCH($A147,Tweak[[Cyc'#]:[Cyc'#]]),MATCH(E$1,$B$1:$N$1)+1),IF(_xlpm.x=0,NA(),1000*_xlpm.x)),IF(ISNUMBER(MATCH($A147&amp;E$1,$V$2:$V$11,0)),NA(),_xlpm.x))</f>
        <v>14.35</v>
      </c>
      <c r="F147" cm="1">
        <f t="array" ref="F147">_xlfn.LET(_xlpm.x, _xlfn.LET(_xlpm.x,INDEX(Tweak[],MATCH($A147,Tweak[[Cyc'#]:[Cyc'#]]),MATCH(F$1,$B$1:$N$1)+1),IF(_xlpm.x=0,NA(),1000*_xlpm.x)),IF(ISNUMBER(MATCH($A147&amp;F$1,$V$2:$V$11,0)),NA(),_xlpm.x))</f>
        <v>17.940000000000001</v>
      </c>
      <c r="G147" cm="1">
        <f t="array" ref="G147">_xlfn.LET(_xlpm.x, _xlfn.LET(_xlpm.x,INDEX(Tweak[],MATCH($A147,Tweak[[Cyc'#]:[Cyc'#]]),MATCH(G$1,$B$1:$N$1)+1),IF(_xlpm.x=0,NA(),1000*_xlpm.x)),IF(ISNUMBER(MATCH($A147&amp;G$1,$V$2:$V$11,0)),NA(),_xlpm.x))</f>
        <v>18.149999999999999</v>
      </c>
      <c r="H147" cm="1">
        <f t="array" ref="H147">_xlfn.LET(_xlpm.x, _xlfn.LET(_xlpm.x,INDEX(Tweak[],MATCH($A147,Tweak[[Cyc'#]:[Cyc'#]]),MATCH(H$1,$B$1:$N$1)+1),IF(_xlpm.x=0,NA(),1000*_xlpm.x)),IF(ISNUMBER(MATCH($A147&amp;H$1,$V$2:$V$11,0)),NA(),_xlpm.x))</f>
        <v>17.95</v>
      </c>
      <c r="I147" cm="1">
        <f t="array" ref="I147">_xlfn.LET(_xlpm.x, _xlfn.LET(_xlpm.x,INDEX(Tweak[],MATCH($A147,Tweak[[Cyc'#]:[Cyc'#]]),MATCH(I$1,$B$1:$N$1)+1),IF(_xlpm.x=0,NA(),1000*_xlpm.x)),IF(ISNUMBER(MATCH($A147&amp;I$1,$V$2:$V$11,0)),NA(),_xlpm.x))</f>
        <v>17.29</v>
      </c>
      <c r="J147" cm="1">
        <f t="array" ref="J147">_xlfn.LET(_xlpm.x, _xlfn.LET(_xlpm.x,INDEX(Tweak[],MATCH($A147,Tweak[[Cyc'#]:[Cyc'#]]),MATCH(J$1,$B$1:$N$1)+1),IF(_xlpm.x=0,NA(),1000*_xlpm.x)),IF(ISNUMBER(MATCH($A147&amp;J$1,$V$2:$V$11,0)),NA(),_xlpm.x))</f>
        <v>17.59</v>
      </c>
      <c r="K147" cm="1">
        <f t="array" ref="K147">_xlfn.LET(_xlpm.x, _xlfn.LET(_xlpm.x,INDEX(Tweak[],MATCH($A147,Tweak[[Cyc'#]:[Cyc'#]]),MATCH(K$1,$B$1:$N$1)+1),IF(_xlpm.x=0,NA(),1000*_xlpm.x)),IF(ISNUMBER(MATCH($A147&amp;K$1,$V$2:$V$11,0)),NA(),_xlpm.x))</f>
        <v>17.71</v>
      </c>
      <c r="L147" cm="1">
        <f t="array" ref="L147">_xlfn.LET(_xlpm.x, _xlfn.LET(_xlpm.x,INDEX(Tweak[],MATCH($A147,Tweak[[Cyc'#]:[Cyc'#]]),MATCH(L$1,$B$1:$N$1)+1),IF(_xlpm.x=0,NA(),1000*_xlpm.x)),IF(ISNUMBER(MATCH($A147&amp;L$1,$V$2:$V$11,0)),NA(),_xlpm.x))</f>
        <v>17.43</v>
      </c>
      <c r="M147" cm="1">
        <f t="array" ref="M147">_xlfn.LET(_xlpm.x, _xlfn.LET(_xlpm.x,INDEX(Tweak[],MATCH($A147,Tweak[[Cyc'#]:[Cyc'#]]),MATCH(M$1,$B$1:$N$1)+1),IF(_xlpm.x=0,NA(),1000*_xlpm.x)),IF(ISNUMBER(MATCH($A147&amp;M$1,$V$2:$V$11,0)),NA(),_xlpm.x))</f>
        <v>18.16</v>
      </c>
      <c r="N147" cm="1">
        <f t="array" ref="N147">_xlfn.LET(_xlpm.x, _xlfn.LET(_xlpm.x,INDEX(Tweak[],MATCH($A147,Tweak[[Cyc'#]:[Cyc'#]]),MATCH(N$1,$B$1:$N$1)+1),IF(_xlpm.x=0,NA(),1000*_xlpm.x)),IF(ISNUMBER(MATCH($A147&amp;N$1,$V$2:$V$11,0)),NA(),_xlpm.x))</f>
        <v>17.690000000000001</v>
      </c>
      <c r="O147">
        <f t="shared" si="5"/>
        <v>18.118000000000002</v>
      </c>
      <c r="P147">
        <f t="shared" si="6"/>
        <v>17.645</v>
      </c>
    </row>
    <row r="148" spans="1:16" x14ac:dyDescent="0.25">
      <c r="A148">
        <v>148</v>
      </c>
      <c r="B148" cm="1">
        <f t="array" ref="B148">_xlfn.LET(_xlpm.x, _xlfn.LET(_xlpm.x,INDEX(Tweak[],MATCH($A148,Tweak[[Cyc'#]:[Cyc'#]]),MATCH(B$1,$B$1:$N$1)+1),IF(_xlpm.x=0,NA(),1000*_xlpm.x)),IF(ISNUMBER(MATCH($A148&amp;B$1,$V$2:$V$11,0)),NA(),_xlpm.x))</f>
        <v>18.04</v>
      </c>
      <c r="C148" cm="1">
        <f t="array" ref="C148">_xlfn.LET(_xlpm.x, _xlfn.LET(_xlpm.x,INDEX(Tweak[],MATCH($A148,Tweak[[Cyc'#]:[Cyc'#]]),MATCH(C$1,$B$1:$N$1)+1),IF(_xlpm.x=0,NA(),1000*_xlpm.x)),IF(ISNUMBER(MATCH($A148&amp;C$1,$V$2:$V$11,0)),NA(),_xlpm.x))</f>
        <v>18.3</v>
      </c>
      <c r="D148" cm="1">
        <f t="array" ref="D148">_xlfn.LET(_xlpm.x, _xlfn.LET(_xlpm.x,INDEX(Tweak[],MATCH($A148,Tweak[[Cyc'#]:[Cyc'#]]),MATCH(D$1,$B$1:$N$1)+1),IF(_xlpm.x=0,NA(),1000*_xlpm.x)),IF(ISNUMBER(MATCH($A148&amp;D$1,$V$2:$V$11,0)),NA(),_xlpm.x))</f>
        <v>18.149999999999999</v>
      </c>
      <c r="E148" cm="1">
        <f t="array" ref="E148">_xlfn.LET(_xlpm.x, _xlfn.LET(_xlpm.x,INDEX(Tweak[],MATCH($A148,Tweak[[Cyc'#]:[Cyc'#]]),MATCH(E$1,$B$1:$N$1)+1),IF(_xlpm.x=0,NA(),1000*_xlpm.x)),IF(ISNUMBER(MATCH($A148&amp;E$1,$V$2:$V$11,0)),NA(),_xlpm.x))</f>
        <v>14.239999999999998</v>
      </c>
      <c r="F148" cm="1">
        <f t="array" ref="F148">_xlfn.LET(_xlpm.x, _xlfn.LET(_xlpm.x,INDEX(Tweak[],MATCH($A148,Tweak[[Cyc'#]:[Cyc'#]]),MATCH(F$1,$B$1:$N$1)+1),IF(_xlpm.x=0,NA(),1000*_xlpm.x)),IF(ISNUMBER(MATCH($A148&amp;F$1,$V$2:$V$11,0)),NA(),_xlpm.x))</f>
        <v>17.96</v>
      </c>
      <c r="G148" cm="1">
        <f t="array" ref="G148">_xlfn.LET(_xlpm.x, _xlfn.LET(_xlpm.x,INDEX(Tweak[],MATCH($A148,Tweak[[Cyc'#]:[Cyc'#]]),MATCH(G$1,$B$1:$N$1)+1),IF(_xlpm.x=0,NA(),1000*_xlpm.x)),IF(ISNUMBER(MATCH($A148&amp;G$1,$V$2:$V$11,0)),NA(),_xlpm.x))</f>
        <v>18.149999999999999</v>
      </c>
      <c r="H148" cm="1">
        <f t="array" ref="H148">_xlfn.LET(_xlpm.x, _xlfn.LET(_xlpm.x,INDEX(Tweak[],MATCH($A148,Tweak[[Cyc'#]:[Cyc'#]]),MATCH(H$1,$B$1:$N$1)+1),IF(_xlpm.x=0,NA(),1000*_xlpm.x)),IF(ISNUMBER(MATCH($A148&amp;H$1,$V$2:$V$11,0)),NA(),_xlpm.x))</f>
        <v>17.96</v>
      </c>
      <c r="I148" cm="1">
        <f t="array" ref="I148">_xlfn.LET(_xlpm.x, _xlfn.LET(_xlpm.x,INDEX(Tweak[],MATCH($A148,Tweak[[Cyc'#]:[Cyc'#]]),MATCH(I$1,$B$1:$N$1)+1),IF(_xlpm.x=0,NA(),1000*_xlpm.x)),IF(ISNUMBER(MATCH($A148&amp;I$1,$V$2:$V$11,0)),NA(),_xlpm.x))</f>
        <v>17.3</v>
      </c>
      <c r="J148" cm="1">
        <f t="array" ref="J148">_xlfn.LET(_xlpm.x, _xlfn.LET(_xlpm.x,INDEX(Tweak[],MATCH($A148,Tweak[[Cyc'#]:[Cyc'#]]),MATCH(J$1,$B$1:$N$1)+1),IF(_xlpm.x=0,NA(),1000*_xlpm.x)),IF(ISNUMBER(MATCH($A148&amp;J$1,$V$2:$V$11,0)),NA(),_xlpm.x))</f>
        <v>17.62</v>
      </c>
      <c r="K148" cm="1">
        <f t="array" ref="K148">_xlfn.LET(_xlpm.x, _xlfn.LET(_xlpm.x,INDEX(Tweak[],MATCH($A148,Tweak[[Cyc'#]:[Cyc'#]]),MATCH(K$1,$B$1:$N$1)+1),IF(_xlpm.x=0,NA(),1000*_xlpm.x)),IF(ISNUMBER(MATCH($A148&amp;K$1,$V$2:$V$11,0)),NA(),_xlpm.x))</f>
        <v>17.73</v>
      </c>
      <c r="L148" cm="1">
        <f t="array" ref="L148">_xlfn.LET(_xlpm.x, _xlfn.LET(_xlpm.x,INDEX(Tweak[],MATCH($A148,Tweak[[Cyc'#]:[Cyc'#]]),MATCH(L$1,$B$1:$N$1)+1),IF(_xlpm.x=0,NA(),1000*_xlpm.x)),IF(ISNUMBER(MATCH($A148&amp;L$1,$V$2:$V$11,0)),NA(),_xlpm.x))</f>
        <v>17.45</v>
      </c>
      <c r="M148" cm="1">
        <f t="array" ref="M148">_xlfn.LET(_xlpm.x, _xlfn.LET(_xlpm.x,INDEX(Tweak[],MATCH($A148,Tweak[[Cyc'#]:[Cyc'#]]),MATCH(M$1,$B$1:$N$1)+1),IF(_xlpm.x=0,NA(),1000*_xlpm.x)),IF(ISNUMBER(MATCH($A148&amp;M$1,$V$2:$V$11,0)),NA(),_xlpm.x))</f>
        <v>18.190000000000001</v>
      </c>
      <c r="N148" cm="1">
        <f t="array" ref="N148">_xlfn.LET(_xlpm.x, _xlfn.LET(_xlpm.x,INDEX(Tweak[],MATCH($A148,Tweak[[Cyc'#]:[Cyc'#]]),MATCH(N$1,$B$1:$N$1)+1),IF(_xlpm.x=0,NA(),1000*_xlpm.x)),IF(ISNUMBER(MATCH($A148&amp;N$1,$V$2:$V$11,0)),NA(),_xlpm.x))</f>
        <v>17.690000000000001</v>
      </c>
      <c r="O148">
        <f t="shared" si="5"/>
        <v>18.119999999999997</v>
      </c>
      <c r="P148">
        <f t="shared" si="6"/>
        <v>17.663333333333334</v>
      </c>
    </row>
    <row r="149" spans="1:16" x14ac:dyDescent="0.25">
      <c r="A149">
        <v>149</v>
      </c>
      <c r="B149" cm="1">
        <f t="array" ref="B149">_xlfn.LET(_xlpm.x, _xlfn.LET(_xlpm.x,INDEX(Tweak[],MATCH($A149,Tweak[[Cyc'#]:[Cyc'#]]),MATCH(B$1,$B$1:$N$1)+1),IF(_xlpm.x=0,NA(),1000*_xlpm.x)),IF(ISNUMBER(MATCH($A149&amp;B$1,$V$2:$V$11,0)),NA(),_xlpm.x))</f>
        <v>18.010000000000002</v>
      </c>
      <c r="C149" cm="1">
        <f t="array" ref="C149">_xlfn.LET(_xlpm.x, _xlfn.LET(_xlpm.x,INDEX(Tweak[],MATCH($A149,Tweak[[Cyc'#]:[Cyc'#]]),MATCH(C$1,$B$1:$N$1)+1),IF(_xlpm.x=0,NA(),1000*_xlpm.x)),IF(ISNUMBER(MATCH($A149&amp;C$1,$V$2:$V$11,0)),NA(),_xlpm.x))</f>
        <v>18.28</v>
      </c>
      <c r="D149" cm="1">
        <f t="array" ref="D149">_xlfn.LET(_xlpm.x, _xlfn.LET(_xlpm.x,INDEX(Tweak[],MATCH($A149,Tweak[[Cyc'#]:[Cyc'#]]),MATCH(D$1,$B$1:$N$1)+1),IF(_xlpm.x=0,NA(),1000*_xlpm.x)),IF(ISNUMBER(MATCH($A149&amp;D$1,$V$2:$V$11,0)),NA(),_xlpm.x))</f>
        <v>18.14</v>
      </c>
      <c r="E149" cm="1">
        <f t="array" ref="E149">_xlfn.LET(_xlpm.x, _xlfn.LET(_xlpm.x,INDEX(Tweak[],MATCH($A149,Tweak[[Cyc'#]:[Cyc'#]]),MATCH(E$1,$B$1:$N$1)+1),IF(_xlpm.x=0,NA(),1000*_xlpm.x)),IF(ISNUMBER(MATCH($A149&amp;E$1,$V$2:$V$11,0)),NA(),_xlpm.x))</f>
        <v>14.16</v>
      </c>
      <c r="F149" cm="1">
        <f t="array" ref="F149">_xlfn.LET(_xlpm.x, _xlfn.LET(_xlpm.x,INDEX(Tweak[],MATCH($A149,Tweak[[Cyc'#]:[Cyc'#]]),MATCH(F$1,$B$1:$N$1)+1),IF(_xlpm.x=0,NA(),1000*_xlpm.x)),IF(ISNUMBER(MATCH($A149&amp;F$1,$V$2:$V$11,0)),NA(),_xlpm.x))</f>
        <v>17.940000000000001</v>
      </c>
      <c r="G149" cm="1">
        <f t="array" ref="G149">_xlfn.LET(_xlpm.x, _xlfn.LET(_xlpm.x,INDEX(Tweak[],MATCH($A149,Tweak[[Cyc'#]:[Cyc'#]]),MATCH(G$1,$B$1:$N$1)+1),IF(_xlpm.x=0,NA(),1000*_xlpm.x)),IF(ISNUMBER(MATCH($A149&amp;G$1,$V$2:$V$11,0)),NA(),_xlpm.x))</f>
        <v>18.13</v>
      </c>
      <c r="H149" cm="1">
        <f t="array" ref="H149">_xlfn.LET(_xlpm.x, _xlfn.LET(_xlpm.x,INDEX(Tweak[],MATCH($A149,Tweak[[Cyc'#]:[Cyc'#]]),MATCH(H$1,$B$1:$N$1)+1),IF(_xlpm.x=0,NA(),1000*_xlpm.x)),IF(ISNUMBER(MATCH($A149&amp;H$1,$V$2:$V$11,0)),NA(),_xlpm.x))</f>
        <v>17.96</v>
      </c>
      <c r="I149" cm="1">
        <f t="array" ref="I149">_xlfn.LET(_xlpm.x, _xlfn.LET(_xlpm.x,INDEX(Tweak[],MATCH($A149,Tweak[[Cyc'#]:[Cyc'#]]),MATCH(I$1,$B$1:$N$1)+1),IF(_xlpm.x=0,NA(),1000*_xlpm.x)),IF(ISNUMBER(MATCH($A149&amp;I$1,$V$2:$V$11,0)),NA(),_xlpm.x))</f>
        <v>17.25</v>
      </c>
      <c r="J149" cm="1">
        <f t="array" ref="J149">_xlfn.LET(_xlpm.x, _xlfn.LET(_xlpm.x,INDEX(Tweak[],MATCH($A149,Tweak[[Cyc'#]:[Cyc'#]]),MATCH(J$1,$B$1:$N$1)+1),IF(_xlpm.x=0,NA(),1000*_xlpm.x)),IF(ISNUMBER(MATCH($A149&amp;J$1,$V$2:$V$11,0)),NA(),_xlpm.x))</f>
        <v>17.57</v>
      </c>
      <c r="K149" cm="1">
        <f t="array" ref="K149">_xlfn.LET(_xlpm.x, _xlfn.LET(_xlpm.x,INDEX(Tweak[],MATCH($A149,Tweak[[Cyc'#]:[Cyc'#]]),MATCH(K$1,$B$1:$N$1)+1),IF(_xlpm.x=0,NA(),1000*_xlpm.x)),IF(ISNUMBER(MATCH($A149&amp;K$1,$V$2:$V$11,0)),NA(),_xlpm.x))</f>
        <v>17.690000000000001</v>
      </c>
      <c r="L149" cm="1">
        <f t="array" ref="L149">_xlfn.LET(_xlpm.x, _xlfn.LET(_xlpm.x,INDEX(Tweak[],MATCH($A149,Tweak[[Cyc'#]:[Cyc'#]]),MATCH(L$1,$B$1:$N$1)+1),IF(_xlpm.x=0,NA(),1000*_xlpm.x)),IF(ISNUMBER(MATCH($A149&amp;L$1,$V$2:$V$11,0)),NA(),_xlpm.x))</f>
        <v>17.399999999999999</v>
      </c>
      <c r="M149" cm="1">
        <f t="array" ref="M149">_xlfn.LET(_xlpm.x, _xlfn.LET(_xlpm.x,INDEX(Tweak[],MATCH($A149,Tweak[[Cyc'#]:[Cyc'#]]),MATCH(M$1,$B$1:$N$1)+1),IF(_xlpm.x=0,NA(),1000*_xlpm.x)),IF(ISNUMBER(MATCH($A149&amp;M$1,$V$2:$V$11,0)),NA(),_xlpm.x))</f>
        <v>18.169999999999998</v>
      </c>
      <c r="N149" cm="1">
        <f t="array" ref="N149">_xlfn.LET(_xlpm.x, _xlfn.LET(_xlpm.x,INDEX(Tweak[],MATCH($A149,Tweak[[Cyc'#]:[Cyc'#]]),MATCH(N$1,$B$1:$N$1)+1),IF(_xlpm.x=0,NA(),1000*_xlpm.x)),IF(ISNUMBER(MATCH($A149&amp;N$1,$V$2:$V$11,0)),NA(),_xlpm.x))</f>
        <v>17.68</v>
      </c>
      <c r="O149">
        <f t="shared" si="5"/>
        <v>18.100000000000001</v>
      </c>
      <c r="P149">
        <f t="shared" si="6"/>
        <v>17.626666666666665</v>
      </c>
    </row>
    <row r="150" spans="1:16" x14ac:dyDescent="0.25">
      <c r="A150">
        <v>150</v>
      </c>
      <c r="B150" cm="1">
        <f t="array" ref="B150">_xlfn.LET(_xlpm.x, _xlfn.LET(_xlpm.x,INDEX(Tweak[],MATCH($A150,Tweak[[Cyc'#]:[Cyc'#]]),MATCH(B$1,$B$1:$N$1)+1),IF(_xlpm.x=0,NA(),1000*_xlpm.x)),IF(ISNUMBER(MATCH($A150&amp;B$1,$V$2:$V$11,0)),NA(),_xlpm.x))</f>
        <v>18.02</v>
      </c>
      <c r="C150" cm="1">
        <f t="array" ref="C150">_xlfn.LET(_xlpm.x, _xlfn.LET(_xlpm.x,INDEX(Tweak[],MATCH($A150,Tweak[[Cyc'#]:[Cyc'#]]),MATCH(C$1,$B$1:$N$1)+1),IF(_xlpm.x=0,NA(),1000*_xlpm.x)),IF(ISNUMBER(MATCH($A150&amp;C$1,$V$2:$V$11,0)),NA(),_xlpm.x))</f>
        <v>18.28</v>
      </c>
      <c r="D150" cm="1">
        <f t="array" ref="D150">_xlfn.LET(_xlpm.x, _xlfn.LET(_xlpm.x,INDEX(Tweak[],MATCH($A150,Tweak[[Cyc'#]:[Cyc'#]]),MATCH(D$1,$B$1:$N$1)+1),IF(_xlpm.x=0,NA(),1000*_xlpm.x)),IF(ISNUMBER(MATCH($A150&amp;D$1,$V$2:$V$11,0)),NA(),_xlpm.x))</f>
        <v>18.149999999999999</v>
      </c>
      <c r="E150" cm="1">
        <f t="array" ref="E150">_xlfn.LET(_xlpm.x, _xlfn.LET(_xlpm.x,INDEX(Tweak[],MATCH($A150,Tweak[[Cyc'#]:[Cyc'#]]),MATCH(E$1,$B$1:$N$1)+1),IF(_xlpm.x=0,NA(),1000*_xlpm.x)),IF(ISNUMBER(MATCH($A150&amp;E$1,$V$2:$V$11,0)),NA(),_xlpm.x))</f>
        <v>14.14</v>
      </c>
      <c r="F150" cm="1">
        <f t="array" ref="F150">_xlfn.LET(_xlpm.x, _xlfn.LET(_xlpm.x,INDEX(Tweak[],MATCH($A150,Tweak[[Cyc'#]:[Cyc'#]]),MATCH(F$1,$B$1:$N$1)+1),IF(_xlpm.x=0,NA(),1000*_xlpm.x)),IF(ISNUMBER(MATCH($A150&amp;F$1,$V$2:$V$11,0)),NA(),_xlpm.x))</f>
        <v>17.919999999999998</v>
      </c>
      <c r="G150" cm="1">
        <f t="array" ref="G150">_xlfn.LET(_xlpm.x, _xlfn.LET(_xlpm.x,INDEX(Tweak[],MATCH($A150,Tweak[[Cyc'#]:[Cyc'#]]),MATCH(G$1,$B$1:$N$1)+1),IF(_xlpm.x=0,NA(),1000*_xlpm.x)),IF(ISNUMBER(MATCH($A150&amp;G$1,$V$2:$V$11,0)),NA(),_xlpm.x))</f>
        <v>18.13</v>
      </c>
      <c r="H150" cm="1">
        <f t="array" ref="H150">_xlfn.LET(_xlpm.x, _xlfn.LET(_xlpm.x,INDEX(Tweak[],MATCH($A150,Tweak[[Cyc'#]:[Cyc'#]]),MATCH(H$1,$B$1:$N$1)+1),IF(_xlpm.x=0,NA(),1000*_xlpm.x)),IF(ISNUMBER(MATCH($A150&amp;H$1,$V$2:$V$11,0)),NA(),_xlpm.x))</f>
        <v>17.940000000000001</v>
      </c>
      <c r="I150" cm="1">
        <f t="array" ref="I150">_xlfn.LET(_xlpm.x, _xlfn.LET(_xlpm.x,INDEX(Tweak[],MATCH($A150,Tweak[[Cyc'#]:[Cyc'#]]),MATCH(I$1,$B$1:$N$1)+1),IF(_xlpm.x=0,NA(),1000*_xlpm.x)),IF(ISNUMBER(MATCH($A150&amp;I$1,$V$2:$V$11,0)),NA(),_xlpm.x))</f>
        <v>17.25</v>
      </c>
      <c r="J150" cm="1">
        <f t="array" ref="J150">_xlfn.LET(_xlpm.x, _xlfn.LET(_xlpm.x,INDEX(Tweak[],MATCH($A150,Tweak[[Cyc'#]:[Cyc'#]]),MATCH(J$1,$B$1:$N$1)+1),IF(_xlpm.x=0,NA(),1000*_xlpm.x)),IF(ISNUMBER(MATCH($A150&amp;J$1,$V$2:$V$11,0)),NA(),_xlpm.x))</f>
        <v>17.579999999999998</v>
      </c>
      <c r="K150" cm="1">
        <f t="array" ref="K150">_xlfn.LET(_xlpm.x, _xlfn.LET(_xlpm.x,INDEX(Tweak[],MATCH($A150,Tweak[[Cyc'#]:[Cyc'#]]),MATCH(K$1,$B$1:$N$1)+1),IF(_xlpm.x=0,NA(),1000*_xlpm.x)),IF(ISNUMBER(MATCH($A150&amp;K$1,$V$2:$V$11,0)),NA(),_xlpm.x))</f>
        <v>17.690000000000001</v>
      </c>
      <c r="L150" cm="1">
        <f t="array" ref="L150">_xlfn.LET(_xlpm.x, _xlfn.LET(_xlpm.x,INDEX(Tweak[],MATCH($A150,Tweak[[Cyc'#]:[Cyc'#]]),MATCH(L$1,$B$1:$N$1)+1),IF(_xlpm.x=0,NA(),1000*_xlpm.x)),IF(ISNUMBER(MATCH($A150&amp;L$1,$V$2:$V$11,0)),NA(),_xlpm.x))</f>
        <v>17.41</v>
      </c>
      <c r="M150" cm="1">
        <f t="array" ref="M150">_xlfn.LET(_xlpm.x, _xlfn.LET(_xlpm.x,INDEX(Tweak[],MATCH($A150,Tweak[[Cyc'#]:[Cyc'#]]),MATCH(M$1,$B$1:$N$1)+1),IF(_xlpm.x=0,NA(),1000*_xlpm.x)),IF(ISNUMBER(MATCH($A150&amp;M$1,$V$2:$V$11,0)),NA(),_xlpm.x))</f>
        <v>18.16</v>
      </c>
      <c r="N150" cm="1">
        <f t="array" ref="N150">_xlfn.LET(_xlpm.x, _xlfn.LET(_xlpm.x,INDEX(Tweak[],MATCH($A150,Tweak[[Cyc'#]:[Cyc'#]]),MATCH(N$1,$B$1:$N$1)+1),IF(_xlpm.x=0,NA(),1000*_xlpm.x)),IF(ISNUMBER(MATCH($A150&amp;N$1,$V$2:$V$11,0)),NA(),_xlpm.x))</f>
        <v>17.649999999999999</v>
      </c>
      <c r="O150">
        <f t="shared" si="5"/>
        <v>18.099999999999998</v>
      </c>
      <c r="P150">
        <f t="shared" si="6"/>
        <v>17.623333333333331</v>
      </c>
    </row>
    <row r="151" spans="1:16" x14ac:dyDescent="0.25">
      <c r="A151">
        <v>151</v>
      </c>
      <c r="B151" cm="1">
        <f t="array" ref="B151">_xlfn.LET(_xlpm.x, _xlfn.LET(_xlpm.x,INDEX(Tweak[],MATCH($A151,Tweak[[Cyc'#]:[Cyc'#]]),MATCH(B$1,$B$1:$N$1)+1),IF(_xlpm.x=0,NA(),1000*_xlpm.x)),IF(ISNUMBER(MATCH($A151&amp;B$1,$V$2:$V$11,0)),NA(),_xlpm.x))</f>
        <v>18.03</v>
      </c>
      <c r="C151" cm="1">
        <f t="array" ref="C151">_xlfn.LET(_xlpm.x, _xlfn.LET(_xlpm.x,INDEX(Tweak[],MATCH($A151,Tweak[[Cyc'#]:[Cyc'#]]),MATCH(C$1,$B$1:$N$1)+1),IF(_xlpm.x=0,NA(),1000*_xlpm.x)),IF(ISNUMBER(MATCH($A151&amp;C$1,$V$2:$V$11,0)),NA(),_xlpm.x))</f>
        <v>18.29</v>
      </c>
      <c r="D151" cm="1">
        <f t="array" ref="D151">_xlfn.LET(_xlpm.x, _xlfn.LET(_xlpm.x,INDEX(Tweak[],MATCH($A151,Tweak[[Cyc'#]:[Cyc'#]]),MATCH(D$1,$B$1:$N$1)+1),IF(_xlpm.x=0,NA(),1000*_xlpm.x)),IF(ISNUMBER(MATCH($A151&amp;D$1,$V$2:$V$11,0)),NA(),_xlpm.x))</f>
        <v>18.149999999999999</v>
      </c>
      <c r="E151" cm="1">
        <f t="array" ref="E151">_xlfn.LET(_xlpm.x, _xlfn.LET(_xlpm.x,INDEX(Tweak[],MATCH($A151,Tweak[[Cyc'#]:[Cyc'#]]),MATCH(E$1,$B$1:$N$1)+1),IF(_xlpm.x=0,NA(),1000*_xlpm.x)),IF(ISNUMBER(MATCH($A151&amp;E$1,$V$2:$V$11,0)),NA(),_xlpm.x))</f>
        <v>14.200000000000001</v>
      </c>
      <c r="F151" cm="1">
        <f t="array" ref="F151">_xlfn.LET(_xlpm.x, _xlfn.LET(_xlpm.x,INDEX(Tweak[],MATCH($A151,Tweak[[Cyc'#]:[Cyc'#]]),MATCH(F$1,$B$1:$N$1)+1),IF(_xlpm.x=0,NA(),1000*_xlpm.x)),IF(ISNUMBER(MATCH($A151&amp;F$1,$V$2:$V$11,0)),NA(),_xlpm.x))</f>
        <v>17.940000000000001</v>
      </c>
      <c r="G151" cm="1">
        <f t="array" ref="G151">_xlfn.LET(_xlpm.x, _xlfn.LET(_xlpm.x,INDEX(Tweak[],MATCH($A151,Tweak[[Cyc'#]:[Cyc'#]]),MATCH(G$1,$B$1:$N$1)+1),IF(_xlpm.x=0,NA(),1000*_xlpm.x)),IF(ISNUMBER(MATCH($A151&amp;G$1,$V$2:$V$11,0)),NA(),_xlpm.x))</f>
        <v>18.14</v>
      </c>
      <c r="H151" cm="1">
        <f t="array" ref="H151">_xlfn.LET(_xlpm.x, _xlfn.LET(_xlpm.x,INDEX(Tweak[],MATCH($A151,Tweak[[Cyc'#]:[Cyc'#]]),MATCH(H$1,$B$1:$N$1)+1),IF(_xlpm.x=0,NA(),1000*_xlpm.x)),IF(ISNUMBER(MATCH($A151&amp;H$1,$V$2:$V$11,0)),NA(),_xlpm.x))</f>
        <v>17.940000000000001</v>
      </c>
      <c r="I151" cm="1">
        <f t="array" ref="I151">_xlfn.LET(_xlpm.x, _xlfn.LET(_xlpm.x,INDEX(Tweak[],MATCH($A151,Tweak[[Cyc'#]:[Cyc'#]]),MATCH(I$1,$B$1:$N$1)+1),IF(_xlpm.x=0,NA(),1000*_xlpm.x)),IF(ISNUMBER(MATCH($A151&amp;I$1,$V$2:$V$11,0)),NA(),_xlpm.x))</f>
        <v>17.23</v>
      </c>
      <c r="J151" cm="1">
        <f t="array" ref="J151">_xlfn.LET(_xlpm.x, _xlfn.LET(_xlpm.x,INDEX(Tweak[],MATCH($A151,Tweak[[Cyc'#]:[Cyc'#]]),MATCH(J$1,$B$1:$N$1)+1),IF(_xlpm.x=0,NA(),1000*_xlpm.x)),IF(ISNUMBER(MATCH($A151&amp;J$1,$V$2:$V$11,0)),NA(),_xlpm.x))</f>
        <v>17.57</v>
      </c>
      <c r="K151" cm="1">
        <f t="array" ref="K151">_xlfn.LET(_xlpm.x, _xlfn.LET(_xlpm.x,INDEX(Tweak[],MATCH($A151,Tweak[[Cyc'#]:[Cyc'#]]),MATCH(K$1,$B$1:$N$1)+1),IF(_xlpm.x=0,NA(),1000*_xlpm.x)),IF(ISNUMBER(MATCH($A151&amp;K$1,$V$2:$V$11,0)),NA(),_xlpm.x))</f>
        <v>17.68</v>
      </c>
      <c r="L151" cm="1">
        <f t="array" ref="L151">_xlfn.LET(_xlpm.x, _xlfn.LET(_xlpm.x,INDEX(Tweak[],MATCH($A151,Tweak[[Cyc'#]:[Cyc'#]]),MATCH(L$1,$B$1:$N$1)+1),IF(_xlpm.x=0,NA(),1000*_xlpm.x)),IF(ISNUMBER(MATCH($A151&amp;L$1,$V$2:$V$11,0)),NA(),_xlpm.x))</f>
        <v>17.39</v>
      </c>
      <c r="M151" cm="1">
        <f t="array" ref="M151">_xlfn.LET(_xlpm.x, _xlfn.LET(_xlpm.x,INDEX(Tweak[],MATCH($A151,Tweak[[Cyc'#]:[Cyc'#]]),MATCH(M$1,$B$1:$N$1)+1),IF(_xlpm.x=0,NA(),1000*_xlpm.x)),IF(ISNUMBER(MATCH($A151&amp;M$1,$V$2:$V$11,0)),NA(),_xlpm.x))</f>
        <v>18.16</v>
      </c>
      <c r="N151" cm="1">
        <f t="array" ref="N151">_xlfn.LET(_xlpm.x, _xlfn.LET(_xlpm.x,INDEX(Tweak[],MATCH($A151,Tweak[[Cyc'#]:[Cyc'#]]),MATCH(N$1,$B$1:$N$1)+1),IF(_xlpm.x=0,NA(),1000*_xlpm.x)),IF(ISNUMBER(MATCH($A151&amp;N$1,$V$2:$V$11,0)),NA(),_xlpm.x))</f>
        <v>17.670000000000002</v>
      </c>
      <c r="O151">
        <f t="shared" si="5"/>
        <v>18.11</v>
      </c>
      <c r="P151">
        <f t="shared" si="6"/>
        <v>17.616666666666667</v>
      </c>
    </row>
    <row r="152" spans="1:16" x14ac:dyDescent="0.25">
      <c r="A152">
        <v>152</v>
      </c>
      <c r="B152" cm="1">
        <f t="array" ref="B152">_xlfn.LET(_xlpm.x, _xlfn.LET(_xlpm.x,INDEX(Tweak[],MATCH($A152,Tweak[[Cyc'#]:[Cyc'#]]),MATCH(B$1,$B$1:$N$1)+1),IF(_xlpm.x=0,NA(),1000*_xlpm.x)),IF(ISNUMBER(MATCH($A152&amp;B$1,$V$2:$V$11,0)),NA(),_xlpm.x))</f>
        <v>18</v>
      </c>
      <c r="C152" cm="1">
        <f t="array" ref="C152">_xlfn.LET(_xlpm.x, _xlfn.LET(_xlpm.x,INDEX(Tweak[],MATCH($A152,Tweak[[Cyc'#]:[Cyc'#]]),MATCH(C$1,$B$1:$N$1)+1),IF(_xlpm.x=0,NA(),1000*_xlpm.x)),IF(ISNUMBER(MATCH($A152&amp;C$1,$V$2:$V$11,0)),NA(),_xlpm.x))</f>
        <v>18.270000000000003</v>
      </c>
      <c r="D152" cm="1">
        <f t="array" ref="D152">_xlfn.LET(_xlpm.x, _xlfn.LET(_xlpm.x,INDEX(Tweak[],MATCH($A152,Tweak[[Cyc'#]:[Cyc'#]]),MATCH(D$1,$B$1:$N$1)+1),IF(_xlpm.x=0,NA(),1000*_xlpm.x)),IF(ISNUMBER(MATCH($A152&amp;D$1,$V$2:$V$11,0)),NA(),_xlpm.x))</f>
        <v>18.13</v>
      </c>
      <c r="E152" cm="1">
        <f t="array" ref="E152">_xlfn.LET(_xlpm.x, _xlfn.LET(_xlpm.x,INDEX(Tweak[],MATCH($A152,Tweak[[Cyc'#]:[Cyc'#]]),MATCH(E$1,$B$1:$N$1)+1),IF(_xlpm.x=0,NA(),1000*_xlpm.x)),IF(ISNUMBER(MATCH($A152&amp;E$1,$V$2:$V$11,0)),NA(),_xlpm.x))</f>
        <v>14.11</v>
      </c>
      <c r="F152" cm="1">
        <f t="array" ref="F152">_xlfn.LET(_xlpm.x, _xlfn.LET(_xlpm.x,INDEX(Tweak[],MATCH($A152,Tweak[[Cyc'#]:[Cyc'#]]),MATCH(F$1,$B$1:$N$1)+1),IF(_xlpm.x=0,NA(),1000*_xlpm.x)),IF(ISNUMBER(MATCH($A152&amp;F$1,$V$2:$V$11,0)),NA(),_xlpm.x))</f>
        <v>17.93</v>
      </c>
      <c r="G152" cm="1">
        <f t="array" ref="G152">_xlfn.LET(_xlpm.x, _xlfn.LET(_xlpm.x,INDEX(Tweak[],MATCH($A152,Tweak[[Cyc'#]:[Cyc'#]]),MATCH(G$1,$B$1:$N$1)+1),IF(_xlpm.x=0,NA(),1000*_xlpm.x)),IF(ISNUMBER(MATCH($A152&amp;G$1,$V$2:$V$11,0)),NA(),_xlpm.x))</f>
        <v>18.12</v>
      </c>
      <c r="H152" cm="1">
        <f t="array" ref="H152">_xlfn.LET(_xlpm.x, _xlfn.LET(_xlpm.x,INDEX(Tweak[],MATCH($A152,Tweak[[Cyc'#]:[Cyc'#]]),MATCH(H$1,$B$1:$N$1)+1),IF(_xlpm.x=0,NA(),1000*_xlpm.x)),IF(ISNUMBER(MATCH($A152&amp;H$1,$V$2:$V$11,0)),NA(),_xlpm.x))</f>
        <v>17.95</v>
      </c>
      <c r="I152" cm="1">
        <f t="array" ref="I152">_xlfn.LET(_xlpm.x, _xlfn.LET(_xlpm.x,INDEX(Tweak[],MATCH($A152,Tweak[[Cyc'#]:[Cyc'#]]),MATCH(I$1,$B$1:$N$1)+1),IF(_xlpm.x=0,NA(),1000*_xlpm.x)),IF(ISNUMBER(MATCH($A152&amp;I$1,$V$2:$V$11,0)),NA(),_xlpm.x))</f>
        <v>17.21</v>
      </c>
      <c r="J152" cm="1">
        <f t="array" ref="J152">_xlfn.LET(_xlpm.x, _xlfn.LET(_xlpm.x,INDEX(Tweak[],MATCH($A152,Tweak[[Cyc'#]:[Cyc'#]]),MATCH(J$1,$B$1:$N$1)+1),IF(_xlpm.x=0,NA(),1000*_xlpm.x)),IF(ISNUMBER(MATCH($A152&amp;J$1,$V$2:$V$11,0)),NA(),_xlpm.x))</f>
        <v>17.559999999999999</v>
      </c>
      <c r="K152" cm="1">
        <f t="array" ref="K152">_xlfn.LET(_xlpm.x, _xlfn.LET(_xlpm.x,INDEX(Tweak[],MATCH($A152,Tweak[[Cyc'#]:[Cyc'#]]),MATCH(K$1,$B$1:$N$1)+1),IF(_xlpm.x=0,NA(),1000*_xlpm.x)),IF(ISNUMBER(MATCH($A152&amp;K$1,$V$2:$V$11,0)),NA(),_xlpm.x))</f>
        <v>17.670000000000002</v>
      </c>
      <c r="L152" cm="1">
        <f t="array" ref="L152">_xlfn.LET(_xlpm.x, _xlfn.LET(_xlpm.x,INDEX(Tweak[],MATCH($A152,Tweak[[Cyc'#]:[Cyc'#]]),MATCH(L$1,$B$1:$N$1)+1),IF(_xlpm.x=0,NA(),1000*_xlpm.x)),IF(ISNUMBER(MATCH($A152&amp;L$1,$V$2:$V$11,0)),NA(),_xlpm.x))</f>
        <v>17.38</v>
      </c>
      <c r="M152" cm="1">
        <f t="array" ref="M152">_xlfn.LET(_xlpm.x, _xlfn.LET(_xlpm.x,INDEX(Tweak[],MATCH($A152,Tweak[[Cyc'#]:[Cyc'#]]),MATCH(M$1,$B$1:$N$1)+1),IF(_xlpm.x=0,NA(),1000*_xlpm.x)),IF(ISNUMBER(MATCH($A152&amp;M$1,$V$2:$V$11,0)),NA(),_xlpm.x))</f>
        <v>18.13</v>
      </c>
      <c r="N152" cm="1">
        <f t="array" ref="N152">_xlfn.LET(_xlpm.x, _xlfn.LET(_xlpm.x,INDEX(Tweak[],MATCH($A152,Tweak[[Cyc'#]:[Cyc'#]]),MATCH(N$1,$B$1:$N$1)+1),IF(_xlpm.x=0,NA(),1000*_xlpm.x)),IF(ISNUMBER(MATCH($A152&amp;N$1,$V$2:$V$11,0)),NA(),_xlpm.x))</f>
        <v>17.64</v>
      </c>
      <c r="O152">
        <f t="shared" si="5"/>
        <v>18.090000000000003</v>
      </c>
      <c r="P152">
        <f t="shared" si="6"/>
        <v>17.598333333333333</v>
      </c>
    </row>
    <row r="153" spans="1:16" x14ac:dyDescent="0.25">
      <c r="A153">
        <v>153</v>
      </c>
      <c r="B153" cm="1">
        <f t="array" ref="B153">_xlfn.LET(_xlpm.x, _xlfn.LET(_xlpm.x,INDEX(Tweak[],MATCH($A153,Tweak[[Cyc'#]:[Cyc'#]]),MATCH(B$1,$B$1:$N$1)+1),IF(_xlpm.x=0,NA(),1000*_xlpm.x)),IF(ISNUMBER(MATCH($A153&amp;B$1,$V$2:$V$11,0)),NA(),_xlpm.x))</f>
        <v>17.989999999999998</v>
      </c>
      <c r="C153" cm="1">
        <f t="array" ref="C153">_xlfn.LET(_xlpm.x, _xlfn.LET(_xlpm.x,INDEX(Tweak[],MATCH($A153,Tweak[[Cyc'#]:[Cyc'#]]),MATCH(C$1,$B$1:$N$1)+1),IF(_xlpm.x=0,NA(),1000*_xlpm.x)),IF(ISNUMBER(MATCH($A153&amp;C$1,$V$2:$V$11,0)),NA(),_xlpm.x))</f>
        <v>18.270000000000003</v>
      </c>
      <c r="D153" cm="1">
        <f t="array" ref="D153">_xlfn.LET(_xlpm.x, _xlfn.LET(_xlpm.x,INDEX(Tweak[],MATCH($A153,Tweak[[Cyc'#]:[Cyc'#]]),MATCH(D$1,$B$1:$N$1)+1),IF(_xlpm.x=0,NA(),1000*_xlpm.x)),IF(ISNUMBER(MATCH($A153&amp;D$1,$V$2:$V$11,0)),NA(),_xlpm.x))</f>
        <v>18.13</v>
      </c>
      <c r="E153" cm="1">
        <f t="array" ref="E153">_xlfn.LET(_xlpm.x, _xlfn.LET(_xlpm.x,INDEX(Tweak[],MATCH($A153,Tweak[[Cyc'#]:[Cyc'#]]),MATCH(E$1,$B$1:$N$1)+1),IF(_xlpm.x=0,NA(),1000*_xlpm.x)),IF(ISNUMBER(MATCH($A153&amp;E$1,$V$2:$V$11,0)),NA(),_xlpm.x))</f>
        <v>14.030000000000001</v>
      </c>
      <c r="F153" cm="1">
        <f t="array" ref="F153">_xlfn.LET(_xlpm.x, _xlfn.LET(_xlpm.x,INDEX(Tweak[],MATCH($A153,Tweak[[Cyc'#]:[Cyc'#]]),MATCH(F$1,$B$1:$N$1)+1),IF(_xlpm.x=0,NA(),1000*_xlpm.x)),IF(ISNUMBER(MATCH($A153&amp;F$1,$V$2:$V$11,0)),NA(),_xlpm.x))</f>
        <v>17.91</v>
      </c>
      <c r="G153" cm="1">
        <f t="array" ref="G153">_xlfn.LET(_xlpm.x, _xlfn.LET(_xlpm.x,INDEX(Tweak[],MATCH($A153,Tweak[[Cyc'#]:[Cyc'#]]),MATCH(G$1,$B$1:$N$1)+1),IF(_xlpm.x=0,NA(),1000*_xlpm.x)),IF(ISNUMBER(MATCH($A153&amp;G$1,$V$2:$V$11,0)),NA(),_xlpm.x))</f>
        <v>18.11</v>
      </c>
      <c r="H153" cm="1">
        <f t="array" ref="H153">_xlfn.LET(_xlpm.x, _xlfn.LET(_xlpm.x,INDEX(Tweak[],MATCH($A153,Tweak[[Cyc'#]:[Cyc'#]]),MATCH(H$1,$B$1:$N$1)+1),IF(_xlpm.x=0,NA(),1000*_xlpm.x)),IF(ISNUMBER(MATCH($A153&amp;H$1,$V$2:$V$11,0)),NA(),_xlpm.x))</f>
        <v>17.93</v>
      </c>
      <c r="I153" cm="1">
        <f t="array" ref="I153">_xlfn.LET(_xlpm.x, _xlfn.LET(_xlpm.x,INDEX(Tweak[],MATCH($A153,Tweak[[Cyc'#]:[Cyc'#]]),MATCH(I$1,$B$1:$N$1)+1),IF(_xlpm.x=0,NA(),1000*_xlpm.x)),IF(ISNUMBER(MATCH($A153&amp;I$1,$V$2:$V$11,0)),NA(),_xlpm.x))</f>
        <v>17.190000000000001</v>
      </c>
      <c r="J153" cm="1">
        <f t="array" ref="J153">_xlfn.LET(_xlpm.x, _xlfn.LET(_xlpm.x,INDEX(Tweak[],MATCH($A153,Tweak[[Cyc'#]:[Cyc'#]]),MATCH(J$1,$B$1:$N$1)+1),IF(_xlpm.x=0,NA(),1000*_xlpm.x)),IF(ISNUMBER(MATCH($A153&amp;J$1,$V$2:$V$11,0)),NA(),_xlpm.x))</f>
        <v>17.55</v>
      </c>
      <c r="K153" cm="1">
        <f t="array" ref="K153">_xlfn.LET(_xlpm.x, _xlfn.LET(_xlpm.x,INDEX(Tweak[],MATCH($A153,Tweak[[Cyc'#]:[Cyc'#]]),MATCH(K$1,$B$1:$N$1)+1),IF(_xlpm.x=0,NA(),1000*_xlpm.x)),IF(ISNUMBER(MATCH($A153&amp;K$1,$V$2:$V$11,0)),NA(),_xlpm.x))</f>
        <v>17.670000000000002</v>
      </c>
      <c r="L153" cm="1">
        <f t="array" ref="L153">_xlfn.LET(_xlpm.x, _xlfn.LET(_xlpm.x,INDEX(Tweak[],MATCH($A153,Tweak[[Cyc'#]:[Cyc'#]]),MATCH(L$1,$B$1:$N$1)+1),IF(_xlpm.x=0,NA(),1000*_xlpm.x)),IF(ISNUMBER(MATCH($A153&amp;L$1,$V$2:$V$11,0)),NA(),_xlpm.x))</f>
        <v>17.36</v>
      </c>
      <c r="M153" cm="1">
        <f t="array" ref="M153">_xlfn.LET(_xlpm.x, _xlfn.LET(_xlpm.x,INDEX(Tweak[],MATCH($A153,Tweak[[Cyc'#]:[Cyc'#]]),MATCH(M$1,$B$1:$N$1)+1),IF(_xlpm.x=0,NA(),1000*_xlpm.x)),IF(ISNUMBER(MATCH($A153&amp;M$1,$V$2:$V$11,0)),NA(),_xlpm.x))</f>
        <v>18.13</v>
      </c>
      <c r="N153" cm="1">
        <f t="array" ref="N153">_xlfn.LET(_xlpm.x, _xlfn.LET(_xlpm.x,INDEX(Tweak[],MATCH($A153,Tweak[[Cyc'#]:[Cyc'#]]),MATCH(N$1,$B$1:$N$1)+1),IF(_xlpm.x=0,NA(),1000*_xlpm.x)),IF(ISNUMBER(MATCH($A153&amp;N$1,$V$2:$V$11,0)),NA(),_xlpm.x))</f>
        <v>17.66</v>
      </c>
      <c r="O153">
        <f t="shared" si="5"/>
        <v>18.082000000000001</v>
      </c>
      <c r="P153">
        <f t="shared" si="6"/>
        <v>17.593333333333334</v>
      </c>
    </row>
    <row r="154" spans="1:16" x14ac:dyDescent="0.25">
      <c r="A154">
        <v>154</v>
      </c>
      <c r="B154" cm="1">
        <f t="array" ref="B154">_xlfn.LET(_xlpm.x, _xlfn.LET(_xlpm.x,INDEX(Tweak[],MATCH($A154,Tweak[[Cyc'#]:[Cyc'#]]),MATCH(B$1,$B$1:$N$1)+1),IF(_xlpm.x=0,NA(),1000*_xlpm.x)),IF(ISNUMBER(MATCH($A154&amp;B$1,$V$2:$V$11,0)),NA(),_xlpm.x))</f>
        <v>18</v>
      </c>
      <c r="C154" cm="1">
        <f t="array" ref="C154">_xlfn.LET(_xlpm.x, _xlfn.LET(_xlpm.x,INDEX(Tweak[],MATCH($A154,Tweak[[Cyc'#]:[Cyc'#]]),MATCH(C$1,$B$1:$N$1)+1),IF(_xlpm.x=0,NA(),1000*_xlpm.x)),IF(ISNUMBER(MATCH($A154&amp;C$1,$V$2:$V$11,0)),NA(),_xlpm.x))</f>
        <v>18.270000000000003</v>
      </c>
      <c r="D154" cm="1">
        <f t="array" ref="D154">_xlfn.LET(_xlpm.x, _xlfn.LET(_xlpm.x,INDEX(Tweak[],MATCH($A154,Tweak[[Cyc'#]:[Cyc'#]]),MATCH(D$1,$B$1:$N$1)+1),IF(_xlpm.x=0,NA(),1000*_xlpm.x)),IF(ISNUMBER(MATCH($A154&amp;D$1,$V$2:$V$11,0)),NA(),_xlpm.x))</f>
        <v>18.13</v>
      </c>
      <c r="E154" cm="1">
        <f t="array" ref="E154">_xlfn.LET(_xlpm.x, _xlfn.LET(_xlpm.x,INDEX(Tweak[],MATCH($A154,Tweak[[Cyc'#]:[Cyc'#]]),MATCH(E$1,$B$1:$N$1)+1),IF(_xlpm.x=0,NA(),1000*_xlpm.x)),IF(ISNUMBER(MATCH($A154&amp;E$1,$V$2:$V$11,0)),NA(),_xlpm.x))</f>
        <v>14.069999999999999</v>
      </c>
      <c r="F154" cm="1">
        <f t="array" ref="F154">_xlfn.LET(_xlpm.x, _xlfn.LET(_xlpm.x,INDEX(Tweak[],MATCH($A154,Tweak[[Cyc'#]:[Cyc'#]]),MATCH(F$1,$B$1:$N$1)+1),IF(_xlpm.x=0,NA(),1000*_xlpm.x)),IF(ISNUMBER(MATCH($A154&amp;F$1,$V$2:$V$11,0)),NA(),_xlpm.x))</f>
        <v>17.919999999999998</v>
      </c>
      <c r="G154" cm="1">
        <f t="array" ref="G154">_xlfn.LET(_xlpm.x, _xlfn.LET(_xlpm.x,INDEX(Tweak[],MATCH($A154,Tweak[[Cyc'#]:[Cyc'#]]),MATCH(G$1,$B$1:$N$1)+1),IF(_xlpm.x=0,NA(),1000*_xlpm.x)),IF(ISNUMBER(MATCH($A154&amp;G$1,$V$2:$V$11,0)),NA(),_xlpm.x))</f>
        <v>18.12</v>
      </c>
      <c r="H154" cm="1">
        <f t="array" ref="H154">_xlfn.LET(_xlpm.x, _xlfn.LET(_xlpm.x,INDEX(Tweak[],MATCH($A154,Tweak[[Cyc'#]:[Cyc'#]]),MATCH(H$1,$B$1:$N$1)+1),IF(_xlpm.x=0,NA(),1000*_xlpm.x)),IF(ISNUMBER(MATCH($A154&amp;H$1,$V$2:$V$11,0)),NA(),_xlpm.x))</f>
        <v>17.919999999999998</v>
      </c>
      <c r="I154" cm="1">
        <f t="array" ref="I154">_xlfn.LET(_xlpm.x, _xlfn.LET(_xlpm.x,INDEX(Tweak[],MATCH($A154,Tweak[[Cyc'#]:[Cyc'#]]),MATCH(I$1,$B$1:$N$1)+1),IF(_xlpm.x=0,NA(),1000*_xlpm.x)),IF(ISNUMBER(MATCH($A154&amp;I$1,$V$2:$V$11,0)),NA(),_xlpm.x))</f>
        <v>17.18</v>
      </c>
      <c r="J154" cm="1">
        <f t="array" ref="J154">_xlfn.LET(_xlpm.x, _xlfn.LET(_xlpm.x,INDEX(Tweak[],MATCH($A154,Tweak[[Cyc'#]:[Cyc'#]]),MATCH(J$1,$B$1:$N$1)+1),IF(_xlpm.x=0,NA(),1000*_xlpm.x)),IF(ISNUMBER(MATCH($A154&amp;J$1,$V$2:$V$11,0)),NA(),_xlpm.x))</f>
        <v>17.54</v>
      </c>
      <c r="K154" cm="1">
        <f t="array" ref="K154">_xlfn.LET(_xlpm.x, _xlfn.LET(_xlpm.x,INDEX(Tweak[],MATCH($A154,Tweak[[Cyc'#]:[Cyc'#]]),MATCH(K$1,$B$1:$N$1)+1),IF(_xlpm.x=0,NA(),1000*_xlpm.x)),IF(ISNUMBER(MATCH($A154&amp;K$1,$V$2:$V$11,0)),NA(),_xlpm.x))</f>
        <v>17.649999999999999</v>
      </c>
      <c r="L154" cm="1">
        <f t="array" ref="L154">_xlfn.LET(_xlpm.x, _xlfn.LET(_xlpm.x,INDEX(Tweak[],MATCH($A154,Tweak[[Cyc'#]:[Cyc'#]]),MATCH(L$1,$B$1:$N$1)+1),IF(_xlpm.x=0,NA(),1000*_xlpm.x)),IF(ISNUMBER(MATCH($A154&amp;L$1,$V$2:$V$11,0)),NA(),_xlpm.x))</f>
        <v>17.350000000000001</v>
      </c>
      <c r="M154" cm="1">
        <f t="array" ref="M154">_xlfn.LET(_xlpm.x, _xlfn.LET(_xlpm.x,INDEX(Tweak[],MATCH($A154,Tweak[[Cyc'#]:[Cyc'#]]),MATCH(M$1,$B$1:$N$1)+1),IF(_xlpm.x=0,NA(),1000*_xlpm.x)),IF(ISNUMBER(MATCH($A154&amp;M$1,$V$2:$V$11,0)),NA(),_xlpm.x))</f>
        <v>18.100000000000001</v>
      </c>
      <c r="N154" cm="1">
        <f t="array" ref="N154">_xlfn.LET(_xlpm.x, _xlfn.LET(_xlpm.x,INDEX(Tweak[],MATCH($A154,Tweak[[Cyc'#]:[Cyc'#]]),MATCH(N$1,$B$1:$N$1)+1),IF(_xlpm.x=0,NA(),1000*_xlpm.x)),IF(ISNUMBER(MATCH($A154&amp;N$1,$V$2:$V$11,0)),NA(),_xlpm.x))</f>
        <v>17.64</v>
      </c>
      <c r="O154">
        <f t="shared" si="5"/>
        <v>18.088000000000001</v>
      </c>
      <c r="P154">
        <f t="shared" si="6"/>
        <v>17.576666666666664</v>
      </c>
    </row>
    <row r="155" spans="1:16" x14ac:dyDescent="0.25">
      <c r="A155">
        <v>155</v>
      </c>
      <c r="B155" cm="1">
        <f t="array" ref="B155">_xlfn.LET(_xlpm.x, _xlfn.LET(_xlpm.x,INDEX(Tweak[],MATCH($A155,Tweak[[Cyc'#]:[Cyc'#]]),MATCH(B$1,$B$1:$N$1)+1),IF(_xlpm.x=0,NA(),1000*_xlpm.x)),IF(ISNUMBER(MATCH($A155&amp;B$1,$V$2:$V$11,0)),NA(),_xlpm.x))</f>
        <v>17.989999999999998</v>
      </c>
      <c r="C155" cm="1">
        <f t="array" ref="C155">_xlfn.LET(_xlpm.x, _xlfn.LET(_xlpm.x,INDEX(Tweak[],MATCH($A155,Tweak[[Cyc'#]:[Cyc'#]]),MATCH(C$1,$B$1:$N$1)+1),IF(_xlpm.x=0,NA(),1000*_xlpm.x)),IF(ISNUMBER(MATCH($A155&amp;C$1,$V$2:$V$11,0)),NA(),_xlpm.x))</f>
        <v>18.259999999999998</v>
      </c>
      <c r="D155" cm="1">
        <f t="array" ref="D155">_xlfn.LET(_xlpm.x, _xlfn.LET(_xlpm.x,INDEX(Tweak[],MATCH($A155,Tweak[[Cyc'#]:[Cyc'#]]),MATCH(D$1,$B$1:$N$1)+1),IF(_xlpm.x=0,NA(),1000*_xlpm.x)),IF(ISNUMBER(MATCH($A155&amp;D$1,$V$2:$V$11,0)),NA(),_xlpm.x))</f>
        <v>18.12</v>
      </c>
      <c r="E155" cm="1">
        <f t="array" ref="E155">_xlfn.LET(_xlpm.x, _xlfn.LET(_xlpm.x,INDEX(Tweak[],MATCH($A155,Tweak[[Cyc'#]:[Cyc'#]]),MATCH(E$1,$B$1:$N$1)+1),IF(_xlpm.x=0,NA(),1000*_xlpm.x)),IF(ISNUMBER(MATCH($A155&amp;E$1,$V$2:$V$11,0)),NA(),_xlpm.x))</f>
        <v>14.040000000000001</v>
      </c>
      <c r="F155" cm="1">
        <f t="array" ref="F155">_xlfn.LET(_xlpm.x, _xlfn.LET(_xlpm.x,INDEX(Tweak[],MATCH($A155,Tweak[[Cyc'#]:[Cyc'#]]),MATCH(F$1,$B$1:$N$1)+1),IF(_xlpm.x=0,NA(),1000*_xlpm.x)),IF(ISNUMBER(MATCH($A155&amp;F$1,$V$2:$V$11,0)),NA(),_xlpm.x))</f>
        <v>17.919999999999998</v>
      </c>
      <c r="G155" cm="1">
        <f t="array" ref="G155">_xlfn.LET(_xlpm.x, _xlfn.LET(_xlpm.x,INDEX(Tweak[],MATCH($A155,Tweak[[Cyc'#]:[Cyc'#]]),MATCH(G$1,$B$1:$N$1)+1),IF(_xlpm.x=0,NA(),1000*_xlpm.x)),IF(ISNUMBER(MATCH($A155&amp;G$1,$V$2:$V$11,0)),NA(),_xlpm.x))</f>
        <v>18.11</v>
      </c>
      <c r="H155" cm="1">
        <f t="array" ref="H155">_xlfn.LET(_xlpm.x, _xlfn.LET(_xlpm.x,INDEX(Tweak[],MATCH($A155,Tweak[[Cyc'#]:[Cyc'#]]),MATCH(H$1,$B$1:$N$1)+1),IF(_xlpm.x=0,NA(),1000*_xlpm.x)),IF(ISNUMBER(MATCH($A155&amp;H$1,$V$2:$V$11,0)),NA(),_xlpm.x))</f>
        <v>17.93</v>
      </c>
      <c r="I155" cm="1">
        <f t="array" ref="I155">_xlfn.LET(_xlpm.x, _xlfn.LET(_xlpm.x,INDEX(Tweak[],MATCH($A155,Tweak[[Cyc'#]:[Cyc'#]]),MATCH(I$1,$B$1:$N$1)+1),IF(_xlpm.x=0,NA(),1000*_xlpm.x)),IF(ISNUMBER(MATCH($A155&amp;I$1,$V$2:$V$11,0)),NA(),_xlpm.x))</f>
        <v>17.149999999999999</v>
      </c>
      <c r="J155" cm="1">
        <f t="array" ref="J155">_xlfn.LET(_xlpm.x, _xlfn.LET(_xlpm.x,INDEX(Tweak[],MATCH($A155,Tweak[[Cyc'#]:[Cyc'#]]),MATCH(J$1,$B$1:$N$1)+1),IF(_xlpm.x=0,NA(),1000*_xlpm.x)),IF(ISNUMBER(MATCH($A155&amp;J$1,$V$2:$V$11,0)),NA(),_xlpm.x))</f>
        <v>17.53</v>
      </c>
      <c r="K155" cm="1">
        <f t="array" ref="K155">_xlfn.LET(_xlpm.x, _xlfn.LET(_xlpm.x,INDEX(Tweak[],MATCH($A155,Tweak[[Cyc'#]:[Cyc'#]]),MATCH(K$1,$B$1:$N$1)+1),IF(_xlpm.x=0,NA(),1000*_xlpm.x)),IF(ISNUMBER(MATCH($A155&amp;K$1,$V$2:$V$11,0)),NA(),_xlpm.x))</f>
        <v>17.649999999999999</v>
      </c>
      <c r="L155" cm="1">
        <f t="array" ref="L155">_xlfn.LET(_xlpm.x, _xlfn.LET(_xlpm.x,INDEX(Tweak[],MATCH($A155,Tweak[[Cyc'#]:[Cyc'#]]),MATCH(L$1,$B$1:$N$1)+1),IF(_xlpm.x=0,NA(),1000*_xlpm.x)),IF(ISNUMBER(MATCH($A155&amp;L$1,$V$2:$V$11,0)),NA(),_xlpm.x))</f>
        <v>17.34</v>
      </c>
      <c r="M155" cm="1">
        <f t="array" ref="M155">_xlfn.LET(_xlpm.x, _xlfn.LET(_xlpm.x,INDEX(Tweak[],MATCH($A155,Tweak[[Cyc'#]:[Cyc'#]]),MATCH(M$1,$B$1:$N$1)+1),IF(_xlpm.x=0,NA(),1000*_xlpm.x)),IF(ISNUMBER(MATCH($A155&amp;M$1,$V$2:$V$11,0)),NA(),_xlpm.x))</f>
        <v>18.09</v>
      </c>
      <c r="N155" cm="1">
        <f t="array" ref="N155">_xlfn.LET(_xlpm.x, _xlfn.LET(_xlpm.x,INDEX(Tweak[],MATCH($A155,Tweak[[Cyc'#]:[Cyc'#]]),MATCH(N$1,$B$1:$N$1)+1),IF(_xlpm.x=0,NA(),1000*_xlpm.x)),IF(ISNUMBER(MATCH($A155&amp;N$1,$V$2:$V$11,0)),NA(),_xlpm.x))</f>
        <v>17.62</v>
      </c>
      <c r="O155">
        <f t="shared" si="5"/>
        <v>18.080000000000002</v>
      </c>
      <c r="P155">
        <f t="shared" si="6"/>
        <v>17.563333333333336</v>
      </c>
    </row>
    <row r="156" spans="1:16" x14ac:dyDescent="0.25">
      <c r="A156">
        <v>156</v>
      </c>
      <c r="B156" cm="1">
        <f t="array" ref="B156">_xlfn.LET(_xlpm.x, _xlfn.LET(_xlpm.x,INDEX(Tweak[],MATCH($A156,Tweak[[Cyc'#]:[Cyc'#]]),MATCH(B$1,$B$1:$N$1)+1),IF(_xlpm.x=0,NA(),1000*_xlpm.x)),IF(ISNUMBER(MATCH($A156&amp;B$1,$V$2:$V$11,0)),NA(),_xlpm.x))</f>
        <v>17.97</v>
      </c>
      <c r="C156" cm="1">
        <f t="array" ref="C156">_xlfn.LET(_xlpm.x, _xlfn.LET(_xlpm.x,INDEX(Tweak[],MATCH($A156,Tweak[[Cyc'#]:[Cyc'#]]),MATCH(C$1,$B$1:$N$1)+1),IF(_xlpm.x=0,NA(),1000*_xlpm.x)),IF(ISNUMBER(MATCH($A156&amp;C$1,$V$2:$V$11,0)),NA(),_xlpm.x))</f>
        <v>18.259999999999998</v>
      </c>
      <c r="D156" cm="1">
        <f t="array" ref="D156">_xlfn.LET(_xlpm.x, _xlfn.LET(_xlpm.x,INDEX(Tweak[],MATCH($A156,Tweak[[Cyc'#]:[Cyc'#]]),MATCH(D$1,$B$1:$N$1)+1),IF(_xlpm.x=0,NA(),1000*_xlpm.x)),IF(ISNUMBER(MATCH($A156&amp;D$1,$V$2:$V$11,0)),NA(),_xlpm.x))</f>
        <v>18.11</v>
      </c>
      <c r="E156" cm="1">
        <f t="array" ref="E156">_xlfn.LET(_xlpm.x, _xlfn.LET(_xlpm.x,INDEX(Tweak[],MATCH($A156,Tweak[[Cyc'#]:[Cyc'#]]),MATCH(E$1,$B$1:$N$1)+1),IF(_xlpm.x=0,NA(),1000*_xlpm.x)),IF(ISNUMBER(MATCH($A156&amp;E$1,$V$2:$V$11,0)),NA(),_xlpm.x))</f>
        <v>14</v>
      </c>
      <c r="F156" cm="1">
        <f t="array" ref="F156">_xlfn.LET(_xlpm.x, _xlfn.LET(_xlpm.x,INDEX(Tweak[],MATCH($A156,Tweak[[Cyc'#]:[Cyc'#]]),MATCH(F$1,$B$1:$N$1)+1),IF(_xlpm.x=0,NA(),1000*_xlpm.x)),IF(ISNUMBER(MATCH($A156&amp;F$1,$V$2:$V$11,0)),NA(),_xlpm.x))</f>
        <v>17.899999999999999</v>
      </c>
      <c r="G156" cm="1">
        <f t="array" ref="G156">_xlfn.LET(_xlpm.x, _xlfn.LET(_xlpm.x,INDEX(Tweak[],MATCH($A156,Tweak[[Cyc'#]:[Cyc'#]]),MATCH(G$1,$B$1:$N$1)+1),IF(_xlpm.x=0,NA(),1000*_xlpm.x)),IF(ISNUMBER(MATCH($A156&amp;G$1,$V$2:$V$11,0)),NA(),_xlpm.x))</f>
        <v>18.100000000000001</v>
      </c>
      <c r="H156" cm="1">
        <f t="array" ref="H156">_xlfn.LET(_xlpm.x, _xlfn.LET(_xlpm.x,INDEX(Tweak[],MATCH($A156,Tweak[[Cyc'#]:[Cyc'#]]),MATCH(H$1,$B$1:$N$1)+1),IF(_xlpm.x=0,NA(),1000*_xlpm.x)),IF(ISNUMBER(MATCH($A156&amp;H$1,$V$2:$V$11,0)),NA(),_xlpm.x))</f>
        <v>17.919999999999998</v>
      </c>
      <c r="I156" cm="1">
        <f t="array" ref="I156">_xlfn.LET(_xlpm.x, _xlfn.LET(_xlpm.x,INDEX(Tweak[],MATCH($A156,Tweak[[Cyc'#]:[Cyc'#]]),MATCH(I$1,$B$1:$N$1)+1),IF(_xlpm.x=0,NA(),1000*_xlpm.x)),IF(ISNUMBER(MATCH($A156&amp;I$1,$V$2:$V$11,0)),NA(),_xlpm.x))</f>
        <v>17.13</v>
      </c>
      <c r="J156" cm="1">
        <f t="array" ref="J156">_xlfn.LET(_xlpm.x, _xlfn.LET(_xlpm.x,INDEX(Tweak[],MATCH($A156,Tweak[[Cyc'#]:[Cyc'#]]),MATCH(J$1,$B$1:$N$1)+1),IF(_xlpm.x=0,NA(),1000*_xlpm.x)),IF(ISNUMBER(MATCH($A156&amp;J$1,$V$2:$V$11,0)),NA(),_xlpm.x))</f>
        <v>17.5</v>
      </c>
      <c r="K156" cm="1">
        <f t="array" ref="K156">_xlfn.LET(_xlpm.x, _xlfn.LET(_xlpm.x,INDEX(Tweak[],MATCH($A156,Tweak[[Cyc'#]:[Cyc'#]]),MATCH(K$1,$B$1:$N$1)+1),IF(_xlpm.x=0,NA(),1000*_xlpm.x)),IF(ISNUMBER(MATCH($A156&amp;K$1,$V$2:$V$11,0)),NA(),_xlpm.x))</f>
        <v>17.62</v>
      </c>
      <c r="L156" cm="1">
        <f t="array" ref="L156">_xlfn.LET(_xlpm.x, _xlfn.LET(_xlpm.x,INDEX(Tweak[],MATCH($A156,Tweak[[Cyc'#]:[Cyc'#]]),MATCH(L$1,$B$1:$N$1)+1),IF(_xlpm.x=0,NA(),1000*_xlpm.x)),IF(ISNUMBER(MATCH($A156&amp;L$1,$V$2:$V$11,0)),NA(),_xlpm.x))</f>
        <v>17.309999999999999</v>
      </c>
      <c r="M156" cm="1">
        <f t="array" ref="M156">_xlfn.LET(_xlpm.x, _xlfn.LET(_xlpm.x,INDEX(Tweak[],MATCH($A156,Tweak[[Cyc'#]:[Cyc'#]]),MATCH(M$1,$B$1:$N$1)+1),IF(_xlpm.x=0,NA(),1000*_xlpm.x)),IF(ISNUMBER(MATCH($A156&amp;M$1,$V$2:$V$11,0)),NA(),_xlpm.x))</f>
        <v>18.07</v>
      </c>
      <c r="N156" cm="1">
        <f t="array" ref="N156">_xlfn.LET(_xlpm.x, _xlfn.LET(_xlpm.x,INDEX(Tweak[],MATCH($A156,Tweak[[Cyc'#]:[Cyc'#]]),MATCH(N$1,$B$1:$N$1)+1),IF(_xlpm.x=0,NA(),1000*_xlpm.x)),IF(ISNUMBER(MATCH($A156&amp;N$1,$V$2:$V$11,0)),NA(),_xlpm.x))</f>
        <v>17.61</v>
      </c>
      <c r="O156">
        <f t="shared" si="5"/>
        <v>18.068000000000001</v>
      </c>
      <c r="P156">
        <f t="shared" si="6"/>
        <v>17.54</v>
      </c>
    </row>
    <row r="157" spans="1:16" x14ac:dyDescent="0.25">
      <c r="A157">
        <v>157</v>
      </c>
      <c r="B157" cm="1">
        <f t="array" ref="B157">_xlfn.LET(_xlpm.x, _xlfn.LET(_xlpm.x,INDEX(Tweak[],MATCH($A157,Tweak[[Cyc'#]:[Cyc'#]]),MATCH(B$1,$B$1:$N$1)+1),IF(_xlpm.x=0,NA(),1000*_xlpm.x)),IF(ISNUMBER(MATCH($A157&amp;B$1,$V$2:$V$11,0)),NA(),_xlpm.x))</f>
        <v>17.97</v>
      </c>
      <c r="C157" cm="1">
        <f t="array" ref="C157">_xlfn.LET(_xlpm.x, _xlfn.LET(_xlpm.x,INDEX(Tweak[],MATCH($A157,Tweak[[Cyc'#]:[Cyc'#]]),MATCH(C$1,$B$1:$N$1)+1),IF(_xlpm.x=0,NA(),1000*_xlpm.x)),IF(ISNUMBER(MATCH($A157&amp;C$1,$V$2:$V$11,0)),NA(),_xlpm.x))</f>
        <v>18.259999999999998</v>
      </c>
      <c r="D157" cm="1">
        <f t="array" ref="D157">_xlfn.LET(_xlpm.x, _xlfn.LET(_xlpm.x,INDEX(Tweak[],MATCH($A157,Tweak[[Cyc'#]:[Cyc'#]]),MATCH(D$1,$B$1:$N$1)+1),IF(_xlpm.x=0,NA(),1000*_xlpm.x)),IF(ISNUMBER(MATCH($A157&amp;D$1,$V$2:$V$11,0)),NA(),_xlpm.x))</f>
        <v>18.12</v>
      </c>
      <c r="E157" cm="1">
        <f t="array" ref="E157">_xlfn.LET(_xlpm.x, _xlfn.LET(_xlpm.x,INDEX(Tweak[],MATCH($A157,Tweak[[Cyc'#]:[Cyc'#]]),MATCH(E$1,$B$1:$N$1)+1),IF(_xlpm.x=0,NA(),1000*_xlpm.x)),IF(ISNUMBER(MATCH($A157&amp;E$1,$V$2:$V$11,0)),NA(),_xlpm.x))</f>
        <v>13.94</v>
      </c>
      <c r="F157" cm="1">
        <f t="array" ref="F157">_xlfn.LET(_xlpm.x, _xlfn.LET(_xlpm.x,INDEX(Tweak[],MATCH($A157,Tweak[[Cyc'#]:[Cyc'#]]),MATCH(F$1,$B$1:$N$1)+1),IF(_xlpm.x=0,NA(),1000*_xlpm.x)),IF(ISNUMBER(MATCH($A157&amp;F$1,$V$2:$V$11,0)),NA(),_xlpm.x))</f>
        <v>17.899999999999999</v>
      </c>
      <c r="G157" cm="1">
        <f t="array" ref="G157">_xlfn.LET(_xlpm.x, _xlfn.LET(_xlpm.x,INDEX(Tweak[],MATCH($A157,Tweak[[Cyc'#]:[Cyc'#]]),MATCH(G$1,$B$1:$N$1)+1),IF(_xlpm.x=0,NA(),1000*_xlpm.x)),IF(ISNUMBER(MATCH($A157&amp;G$1,$V$2:$V$11,0)),NA(),_xlpm.x))</f>
        <v>18.100000000000001</v>
      </c>
      <c r="H157" cm="1">
        <f t="array" ref="H157">_xlfn.LET(_xlpm.x, _xlfn.LET(_xlpm.x,INDEX(Tweak[],MATCH($A157,Tweak[[Cyc'#]:[Cyc'#]]),MATCH(H$1,$B$1:$N$1)+1),IF(_xlpm.x=0,NA(),1000*_xlpm.x)),IF(ISNUMBER(MATCH($A157&amp;H$1,$V$2:$V$11,0)),NA(),_xlpm.x))</f>
        <v>17.91</v>
      </c>
      <c r="I157" cm="1">
        <f t="array" ref="I157">_xlfn.LET(_xlpm.x, _xlfn.LET(_xlpm.x,INDEX(Tweak[],MATCH($A157,Tweak[[Cyc'#]:[Cyc'#]]),MATCH(I$1,$B$1:$N$1)+1),IF(_xlpm.x=0,NA(),1000*_xlpm.x)),IF(ISNUMBER(MATCH($A157&amp;I$1,$V$2:$V$11,0)),NA(),_xlpm.x))</f>
        <v>17.12</v>
      </c>
      <c r="J157" cm="1">
        <f t="array" ref="J157">_xlfn.LET(_xlpm.x, _xlfn.LET(_xlpm.x,INDEX(Tweak[],MATCH($A157,Tweak[[Cyc'#]:[Cyc'#]]),MATCH(J$1,$B$1:$N$1)+1),IF(_xlpm.x=0,NA(),1000*_xlpm.x)),IF(ISNUMBER(MATCH($A157&amp;J$1,$V$2:$V$11,0)),NA(),_xlpm.x))</f>
        <v>17.510000000000002</v>
      </c>
      <c r="K157" cm="1">
        <f t="array" ref="K157">_xlfn.LET(_xlpm.x, _xlfn.LET(_xlpm.x,INDEX(Tweak[],MATCH($A157,Tweak[[Cyc'#]:[Cyc'#]]),MATCH(K$1,$B$1:$N$1)+1),IF(_xlpm.x=0,NA(),1000*_xlpm.x)),IF(ISNUMBER(MATCH($A157&amp;K$1,$V$2:$V$11,0)),NA(),_xlpm.x))</f>
        <v>17.61</v>
      </c>
      <c r="L157" cm="1">
        <f t="array" ref="L157">_xlfn.LET(_xlpm.x, _xlfn.LET(_xlpm.x,INDEX(Tweak[],MATCH($A157,Tweak[[Cyc'#]:[Cyc'#]]),MATCH(L$1,$B$1:$N$1)+1),IF(_xlpm.x=0,NA(),1000*_xlpm.x)),IF(ISNUMBER(MATCH($A157&amp;L$1,$V$2:$V$11,0)),NA(),_xlpm.x))</f>
        <v>17.32</v>
      </c>
      <c r="M157" cm="1">
        <f t="array" ref="M157">_xlfn.LET(_xlpm.x, _xlfn.LET(_xlpm.x,INDEX(Tweak[],MATCH($A157,Tweak[[Cyc'#]:[Cyc'#]]),MATCH(M$1,$B$1:$N$1)+1),IF(_xlpm.x=0,NA(),1000*_xlpm.x)),IF(ISNUMBER(MATCH($A157&amp;M$1,$V$2:$V$11,0)),NA(),_xlpm.x))</f>
        <v>18.05</v>
      </c>
      <c r="N157" cm="1">
        <f t="array" ref="N157">_xlfn.LET(_xlpm.x, _xlfn.LET(_xlpm.x,INDEX(Tweak[],MATCH($A157,Tweak[[Cyc'#]:[Cyc'#]]),MATCH(N$1,$B$1:$N$1)+1),IF(_xlpm.x=0,NA(),1000*_xlpm.x)),IF(ISNUMBER(MATCH($A157&amp;N$1,$V$2:$V$11,0)),NA(),_xlpm.x))</f>
        <v>17.579999999999998</v>
      </c>
      <c r="O157">
        <f t="shared" si="5"/>
        <v>18.07</v>
      </c>
      <c r="P157">
        <f t="shared" si="6"/>
        <v>17.531666666666666</v>
      </c>
    </row>
    <row r="158" spans="1:16" x14ac:dyDescent="0.25">
      <c r="A158">
        <v>158</v>
      </c>
      <c r="B158" cm="1">
        <f t="array" ref="B158">_xlfn.LET(_xlpm.x, _xlfn.LET(_xlpm.x,INDEX(Tweak[],MATCH($A158,Tweak[[Cyc'#]:[Cyc'#]]),MATCH(B$1,$B$1:$N$1)+1),IF(_xlpm.x=0,NA(),1000*_xlpm.x)),IF(ISNUMBER(MATCH($A158&amp;B$1,$V$2:$V$11,0)),NA(),_xlpm.x))</f>
        <v>17.97</v>
      </c>
      <c r="C158" cm="1">
        <f t="array" ref="C158">_xlfn.LET(_xlpm.x, _xlfn.LET(_xlpm.x,INDEX(Tweak[],MATCH($A158,Tweak[[Cyc'#]:[Cyc'#]]),MATCH(C$1,$B$1:$N$1)+1),IF(_xlpm.x=0,NA(),1000*_xlpm.x)),IF(ISNUMBER(MATCH($A158&amp;C$1,$V$2:$V$11,0)),NA(),_xlpm.x))</f>
        <v>18.25</v>
      </c>
      <c r="D158" cm="1">
        <f t="array" ref="D158">_xlfn.LET(_xlpm.x, _xlfn.LET(_xlpm.x,INDEX(Tweak[],MATCH($A158,Tweak[[Cyc'#]:[Cyc'#]]),MATCH(D$1,$B$1:$N$1)+1),IF(_xlpm.x=0,NA(),1000*_xlpm.x)),IF(ISNUMBER(MATCH($A158&amp;D$1,$V$2:$V$11,0)),NA(),_xlpm.x))</f>
        <v>18.11</v>
      </c>
      <c r="E158" cm="1">
        <f t="array" ref="E158">_xlfn.LET(_xlpm.x, _xlfn.LET(_xlpm.x,INDEX(Tweak[],MATCH($A158,Tweak[[Cyc'#]:[Cyc'#]]),MATCH(E$1,$B$1:$N$1)+1),IF(_xlpm.x=0,NA(),1000*_xlpm.x)),IF(ISNUMBER(MATCH($A158&amp;E$1,$V$2:$V$11,0)),NA(),_xlpm.x))</f>
        <v>13.93</v>
      </c>
      <c r="F158" cm="1">
        <f t="array" ref="F158">_xlfn.LET(_xlpm.x, _xlfn.LET(_xlpm.x,INDEX(Tweak[],MATCH($A158,Tweak[[Cyc'#]:[Cyc'#]]),MATCH(F$1,$B$1:$N$1)+1),IF(_xlpm.x=0,NA(),1000*_xlpm.x)),IF(ISNUMBER(MATCH($A158&amp;F$1,$V$2:$V$11,0)),NA(),_xlpm.x))</f>
        <v>17.899999999999999</v>
      </c>
      <c r="G158" cm="1">
        <f t="array" ref="G158">_xlfn.LET(_xlpm.x, _xlfn.LET(_xlpm.x,INDEX(Tweak[],MATCH($A158,Tweak[[Cyc'#]:[Cyc'#]]),MATCH(G$1,$B$1:$N$1)+1),IF(_xlpm.x=0,NA(),1000*_xlpm.x)),IF(ISNUMBER(MATCH($A158&amp;G$1,$V$2:$V$11,0)),NA(),_xlpm.x))</f>
        <v>18.09</v>
      </c>
      <c r="H158" cm="1">
        <f t="array" ref="H158">_xlfn.LET(_xlpm.x, _xlfn.LET(_xlpm.x,INDEX(Tweak[],MATCH($A158,Tweak[[Cyc'#]:[Cyc'#]]),MATCH(H$1,$B$1:$N$1)+1),IF(_xlpm.x=0,NA(),1000*_xlpm.x)),IF(ISNUMBER(MATCH($A158&amp;H$1,$V$2:$V$11,0)),NA(),_xlpm.x))</f>
        <v>17.919999999999998</v>
      </c>
      <c r="I158" cm="1">
        <f t="array" ref="I158">_xlfn.LET(_xlpm.x, _xlfn.LET(_xlpm.x,INDEX(Tweak[],MATCH($A158,Tweak[[Cyc'#]:[Cyc'#]]),MATCH(I$1,$B$1:$N$1)+1),IF(_xlpm.x=0,NA(),1000*_xlpm.x)),IF(ISNUMBER(MATCH($A158&amp;I$1,$V$2:$V$11,0)),NA(),_xlpm.x))</f>
        <v>17.09</v>
      </c>
      <c r="J158" cm="1">
        <f t="array" ref="J158">_xlfn.LET(_xlpm.x, _xlfn.LET(_xlpm.x,INDEX(Tweak[],MATCH($A158,Tweak[[Cyc'#]:[Cyc'#]]),MATCH(J$1,$B$1:$N$1)+1),IF(_xlpm.x=0,NA(),1000*_xlpm.x)),IF(ISNUMBER(MATCH($A158&amp;J$1,$V$2:$V$11,0)),NA(),_xlpm.x))</f>
        <v>17.489999999999998</v>
      </c>
      <c r="K158" cm="1">
        <f t="array" ref="K158">_xlfn.LET(_xlpm.x, _xlfn.LET(_xlpm.x,INDEX(Tweak[],MATCH($A158,Tweak[[Cyc'#]:[Cyc'#]]),MATCH(K$1,$B$1:$N$1)+1),IF(_xlpm.x=0,NA(),1000*_xlpm.x)),IF(ISNUMBER(MATCH($A158&amp;K$1,$V$2:$V$11,0)),NA(),_xlpm.x))</f>
        <v>17.61</v>
      </c>
      <c r="L158" cm="1">
        <f t="array" ref="L158">_xlfn.LET(_xlpm.x, _xlfn.LET(_xlpm.x,INDEX(Tweak[],MATCH($A158,Tweak[[Cyc'#]:[Cyc'#]]),MATCH(L$1,$B$1:$N$1)+1),IF(_xlpm.x=0,NA(),1000*_xlpm.x)),IF(ISNUMBER(MATCH($A158&amp;L$1,$V$2:$V$11,0)),NA(),_xlpm.x))</f>
        <v>17.29</v>
      </c>
      <c r="M158" cm="1">
        <f t="array" ref="M158">_xlfn.LET(_xlpm.x, _xlfn.LET(_xlpm.x,INDEX(Tweak[],MATCH($A158,Tweak[[Cyc'#]:[Cyc'#]]),MATCH(M$1,$B$1:$N$1)+1),IF(_xlpm.x=0,NA(),1000*_xlpm.x)),IF(ISNUMBER(MATCH($A158&amp;M$1,$V$2:$V$11,0)),NA(),_xlpm.x))</f>
        <v>18.059999999999999</v>
      </c>
      <c r="N158" cm="1">
        <f t="array" ref="N158">_xlfn.LET(_xlpm.x, _xlfn.LET(_xlpm.x,INDEX(Tweak[],MATCH($A158,Tweak[[Cyc'#]:[Cyc'#]]),MATCH(N$1,$B$1:$N$1)+1),IF(_xlpm.x=0,NA(),1000*_xlpm.x)),IF(ISNUMBER(MATCH($A158&amp;N$1,$V$2:$V$11,0)),NA(),_xlpm.x))</f>
        <v>17.579999999999998</v>
      </c>
      <c r="O158">
        <f t="shared" si="5"/>
        <v>18.064</v>
      </c>
      <c r="P158">
        <f t="shared" si="6"/>
        <v>17.52</v>
      </c>
    </row>
    <row r="159" spans="1:16" x14ac:dyDescent="0.25">
      <c r="A159">
        <v>159</v>
      </c>
      <c r="B159" cm="1">
        <f t="array" ref="B159">_xlfn.LET(_xlpm.x, _xlfn.LET(_xlpm.x,INDEX(Tweak[],MATCH($A159,Tweak[[Cyc'#]:[Cyc'#]]),MATCH(B$1,$B$1:$N$1)+1),IF(_xlpm.x=0,NA(),1000*_xlpm.x)),IF(ISNUMBER(MATCH($A159&amp;B$1,$V$2:$V$11,0)),NA(),_xlpm.x))</f>
        <v>17.95</v>
      </c>
      <c r="C159" cm="1">
        <f t="array" ref="C159">_xlfn.LET(_xlpm.x, _xlfn.LET(_xlpm.x,INDEX(Tweak[],MATCH($A159,Tweak[[Cyc'#]:[Cyc'#]]),MATCH(C$1,$B$1:$N$1)+1),IF(_xlpm.x=0,NA(),1000*_xlpm.x)),IF(ISNUMBER(MATCH($A159&amp;C$1,$V$2:$V$11,0)),NA(),_xlpm.x))</f>
        <v>18.239999999999998</v>
      </c>
      <c r="D159" cm="1">
        <f t="array" ref="D159">_xlfn.LET(_xlpm.x, _xlfn.LET(_xlpm.x,INDEX(Tweak[],MATCH($A159,Tweak[[Cyc'#]:[Cyc'#]]),MATCH(D$1,$B$1:$N$1)+1),IF(_xlpm.x=0,NA(),1000*_xlpm.x)),IF(ISNUMBER(MATCH($A159&amp;D$1,$V$2:$V$11,0)),NA(),_xlpm.x))</f>
        <v>18.09</v>
      </c>
      <c r="E159" cm="1">
        <f t="array" ref="E159">_xlfn.LET(_xlpm.x, _xlfn.LET(_xlpm.x,INDEX(Tweak[],MATCH($A159,Tweak[[Cyc'#]:[Cyc'#]]),MATCH(E$1,$B$1:$N$1)+1),IF(_xlpm.x=0,NA(),1000*_xlpm.x)),IF(ISNUMBER(MATCH($A159&amp;E$1,$V$2:$V$11,0)),NA(),_xlpm.x))</f>
        <v>13.889999999999999</v>
      </c>
      <c r="F159" cm="1">
        <f t="array" ref="F159">_xlfn.LET(_xlpm.x, _xlfn.LET(_xlpm.x,INDEX(Tweak[],MATCH($A159,Tweak[[Cyc'#]:[Cyc'#]]),MATCH(F$1,$B$1:$N$1)+1),IF(_xlpm.x=0,NA(),1000*_xlpm.x)),IF(ISNUMBER(MATCH($A159&amp;F$1,$V$2:$V$11,0)),NA(),_xlpm.x))</f>
        <v>17.89</v>
      </c>
      <c r="G159" cm="1">
        <f t="array" ref="G159">_xlfn.LET(_xlpm.x, _xlfn.LET(_xlpm.x,INDEX(Tweak[],MATCH($A159,Tweak[[Cyc'#]:[Cyc'#]]),MATCH(G$1,$B$1:$N$1)+1),IF(_xlpm.x=0,NA(),1000*_xlpm.x)),IF(ISNUMBER(MATCH($A159&amp;G$1,$V$2:$V$11,0)),NA(),_xlpm.x))</f>
        <v>18.079999999999998</v>
      </c>
      <c r="H159" cm="1">
        <f t="array" ref="H159">_xlfn.LET(_xlpm.x, _xlfn.LET(_xlpm.x,INDEX(Tweak[],MATCH($A159,Tweak[[Cyc'#]:[Cyc'#]]),MATCH(H$1,$B$1:$N$1)+1),IF(_xlpm.x=0,NA(),1000*_xlpm.x)),IF(ISNUMBER(MATCH($A159&amp;H$1,$V$2:$V$11,0)),NA(),_xlpm.x))</f>
        <v>17.91</v>
      </c>
      <c r="I159" cm="1">
        <f t="array" ref="I159">_xlfn.LET(_xlpm.x, _xlfn.LET(_xlpm.x,INDEX(Tweak[],MATCH($A159,Tweak[[Cyc'#]:[Cyc'#]]),MATCH(I$1,$B$1:$N$1)+1),IF(_xlpm.x=0,NA(),1000*_xlpm.x)),IF(ISNUMBER(MATCH($A159&amp;I$1,$V$2:$V$11,0)),NA(),_xlpm.x))</f>
        <v>17.05</v>
      </c>
      <c r="J159" cm="1">
        <f t="array" ref="J159">_xlfn.LET(_xlpm.x, _xlfn.LET(_xlpm.x,INDEX(Tweak[],MATCH($A159,Tweak[[Cyc'#]:[Cyc'#]]),MATCH(J$1,$B$1:$N$1)+1),IF(_xlpm.x=0,NA(),1000*_xlpm.x)),IF(ISNUMBER(MATCH($A159&amp;J$1,$V$2:$V$11,0)),NA(),_xlpm.x))</f>
        <v>17.46</v>
      </c>
      <c r="K159" cm="1">
        <f t="array" ref="K159">_xlfn.LET(_xlpm.x, _xlfn.LET(_xlpm.x,INDEX(Tweak[],MATCH($A159,Tweak[[Cyc'#]:[Cyc'#]]),MATCH(K$1,$B$1:$N$1)+1),IF(_xlpm.x=0,NA(),1000*_xlpm.x)),IF(ISNUMBER(MATCH($A159&amp;K$1,$V$2:$V$11,0)),NA(),_xlpm.x))</f>
        <v>17.579999999999998</v>
      </c>
      <c r="L159" cm="1">
        <f t="array" ref="L159">_xlfn.LET(_xlpm.x, _xlfn.LET(_xlpm.x,INDEX(Tweak[],MATCH($A159,Tweak[[Cyc'#]:[Cyc'#]]),MATCH(L$1,$B$1:$N$1)+1),IF(_xlpm.x=0,NA(),1000*_xlpm.x)),IF(ISNUMBER(MATCH($A159&amp;L$1,$V$2:$V$11,0)),NA(),_xlpm.x))</f>
        <v>17.260000000000002</v>
      </c>
      <c r="M159" cm="1">
        <f t="array" ref="M159">_xlfn.LET(_xlpm.x, _xlfn.LET(_xlpm.x,INDEX(Tweak[],MATCH($A159,Tweak[[Cyc'#]:[Cyc'#]]),MATCH(M$1,$B$1:$N$1)+1),IF(_xlpm.x=0,NA(),1000*_xlpm.x)),IF(ISNUMBER(MATCH($A159&amp;M$1,$V$2:$V$11,0)),NA(),_xlpm.x))</f>
        <v>18.05</v>
      </c>
      <c r="N159" cm="1">
        <f t="array" ref="N159">_xlfn.LET(_xlpm.x, _xlfn.LET(_xlpm.x,INDEX(Tweak[],MATCH($A159,Tweak[[Cyc'#]:[Cyc'#]]),MATCH(N$1,$B$1:$N$1)+1),IF(_xlpm.x=0,NA(),1000*_xlpm.x)),IF(ISNUMBER(MATCH($A159&amp;N$1,$V$2:$V$11,0)),NA(),_xlpm.x))</f>
        <v>17.559999999999999</v>
      </c>
      <c r="O159">
        <f t="shared" si="5"/>
        <v>18.05</v>
      </c>
      <c r="P159">
        <f t="shared" si="6"/>
        <v>17.493333333333336</v>
      </c>
    </row>
    <row r="160" spans="1:16" x14ac:dyDescent="0.25">
      <c r="A160">
        <v>160</v>
      </c>
      <c r="B160" cm="1">
        <f t="array" ref="B160">_xlfn.LET(_xlpm.x, _xlfn.LET(_xlpm.x,INDEX(Tweak[],MATCH($A160,Tweak[[Cyc'#]:[Cyc'#]]),MATCH(B$1,$B$1:$N$1)+1),IF(_xlpm.x=0,NA(),1000*_xlpm.x)),IF(ISNUMBER(MATCH($A160&amp;B$1,$V$2:$V$11,0)),NA(),_xlpm.x))</f>
        <v>17.940000000000001</v>
      </c>
      <c r="C160" cm="1">
        <f t="array" ref="C160">_xlfn.LET(_xlpm.x, _xlfn.LET(_xlpm.x,INDEX(Tweak[],MATCH($A160,Tweak[[Cyc'#]:[Cyc'#]]),MATCH(C$1,$B$1:$N$1)+1),IF(_xlpm.x=0,NA(),1000*_xlpm.x)),IF(ISNUMBER(MATCH($A160&amp;C$1,$V$2:$V$11,0)),NA(),_xlpm.x))</f>
        <v>18.23</v>
      </c>
      <c r="D160" cm="1">
        <f t="array" ref="D160">_xlfn.LET(_xlpm.x, _xlfn.LET(_xlpm.x,INDEX(Tweak[],MATCH($A160,Tweak[[Cyc'#]:[Cyc'#]]),MATCH(D$1,$B$1:$N$1)+1),IF(_xlpm.x=0,NA(),1000*_xlpm.x)),IF(ISNUMBER(MATCH($A160&amp;D$1,$V$2:$V$11,0)),NA(),_xlpm.x))</f>
        <v>18.079999999999998</v>
      </c>
      <c r="E160" cm="1">
        <f t="array" ref="E160">_xlfn.LET(_xlpm.x, _xlfn.LET(_xlpm.x,INDEX(Tweak[],MATCH($A160,Tweak[[Cyc'#]:[Cyc'#]]),MATCH(E$1,$B$1:$N$1)+1),IF(_xlpm.x=0,NA(),1000*_xlpm.x)),IF(ISNUMBER(MATCH($A160&amp;E$1,$V$2:$V$11,0)),NA(),_xlpm.x))</f>
        <v>13.870000000000001</v>
      </c>
      <c r="F160" cm="1">
        <f t="array" ref="F160">_xlfn.LET(_xlpm.x, _xlfn.LET(_xlpm.x,INDEX(Tweak[],MATCH($A160,Tweak[[Cyc'#]:[Cyc'#]]),MATCH(F$1,$B$1:$N$1)+1),IF(_xlpm.x=0,NA(),1000*_xlpm.x)),IF(ISNUMBER(MATCH($A160&amp;F$1,$V$2:$V$11,0)),NA(),_xlpm.x))</f>
        <v>17.88</v>
      </c>
      <c r="G160" cm="1">
        <f t="array" ref="G160">_xlfn.LET(_xlpm.x, _xlfn.LET(_xlpm.x,INDEX(Tweak[],MATCH($A160,Tweak[[Cyc'#]:[Cyc'#]]),MATCH(G$1,$B$1:$N$1)+1),IF(_xlpm.x=0,NA(),1000*_xlpm.x)),IF(ISNUMBER(MATCH($A160&amp;G$1,$V$2:$V$11,0)),NA(),_xlpm.x))</f>
        <v>18.07</v>
      </c>
      <c r="H160" cm="1">
        <f t="array" ref="H160">_xlfn.LET(_xlpm.x, _xlfn.LET(_xlpm.x,INDEX(Tweak[],MATCH($A160,Tweak[[Cyc'#]:[Cyc'#]]),MATCH(H$1,$B$1:$N$1)+1),IF(_xlpm.x=0,NA(),1000*_xlpm.x)),IF(ISNUMBER(MATCH($A160&amp;H$1,$V$2:$V$11,0)),NA(),_xlpm.x))</f>
        <v>17.899999999999999</v>
      </c>
      <c r="I160" cm="1">
        <f t="array" ref="I160">_xlfn.LET(_xlpm.x, _xlfn.LET(_xlpm.x,INDEX(Tweak[],MATCH($A160,Tweak[[Cyc'#]:[Cyc'#]]),MATCH(I$1,$B$1:$N$1)+1),IF(_xlpm.x=0,NA(),1000*_xlpm.x)),IF(ISNUMBER(MATCH($A160&amp;I$1,$V$2:$V$11,0)),NA(),_xlpm.x))</f>
        <v>17.05</v>
      </c>
      <c r="J160" cm="1">
        <f t="array" ref="J160">_xlfn.LET(_xlpm.x, _xlfn.LET(_xlpm.x,INDEX(Tweak[],MATCH($A160,Tweak[[Cyc'#]:[Cyc'#]]),MATCH(J$1,$B$1:$N$1)+1),IF(_xlpm.x=0,NA(),1000*_xlpm.x)),IF(ISNUMBER(MATCH($A160&amp;J$1,$V$2:$V$11,0)),NA(),_xlpm.x))</f>
        <v>17.46</v>
      </c>
      <c r="K160" cm="1">
        <f t="array" ref="K160">_xlfn.LET(_xlpm.x, _xlfn.LET(_xlpm.x,INDEX(Tweak[],MATCH($A160,Tweak[[Cyc'#]:[Cyc'#]]),MATCH(K$1,$B$1:$N$1)+1),IF(_xlpm.x=0,NA(),1000*_xlpm.x)),IF(ISNUMBER(MATCH($A160&amp;K$1,$V$2:$V$11,0)),NA(),_xlpm.x))</f>
        <v>17.57</v>
      </c>
      <c r="L160" cm="1">
        <f t="array" ref="L160">_xlfn.LET(_xlpm.x, _xlfn.LET(_xlpm.x,INDEX(Tweak[],MATCH($A160,Tweak[[Cyc'#]:[Cyc'#]]),MATCH(L$1,$B$1:$N$1)+1),IF(_xlpm.x=0,NA(),1000*_xlpm.x)),IF(ISNUMBER(MATCH($A160&amp;L$1,$V$2:$V$11,0)),NA(),_xlpm.x))</f>
        <v>17.25</v>
      </c>
      <c r="M160" t="e" cm="1">
        <f t="array" ref="M160">_xlfn.LET(_xlpm.x, _xlfn.LET(_xlpm.x,INDEX(Tweak[],MATCH($A160,Tweak[[Cyc'#]:[Cyc'#]]),MATCH(M$1,$B$1:$N$1)+1),IF(_xlpm.x=0,NA(),1000*_xlpm.x)),IF(ISNUMBER(MATCH($A160&amp;M$1,$V$2:$V$11,0)),NA(),_xlpm.x))</f>
        <v>#N/A</v>
      </c>
      <c r="N160" cm="1">
        <f t="array" ref="N160">_xlfn.LET(_xlpm.x, _xlfn.LET(_xlpm.x,INDEX(Tweak[],MATCH($A160,Tweak[[Cyc'#]:[Cyc'#]]),MATCH(N$1,$B$1:$N$1)+1),IF(_xlpm.x=0,NA(),1000*_xlpm.x)),IF(ISNUMBER(MATCH($A160&amp;N$1,$V$2:$V$11,0)),NA(),_xlpm.x))</f>
        <v>17.54</v>
      </c>
      <c r="O160">
        <f t="shared" si="5"/>
        <v>18.04</v>
      </c>
      <c r="P160">
        <f t="shared" si="6"/>
        <v>17.374000000000002</v>
      </c>
    </row>
    <row r="161" spans="1:16" x14ac:dyDescent="0.25">
      <c r="A161">
        <v>161</v>
      </c>
      <c r="B161" cm="1">
        <f t="array" ref="B161">_xlfn.LET(_xlpm.x, _xlfn.LET(_xlpm.x,INDEX(Tweak[],MATCH($A161,Tweak[[Cyc'#]:[Cyc'#]]),MATCH(B$1,$B$1:$N$1)+1),IF(_xlpm.x=0,NA(),1000*_xlpm.x)),IF(ISNUMBER(MATCH($A161&amp;B$1,$V$2:$V$11,0)),NA(),_xlpm.x))</f>
        <v>17.919999999999998</v>
      </c>
      <c r="C161" cm="1">
        <f t="array" ref="C161">_xlfn.LET(_xlpm.x, _xlfn.LET(_xlpm.x,INDEX(Tweak[],MATCH($A161,Tweak[[Cyc'#]:[Cyc'#]]),MATCH(C$1,$B$1:$N$1)+1),IF(_xlpm.x=0,NA(),1000*_xlpm.x)),IF(ISNUMBER(MATCH($A161&amp;C$1,$V$2:$V$11,0)),NA(),_xlpm.x))</f>
        <v>18.22</v>
      </c>
      <c r="D161" cm="1">
        <f t="array" ref="D161">_xlfn.LET(_xlpm.x, _xlfn.LET(_xlpm.x,INDEX(Tweak[],MATCH($A161,Tweak[[Cyc'#]:[Cyc'#]]),MATCH(D$1,$B$1:$N$1)+1),IF(_xlpm.x=0,NA(),1000*_xlpm.x)),IF(ISNUMBER(MATCH($A161&amp;D$1,$V$2:$V$11,0)),NA(),_xlpm.x))</f>
        <v>18.07</v>
      </c>
      <c r="E161" cm="1">
        <f t="array" ref="E161">_xlfn.LET(_xlpm.x, _xlfn.LET(_xlpm.x,INDEX(Tweak[],MATCH($A161,Tweak[[Cyc'#]:[Cyc'#]]),MATCH(E$1,$B$1:$N$1)+1),IF(_xlpm.x=0,NA(),1000*_xlpm.x)),IF(ISNUMBER(MATCH($A161&amp;E$1,$V$2:$V$11,0)),NA(),_xlpm.x))</f>
        <v>13.860000000000001</v>
      </c>
      <c r="F161" cm="1">
        <f t="array" ref="F161">_xlfn.LET(_xlpm.x, _xlfn.LET(_xlpm.x,INDEX(Tweak[],MATCH($A161,Tweak[[Cyc'#]:[Cyc'#]]),MATCH(F$1,$B$1:$N$1)+1),IF(_xlpm.x=0,NA(),1000*_xlpm.x)),IF(ISNUMBER(MATCH($A161&amp;F$1,$V$2:$V$11,0)),NA(),_xlpm.x))</f>
        <v>17.87</v>
      </c>
      <c r="G161" cm="1">
        <f t="array" ref="G161">_xlfn.LET(_xlpm.x, _xlfn.LET(_xlpm.x,INDEX(Tweak[],MATCH($A161,Tweak[[Cyc'#]:[Cyc'#]]),MATCH(G$1,$B$1:$N$1)+1),IF(_xlpm.x=0,NA(),1000*_xlpm.x)),IF(ISNUMBER(MATCH($A161&amp;G$1,$V$2:$V$11,0)),NA(),_xlpm.x))</f>
        <v>18.05</v>
      </c>
      <c r="H161" cm="1">
        <f t="array" ref="H161">_xlfn.LET(_xlpm.x, _xlfn.LET(_xlpm.x,INDEX(Tweak[],MATCH($A161,Tweak[[Cyc'#]:[Cyc'#]]),MATCH(H$1,$B$1:$N$1)+1),IF(_xlpm.x=0,NA(),1000*_xlpm.x)),IF(ISNUMBER(MATCH($A161&amp;H$1,$V$2:$V$11,0)),NA(),_xlpm.x))</f>
        <v>17.89</v>
      </c>
      <c r="I161" cm="1">
        <f t="array" ref="I161">_xlfn.LET(_xlpm.x, _xlfn.LET(_xlpm.x,INDEX(Tweak[],MATCH($A161,Tweak[[Cyc'#]:[Cyc'#]]),MATCH(I$1,$B$1:$N$1)+1),IF(_xlpm.x=0,NA(),1000*_xlpm.x)),IF(ISNUMBER(MATCH($A161&amp;I$1,$V$2:$V$11,0)),NA(),_xlpm.x))</f>
        <v>17.04</v>
      </c>
      <c r="J161" cm="1">
        <f t="array" ref="J161">_xlfn.LET(_xlpm.x, _xlfn.LET(_xlpm.x,INDEX(Tweak[],MATCH($A161,Tweak[[Cyc'#]:[Cyc'#]]),MATCH(J$1,$B$1:$N$1)+1),IF(_xlpm.x=0,NA(),1000*_xlpm.x)),IF(ISNUMBER(MATCH($A161&amp;J$1,$V$2:$V$11,0)),NA(),_xlpm.x))</f>
        <v>17.47</v>
      </c>
      <c r="K161" cm="1">
        <f t="array" ref="K161">_xlfn.LET(_xlpm.x, _xlfn.LET(_xlpm.x,INDEX(Tweak[],MATCH($A161,Tweak[[Cyc'#]:[Cyc'#]]),MATCH(K$1,$B$1:$N$1)+1),IF(_xlpm.x=0,NA(),1000*_xlpm.x)),IF(ISNUMBER(MATCH($A161&amp;K$1,$V$2:$V$11,0)),NA(),_xlpm.x))</f>
        <v>17.579999999999998</v>
      </c>
      <c r="L161" cm="1">
        <f t="array" ref="L161">_xlfn.LET(_xlpm.x, _xlfn.LET(_xlpm.x,INDEX(Tweak[],MATCH($A161,Tweak[[Cyc'#]:[Cyc'#]]),MATCH(L$1,$B$1:$N$1)+1),IF(_xlpm.x=0,NA(),1000*_xlpm.x)),IF(ISNUMBER(MATCH($A161&amp;L$1,$V$2:$V$11,0)),NA(),_xlpm.x))</f>
        <v>17.25</v>
      </c>
      <c r="M161" cm="1">
        <f t="array" ref="M161">_xlfn.LET(_xlpm.x, _xlfn.LET(_xlpm.x,INDEX(Tweak[],MATCH($A161,Tweak[[Cyc'#]:[Cyc'#]]),MATCH(M$1,$B$1:$N$1)+1),IF(_xlpm.x=0,NA(),1000*_xlpm.x)),IF(ISNUMBER(MATCH($A161&amp;M$1,$V$2:$V$11,0)),NA(),_xlpm.x))</f>
        <v>17.989999999999998</v>
      </c>
      <c r="N161" cm="1">
        <f t="array" ref="N161">_xlfn.LET(_xlpm.x, _xlfn.LET(_xlpm.x,INDEX(Tweak[],MATCH($A161,Tweak[[Cyc'#]:[Cyc'#]]),MATCH(N$1,$B$1:$N$1)+1),IF(_xlpm.x=0,NA(),1000*_xlpm.x)),IF(ISNUMBER(MATCH($A161&amp;N$1,$V$2:$V$11,0)),NA(),_xlpm.x))</f>
        <v>17.55</v>
      </c>
      <c r="O161">
        <f t="shared" si="5"/>
        <v>18.026</v>
      </c>
      <c r="P161">
        <f t="shared" si="6"/>
        <v>17.48</v>
      </c>
    </row>
    <row r="162" spans="1:16" x14ac:dyDescent="0.25">
      <c r="A162">
        <v>162</v>
      </c>
      <c r="B162" cm="1">
        <f t="array" ref="B162">_xlfn.LET(_xlpm.x, _xlfn.LET(_xlpm.x,INDEX(Tweak[],MATCH($A162,Tweak[[Cyc'#]:[Cyc'#]]),MATCH(B$1,$B$1:$N$1)+1),IF(_xlpm.x=0,NA(),1000*_xlpm.x)),IF(ISNUMBER(MATCH($A162&amp;B$1,$V$2:$V$11,0)),NA(),_xlpm.x))</f>
        <v>17.899999999999999</v>
      </c>
      <c r="C162" cm="1">
        <f t="array" ref="C162">_xlfn.LET(_xlpm.x, _xlfn.LET(_xlpm.x,INDEX(Tweak[],MATCH($A162,Tweak[[Cyc'#]:[Cyc'#]]),MATCH(C$1,$B$1:$N$1)+1),IF(_xlpm.x=0,NA(),1000*_xlpm.x)),IF(ISNUMBER(MATCH($A162&amp;C$1,$V$2:$V$11,0)),NA(),_xlpm.x))</f>
        <v>18.21</v>
      </c>
      <c r="D162" cm="1">
        <f t="array" ref="D162">_xlfn.LET(_xlpm.x, _xlfn.LET(_xlpm.x,INDEX(Tweak[],MATCH($A162,Tweak[[Cyc'#]:[Cyc'#]]),MATCH(D$1,$B$1:$N$1)+1),IF(_xlpm.x=0,NA(),1000*_xlpm.x)),IF(ISNUMBER(MATCH($A162&amp;D$1,$V$2:$V$11,0)),NA(),_xlpm.x))</f>
        <v>18.07</v>
      </c>
      <c r="E162" cm="1">
        <f t="array" ref="E162">_xlfn.LET(_xlpm.x, _xlfn.LET(_xlpm.x,INDEX(Tweak[],MATCH($A162,Tweak[[Cyc'#]:[Cyc'#]]),MATCH(E$1,$B$1:$N$1)+1),IF(_xlpm.x=0,NA(),1000*_xlpm.x)),IF(ISNUMBER(MATCH($A162&amp;E$1,$V$2:$V$11,0)),NA(),_xlpm.x))</f>
        <v>13.809999999999999</v>
      </c>
      <c r="F162" cm="1">
        <f t="array" ref="F162">_xlfn.LET(_xlpm.x, _xlfn.LET(_xlpm.x,INDEX(Tweak[],MATCH($A162,Tweak[[Cyc'#]:[Cyc'#]]),MATCH(F$1,$B$1:$N$1)+1),IF(_xlpm.x=0,NA(),1000*_xlpm.x)),IF(ISNUMBER(MATCH($A162&amp;F$1,$V$2:$V$11,0)),NA(),_xlpm.x))</f>
        <v>17.850000000000001</v>
      </c>
      <c r="G162" cm="1">
        <f t="array" ref="G162">_xlfn.LET(_xlpm.x, _xlfn.LET(_xlpm.x,INDEX(Tweak[],MATCH($A162,Tweak[[Cyc'#]:[Cyc'#]]),MATCH(G$1,$B$1:$N$1)+1),IF(_xlpm.x=0,NA(),1000*_xlpm.x)),IF(ISNUMBER(MATCH($A162&amp;G$1,$V$2:$V$11,0)),NA(),_xlpm.x))</f>
        <v>18.04</v>
      </c>
      <c r="H162" cm="1">
        <f t="array" ref="H162">_xlfn.LET(_xlpm.x, _xlfn.LET(_xlpm.x,INDEX(Tweak[],MATCH($A162,Tweak[[Cyc'#]:[Cyc'#]]),MATCH(H$1,$B$1:$N$1)+1),IF(_xlpm.x=0,NA(),1000*_xlpm.x)),IF(ISNUMBER(MATCH($A162&amp;H$1,$V$2:$V$11,0)),NA(),_xlpm.x))</f>
        <v>17.88</v>
      </c>
      <c r="I162" cm="1">
        <f t="array" ref="I162">_xlfn.LET(_xlpm.x, _xlfn.LET(_xlpm.x,INDEX(Tweak[],MATCH($A162,Tweak[[Cyc'#]:[Cyc'#]]),MATCH(I$1,$B$1:$N$1)+1),IF(_xlpm.x=0,NA(),1000*_xlpm.x)),IF(ISNUMBER(MATCH($A162&amp;I$1,$V$2:$V$11,0)),NA(),_xlpm.x))</f>
        <v>17.02</v>
      </c>
      <c r="J162" cm="1">
        <f t="array" ref="J162">_xlfn.LET(_xlpm.x, _xlfn.LET(_xlpm.x,INDEX(Tweak[],MATCH($A162,Tweak[[Cyc'#]:[Cyc'#]]),MATCH(J$1,$B$1:$N$1)+1),IF(_xlpm.x=0,NA(),1000*_xlpm.x)),IF(ISNUMBER(MATCH($A162&amp;J$1,$V$2:$V$11,0)),NA(),_xlpm.x))</f>
        <v>17.45</v>
      </c>
      <c r="K162" cm="1">
        <f t="array" ref="K162">_xlfn.LET(_xlpm.x, _xlfn.LET(_xlpm.x,INDEX(Tweak[],MATCH($A162,Tweak[[Cyc'#]:[Cyc'#]]),MATCH(K$1,$B$1:$N$1)+1),IF(_xlpm.x=0,NA(),1000*_xlpm.x)),IF(ISNUMBER(MATCH($A162&amp;K$1,$V$2:$V$11,0)),NA(),_xlpm.x))</f>
        <v>17.559999999999999</v>
      </c>
      <c r="L162" cm="1">
        <f t="array" ref="L162">_xlfn.LET(_xlpm.x, _xlfn.LET(_xlpm.x,INDEX(Tweak[],MATCH($A162,Tweak[[Cyc'#]:[Cyc'#]]),MATCH(L$1,$B$1:$N$1)+1),IF(_xlpm.x=0,NA(),1000*_xlpm.x)),IF(ISNUMBER(MATCH($A162&amp;L$1,$V$2:$V$11,0)),NA(),_xlpm.x))</f>
        <v>17.239999999999998</v>
      </c>
      <c r="M162" cm="1">
        <f t="array" ref="M162">_xlfn.LET(_xlpm.x, _xlfn.LET(_xlpm.x,INDEX(Tweak[],MATCH($A162,Tweak[[Cyc'#]:[Cyc'#]]),MATCH(M$1,$B$1:$N$1)+1),IF(_xlpm.x=0,NA(),1000*_xlpm.x)),IF(ISNUMBER(MATCH($A162&amp;M$1,$V$2:$V$11,0)),NA(),_xlpm.x))</f>
        <v>17.98</v>
      </c>
      <c r="N162" cm="1">
        <f t="array" ref="N162">_xlfn.LET(_xlpm.x, _xlfn.LET(_xlpm.x,INDEX(Tweak[],MATCH($A162,Tweak[[Cyc'#]:[Cyc'#]]),MATCH(N$1,$B$1:$N$1)+1),IF(_xlpm.x=0,NA(),1000*_xlpm.x)),IF(ISNUMBER(MATCH($A162&amp;N$1,$V$2:$V$11,0)),NA(),_xlpm.x))</f>
        <v>17.53</v>
      </c>
      <c r="O162">
        <f t="shared" si="5"/>
        <v>18.013999999999999</v>
      </c>
      <c r="P162">
        <f t="shared" si="6"/>
        <v>17.463333333333335</v>
      </c>
    </row>
    <row r="163" spans="1:16" x14ac:dyDescent="0.25">
      <c r="A163">
        <v>163</v>
      </c>
      <c r="B163" cm="1">
        <f t="array" ref="B163">_xlfn.LET(_xlpm.x, _xlfn.LET(_xlpm.x,INDEX(Tweak[],MATCH($A163,Tweak[[Cyc'#]:[Cyc'#]]),MATCH(B$1,$B$1:$N$1)+1),IF(_xlpm.x=0,NA(),1000*_xlpm.x)),IF(ISNUMBER(MATCH($A163&amp;B$1,$V$2:$V$11,0)),NA(),_xlpm.x))</f>
        <v>17.93</v>
      </c>
      <c r="C163" cm="1">
        <f t="array" ref="C163">_xlfn.LET(_xlpm.x, _xlfn.LET(_xlpm.x,INDEX(Tweak[],MATCH($A163,Tweak[[Cyc'#]:[Cyc'#]]),MATCH(C$1,$B$1:$N$1)+1),IF(_xlpm.x=0,NA(),1000*_xlpm.x)),IF(ISNUMBER(MATCH($A163&amp;C$1,$V$2:$V$11,0)),NA(),_xlpm.x))</f>
        <v>18.23</v>
      </c>
      <c r="D163" cm="1">
        <f t="array" ref="D163">_xlfn.LET(_xlpm.x, _xlfn.LET(_xlpm.x,INDEX(Tweak[],MATCH($A163,Tweak[[Cyc'#]:[Cyc'#]]),MATCH(D$1,$B$1:$N$1)+1),IF(_xlpm.x=0,NA(),1000*_xlpm.x)),IF(ISNUMBER(MATCH($A163&amp;D$1,$V$2:$V$11,0)),NA(),_xlpm.x))</f>
        <v>18.079999999999998</v>
      </c>
      <c r="E163" cm="1">
        <f t="array" ref="E163">_xlfn.LET(_xlpm.x, _xlfn.LET(_xlpm.x,INDEX(Tweak[],MATCH($A163,Tweak[[Cyc'#]:[Cyc'#]]),MATCH(E$1,$B$1:$N$1)+1),IF(_xlpm.x=0,NA(),1000*_xlpm.x)),IF(ISNUMBER(MATCH($A163&amp;E$1,$V$2:$V$11,0)),NA(),_xlpm.x))</f>
        <v>13.76</v>
      </c>
      <c r="F163" cm="1">
        <f t="array" ref="F163">_xlfn.LET(_xlpm.x, _xlfn.LET(_xlpm.x,INDEX(Tweak[],MATCH($A163,Tweak[[Cyc'#]:[Cyc'#]]),MATCH(F$1,$B$1:$N$1)+1),IF(_xlpm.x=0,NA(),1000*_xlpm.x)),IF(ISNUMBER(MATCH($A163&amp;F$1,$V$2:$V$11,0)),NA(),_xlpm.x))</f>
        <v>17.850000000000001</v>
      </c>
      <c r="G163" cm="1">
        <f t="array" ref="G163">_xlfn.LET(_xlpm.x, _xlfn.LET(_xlpm.x,INDEX(Tweak[],MATCH($A163,Tweak[[Cyc'#]:[Cyc'#]]),MATCH(G$1,$B$1:$N$1)+1),IF(_xlpm.x=0,NA(),1000*_xlpm.x)),IF(ISNUMBER(MATCH($A163&amp;G$1,$V$2:$V$11,0)),NA(),_xlpm.x))</f>
        <v>18.059999999999999</v>
      </c>
      <c r="H163" cm="1">
        <f t="array" ref="H163">_xlfn.LET(_xlpm.x, _xlfn.LET(_xlpm.x,INDEX(Tweak[],MATCH($A163,Tweak[[Cyc'#]:[Cyc'#]]),MATCH(H$1,$B$1:$N$1)+1),IF(_xlpm.x=0,NA(),1000*_xlpm.x)),IF(ISNUMBER(MATCH($A163&amp;H$1,$V$2:$V$11,0)),NA(),_xlpm.x))</f>
        <v>17.87</v>
      </c>
      <c r="I163" cm="1">
        <f t="array" ref="I163">_xlfn.LET(_xlpm.x, _xlfn.LET(_xlpm.x,INDEX(Tweak[],MATCH($A163,Tweak[[Cyc'#]:[Cyc'#]]),MATCH(I$1,$B$1:$N$1)+1),IF(_xlpm.x=0,NA(),1000*_xlpm.x)),IF(ISNUMBER(MATCH($A163&amp;I$1,$V$2:$V$11,0)),NA(),_xlpm.x))</f>
        <v>17.04</v>
      </c>
      <c r="J163" cm="1">
        <f t="array" ref="J163">_xlfn.LET(_xlpm.x, _xlfn.LET(_xlpm.x,INDEX(Tweak[],MATCH($A163,Tweak[[Cyc'#]:[Cyc'#]]),MATCH(J$1,$B$1:$N$1)+1),IF(_xlpm.x=0,NA(),1000*_xlpm.x)),IF(ISNUMBER(MATCH($A163&amp;J$1,$V$2:$V$11,0)),NA(),_xlpm.x))</f>
        <v>17.47</v>
      </c>
      <c r="K163" cm="1">
        <f t="array" ref="K163">_xlfn.LET(_xlpm.x, _xlfn.LET(_xlpm.x,INDEX(Tweak[],MATCH($A163,Tweak[[Cyc'#]:[Cyc'#]]),MATCH(K$1,$B$1:$N$1)+1),IF(_xlpm.x=0,NA(),1000*_xlpm.x)),IF(ISNUMBER(MATCH($A163&amp;K$1,$V$2:$V$11,0)),NA(),_xlpm.x))</f>
        <v>17.579999999999998</v>
      </c>
      <c r="L163" cm="1">
        <f t="array" ref="L163">_xlfn.LET(_xlpm.x, _xlfn.LET(_xlpm.x,INDEX(Tweak[],MATCH($A163,Tweak[[Cyc'#]:[Cyc'#]]),MATCH(L$1,$B$1:$N$1)+1),IF(_xlpm.x=0,NA(),1000*_xlpm.x)),IF(ISNUMBER(MATCH($A163&amp;L$1,$V$2:$V$11,0)),NA(),_xlpm.x))</f>
        <v>17.25</v>
      </c>
      <c r="M163" cm="1">
        <f t="array" ref="M163">_xlfn.LET(_xlpm.x, _xlfn.LET(_xlpm.x,INDEX(Tweak[],MATCH($A163,Tweak[[Cyc'#]:[Cyc'#]]),MATCH(M$1,$B$1:$N$1)+1),IF(_xlpm.x=0,NA(),1000*_xlpm.x)),IF(ISNUMBER(MATCH($A163&amp;M$1,$V$2:$V$11,0)),NA(),_xlpm.x))</f>
        <v>18.010000000000002</v>
      </c>
      <c r="N163" cm="1">
        <f t="array" ref="N163">_xlfn.LET(_xlpm.x, _xlfn.LET(_xlpm.x,INDEX(Tweak[],MATCH($A163,Tweak[[Cyc'#]:[Cyc'#]]),MATCH(N$1,$B$1:$N$1)+1),IF(_xlpm.x=0,NA(),1000*_xlpm.x)),IF(ISNUMBER(MATCH($A163&amp;N$1,$V$2:$V$11,0)),NA(),_xlpm.x))</f>
        <v>17.54</v>
      </c>
      <c r="O163">
        <f t="shared" si="5"/>
        <v>18.03</v>
      </c>
      <c r="P163">
        <f t="shared" si="6"/>
        <v>17.481666666666669</v>
      </c>
    </row>
    <row r="164" spans="1:16" x14ac:dyDescent="0.25">
      <c r="A164">
        <v>164</v>
      </c>
      <c r="B164" cm="1">
        <f t="array" ref="B164">_xlfn.LET(_xlpm.x, _xlfn.LET(_xlpm.x,INDEX(Tweak[],MATCH($A164,Tweak[[Cyc'#]:[Cyc'#]]),MATCH(B$1,$B$1:$N$1)+1),IF(_xlpm.x=0,NA(),1000*_xlpm.x)),IF(ISNUMBER(MATCH($A164&amp;B$1,$V$2:$V$11,0)),NA(),_xlpm.x))</f>
        <v>17.91</v>
      </c>
      <c r="C164" cm="1">
        <f t="array" ref="C164">_xlfn.LET(_xlpm.x, _xlfn.LET(_xlpm.x,INDEX(Tweak[],MATCH($A164,Tweak[[Cyc'#]:[Cyc'#]]),MATCH(C$1,$B$1:$N$1)+1),IF(_xlpm.x=0,NA(),1000*_xlpm.x)),IF(ISNUMBER(MATCH($A164&amp;C$1,$V$2:$V$11,0)),NA(),_xlpm.x))</f>
        <v>18.21</v>
      </c>
      <c r="D164" cm="1">
        <f t="array" ref="D164">_xlfn.LET(_xlpm.x, _xlfn.LET(_xlpm.x,INDEX(Tweak[],MATCH($A164,Tweak[[Cyc'#]:[Cyc'#]]),MATCH(D$1,$B$1:$N$1)+1),IF(_xlpm.x=0,NA(),1000*_xlpm.x)),IF(ISNUMBER(MATCH($A164&amp;D$1,$V$2:$V$11,0)),NA(),_xlpm.x))</f>
        <v>18.059999999999999</v>
      </c>
      <c r="E164" cm="1">
        <f t="array" ref="E164">_xlfn.LET(_xlpm.x, _xlfn.LET(_xlpm.x,INDEX(Tweak[],MATCH($A164,Tweak[[Cyc'#]:[Cyc'#]]),MATCH(E$1,$B$1:$N$1)+1),IF(_xlpm.x=0,NA(),1000*_xlpm.x)),IF(ISNUMBER(MATCH($A164&amp;E$1,$V$2:$V$11,0)),NA(),_xlpm.x))</f>
        <v>13.66</v>
      </c>
      <c r="F164" cm="1">
        <f t="array" ref="F164">_xlfn.LET(_xlpm.x, _xlfn.LET(_xlpm.x,INDEX(Tweak[],MATCH($A164,Tweak[[Cyc'#]:[Cyc'#]]),MATCH(F$1,$B$1:$N$1)+1),IF(_xlpm.x=0,NA(),1000*_xlpm.x)),IF(ISNUMBER(MATCH($A164&amp;F$1,$V$2:$V$11,0)),NA(),_xlpm.x))</f>
        <v>17.87</v>
      </c>
      <c r="G164" cm="1">
        <f t="array" ref="G164">_xlfn.LET(_xlpm.x, _xlfn.LET(_xlpm.x,INDEX(Tweak[],MATCH($A164,Tweak[[Cyc'#]:[Cyc'#]]),MATCH(G$1,$B$1:$N$1)+1),IF(_xlpm.x=0,NA(),1000*_xlpm.x)),IF(ISNUMBER(MATCH($A164&amp;G$1,$V$2:$V$11,0)),NA(),_xlpm.x))</f>
        <v>18.05</v>
      </c>
      <c r="H164" cm="1">
        <f t="array" ref="H164">_xlfn.LET(_xlpm.x, _xlfn.LET(_xlpm.x,INDEX(Tweak[],MATCH($A164,Tweak[[Cyc'#]:[Cyc'#]]),MATCH(H$1,$B$1:$N$1)+1),IF(_xlpm.x=0,NA(),1000*_xlpm.x)),IF(ISNUMBER(MATCH($A164&amp;H$1,$V$2:$V$11,0)),NA(),_xlpm.x))</f>
        <v>17.88</v>
      </c>
      <c r="I164" cm="1">
        <f t="array" ref="I164">_xlfn.LET(_xlpm.x, _xlfn.LET(_xlpm.x,INDEX(Tweak[],MATCH($A164,Tweak[[Cyc'#]:[Cyc'#]]),MATCH(I$1,$B$1:$N$1)+1),IF(_xlpm.x=0,NA(),1000*_xlpm.x)),IF(ISNUMBER(MATCH($A164&amp;I$1,$V$2:$V$11,0)),NA(),_xlpm.x))</f>
        <v>17</v>
      </c>
      <c r="J164" cm="1">
        <f t="array" ref="J164">_xlfn.LET(_xlpm.x, _xlfn.LET(_xlpm.x,INDEX(Tweak[],MATCH($A164,Tweak[[Cyc'#]:[Cyc'#]]),MATCH(J$1,$B$1:$N$1)+1),IF(_xlpm.x=0,NA(),1000*_xlpm.x)),IF(ISNUMBER(MATCH($A164&amp;J$1,$V$2:$V$11,0)),NA(),_xlpm.x))</f>
        <v>17.43</v>
      </c>
      <c r="K164" cm="1">
        <f t="array" ref="K164">_xlfn.LET(_xlpm.x, _xlfn.LET(_xlpm.x,INDEX(Tweak[],MATCH($A164,Tweak[[Cyc'#]:[Cyc'#]]),MATCH(K$1,$B$1:$N$1)+1),IF(_xlpm.x=0,NA(),1000*_xlpm.x)),IF(ISNUMBER(MATCH($A164&amp;K$1,$V$2:$V$11,0)),NA(),_xlpm.x))</f>
        <v>17.55</v>
      </c>
      <c r="L164" cm="1">
        <f t="array" ref="L164">_xlfn.LET(_xlpm.x, _xlfn.LET(_xlpm.x,INDEX(Tweak[],MATCH($A164,Tweak[[Cyc'#]:[Cyc'#]]),MATCH(L$1,$B$1:$N$1)+1),IF(_xlpm.x=0,NA(),1000*_xlpm.x)),IF(ISNUMBER(MATCH($A164&amp;L$1,$V$2:$V$11,0)),NA(),_xlpm.x))</f>
        <v>17.22</v>
      </c>
      <c r="M164" cm="1">
        <f t="array" ref="M164">_xlfn.LET(_xlpm.x, _xlfn.LET(_xlpm.x,INDEX(Tweak[],MATCH($A164,Tweak[[Cyc'#]:[Cyc'#]]),MATCH(M$1,$B$1:$N$1)+1),IF(_xlpm.x=0,NA(),1000*_xlpm.x)),IF(ISNUMBER(MATCH($A164&amp;M$1,$V$2:$V$11,0)),NA(),_xlpm.x))</f>
        <v>18</v>
      </c>
      <c r="N164" cm="1">
        <f t="array" ref="N164">_xlfn.LET(_xlpm.x, _xlfn.LET(_xlpm.x,INDEX(Tweak[],MATCH($A164,Tweak[[Cyc'#]:[Cyc'#]]),MATCH(N$1,$B$1:$N$1)+1),IF(_xlpm.x=0,NA(),1000*_xlpm.x)),IF(ISNUMBER(MATCH($A164&amp;N$1,$V$2:$V$11,0)),NA(),_xlpm.x))</f>
        <v>17.53</v>
      </c>
      <c r="O164">
        <f t="shared" si="5"/>
        <v>18.020000000000003</v>
      </c>
      <c r="P164">
        <f t="shared" si="6"/>
        <v>17.455000000000002</v>
      </c>
    </row>
    <row r="165" spans="1:16" x14ac:dyDescent="0.25">
      <c r="A165">
        <v>165</v>
      </c>
      <c r="B165" cm="1">
        <f t="array" ref="B165">_xlfn.LET(_xlpm.x, _xlfn.LET(_xlpm.x,INDEX(Tweak[],MATCH($A165,Tweak[[Cyc'#]:[Cyc'#]]),MATCH(B$1,$B$1:$N$1)+1),IF(_xlpm.x=0,NA(),1000*_xlpm.x)),IF(ISNUMBER(MATCH($A165&amp;B$1,$V$2:$V$11,0)),NA(),_xlpm.x))</f>
        <v>17.89</v>
      </c>
      <c r="C165" cm="1">
        <f t="array" ref="C165">_xlfn.LET(_xlpm.x, _xlfn.LET(_xlpm.x,INDEX(Tweak[],MATCH($A165,Tweak[[Cyc'#]:[Cyc'#]]),MATCH(C$1,$B$1:$N$1)+1),IF(_xlpm.x=0,NA(),1000*_xlpm.x)),IF(ISNUMBER(MATCH($A165&amp;C$1,$V$2:$V$11,0)),NA(),_xlpm.x))</f>
        <v>18.2</v>
      </c>
      <c r="D165" cm="1">
        <f t="array" ref="D165">_xlfn.LET(_xlpm.x, _xlfn.LET(_xlpm.x,INDEX(Tweak[],MATCH($A165,Tweak[[Cyc'#]:[Cyc'#]]),MATCH(D$1,$B$1:$N$1)+1),IF(_xlpm.x=0,NA(),1000*_xlpm.x)),IF(ISNUMBER(MATCH($A165&amp;D$1,$V$2:$V$11,0)),NA(),_xlpm.x))</f>
        <v>18.05</v>
      </c>
      <c r="E165" cm="1">
        <f t="array" ref="E165">_xlfn.LET(_xlpm.x, _xlfn.LET(_xlpm.x,INDEX(Tweak[],MATCH($A165,Tweak[[Cyc'#]:[Cyc'#]]),MATCH(E$1,$B$1:$N$1)+1),IF(_xlpm.x=0,NA(),1000*_xlpm.x)),IF(ISNUMBER(MATCH($A165&amp;E$1,$V$2:$V$11,0)),NA(),_xlpm.x))</f>
        <v>13.620000000000001</v>
      </c>
      <c r="F165" cm="1">
        <f t="array" ref="F165">_xlfn.LET(_xlpm.x, _xlfn.LET(_xlpm.x,INDEX(Tweak[],MATCH($A165,Tweak[[Cyc'#]:[Cyc'#]]),MATCH(F$1,$B$1:$N$1)+1),IF(_xlpm.x=0,NA(),1000*_xlpm.x)),IF(ISNUMBER(MATCH($A165&amp;F$1,$V$2:$V$11,0)),NA(),_xlpm.x))</f>
        <v>17.840000000000003</v>
      </c>
      <c r="G165" cm="1">
        <f t="array" ref="G165">_xlfn.LET(_xlpm.x, _xlfn.LET(_xlpm.x,INDEX(Tweak[],MATCH($A165,Tweak[[Cyc'#]:[Cyc'#]]),MATCH(G$1,$B$1:$N$1)+1),IF(_xlpm.x=0,NA(),1000*_xlpm.x)),IF(ISNUMBER(MATCH($A165&amp;G$1,$V$2:$V$11,0)),NA(),_xlpm.x))</f>
        <v>18.03</v>
      </c>
      <c r="H165" cm="1">
        <f t="array" ref="H165">_xlfn.LET(_xlpm.x, _xlfn.LET(_xlpm.x,INDEX(Tweak[],MATCH($A165,Tweak[[Cyc'#]:[Cyc'#]]),MATCH(H$1,$B$1:$N$1)+1),IF(_xlpm.x=0,NA(),1000*_xlpm.x)),IF(ISNUMBER(MATCH($A165&amp;H$1,$V$2:$V$11,0)),NA(),_xlpm.x))</f>
        <v>17.88</v>
      </c>
      <c r="I165" cm="1">
        <f t="array" ref="I165">_xlfn.LET(_xlpm.x, _xlfn.LET(_xlpm.x,INDEX(Tweak[],MATCH($A165,Tweak[[Cyc'#]:[Cyc'#]]),MATCH(I$1,$B$1:$N$1)+1),IF(_xlpm.x=0,NA(),1000*_xlpm.x)),IF(ISNUMBER(MATCH($A165&amp;I$1,$V$2:$V$11,0)),NA(),_xlpm.x))</f>
        <v>17.010000000000002</v>
      </c>
      <c r="J165" cm="1">
        <f t="array" ref="J165">_xlfn.LET(_xlpm.x, _xlfn.LET(_xlpm.x,INDEX(Tweak[],MATCH($A165,Tweak[[Cyc'#]:[Cyc'#]]),MATCH(J$1,$B$1:$N$1)+1),IF(_xlpm.x=0,NA(),1000*_xlpm.x)),IF(ISNUMBER(MATCH($A165&amp;J$1,$V$2:$V$11,0)),NA(),_xlpm.x))</f>
        <v>17.45</v>
      </c>
      <c r="K165" cm="1">
        <f t="array" ref="K165">_xlfn.LET(_xlpm.x, _xlfn.LET(_xlpm.x,INDEX(Tweak[],MATCH($A165,Tweak[[Cyc'#]:[Cyc'#]]),MATCH(K$1,$B$1:$N$1)+1),IF(_xlpm.x=0,NA(),1000*_xlpm.x)),IF(ISNUMBER(MATCH($A165&amp;K$1,$V$2:$V$11,0)),NA(),_xlpm.x))</f>
        <v>17.55</v>
      </c>
      <c r="L165" cm="1">
        <f t="array" ref="L165">_xlfn.LET(_xlpm.x, _xlfn.LET(_xlpm.x,INDEX(Tweak[],MATCH($A165,Tweak[[Cyc'#]:[Cyc'#]]),MATCH(L$1,$B$1:$N$1)+1),IF(_xlpm.x=0,NA(),1000*_xlpm.x)),IF(ISNUMBER(MATCH($A165&amp;L$1,$V$2:$V$11,0)),NA(),_xlpm.x))</f>
        <v>17.23</v>
      </c>
      <c r="M165" cm="1">
        <f t="array" ref="M165">_xlfn.LET(_xlpm.x, _xlfn.LET(_xlpm.x,INDEX(Tweak[],MATCH($A165,Tweak[[Cyc'#]:[Cyc'#]]),MATCH(M$1,$B$1:$N$1)+1),IF(_xlpm.x=0,NA(),1000*_xlpm.x)),IF(ISNUMBER(MATCH($A165&amp;M$1,$V$2:$V$11,0)),NA(),_xlpm.x))</f>
        <v>18</v>
      </c>
      <c r="N165" cm="1">
        <f t="array" ref="N165">_xlfn.LET(_xlpm.x, _xlfn.LET(_xlpm.x,INDEX(Tweak[],MATCH($A165,Tweak[[Cyc'#]:[Cyc'#]]),MATCH(N$1,$B$1:$N$1)+1),IF(_xlpm.x=0,NA(),1000*_xlpm.x)),IF(ISNUMBER(MATCH($A165&amp;N$1,$V$2:$V$11,0)),NA(),_xlpm.x))</f>
        <v>17.510000000000002</v>
      </c>
      <c r="O165">
        <f t="shared" si="5"/>
        <v>18.002000000000002</v>
      </c>
      <c r="P165">
        <f t="shared" si="6"/>
        <v>17.458333333333336</v>
      </c>
    </row>
    <row r="166" spans="1:16" x14ac:dyDescent="0.25">
      <c r="A166">
        <v>166</v>
      </c>
      <c r="B166" cm="1">
        <f t="array" ref="B166">_xlfn.LET(_xlpm.x, _xlfn.LET(_xlpm.x,INDEX(Tweak[],MATCH($A166,Tweak[[Cyc'#]:[Cyc'#]]),MATCH(B$1,$B$1:$N$1)+1),IF(_xlpm.x=0,NA(),1000*_xlpm.x)),IF(ISNUMBER(MATCH($A166&amp;B$1,$V$2:$V$11,0)),NA(),_xlpm.x))</f>
        <v>17.91</v>
      </c>
      <c r="C166" cm="1">
        <f t="array" ref="C166">_xlfn.LET(_xlpm.x, _xlfn.LET(_xlpm.x,INDEX(Tweak[],MATCH($A166,Tweak[[Cyc'#]:[Cyc'#]]),MATCH(C$1,$B$1:$N$1)+1),IF(_xlpm.x=0,NA(),1000*_xlpm.x)),IF(ISNUMBER(MATCH($A166&amp;C$1,$V$2:$V$11,0)),NA(),_xlpm.x))</f>
        <v>18.22</v>
      </c>
      <c r="D166" cm="1">
        <f t="array" ref="D166">_xlfn.LET(_xlpm.x, _xlfn.LET(_xlpm.x,INDEX(Tweak[],MATCH($A166,Tweak[[Cyc'#]:[Cyc'#]]),MATCH(D$1,$B$1:$N$1)+1),IF(_xlpm.x=0,NA(),1000*_xlpm.x)),IF(ISNUMBER(MATCH($A166&amp;D$1,$V$2:$V$11,0)),NA(),_xlpm.x))</f>
        <v>18.07</v>
      </c>
      <c r="E166" cm="1">
        <f t="array" ref="E166">_xlfn.LET(_xlpm.x, _xlfn.LET(_xlpm.x,INDEX(Tweak[],MATCH($A166,Tweak[[Cyc'#]:[Cyc'#]]),MATCH(E$1,$B$1:$N$1)+1),IF(_xlpm.x=0,NA(),1000*_xlpm.x)),IF(ISNUMBER(MATCH($A166&amp;E$1,$V$2:$V$11,0)),NA(),_xlpm.x))</f>
        <v>13.530000000000001</v>
      </c>
      <c r="F166" cm="1">
        <f t="array" ref="F166">_xlfn.LET(_xlpm.x, _xlfn.LET(_xlpm.x,INDEX(Tweak[],MATCH($A166,Tweak[[Cyc'#]:[Cyc'#]]),MATCH(F$1,$B$1:$N$1)+1),IF(_xlpm.x=0,NA(),1000*_xlpm.x)),IF(ISNUMBER(MATCH($A166&amp;F$1,$V$2:$V$11,0)),NA(),_xlpm.x))</f>
        <v>17.829999999999998</v>
      </c>
      <c r="G166" cm="1">
        <f t="array" ref="G166">_xlfn.LET(_xlpm.x, _xlfn.LET(_xlpm.x,INDEX(Tweak[],MATCH($A166,Tweak[[Cyc'#]:[Cyc'#]]),MATCH(G$1,$B$1:$N$1)+1),IF(_xlpm.x=0,NA(),1000*_xlpm.x)),IF(ISNUMBER(MATCH($A166&amp;G$1,$V$2:$V$11,0)),NA(),_xlpm.x))</f>
        <v>18.04</v>
      </c>
      <c r="H166" cm="1">
        <f t="array" ref="H166">_xlfn.LET(_xlpm.x, _xlfn.LET(_xlpm.x,INDEX(Tweak[],MATCH($A166,Tweak[[Cyc'#]:[Cyc'#]]),MATCH(H$1,$B$1:$N$1)+1),IF(_xlpm.x=0,NA(),1000*_xlpm.x)),IF(ISNUMBER(MATCH($A166&amp;H$1,$V$2:$V$11,0)),NA(),_xlpm.x))</f>
        <v>17.86</v>
      </c>
      <c r="I166" cm="1">
        <f t="array" ref="I166">_xlfn.LET(_xlpm.x, _xlfn.LET(_xlpm.x,INDEX(Tweak[],MATCH($A166,Tweak[[Cyc'#]:[Cyc'#]]),MATCH(I$1,$B$1:$N$1)+1),IF(_xlpm.x=0,NA(),1000*_xlpm.x)),IF(ISNUMBER(MATCH($A166&amp;I$1,$V$2:$V$11,0)),NA(),_xlpm.x))</f>
        <v>16.979999999999997</v>
      </c>
      <c r="J166" cm="1">
        <f t="array" ref="J166">_xlfn.LET(_xlpm.x, _xlfn.LET(_xlpm.x,INDEX(Tweak[],MATCH($A166,Tweak[[Cyc'#]:[Cyc'#]]),MATCH(J$1,$B$1:$N$1)+1),IF(_xlpm.x=0,NA(),1000*_xlpm.x)),IF(ISNUMBER(MATCH($A166&amp;J$1,$V$2:$V$11,0)),NA(),_xlpm.x))</f>
        <v>17.440000000000001</v>
      </c>
      <c r="K166" cm="1">
        <f t="array" ref="K166">_xlfn.LET(_xlpm.x, _xlfn.LET(_xlpm.x,INDEX(Tweak[],MATCH($A166,Tweak[[Cyc'#]:[Cyc'#]]),MATCH(K$1,$B$1:$N$1)+1),IF(_xlpm.x=0,NA(),1000*_xlpm.x)),IF(ISNUMBER(MATCH($A166&amp;K$1,$V$2:$V$11,0)),NA(),_xlpm.x))</f>
        <v>17.55</v>
      </c>
      <c r="L166" cm="1">
        <f t="array" ref="L166">_xlfn.LET(_xlpm.x, _xlfn.LET(_xlpm.x,INDEX(Tweak[],MATCH($A166,Tweak[[Cyc'#]:[Cyc'#]]),MATCH(L$1,$B$1:$N$1)+1),IF(_xlpm.x=0,NA(),1000*_xlpm.x)),IF(ISNUMBER(MATCH($A166&amp;L$1,$V$2:$V$11,0)),NA(),_xlpm.x))</f>
        <v>17.21</v>
      </c>
      <c r="M166" cm="1">
        <f t="array" ref="M166">_xlfn.LET(_xlpm.x, _xlfn.LET(_xlpm.x,INDEX(Tweak[],MATCH($A166,Tweak[[Cyc'#]:[Cyc'#]]),MATCH(M$1,$B$1:$N$1)+1),IF(_xlpm.x=0,NA(),1000*_xlpm.x)),IF(ISNUMBER(MATCH($A166&amp;M$1,$V$2:$V$11,0)),NA(),_xlpm.x))</f>
        <v>17.989999999999998</v>
      </c>
      <c r="N166" cm="1">
        <f t="array" ref="N166">_xlfn.LET(_xlpm.x, _xlfn.LET(_xlpm.x,INDEX(Tweak[],MATCH($A166,Tweak[[Cyc'#]:[Cyc'#]]),MATCH(N$1,$B$1:$N$1)+1),IF(_xlpm.x=0,NA(),1000*_xlpm.x)),IF(ISNUMBER(MATCH($A166&amp;N$1,$V$2:$V$11,0)),NA(),_xlpm.x))</f>
        <v>17.52</v>
      </c>
      <c r="O166">
        <f t="shared" si="5"/>
        <v>18.013999999999999</v>
      </c>
      <c r="P166">
        <f t="shared" si="6"/>
        <v>17.448333333333334</v>
      </c>
    </row>
    <row r="167" spans="1:16" x14ac:dyDescent="0.25">
      <c r="A167">
        <v>167</v>
      </c>
      <c r="B167" cm="1">
        <f t="array" ref="B167">_xlfn.LET(_xlpm.x, _xlfn.LET(_xlpm.x,INDEX(Tweak[],MATCH($A167,Tweak[[Cyc'#]:[Cyc'#]]),MATCH(B$1,$B$1:$N$1)+1),IF(_xlpm.x=0,NA(),1000*_xlpm.x)),IF(ISNUMBER(MATCH($A167&amp;B$1,$V$2:$V$11,0)),NA(),_xlpm.x))</f>
        <v>17.93</v>
      </c>
      <c r="C167" cm="1">
        <f t="array" ref="C167">_xlfn.LET(_xlpm.x, _xlfn.LET(_xlpm.x,INDEX(Tweak[],MATCH($A167,Tweak[[Cyc'#]:[Cyc'#]]),MATCH(C$1,$B$1:$N$1)+1),IF(_xlpm.x=0,NA(),1000*_xlpm.x)),IF(ISNUMBER(MATCH($A167&amp;C$1,$V$2:$V$11,0)),NA(),_xlpm.x))</f>
        <v>18.23</v>
      </c>
      <c r="D167" cm="1">
        <f t="array" ref="D167">_xlfn.LET(_xlpm.x, _xlfn.LET(_xlpm.x,INDEX(Tweak[],MATCH($A167,Tweak[[Cyc'#]:[Cyc'#]]),MATCH(D$1,$B$1:$N$1)+1),IF(_xlpm.x=0,NA(),1000*_xlpm.x)),IF(ISNUMBER(MATCH($A167&amp;D$1,$V$2:$V$11,0)),NA(),_xlpm.x))</f>
        <v>18.079999999999998</v>
      </c>
      <c r="E167" cm="1">
        <f t="array" ref="E167">_xlfn.LET(_xlpm.x, _xlfn.LET(_xlpm.x,INDEX(Tweak[],MATCH($A167,Tweak[[Cyc'#]:[Cyc'#]]),MATCH(E$1,$B$1:$N$1)+1),IF(_xlpm.x=0,NA(),1000*_xlpm.x)),IF(ISNUMBER(MATCH($A167&amp;E$1,$V$2:$V$11,0)),NA(),_xlpm.x))</f>
        <v>13.54</v>
      </c>
      <c r="F167" cm="1">
        <f t="array" ref="F167">_xlfn.LET(_xlpm.x, _xlfn.LET(_xlpm.x,INDEX(Tweak[],MATCH($A167,Tweak[[Cyc'#]:[Cyc'#]]),MATCH(F$1,$B$1:$N$1)+1),IF(_xlpm.x=0,NA(),1000*_xlpm.x)),IF(ISNUMBER(MATCH($A167&amp;F$1,$V$2:$V$11,0)),NA(),_xlpm.x))</f>
        <v>17.850000000000001</v>
      </c>
      <c r="G167" cm="1">
        <f t="array" ref="G167">_xlfn.LET(_xlpm.x, _xlfn.LET(_xlpm.x,INDEX(Tweak[],MATCH($A167,Tweak[[Cyc'#]:[Cyc'#]]),MATCH(G$1,$B$1:$N$1)+1),IF(_xlpm.x=0,NA(),1000*_xlpm.x)),IF(ISNUMBER(MATCH($A167&amp;G$1,$V$2:$V$11,0)),NA(),_xlpm.x))</f>
        <v>18.059999999999999</v>
      </c>
      <c r="H167" cm="1">
        <f t="array" ref="H167">_xlfn.LET(_xlpm.x, _xlfn.LET(_xlpm.x,INDEX(Tweak[],MATCH($A167,Tweak[[Cyc'#]:[Cyc'#]]),MATCH(H$1,$B$1:$N$1)+1),IF(_xlpm.x=0,NA(),1000*_xlpm.x)),IF(ISNUMBER(MATCH($A167&amp;H$1,$V$2:$V$11,0)),NA(),_xlpm.x))</f>
        <v>17.87</v>
      </c>
      <c r="I167" cm="1">
        <f t="array" ref="I167">_xlfn.LET(_xlpm.x, _xlfn.LET(_xlpm.x,INDEX(Tweak[],MATCH($A167,Tweak[[Cyc'#]:[Cyc'#]]),MATCH(I$1,$B$1:$N$1)+1),IF(_xlpm.x=0,NA(),1000*_xlpm.x)),IF(ISNUMBER(MATCH($A167&amp;I$1,$V$2:$V$11,0)),NA(),_xlpm.x))</f>
        <v>16.97</v>
      </c>
      <c r="J167" cm="1">
        <f t="array" ref="J167">_xlfn.LET(_xlpm.x, _xlfn.LET(_xlpm.x,INDEX(Tweak[],MATCH($A167,Tweak[[Cyc'#]:[Cyc'#]]),MATCH(J$1,$B$1:$N$1)+1),IF(_xlpm.x=0,NA(),1000*_xlpm.x)),IF(ISNUMBER(MATCH($A167&amp;J$1,$V$2:$V$11,0)),NA(),_xlpm.x))</f>
        <v>17.43</v>
      </c>
      <c r="K167" cm="1">
        <f t="array" ref="K167">_xlfn.LET(_xlpm.x, _xlfn.LET(_xlpm.x,INDEX(Tweak[],MATCH($A167,Tweak[[Cyc'#]:[Cyc'#]]),MATCH(K$1,$B$1:$N$1)+1),IF(_xlpm.x=0,NA(),1000*_xlpm.x)),IF(ISNUMBER(MATCH($A167&amp;K$1,$V$2:$V$11,0)),NA(),_xlpm.x))</f>
        <v>17.54</v>
      </c>
      <c r="L167" cm="1">
        <f t="array" ref="L167">_xlfn.LET(_xlpm.x, _xlfn.LET(_xlpm.x,INDEX(Tweak[],MATCH($A167,Tweak[[Cyc'#]:[Cyc'#]]),MATCH(L$1,$B$1:$N$1)+1),IF(_xlpm.x=0,NA(),1000*_xlpm.x)),IF(ISNUMBER(MATCH($A167&amp;L$1,$V$2:$V$11,0)),NA(),_xlpm.x))</f>
        <v>17.2</v>
      </c>
      <c r="M167" cm="1">
        <f t="array" ref="M167">_xlfn.LET(_xlpm.x, _xlfn.LET(_xlpm.x,INDEX(Tweak[],MATCH($A167,Tweak[[Cyc'#]:[Cyc'#]]),MATCH(M$1,$B$1:$N$1)+1),IF(_xlpm.x=0,NA(),1000*_xlpm.x)),IF(ISNUMBER(MATCH($A167&amp;M$1,$V$2:$V$11,0)),NA(),_xlpm.x))</f>
        <v>17.989999999999998</v>
      </c>
      <c r="N167" cm="1">
        <f t="array" ref="N167">_xlfn.LET(_xlpm.x, _xlfn.LET(_xlpm.x,INDEX(Tweak[],MATCH($A167,Tweak[[Cyc'#]:[Cyc'#]]),MATCH(N$1,$B$1:$N$1)+1),IF(_xlpm.x=0,NA(),1000*_xlpm.x)),IF(ISNUMBER(MATCH($A167&amp;N$1,$V$2:$V$11,0)),NA(),_xlpm.x))</f>
        <v>17.510000000000002</v>
      </c>
      <c r="O167">
        <f t="shared" si="5"/>
        <v>18.03</v>
      </c>
      <c r="P167">
        <f t="shared" si="6"/>
        <v>17.440000000000001</v>
      </c>
    </row>
    <row r="168" spans="1:16" x14ac:dyDescent="0.25">
      <c r="A168">
        <v>168</v>
      </c>
      <c r="B168" cm="1">
        <f t="array" ref="B168">_xlfn.LET(_xlpm.x, _xlfn.LET(_xlpm.x,INDEX(Tweak[],MATCH($A168,Tweak[[Cyc'#]:[Cyc'#]]),MATCH(B$1,$B$1:$N$1)+1),IF(_xlpm.x=0,NA(),1000*_xlpm.x)),IF(ISNUMBER(MATCH($A168&amp;B$1,$V$2:$V$11,0)),NA(),_xlpm.x))</f>
        <v>17.89</v>
      </c>
      <c r="C168" cm="1">
        <f t="array" ref="C168">_xlfn.LET(_xlpm.x, _xlfn.LET(_xlpm.x,INDEX(Tweak[],MATCH($A168,Tweak[[Cyc'#]:[Cyc'#]]),MATCH(C$1,$B$1:$N$1)+1),IF(_xlpm.x=0,NA(),1000*_xlpm.x)),IF(ISNUMBER(MATCH($A168&amp;C$1,$V$2:$V$11,0)),NA(),_xlpm.x))</f>
        <v>18.2</v>
      </c>
      <c r="D168" cm="1">
        <f t="array" ref="D168">_xlfn.LET(_xlpm.x, _xlfn.LET(_xlpm.x,INDEX(Tweak[],MATCH($A168,Tweak[[Cyc'#]:[Cyc'#]]),MATCH(D$1,$B$1:$N$1)+1),IF(_xlpm.x=0,NA(),1000*_xlpm.x)),IF(ISNUMBER(MATCH($A168&amp;D$1,$V$2:$V$11,0)),NA(),_xlpm.x))</f>
        <v>18.05</v>
      </c>
      <c r="E168" cm="1">
        <f t="array" ref="E168">_xlfn.LET(_xlpm.x, _xlfn.LET(_xlpm.x,INDEX(Tweak[],MATCH($A168,Tweak[[Cyc'#]:[Cyc'#]]),MATCH(E$1,$B$1:$N$1)+1),IF(_xlpm.x=0,NA(),1000*_xlpm.x)),IF(ISNUMBER(MATCH($A168&amp;E$1,$V$2:$V$11,0)),NA(),_xlpm.x))</f>
        <v>13.620000000000001</v>
      </c>
      <c r="F168" cm="1">
        <f t="array" ref="F168">_xlfn.LET(_xlpm.x, _xlfn.LET(_xlpm.x,INDEX(Tweak[],MATCH($A168,Tweak[[Cyc'#]:[Cyc'#]]),MATCH(F$1,$B$1:$N$1)+1),IF(_xlpm.x=0,NA(),1000*_xlpm.x)),IF(ISNUMBER(MATCH($A168&amp;F$1,$V$2:$V$11,0)),NA(),_xlpm.x))</f>
        <v>17.86</v>
      </c>
      <c r="G168" cm="1">
        <f t="array" ref="G168">_xlfn.LET(_xlpm.x, _xlfn.LET(_xlpm.x,INDEX(Tweak[],MATCH($A168,Tweak[[Cyc'#]:[Cyc'#]]),MATCH(G$1,$B$1:$N$1)+1),IF(_xlpm.x=0,NA(),1000*_xlpm.x)),IF(ISNUMBER(MATCH($A168&amp;G$1,$V$2:$V$11,0)),NA(),_xlpm.x))</f>
        <v>18.03</v>
      </c>
      <c r="H168" cm="1">
        <f t="array" ref="H168">_xlfn.LET(_xlpm.x, _xlfn.LET(_xlpm.x,INDEX(Tweak[],MATCH($A168,Tweak[[Cyc'#]:[Cyc'#]]),MATCH(H$1,$B$1:$N$1)+1),IF(_xlpm.x=0,NA(),1000*_xlpm.x)),IF(ISNUMBER(MATCH($A168&amp;H$1,$V$2:$V$11,0)),NA(),_xlpm.x))</f>
        <v>17.89</v>
      </c>
      <c r="I168" cm="1">
        <f t="array" ref="I168">_xlfn.LET(_xlpm.x, _xlfn.LET(_xlpm.x,INDEX(Tweak[],MATCH($A168,Tweak[[Cyc'#]:[Cyc'#]]),MATCH(I$1,$B$1:$N$1)+1),IF(_xlpm.x=0,NA(),1000*_xlpm.x)),IF(ISNUMBER(MATCH($A168&amp;I$1,$V$2:$V$11,0)),NA(),_xlpm.x))</f>
        <v>16.96</v>
      </c>
      <c r="J168" cm="1">
        <f t="array" ref="J168">_xlfn.LET(_xlpm.x, _xlfn.LET(_xlpm.x,INDEX(Tweak[],MATCH($A168,Tweak[[Cyc'#]:[Cyc'#]]),MATCH(J$1,$B$1:$N$1)+1),IF(_xlpm.x=0,NA(),1000*_xlpm.x)),IF(ISNUMBER(MATCH($A168&amp;J$1,$V$2:$V$11,0)),NA(),_xlpm.x))</f>
        <v>17.43</v>
      </c>
      <c r="K168" cm="1">
        <f t="array" ref="K168">_xlfn.LET(_xlpm.x, _xlfn.LET(_xlpm.x,INDEX(Tweak[],MATCH($A168,Tweak[[Cyc'#]:[Cyc'#]]),MATCH(K$1,$B$1:$N$1)+1),IF(_xlpm.x=0,NA(),1000*_xlpm.x)),IF(ISNUMBER(MATCH($A168&amp;K$1,$V$2:$V$11,0)),NA(),_xlpm.x))</f>
        <v>17.54</v>
      </c>
      <c r="L168" cm="1">
        <f t="array" ref="L168">_xlfn.LET(_xlpm.x, _xlfn.LET(_xlpm.x,INDEX(Tweak[],MATCH($A168,Tweak[[Cyc'#]:[Cyc'#]]),MATCH(L$1,$B$1:$N$1)+1),IF(_xlpm.x=0,NA(),1000*_xlpm.x)),IF(ISNUMBER(MATCH($A168&amp;L$1,$V$2:$V$11,0)),NA(),_xlpm.x))</f>
        <v>17.190000000000001</v>
      </c>
      <c r="M168" cm="1">
        <f t="array" ref="M168">_xlfn.LET(_xlpm.x, _xlfn.LET(_xlpm.x,INDEX(Tweak[],MATCH($A168,Tweak[[Cyc'#]:[Cyc'#]]),MATCH(M$1,$B$1:$N$1)+1),IF(_xlpm.x=0,NA(),1000*_xlpm.x)),IF(ISNUMBER(MATCH($A168&amp;M$1,$V$2:$V$11,0)),NA(),_xlpm.x))</f>
        <v>18.010000000000002</v>
      </c>
      <c r="N168" cm="1">
        <f t="array" ref="N168">_xlfn.LET(_xlpm.x, _xlfn.LET(_xlpm.x,INDEX(Tweak[],MATCH($A168,Tweak[[Cyc'#]:[Cyc'#]]),MATCH(N$1,$B$1:$N$1)+1),IF(_xlpm.x=0,NA(),1000*_xlpm.x)),IF(ISNUMBER(MATCH($A168&amp;N$1,$V$2:$V$11,0)),NA(),_xlpm.x))</f>
        <v>17.5</v>
      </c>
      <c r="O168">
        <f t="shared" si="5"/>
        <v>18.006</v>
      </c>
      <c r="P168">
        <f t="shared" si="6"/>
        <v>17.438333333333336</v>
      </c>
    </row>
    <row r="169" spans="1:16" x14ac:dyDescent="0.25">
      <c r="A169">
        <v>169</v>
      </c>
      <c r="B169" cm="1">
        <f t="array" ref="B169">_xlfn.LET(_xlpm.x, _xlfn.LET(_xlpm.x,INDEX(Tweak[],MATCH($A169,Tweak[[Cyc'#]:[Cyc'#]]),MATCH(B$1,$B$1:$N$1)+1),IF(_xlpm.x=0,NA(),1000*_xlpm.x)),IF(ISNUMBER(MATCH($A169&amp;B$1,$V$2:$V$11,0)),NA(),_xlpm.x))</f>
        <v>17.89</v>
      </c>
      <c r="C169" cm="1">
        <f t="array" ref="C169">_xlfn.LET(_xlpm.x, _xlfn.LET(_xlpm.x,INDEX(Tweak[],MATCH($A169,Tweak[[Cyc'#]:[Cyc'#]]),MATCH(C$1,$B$1:$N$1)+1),IF(_xlpm.x=0,NA(),1000*_xlpm.x)),IF(ISNUMBER(MATCH($A169&amp;C$1,$V$2:$V$11,0)),NA(),_xlpm.x))</f>
        <v>18.21</v>
      </c>
      <c r="D169" cm="1">
        <f t="array" ref="D169">_xlfn.LET(_xlpm.x, _xlfn.LET(_xlpm.x,INDEX(Tweak[],MATCH($A169,Tweak[[Cyc'#]:[Cyc'#]]),MATCH(D$1,$B$1:$N$1)+1),IF(_xlpm.x=0,NA(),1000*_xlpm.x)),IF(ISNUMBER(MATCH($A169&amp;D$1,$V$2:$V$11,0)),NA(),_xlpm.x))</f>
        <v>18.059999999999999</v>
      </c>
      <c r="E169" cm="1">
        <f t="array" ref="E169">_xlfn.LET(_xlpm.x, _xlfn.LET(_xlpm.x,INDEX(Tweak[],MATCH($A169,Tweak[[Cyc'#]:[Cyc'#]]),MATCH(E$1,$B$1:$N$1)+1),IF(_xlpm.x=0,NA(),1000*_xlpm.x)),IF(ISNUMBER(MATCH($A169&amp;E$1,$V$2:$V$11,0)),NA(),_xlpm.x))</f>
        <v>13.48</v>
      </c>
      <c r="F169" cm="1">
        <f t="array" ref="F169">_xlfn.LET(_xlpm.x, _xlfn.LET(_xlpm.x,INDEX(Tweak[],MATCH($A169,Tweak[[Cyc'#]:[Cyc'#]]),MATCH(F$1,$B$1:$N$1)+1),IF(_xlpm.x=0,NA(),1000*_xlpm.x)),IF(ISNUMBER(MATCH($A169&amp;F$1,$V$2:$V$11,0)),NA(),_xlpm.x))</f>
        <v>17.82</v>
      </c>
      <c r="G169" cm="1">
        <f t="array" ref="G169">_xlfn.LET(_xlpm.x, _xlfn.LET(_xlpm.x,INDEX(Tweak[],MATCH($A169,Tweak[[Cyc'#]:[Cyc'#]]),MATCH(G$1,$B$1:$N$1)+1),IF(_xlpm.x=0,NA(),1000*_xlpm.x)),IF(ISNUMBER(MATCH($A169&amp;G$1,$V$2:$V$11,0)),NA(),_xlpm.x))</f>
        <v>18.03</v>
      </c>
      <c r="H169" cm="1">
        <f t="array" ref="H169">_xlfn.LET(_xlpm.x, _xlfn.LET(_xlpm.x,INDEX(Tweak[],MATCH($A169,Tweak[[Cyc'#]:[Cyc'#]]),MATCH(H$1,$B$1:$N$1)+1),IF(_xlpm.x=0,NA(),1000*_xlpm.x)),IF(ISNUMBER(MATCH($A169&amp;H$1,$V$2:$V$11,0)),NA(),_xlpm.x))</f>
        <v>17.87</v>
      </c>
      <c r="I169" cm="1">
        <f t="array" ref="I169">_xlfn.LET(_xlpm.x, _xlfn.LET(_xlpm.x,INDEX(Tweak[],MATCH($A169,Tweak[[Cyc'#]:[Cyc'#]]),MATCH(I$1,$B$1:$N$1)+1),IF(_xlpm.x=0,NA(),1000*_xlpm.x)),IF(ISNUMBER(MATCH($A169&amp;I$1,$V$2:$V$11,0)),NA(),_xlpm.x))</f>
        <v>16.940000000000001</v>
      </c>
      <c r="J169" cm="1">
        <f t="array" ref="J169">_xlfn.LET(_xlpm.x, _xlfn.LET(_xlpm.x,INDEX(Tweak[],MATCH($A169,Tweak[[Cyc'#]:[Cyc'#]]),MATCH(J$1,$B$1:$N$1)+1),IF(_xlpm.x=0,NA(),1000*_xlpm.x)),IF(ISNUMBER(MATCH($A169&amp;J$1,$V$2:$V$11,0)),NA(),_xlpm.x))</f>
        <v>17.420000000000002</v>
      </c>
      <c r="K169" cm="1">
        <f t="array" ref="K169">_xlfn.LET(_xlpm.x, _xlfn.LET(_xlpm.x,INDEX(Tweak[],MATCH($A169,Tweak[[Cyc'#]:[Cyc'#]]),MATCH(K$1,$B$1:$N$1)+1),IF(_xlpm.x=0,NA(),1000*_xlpm.x)),IF(ISNUMBER(MATCH($A169&amp;K$1,$V$2:$V$11,0)),NA(),_xlpm.x))</f>
        <v>17.52</v>
      </c>
      <c r="L169" cm="1">
        <f t="array" ref="L169">_xlfn.LET(_xlpm.x, _xlfn.LET(_xlpm.x,INDEX(Tweak[],MATCH($A169,Tweak[[Cyc'#]:[Cyc'#]]),MATCH(L$1,$B$1:$N$1)+1),IF(_xlpm.x=0,NA(),1000*_xlpm.x)),IF(ISNUMBER(MATCH($A169&amp;L$1,$V$2:$V$11,0)),NA(),_xlpm.x))</f>
        <v>17.18</v>
      </c>
      <c r="M169" cm="1">
        <f t="array" ref="M169">_xlfn.LET(_xlpm.x, _xlfn.LET(_xlpm.x,INDEX(Tweak[],MATCH($A169,Tweak[[Cyc'#]:[Cyc'#]]),MATCH(M$1,$B$1:$N$1)+1),IF(_xlpm.x=0,NA(),1000*_xlpm.x)),IF(ISNUMBER(MATCH($A169&amp;M$1,$V$2:$V$11,0)),NA(),_xlpm.x))</f>
        <v>17.989999999999998</v>
      </c>
      <c r="N169" cm="1">
        <f t="array" ref="N169">_xlfn.LET(_xlpm.x, _xlfn.LET(_xlpm.x,INDEX(Tweak[],MATCH($A169,Tweak[[Cyc'#]:[Cyc'#]]),MATCH(N$1,$B$1:$N$1)+1),IF(_xlpm.x=0,NA(),1000*_xlpm.x)),IF(ISNUMBER(MATCH($A169&amp;N$1,$V$2:$V$11,0)),NA(),_xlpm.x))</f>
        <v>17.48</v>
      </c>
      <c r="O169">
        <f t="shared" si="5"/>
        <v>18.001999999999999</v>
      </c>
      <c r="P169">
        <f t="shared" si="6"/>
        <v>17.421666666666667</v>
      </c>
    </row>
    <row r="170" spans="1:16" x14ac:dyDescent="0.25">
      <c r="A170">
        <v>170</v>
      </c>
      <c r="B170" cm="1">
        <f t="array" ref="B170">_xlfn.LET(_xlpm.x, _xlfn.LET(_xlpm.x,INDEX(Tweak[],MATCH($A170,Tweak[[Cyc'#]:[Cyc'#]]),MATCH(B$1,$B$1:$N$1)+1),IF(_xlpm.x=0,NA(),1000*_xlpm.x)),IF(ISNUMBER(MATCH($A170&amp;B$1,$V$2:$V$11,0)),NA(),_xlpm.x))</f>
        <v>17.88</v>
      </c>
      <c r="C170" cm="1">
        <f t="array" ref="C170">_xlfn.LET(_xlpm.x, _xlfn.LET(_xlpm.x,INDEX(Tweak[],MATCH($A170,Tweak[[Cyc'#]:[Cyc'#]]),MATCH(C$1,$B$1:$N$1)+1),IF(_xlpm.x=0,NA(),1000*_xlpm.x)),IF(ISNUMBER(MATCH($A170&amp;C$1,$V$2:$V$11,0)),NA(),_xlpm.x))</f>
        <v>18.190000000000001</v>
      </c>
      <c r="D170" cm="1">
        <f t="array" ref="D170">_xlfn.LET(_xlpm.x, _xlfn.LET(_xlpm.x,INDEX(Tweak[],MATCH($A170,Tweak[[Cyc'#]:[Cyc'#]]),MATCH(D$1,$B$1:$N$1)+1),IF(_xlpm.x=0,NA(),1000*_xlpm.x)),IF(ISNUMBER(MATCH($A170&amp;D$1,$V$2:$V$11,0)),NA(),_xlpm.x))</f>
        <v>18.04</v>
      </c>
      <c r="E170" cm="1">
        <f t="array" ref="E170">_xlfn.LET(_xlpm.x, _xlfn.LET(_xlpm.x,INDEX(Tweak[],MATCH($A170,Tweak[[Cyc'#]:[Cyc'#]]),MATCH(E$1,$B$1:$N$1)+1),IF(_xlpm.x=0,NA(),1000*_xlpm.x)),IF(ISNUMBER(MATCH($A170&amp;E$1,$V$2:$V$11,0)),NA(),_xlpm.x))</f>
        <v>13.43</v>
      </c>
      <c r="F170" cm="1">
        <f t="array" ref="F170">_xlfn.LET(_xlpm.x, _xlfn.LET(_xlpm.x,INDEX(Tweak[],MATCH($A170,Tweak[[Cyc'#]:[Cyc'#]]),MATCH(F$1,$B$1:$N$1)+1),IF(_xlpm.x=0,NA(),1000*_xlpm.x)),IF(ISNUMBER(MATCH($A170&amp;F$1,$V$2:$V$11,0)),NA(),_xlpm.x))</f>
        <v>17.840000000000003</v>
      </c>
      <c r="G170" cm="1">
        <f t="array" ref="G170">_xlfn.LET(_xlpm.x, _xlfn.LET(_xlpm.x,INDEX(Tweak[],MATCH($A170,Tweak[[Cyc'#]:[Cyc'#]]),MATCH(G$1,$B$1:$N$1)+1),IF(_xlpm.x=0,NA(),1000*_xlpm.x)),IF(ISNUMBER(MATCH($A170&amp;G$1,$V$2:$V$11,0)),NA(),_xlpm.x))</f>
        <v>18.02</v>
      </c>
      <c r="H170" cm="1">
        <f t="array" ref="H170">_xlfn.LET(_xlpm.x, _xlfn.LET(_xlpm.x,INDEX(Tweak[],MATCH($A170,Tweak[[Cyc'#]:[Cyc'#]]),MATCH(H$1,$B$1:$N$1)+1),IF(_xlpm.x=0,NA(),1000*_xlpm.x)),IF(ISNUMBER(MATCH($A170&amp;H$1,$V$2:$V$11,0)),NA(),_xlpm.x))</f>
        <v>17.86</v>
      </c>
      <c r="I170" cm="1">
        <f t="array" ref="I170">_xlfn.LET(_xlpm.x, _xlfn.LET(_xlpm.x,INDEX(Tweak[],MATCH($A170,Tweak[[Cyc'#]:[Cyc'#]]),MATCH(I$1,$B$1:$N$1)+1),IF(_xlpm.x=0,NA(),1000*_xlpm.x)),IF(ISNUMBER(MATCH($A170&amp;I$1,$V$2:$V$11,0)),NA(),_xlpm.x))</f>
        <v>16.95</v>
      </c>
      <c r="J170" cm="1">
        <f t="array" ref="J170">_xlfn.LET(_xlpm.x, _xlfn.LET(_xlpm.x,INDEX(Tweak[],MATCH($A170,Tweak[[Cyc'#]:[Cyc'#]]),MATCH(J$1,$B$1:$N$1)+1),IF(_xlpm.x=0,NA(),1000*_xlpm.x)),IF(ISNUMBER(MATCH($A170&amp;J$1,$V$2:$V$11,0)),NA(),_xlpm.x))</f>
        <v>17.43</v>
      </c>
      <c r="K170" cm="1">
        <f t="array" ref="K170">_xlfn.LET(_xlpm.x, _xlfn.LET(_xlpm.x,INDEX(Tweak[],MATCH($A170,Tweak[[Cyc'#]:[Cyc'#]]),MATCH(K$1,$B$1:$N$1)+1),IF(_xlpm.x=0,NA(),1000*_xlpm.x)),IF(ISNUMBER(MATCH($A170&amp;K$1,$V$2:$V$11,0)),NA(),_xlpm.x))</f>
        <v>17.54</v>
      </c>
      <c r="L170" cm="1">
        <f t="array" ref="L170">_xlfn.LET(_xlpm.x, _xlfn.LET(_xlpm.x,INDEX(Tweak[],MATCH($A170,Tweak[[Cyc'#]:[Cyc'#]]),MATCH(L$1,$B$1:$N$1)+1),IF(_xlpm.x=0,NA(),1000*_xlpm.x)),IF(ISNUMBER(MATCH($A170&amp;L$1,$V$2:$V$11,0)),NA(),_xlpm.x))</f>
        <v>17.2</v>
      </c>
      <c r="M170" cm="1">
        <f t="array" ref="M170">_xlfn.LET(_xlpm.x, _xlfn.LET(_xlpm.x,INDEX(Tweak[],MATCH($A170,Tweak[[Cyc'#]:[Cyc'#]]),MATCH(M$1,$B$1:$N$1)+1),IF(_xlpm.x=0,NA(),1000*_xlpm.x)),IF(ISNUMBER(MATCH($A170&amp;M$1,$V$2:$V$11,0)),NA(),_xlpm.x))</f>
        <v>17.98</v>
      </c>
      <c r="N170" cm="1">
        <f t="array" ref="N170">_xlfn.LET(_xlpm.x, _xlfn.LET(_xlpm.x,INDEX(Tweak[],MATCH($A170,Tweak[[Cyc'#]:[Cyc'#]]),MATCH(N$1,$B$1:$N$1)+1),IF(_xlpm.x=0,NA(),1000*_xlpm.x)),IF(ISNUMBER(MATCH($A170&amp;N$1,$V$2:$V$11,0)),NA(),_xlpm.x))</f>
        <v>17.5</v>
      </c>
      <c r="O170">
        <f t="shared" si="5"/>
        <v>17.994</v>
      </c>
      <c r="P170">
        <f t="shared" si="6"/>
        <v>17.433333333333334</v>
      </c>
    </row>
    <row r="171" spans="1:16" x14ac:dyDescent="0.25">
      <c r="A171">
        <v>171</v>
      </c>
      <c r="B171" cm="1">
        <f t="array" ref="B171">_xlfn.LET(_xlpm.x, _xlfn.LET(_xlpm.x,INDEX(Tweak[],MATCH($A171,Tweak[[Cyc'#]:[Cyc'#]]),MATCH(B$1,$B$1:$N$1)+1),IF(_xlpm.x=0,NA(),1000*_xlpm.x)),IF(ISNUMBER(MATCH($A171&amp;B$1,$V$2:$V$11,0)),NA(),_xlpm.x))</f>
        <v>17.850000000000001</v>
      </c>
      <c r="C171" cm="1">
        <f t="array" ref="C171">_xlfn.LET(_xlpm.x, _xlfn.LET(_xlpm.x,INDEX(Tweak[],MATCH($A171,Tweak[[Cyc'#]:[Cyc'#]]),MATCH(C$1,$B$1:$N$1)+1),IF(_xlpm.x=0,NA(),1000*_xlpm.x)),IF(ISNUMBER(MATCH($A171&amp;C$1,$V$2:$V$11,0)),NA(),_xlpm.x))</f>
        <v>18.169999999999998</v>
      </c>
      <c r="D171" cm="1">
        <f t="array" ref="D171">_xlfn.LET(_xlpm.x, _xlfn.LET(_xlpm.x,INDEX(Tweak[],MATCH($A171,Tweak[[Cyc'#]:[Cyc'#]]),MATCH(D$1,$B$1:$N$1)+1),IF(_xlpm.x=0,NA(),1000*_xlpm.x)),IF(ISNUMBER(MATCH($A171&amp;D$1,$V$2:$V$11,0)),NA(),_xlpm.x))</f>
        <v>18.02</v>
      </c>
      <c r="E171" cm="1">
        <f t="array" ref="E171">_xlfn.LET(_xlpm.x, _xlfn.LET(_xlpm.x,INDEX(Tweak[],MATCH($A171,Tweak[[Cyc'#]:[Cyc'#]]),MATCH(E$1,$B$1:$N$1)+1),IF(_xlpm.x=0,NA(),1000*_xlpm.x)),IF(ISNUMBER(MATCH($A171&amp;E$1,$V$2:$V$11,0)),NA(),_xlpm.x))</f>
        <v>13.440000000000001</v>
      </c>
      <c r="F171" cm="1">
        <f t="array" ref="F171">_xlfn.LET(_xlpm.x, _xlfn.LET(_xlpm.x,INDEX(Tweak[],MATCH($A171,Tweak[[Cyc'#]:[Cyc'#]]),MATCH(F$1,$B$1:$N$1)+1),IF(_xlpm.x=0,NA(),1000*_xlpm.x)),IF(ISNUMBER(MATCH($A171&amp;F$1,$V$2:$V$11,0)),NA(),_xlpm.x))</f>
        <v>17.809999999999999</v>
      </c>
      <c r="G171" cm="1">
        <f t="array" ref="G171">_xlfn.LET(_xlpm.x, _xlfn.LET(_xlpm.x,INDEX(Tweak[],MATCH($A171,Tweak[[Cyc'#]:[Cyc'#]]),MATCH(G$1,$B$1:$N$1)+1),IF(_xlpm.x=0,NA(),1000*_xlpm.x)),IF(ISNUMBER(MATCH($A171&amp;G$1,$V$2:$V$11,0)),NA(),_xlpm.x))</f>
        <v>18</v>
      </c>
      <c r="H171" cm="1">
        <f t="array" ref="H171">_xlfn.LET(_xlpm.x, _xlfn.LET(_xlpm.x,INDEX(Tweak[],MATCH($A171,Tweak[[Cyc'#]:[Cyc'#]]),MATCH(H$1,$B$1:$N$1)+1),IF(_xlpm.x=0,NA(),1000*_xlpm.x)),IF(ISNUMBER(MATCH($A171&amp;H$1,$V$2:$V$11,0)),NA(),_xlpm.x))</f>
        <v>17.87</v>
      </c>
      <c r="I171" cm="1">
        <f t="array" ref="I171">_xlfn.LET(_xlpm.x, _xlfn.LET(_xlpm.x,INDEX(Tweak[],MATCH($A171,Tweak[[Cyc'#]:[Cyc'#]]),MATCH(I$1,$B$1:$N$1)+1),IF(_xlpm.x=0,NA(),1000*_xlpm.x)),IF(ISNUMBER(MATCH($A171&amp;I$1,$V$2:$V$11,0)),NA(),_xlpm.x))</f>
        <v>16.940000000000001</v>
      </c>
      <c r="J171" cm="1">
        <f t="array" ref="J171">_xlfn.LET(_xlpm.x, _xlfn.LET(_xlpm.x,INDEX(Tweak[],MATCH($A171,Tweak[[Cyc'#]:[Cyc'#]]),MATCH(J$1,$B$1:$N$1)+1),IF(_xlpm.x=0,NA(),1000*_xlpm.x)),IF(ISNUMBER(MATCH($A171&amp;J$1,$V$2:$V$11,0)),NA(),_xlpm.x))</f>
        <v>17.43</v>
      </c>
      <c r="K171" cm="1">
        <f t="array" ref="K171">_xlfn.LET(_xlpm.x, _xlfn.LET(_xlpm.x,INDEX(Tweak[],MATCH($A171,Tweak[[Cyc'#]:[Cyc'#]]),MATCH(K$1,$B$1:$N$1)+1),IF(_xlpm.x=0,NA(),1000*_xlpm.x)),IF(ISNUMBER(MATCH($A171&amp;K$1,$V$2:$V$11,0)),NA(),_xlpm.x))</f>
        <v>17.53</v>
      </c>
      <c r="L171" cm="1">
        <f t="array" ref="L171">_xlfn.LET(_xlpm.x, _xlfn.LET(_xlpm.x,INDEX(Tweak[],MATCH($A171,Tweak[[Cyc'#]:[Cyc'#]]),MATCH(L$1,$B$1:$N$1)+1),IF(_xlpm.x=0,NA(),1000*_xlpm.x)),IF(ISNUMBER(MATCH($A171&amp;L$1,$V$2:$V$11,0)),NA(),_xlpm.x))</f>
        <v>17.18</v>
      </c>
      <c r="M171" cm="1">
        <f t="array" ref="M171">_xlfn.LET(_xlpm.x, _xlfn.LET(_xlpm.x,INDEX(Tweak[],MATCH($A171,Tweak[[Cyc'#]:[Cyc'#]]),MATCH(M$1,$B$1:$N$1)+1),IF(_xlpm.x=0,NA(),1000*_xlpm.x)),IF(ISNUMBER(MATCH($A171&amp;M$1,$V$2:$V$11,0)),NA(),_xlpm.x))</f>
        <v>17.97</v>
      </c>
      <c r="N171" cm="1">
        <f t="array" ref="N171">_xlfn.LET(_xlpm.x, _xlfn.LET(_xlpm.x,INDEX(Tweak[],MATCH($A171,Tweak[[Cyc'#]:[Cyc'#]]),MATCH(N$1,$B$1:$N$1)+1),IF(_xlpm.x=0,NA(),1000*_xlpm.x)),IF(ISNUMBER(MATCH($A171&amp;N$1,$V$2:$V$11,0)),NA(),_xlpm.x))</f>
        <v>17.5</v>
      </c>
      <c r="O171">
        <f t="shared" si="5"/>
        <v>17.97</v>
      </c>
      <c r="P171">
        <f t="shared" si="6"/>
        <v>17.425000000000001</v>
      </c>
    </row>
    <row r="172" spans="1:16" x14ac:dyDescent="0.25">
      <c r="A172">
        <v>172</v>
      </c>
      <c r="B172" cm="1">
        <f t="array" ref="B172">_xlfn.LET(_xlpm.x, _xlfn.LET(_xlpm.x,INDEX(Tweak[],MATCH($A172,Tweak[[Cyc'#]:[Cyc'#]]),MATCH(B$1,$B$1:$N$1)+1),IF(_xlpm.x=0,NA(),1000*_xlpm.x)),IF(ISNUMBER(MATCH($A172&amp;B$1,$V$2:$V$11,0)),NA(),_xlpm.x))</f>
        <v>17.840000000000003</v>
      </c>
      <c r="C172" cm="1">
        <f t="array" ref="C172">_xlfn.LET(_xlpm.x, _xlfn.LET(_xlpm.x,INDEX(Tweak[],MATCH($A172,Tweak[[Cyc'#]:[Cyc'#]]),MATCH(C$1,$B$1:$N$1)+1),IF(_xlpm.x=0,NA(),1000*_xlpm.x)),IF(ISNUMBER(MATCH($A172&amp;C$1,$V$2:$V$11,0)),NA(),_xlpm.x))</f>
        <v>18.16</v>
      </c>
      <c r="D172" cm="1">
        <f t="array" ref="D172">_xlfn.LET(_xlpm.x, _xlfn.LET(_xlpm.x,INDEX(Tweak[],MATCH($A172,Tweak[[Cyc'#]:[Cyc'#]]),MATCH(D$1,$B$1:$N$1)+1),IF(_xlpm.x=0,NA(),1000*_xlpm.x)),IF(ISNUMBER(MATCH($A172&amp;D$1,$V$2:$V$11,0)),NA(),_xlpm.x))</f>
        <v>18.010000000000002</v>
      </c>
      <c r="E172" cm="1">
        <f t="array" ref="E172">_xlfn.LET(_xlpm.x, _xlfn.LET(_xlpm.x,INDEX(Tweak[],MATCH($A172,Tweak[[Cyc'#]:[Cyc'#]]),MATCH(E$1,$B$1:$N$1)+1),IF(_xlpm.x=0,NA(),1000*_xlpm.x)),IF(ISNUMBER(MATCH($A172&amp;E$1,$V$2:$V$11,0)),NA(),_xlpm.x))</f>
        <v>13.5</v>
      </c>
      <c r="F172" cm="1">
        <f t="array" ref="F172">_xlfn.LET(_xlpm.x, _xlfn.LET(_xlpm.x,INDEX(Tweak[],MATCH($A172,Tweak[[Cyc'#]:[Cyc'#]]),MATCH(F$1,$B$1:$N$1)+1),IF(_xlpm.x=0,NA(),1000*_xlpm.x)),IF(ISNUMBER(MATCH($A172&amp;F$1,$V$2:$V$11,0)),NA(),_xlpm.x))</f>
        <v>17.78</v>
      </c>
      <c r="G172" cm="1">
        <f t="array" ref="G172">_xlfn.LET(_xlpm.x, _xlfn.LET(_xlpm.x,INDEX(Tweak[],MATCH($A172,Tweak[[Cyc'#]:[Cyc'#]]),MATCH(G$1,$B$1:$N$1)+1),IF(_xlpm.x=0,NA(),1000*_xlpm.x)),IF(ISNUMBER(MATCH($A172&amp;G$1,$V$2:$V$11,0)),NA(),_xlpm.x))</f>
        <v>17.989999999999998</v>
      </c>
      <c r="H172" cm="1">
        <f t="array" ref="H172">_xlfn.LET(_xlpm.x, _xlfn.LET(_xlpm.x,INDEX(Tweak[],MATCH($A172,Tweak[[Cyc'#]:[Cyc'#]]),MATCH(H$1,$B$1:$N$1)+1),IF(_xlpm.x=0,NA(),1000*_xlpm.x)),IF(ISNUMBER(MATCH($A172&amp;H$1,$V$2:$V$11,0)),NA(),_xlpm.x))</f>
        <v>17.840000000000003</v>
      </c>
      <c r="I172" cm="1">
        <f t="array" ref="I172">_xlfn.LET(_xlpm.x, _xlfn.LET(_xlpm.x,INDEX(Tweak[],MATCH($A172,Tweak[[Cyc'#]:[Cyc'#]]),MATCH(I$1,$B$1:$N$1)+1),IF(_xlpm.x=0,NA(),1000*_xlpm.x)),IF(ISNUMBER(MATCH($A172&amp;I$1,$V$2:$V$11,0)),NA(),_xlpm.x))</f>
        <v>16.91</v>
      </c>
      <c r="J172" cm="1">
        <f t="array" ref="J172">_xlfn.LET(_xlpm.x, _xlfn.LET(_xlpm.x,INDEX(Tweak[],MATCH($A172,Tweak[[Cyc'#]:[Cyc'#]]),MATCH(J$1,$B$1:$N$1)+1),IF(_xlpm.x=0,NA(),1000*_xlpm.x)),IF(ISNUMBER(MATCH($A172&amp;J$1,$V$2:$V$11,0)),NA(),_xlpm.x))</f>
        <v>17.41</v>
      </c>
      <c r="K172" cm="1">
        <f t="array" ref="K172">_xlfn.LET(_xlpm.x, _xlfn.LET(_xlpm.x,INDEX(Tweak[],MATCH($A172,Tweak[[Cyc'#]:[Cyc'#]]),MATCH(K$1,$B$1:$N$1)+1),IF(_xlpm.x=0,NA(),1000*_xlpm.x)),IF(ISNUMBER(MATCH($A172&amp;K$1,$V$2:$V$11,0)),NA(),_xlpm.x))</f>
        <v>17.510000000000002</v>
      </c>
      <c r="L172" cm="1">
        <f t="array" ref="L172">_xlfn.LET(_xlpm.x, _xlfn.LET(_xlpm.x,INDEX(Tweak[],MATCH($A172,Tweak[[Cyc'#]:[Cyc'#]]),MATCH(L$1,$B$1:$N$1)+1),IF(_xlpm.x=0,NA(),1000*_xlpm.x)),IF(ISNUMBER(MATCH($A172&amp;L$1,$V$2:$V$11,0)),NA(),_xlpm.x))</f>
        <v>17.16</v>
      </c>
      <c r="M172" cm="1">
        <f t="array" ref="M172">_xlfn.LET(_xlpm.x, _xlfn.LET(_xlpm.x,INDEX(Tweak[],MATCH($A172,Tweak[[Cyc'#]:[Cyc'#]]),MATCH(M$1,$B$1:$N$1)+1),IF(_xlpm.x=0,NA(),1000*_xlpm.x)),IF(ISNUMBER(MATCH($A172&amp;M$1,$V$2:$V$11,0)),NA(),_xlpm.x))</f>
        <v>17.940000000000001</v>
      </c>
      <c r="N172" cm="1">
        <f t="array" ref="N172">_xlfn.LET(_xlpm.x, _xlfn.LET(_xlpm.x,INDEX(Tweak[],MATCH($A172,Tweak[[Cyc'#]:[Cyc'#]]),MATCH(N$1,$B$1:$N$1)+1),IF(_xlpm.x=0,NA(),1000*_xlpm.x)),IF(ISNUMBER(MATCH($A172&amp;N$1,$V$2:$V$11,0)),NA(),_xlpm.x))</f>
        <v>17.48</v>
      </c>
      <c r="O172">
        <f t="shared" si="5"/>
        <v>17.956</v>
      </c>
      <c r="P172">
        <f t="shared" si="6"/>
        <v>17.401666666666667</v>
      </c>
    </row>
    <row r="173" spans="1:16" x14ac:dyDescent="0.25">
      <c r="A173">
        <v>173</v>
      </c>
      <c r="B173" cm="1">
        <f t="array" ref="B173">_xlfn.LET(_xlpm.x, _xlfn.LET(_xlpm.x,INDEX(Tweak[],MATCH($A173,Tweak[[Cyc'#]:[Cyc'#]]),MATCH(B$1,$B$1:$N$1)+1),IF(_xlpm.x=0,NA(),1000*_xlpm.x)),IF(ISNUMBER(MATCH($A173&amp;B$1,$V$2:$V$11,0)),NA(),_xlpm.x))</f>
        <v>17.850000000000001</v>
      </c>
      <c r="C173" cm="1">
        <f t="array" ref="C173">_xlfn.LET(_xlpm.x, _xlfn.LET(_xlpm.x,INDEX(Tweak[],MATCH($A173,Tweak[[Cyc'#]:[Cyc'#]]),MATCH(C$1,$B$1:$N$1)+1),IF(_xlpm.x=0,NA(),1000*_xlpm.x)),IF(ISNUMBER(MATCH($A173&amp;C$1,$V$2:$V$11,0)),NA(),_xlpm.x))</f>
        <v>18.180000000000003</v>
      </c>
      <c r="D173" cm="1">
        <f t="array" ref="D173">_xlfn.LET(_xlpm.x, _xlfn.LET(_xlpm.x,INDEX(Tweak[],MATCH($A173,Tweak[[Cyc'#]:[Cyc'#]]),MATCH(D$1,$B$1:$N$1)+1),IF(_xlpm.x=0,NA(),1000*_xlpm.x)),IF(ISNUMBER(MATCH($A173&amp;D$1,$V$2:$V$11,0)),NA(),_xlpm.x))</f>
        <v>18.03</v>
      </c>
      <c r="E173" cm="1">
        <f t="array" ref="E173">_xlfn.LET(_xlpm.x, _xlfn.LET(_xlpm.x,INDEX(Tweak[],MATCH($A173,Tweak[[Cyc'#]:[Cyc'#]]),MATCH(E$1,$B$1:$N$1)+1),IF(_xlpm.x=0,NA(),1000*_xlpm.x)),IF(ISNUMBER(MATCH($A173&amp;E$1,$V$2:$V$11,0)),NA(),_xlpm.x))</f>
        <v>13.469999999999999</v>
      </c>
      <c r="F173" cm="1">
        <f t="array" ref="F173">_xlfn.LET(_xlpm.x, _xlfn.LET(_xlpm.x,INDEX(Tweak[],MATCH($A173,Tweak[[Cyc'#]:[Cyc'#]]),MATCH(F$1,$B$1:$N$1)+1),IF(_xlpm.x=0,NA(),1000*_xlpm.x)),IF(ISNUMBER(MATCH($A173&amp;F$1,$V$2:$V$11,0)),NA(),_xlpm.x))</f>
        <v>17.78</v>
      </c>
      <c r="G173" cm="1">
        <f t="array" ref="G173">_xlfn.LET(_xlpm.x, _xlfn.LET(_xlpm.x,INDEX(Tweak[],MATCH($A173,Tweak[[Cyc'#]:[Cyc'#]]),MATCH(G$1,$B$1:$N$1)+1),IF(_xlpm.x=0,NA(),1000*_xlpm.x)),IF(ISNUMBER(MATCH($A173&amp;G$1,$V$2:$V$11,0)),NA(),_xlpm.x))</f>
        <v>18</v>
      </c>
      <c r="H173" cm="1">
        <f t="array" ref="H173">_xlfn.LET(_xlpm.x, _xlfn.LET(_xlpm.x,INDEX(Tweak[],MATCH($A173,Tweak[[Cyc'#]:[Cyc'#]]),MATCH(H$1,$B$1:$N$1)+1),IF(_xlpm.x=0,NA(),1000*_xlpm.x)),IF(ISNUMBER(MATCH($A173&amp;H$1,$V$2:$V$11,0)),NA(),_xlpm.x))</f>
        <v>17.829999999999998</v>
      </c>
      <c r="I173" cm="1">
        <f t="array" ref="I173">_xlfn.LET(_xlpm.x, _xlfn.LET(_xlpm.x,INDEX(Tweak[],MATCH($A173,Tweak[[Cyc'#]:[Cyc'#]]),MATCH(I$1,$B$1:$N$1)+1),IF(_xlpm.x=0,NA(),1000*_xlpm.x)),IF(ISNUMBER(MATCH($A173&amp;I$1,$V$2:$V$11,0)),NA(),_xlpm.x))</f>
        <v>16.899999999999999</v>
      </c>
      <c r="J173" cm="1">
        <f t="array" ref="J173">_xlfn.LET(_xlpm.x, _xlfn.LET(_xlpm.x,INDEX(Tweak[],MATCH($A173,Tweak[[Cyc'#]:[Cyc'#]]),MATCH(J$1,$B$1:$N$1)+1),IF(_xlpm.x=0,NA(),1000*_xlpm.x)),IF(ISNUMBER(MATCH($A173&amp;J$1,$V$2:$V$11,0)),NA(),_xlpm.x))</f>
        <v>17.399999999999999</v>
      </c>
      <c r="K173" cm="1">
        <f t="array" ref="K173">_xlfn.LET(_xlpm.x, _xlfn.LET(_xlpm.x,INDEX(Tweak[],MATCH($A173,Tweak[[Cyc'#]:[Cyc'#]]),MATCH(K$1,$B$1:$N$1)+1),IF(_xlpm.x=0,NA(),1000*_xlpm.x)),IF(ISNUMBER(MATCH($A173&amp;K$1,$V$2:$V$11,0)),NA(),_xlpm.x))</f>
        <v>17.510000000000002</v>
      </c>
      <c r="L173" cm="1">
        <f t="array" ref="L173">_xlfn.LET(_xlpm.x, _xlfn.LET(_xlpm.x,INDEX(Tweak[],MATCH($A173,Tweak[[Cyc'#]:[Cyc'#]]),MATCH(L$1,$B$1:$N$1)+1),IF(_xlpm.x=0,NA(),1000*_xlpm.x)),IF(ISNUMBER(MATCH($A173&amp;L$1,$V$2:$V$11,0)),NA(),_xlpm.x))</f>
        <v>17.149999999999999</v>
      </c>
      <c r="M173" cm="1">
        <f t="array" ref="M173">_xlfn.LET(_xlpm.x, _xlfn.LET(_xlpm.x,INDEX(Tweak[],MATCH($A173,Tweak[[Cyc'#]:[Cyc'#]]),MATCH(M$1,$B$1:$N$1)+1),IF(_xlpm.x=0,NA(),1000*_xlpm.x)),IF(ISNUMBER(MATCH($A173&amp;M$1,$V$2:$V$11,0)),NA(),_xlpm.x))</f>
        <v>17.96</v>
      </c>
      <c r="N173" cm="1">
        <f t="array" ref="N173">_xlfn.LET(_xlpm.x, _xlfn.LET(_xlpm.x,INDEX(Tweak[],MATCH($A173,Tweak[[Cyc'#]:[Cyc'#]]),MATCH(N$1,$B$1:$N$1)+1),IF(_xlpm.x=0,NA(),1000*_xlpm.x)),IF(ISNUMBER(MATCH($A173&amp;N$1,$V$2:$V$11,0)),NA(),_xlpm.x))</f>
        <v>17.47</v>
      </c>
      <c r="O173">
        <f t="shared" si="5"/>
        <v>17.968</v>
      </c>
      <c r="P173">
        <f t="shared" si="6"/>
        <v>17.398333333333337</v>
      </c>
    </row>
    <row r="174" spans="1:16" x14ac:dyDescent="0.25">
      <c r="A174">
        <v>174</v>
      </c>
      <c r="B174" cm="1">
        <f t="array" ref="B174">_xlfn.LET(_xlpm.x, _xlfn.LET(_xlpm.x,INDEX(Tweak[],MATCH($A174,Tweak[[Cyc'#]:[Cyc'#]]),MATCH(B$1,$B$1:$N$1)+1),IF(_xlpm.x=0,NA(),1000*_xlpm.x)),IF(ISNUMBER(MATCH($A174&amp;B$1,$V$2:$V$11,0)),NA(),_xlpm.x))</f>
        <v>17.829999999999998</v>
      </c>
      <c r="C174" cm="1">
        <f t="array" ref="C174">_xlfn.LET(_xlpm.x, _xlfn.LET(_xlpm.x,INDEX(Tweak[],MATCH($A174,Tweak[[Cyc'#]:[Cyc'#]]),MATCH(C$1,$B$1:$N$1)+1),IF(_xlpm.x=0,NA(),1000*_xlpm.x)),IF(ISNUMBER(MATCH($A174&amp;C$1,$V$2:$V$11,0)),NA(),_xlpm.x))</f>
        <v>18.16</v>
      </c>
      <c r="D174" cm="1">
        <f t="array" ref="D174">_xlfn.LET(_xlpm.x, _xlfn.LET(_xlpm.x,INDEX(Tweak[],MATCH($A174,Tweak[[Cyc'#]:[Cyc'#]]),MATCH(D$1,$B$1:$N$1)+1),IF(_xlpm.x=0,NA(),1000*_xlpm.x)),IF(ISNUMBER(MATCH($A174&amp;D$1,$V$2:$V$11,0)),NA(),_xlpm.x))</f>
        <v>18</v>
      </c>
      <c r="E174" cm="1">
        <f t="array" ref="E174">_xlfn.LET(_xlpm.x, _xlfn.LET(_xlpm.x,INDEX(Tweak[],MATCH($A174,Tweak[[Cyc'#]:[Cyc'#]]),MATCH(E$1,$B$1:$N$1)+1),IF(_xlpm.x=0,NA(),1000*_xlpm.x)),IF(ISNUMBER(MATCH($A174&amp;E$1,$V$2:$V$11,0)),NA(),_xlpm.x))</f>
        <v>13.4</v>
      </c>
      <c r="F174" cm="1">
        <f t="array" ref="F174">_xlfn.LET(_xlpm.x, _xlfn.LET(_xlpm.x,INDEX(Tweak[],MATCH($A174,Tweak[[Cyc'#]:[Cyc'#]]),MATCH(F$1,$B$1:$N$1)+1),IF(_xlpm.x=0,NA(),1000*_xlpm.x)),IF(ISNUMBER(MATCH($A174&amp;F$1,$V$2:$V$11,0)),NA(),_xlpm.x))</f>
        <v>17.809999999999999</v>
      </c>
      <c r="G174" cm="1">
        <f t="array" ref="G174">_xlfn.LET(_xlpm.x, _xlfn.LET(_xlpm.x,INDEX(Tweak[],MATCH($A174,Tweak[[Cyc'#]:[Cyc'#]]),MATCH(G$1,$B$1:$N$1)+1),IF(_xlpm.x=0,NA(),1000*_xlpm.x)),IF(ISNUMBER(MATCH($A174&amp;G$1,$V$2:$V$11,0)),NA(),_xlpm.x))</f>
        <v>17.98</v>
      </c>
      <c r="H174" cm="1">
        <f t="array" ref="H174">_xlfn.LET(_xlpm.x, _xlfn.LET(_xlpm.x,INDEX(Tweak[],MATCH($A174,Tweak[[Cyc'#]:[Cyc'#]]),MATCH(H$1,$B$1:$N$1)+1),IF(_xlpm.x=0,NA(),1000*_xlpm.x)),IF(ISNUMBER(MATCH($A174&amp;H$1,$V$2:$V$11,0)),NA(),_xlpm.x))</f>
        <v>17.840000000000003</v>
      </c>
      <c r="I174" cm="1">
        <f t="array" ref="I174">_xlfn.LET(_xlpm.x, _xlfn.LET(_xlpm.x,INDEX(Tweak[],MATCH($A174,Tweak[[Cyc'#]:[Cyc'#]]),MATCH(I$1,$B$1:$N$1)+1),IF(_xlpm.x=0,NA(),1000*_xlpm.x)),IF(ISNUMBER(MATCH($A174&amp;I$1,$V$2:$V$11,0)),NA(),_xlpm.x))</f>
        <v>16.87</v>
      </c>
      <c r="J174" cm="1">
        <f t="array" ref="J174">_xlfn.LET(_xlpm.x, _xlfn.LET(_xlpm.x,INDEX(Tweak[],MATCH($A174,Tweak[[Cyc'#]:[Cyc'#]]),MATCH(J$1,$B$1:$N$1)+1),IF(_xlpm.x=0,NA(),1000*_xlpm.x)),IF(ISNUMBER(MATCH($A174&amp;J$1,$V$2:$V$11,0)),NA(),_xlpm.x))</f>
        <v>17.38</v>
      </c>
      <c r="K174" cm="1">
        <f t="array" ref="K174">_xlfn.LET(_xlpm.x, _xlfn.LET(_xlpm.x,INDEX(Tweak[],MATCH($A174,Tweak[[Cyc'#]:[Cyc'#]]),MATCH(K$1,$B$1:$N$1)+1),IF(_xlpm.x=0,NA(),1000*_xlpm.x)),IF(ISNUMBER(MATCH($A174&amp;K$1,$V$2:$V$11,0)),NA(),_xlpm.x))</f>
        <v>17.489999999999998</v>
      </c>
      <c r="L174" cm="1">
        <f t="array" ref="L174">_xlfn.LET(_xlpm.x, _xlfn.LET(_xlpm.x,INDEX(Tweak[],MATCH($A174,Tweak[[Cyc'#]:[Cyc'#]]),MATCH(L$1,$B$1:$N$1)+1),IF(_xlpm.x=0,NA(),1000*_xlpm.x)),IF(ISNUMBER(MATCH($A174&amp;L$1,$V$2:$V$11,0)),NA(),_xlpm.x))</f>
        <v>17.12</v>
      </c>
      <c r="M174" cm="1">
        <f t="array" ref="M174">_xlfn.LET(_xlpm.x, _xlfn.LET(_xlpm.x,INDEX(Tweak[],MATCH($A174,Tweak[[Cyc'#]:[Cyc'#]]),MATCH(M$1,$B$1:$N$1)+1),IF(_xlpm.x=0,NA(),1000*_xlpm.x)),IF(ISNUMBER(MATCH($A174&amp;M$1,$V$2:$V$11,0)),NA(),_xlpm.x))</f>
        <v>17.95</v>
      </c>
      <c r="N174" cm="1">
        <f t="array" ref="N174">_xlfn.LET(_xlpm.x, _xlfn.LET(_xlpm.x,INDEX(Tweak[],MATCH($A174,Tweak[[Cyc'#]:[Cyc'#]]),MATCH(N$1,$B$1:$N$1)+1),IF(_xlpm.x=0,NA(),1000*_xlpm.x)),IF(ISNUMBER(MATCH($A174&amp;N$1,$V$2:$V$11,0)),NA(),_xlpm.x))</f>
        <v>17.46</v>
      </c>
      <c r="O174">
        <f t="shared" si="5"/>
        <v>17.956</v>
      </c>
      <c r="P174">
        <f t="shared" si="6"/>
        <v>17.378333333333334</v>
      </c>
    </row>
    <row r="175" spans="1:16" x14ac:dyDescent="0.25">
      <c r="A175">
        <v>175</v>
      </c>
      <c r="B175" cm="1">
        <f t="array" ref="B175">_xlfn.LET(_xlpm.x, _xlfn.LET(_xlpm.x,INDEX(Tweak[],MATCH($A175,Tweak[[Cyc'#]:[Cyc'#]]),MATCH(B$1,$B$1:$N$1)+1),IF(_xlpm.x=0,NA(),1000*_xlpm.x)),IF(ISNUMBER(MATCH($A175&amp;B$1,$V$2:$V$11,0)),NA(),_xlpm.x))</f>
        <v>17.809999999999999</v>
      </c>
      <c r="C175" cm="1">
        <f t="array" ref="C175">_xlfn.LET(_xlpm.x, _xlfn.LET(_xlpm.x,INDEX(Tweak[],MATCH($A175,Tweak[[Cyc'#]:[Cyc'#]]),MATCH(C$1,$B$1:$N$1)+1),IF(_xlpm.x=0,NA(),1000*_xlpm.x)),IF(ISNUMBER(MATCH($A175&amp;C$1,$V$2:$V$11,0)),NA(),_xlpm.x))</f>
        <v>18.149999999999999</v>
      </c>
      <c r="D175" cm="1">
        <f t="array" ref="D175">_xlfn.LET(_xlpm.x, _xlfn.LET(_xlpm.x,INDEX(Tweak[],MATCH($A175,Tweak[[Cyc'#]:[Cyc'#]]),MATCH(D$1,$B$1:$N$1)+1),IF(_xlpm.x=0,NA(),1000*_xlpm.x)),IF(ISNUMBER(MATCH($A175&amp;D$1,$V$2:$V$11,0)),NA(),_xlpm.x))</f>
        <v>18</v>
      </c>
      <c r="E175" cm="1">
        <f t="array" ref="E175">_xlfn.LET(_xlpm.x, _xlfn.LET(_xlpm.x,INDEX(Tweak[],MATCH($A175,Tweak[[Cyc'#]:[Cyc'#]]),MATCH(E$1,$B$1:$N$1)+1),IF(_xlpm.x=0,NA(),1000*_xlpm.x)),IF(ISNUMBER(MATCH($A175&amp;E$1,$V$2:$V$11,0)),NA(),_xlpm.x))</f>
        <v>13.379999999999999</v>
      </c>
      <c r="F175" cm="1">
        <f t="array" ref="F175">_xlfn.LET(_xlpm.x, _xlfn.LET(_xlpm.x,INDEX(Tweak[],MATCH($A175,Tweak[[Cyc'#]:[Cyc'#]]),MATCH(F$1,$B$1:$N$1)+1),IF(_xlpm.x=0,NA(),1000*_xlpm.x)),IF(ISNUMBER(MATCH($A175&amp;F$1,$V$2:$V$11,0)),NA(),_xlpm.x))</f>
        <v>17.77</v>
      </c>
      <c r="G175" cm="1">
        <f t="array" ref="G175">_xlfn.LET(_xlpm.x, _xlfn.LET(_xlpm.x,INDEX(Tweak[],MATCH($A175,Tweak[[Cyc'#]:[Cyc'#]]),MATCH(G$1,$B$1:$N$1)+1),IF(_xlpm.x=0,NA(),1000*_xlpm.x)),IF(ISNUMBER(MATCH($A175&amp;G$1,$V$2:$V$11,0)),NA(),_xlpm.x))</f>
        <v>17.97</v>
      </c>
      <c r="H175" cm="1">
        <f t="array" ref="H175">_xlfn.LET(_xlpm.x, _xlfn.LET(_xlpm.x,INDEX(Tweak[],MATCH($A175,Tweak[[Cyc'#]:[Cyc'#]]),MATCH(H$1,$B$1:$N$1)+1),IF(_xlpm.x=0,NA(),1000*_xlpm.x)),IF(ISNUMBER(MATCH($A175&amp;H$1,$V$2:$V$11,0)),NA(),_xlpm.x))</f>
        <v>17.82</v>
      </c>
      <c r="I175" cm="1">
        <f t="array" ref="I175">_xlfn.LET(_xlpm.x, _xlfn.LET(_xlpm.x,INDEX(Tweak[],MATCH($A175,Tweak[[Cyc'#]:[Cyc'#]]),MATCH(I$1,$B$1:$N$1)+1),IF(_xlpm.x=0,NA(),1000*_xlpm.x)),IF(ISNUMBER(MATCH($A175&amp;I$1,$V$2:$V$11,0)),NA(),_xlpm.x))</f>
        <v>16.86</v>
      </c>
      <c r="J175" cm="1">
        <f t="array" ref="J175">_xlfn.LET(_xlpm.x, _xlfn.LET(_xlpm.x,INDEX(Tweak[],MATCH($A175,Tweak[[Cyc'#]:[Cyc'#]]),MATCH(J$1,$B$1:$N$1)+1),IF(_xlpm.x=0,NA(),1000*_xlpm.x)),IF(ISNUMBER(MATCH($A175&amp;J$1,$V$2:$V$11,0)),NA(),_xlpm.x))</f>
        <v>17.37</v>
      </c>
      <c r="K175" cm="1">
        <f t="array" ref="K175">_xlfn.LET(_xlpm.x, _xlfn.LET(_xlpm.x,INDEX(Tweak[],MATCH($A175,Tweak[[Cyc'#]:[Cyc'#]]),MATCH(K$1,$B$1:$N$1)+1),IF(_xlpm.x=0,NA(),1000*_xlpm.x)),IF(ISNUMBER(MATCH($A175&amp;K$1,$V$2:$V$11,0)),NA(),_xlpm.x))</f>
        <v>17.46</v>
      </c>
      <c r="L175" cm="1">
        <f t="array" ref="L175">_xlfn.LET(_xlpm.x, _xlfn.LET(_xlpm.x,INDEX(Tweak[],MATCH($A175,Tweak[[Cyc'#]:[Cyc'#]]),MATCH(L$1,$B$1:$N$1)+1),IF(_xlpm.x=0,NA(),1000*_xlpm.x)),IF(ISNUMBER(MATCH($A175&amp;L$1,$V$2:$V$11,0)),NA(),_xlpm.x))</f>
        <v>17.11</v>
      </c>
      <c r="M175" cm="1">
        <f t="array" ref="M175">_xlfn.LET(_xlpm.x, _xlfn.LET(_xlpm.x,INDEX(Tweak[],MATCH($A175,Tweak[[Cyc'#]:[Cyc'#]]),MATCH(M$1,$B$1:$N$1)+1),IF(_xlpm.x=0,NA(),1000*_xlpm.x)),IF(ISNUMBER(MATCH($A175&amp;M$1,$V$2:$V$11,0)),NA(),_xlpm.x))</f>
        <v>17.93</v>
      </c>
      <c r="N175" cm="1">
        <f t="array" ref="N175">_xlfn.LET(_xlpm.x, _xlfn.LET(_xlpm.x,INDEX(Tweak[],MATCH($A175,Tweak[[Cyc'#]:[Cyc'#]]),MATCH(N$1,$B$1:$N$1)+1),IF(_xlpm.x=0,NA(),1000*_xlpm.x)),IF(ISNUMBER(MATCH($A175&amp;N$1,$V$2:$V$11,0)),NA(),_xlpm.x))</f>
        <v>17.43</v>
      </c>
      <c r="O175">
        <f t="shared" si="5"/>
        <v>17.939999999999998</v>
      </c>
      <c r="P175">
        <f t="shared" si="6"/>
        <v>17.360000000000003</v>
      </c>
    </row>
    <row r="176" spans="1:16" x14ac:dyDescent="0.25">
      <c r="A176">
        <v>176</v>
      </c>
      <c r="B176" cm="1">
        <f t="array" ref="B176">_xlfn.LET(_xlpm.x, _xlfn.LET(_xlpm.x,INDEX(Tweak[],MATCH($A176,Tweak[[Cyc'#]:[Cyc'#]]),MATCH(B$1,$B$1:$N$1)+1),IF(_xlpm.x=0,NA(),1000*_xlpm.x)),IF(ISNUMBER(MATCH($A176&amp;B$1,$V$2:$V$11,0)),NA(),_xlpm.x))</f>
        <v>17.79</v>
      </c>
      <c r="C176" cm="1">
        <f t="array" ref="C176">_xlfn.LET(_xlpm.x, _xlfn.LET(_xlpm.x,INDEX(Tweak[],MATCH($A176,Tweak[[Cyc'#]:[Cyc'#]]),MATCH(C$1,$B$1:$N$1)+1),IF(_xlpm.x=0,NA(),1000*_xlpm.x)),IF(ISNUMBER(MATCH($A176&amp;C$1,$V$2:$V$11,0)),NA(),_xlpm.x))</f>
        <v>18.14</v>
      </c>
      <c r="D176" cm="1">
        <f t="array" ref="D176">_xlfn.LET(_xlpm.x, _xlfn.LET(_xlpm.x,INDEX(Tweak[],MATCH($A176,Tweak[[Cyc'#]:[Cyc'#]]),MATCH(D$1,$B$1:$N$1)+1),IF(_xlpm.x=0,NA(),1000*_xlpm.x)),IF(ISNUMBER(MATCH($A176&amp;D$1,$V$2:$V$11,0)),NA(),_xlpm.x))</f>
        <v>17.98</v>
      </c>
      <c r="E176" cm="1">
        <f t="array" ref="E176">_xlfn.LET(_xlpm.x, _xlfn.LET(_xlpm.x,INDEX(Tweak[],MATCH($A176,Tweak[[Cyc'#]:[Cyc'#]]),MATCH(E$1,$B$1:$N$1)+1),IF(_xlpm.x=0,NA(),1000*_xlpm.x)),IF(ISNUMBER(MATCH($A176&amp;E$1,$V$2:$V$11,0)),NA(),_xlpm.x))</f>
        <v>13.23</v>
      </c>
      <c r="F176" cm="1">
        <f t="array" ref="F176">_xlfn.LET(_xlpm.x, _xlfn.LET(_xlpm.x,INDEX(Tweak[],MATCH($A176,Tweak[[Cyc'#]:[Cyc'#]]),MATCH(F$1,$B$1:$N$1)+1),IF(_xlpm.x=0,NA(),1000*_xlpm.x)),IF(ISNUMBER(MATCH($A176&amp;F$1,$V$2:$V$11,0)),NA(),_xlpm.x))</f>
        <v>17.77</v>
      </c>
      <c r="G176" cm="1">
        <f t="array" ref="G176">_xlfn.LET(_xlpm.x, _xlfn.LET(_xlpm.x,INDEX(Tweak[],MATCH($A176,Tweak[[Cyc'#]:[Cyc'#]]),MATCH(G$1,$B$1:$N$1)+1),IF(_xlpm.x=0,NA(),1000*_xlpm.x)),IF(ISNUMBER(MATCH($A176&amp;G$1,$V$2:$V$11,0)),NA(),_xlpm.x))</f>
        <v>17.95</v>
      </c>
      <c r="H176" cm="1">
        <f t="array" ref="H176">_xlfn.LET(_xlpm.x, _xlfn.LET(_xlpm.x,INDEX(Tweak[],MATCH($A176,Tweak[[Cyc'#]:[Cyc'#]]),MATCH(H$1,$B$1:$N$1)+1),IF(_xlpm.x=0,NA(),1000*_xlpm.x)),IF(ISNUMBER(MATCH($A176&amp;H$1,$V$2:$V$11,0)),NA(),_xlpm.x))</f>
        <v>17.8</v>
      </c>
      <c r="I176" cm="1">
        <f t="array" ref="I176">_xlfn.LET(_xlpm.x, _xlfn.LET(_xlpm.x,INDEX(Tweak[],MATCH($A176,Tweak[[Cyc'#]:[Cyc'#]]),MATCH(I$1,$B$1:$N$1)+1),IF(_xlpm.x=0,NA(),1000*_xlpm.x)),IF(ISNUMBER(MATCH($A176&amp;I$1,$V$2:$V$11,0)),NA(),_xlpm.x))</f>
        <v>16.850000000000001</v>
      </c>
      <c r="J176" cm="1">
        <f t="array" ref="J176">_xlfn.LET(_xlpm.x, _xlfn.LET(_xlpm.x,INDEX(Tweak[],MATCH($A176,Tweak[[Cyc'#]:[Cyc'#]]),MATCH(J$1,$B$1:$N$1)+1),IF(_xlpm.x=0,NA(),1000*_xlpm.x)),IF(ISNUMBER(MATCH($A176&amp;J$1,$V$2:$V$11,0)),NA(),_xlpm.x))</f>
        <v>17.37</v>
      </c>
      <c r="K176" cm="1">
        <f t="array" ref="K176">_xlfn.LET(_xlpm.x, _xlfn.LET(_xlpm.x,INDEX(Tweak[],MATCH($A176,Tweak[[Cyc'#]:[Cyc'#]]),MATCH(K$1,$B$1:$N$1)+1),IF(_xlpm.x=0,NA(),1000*_xlpm.x)),IF(ISNUMBER(MATCH($A176&amp;K$1,$V$2:$V$11,0)),NA(),_xlpm.x))</f>
        <v>17.47</v>
      </c>
      <c r="L176" cm="1">
        <f t="array" ref="L176">_xlfn.LET(_xlpm.x, _xlfn.LET(_xlpm.x,INDEX(Tweak[],MATCH($A176,Tweak[[Cyc'#]:[Cyc'#]]),MATCH(L$1,$B$1:$N$1)+1),IF(_xlpm.x=0,NA(),1000*_xlpm.x)),IF(ISNUMBER(MATCH($A176&amp;L$1,$V$2:$V$11,0)),NA(),_xlpm.x))</f>
        <v>17.100000000000001</v>
      </c>
      <c r="M176" cm="1">
        <f t="array" ref="M176">_xlfn.LET(_xlpm.x, _xlfn.LET(_xlpm.x,INDEX(Tweak[],MATCH($A176,Tweak[[Cyc'#]:[Cyc'#]]),MATCH(M$1,$B$1:$N$1)+1),IF(_xlpm.x=0,NA(),1000*_xlpm.x)),IF(ISNUMBER(MATCH($A176&amp;M$1,$V$2:$V$11,0)),NA(),_xlpm.x))</f>
        <v>17.93</v>
      </c>
      <c r="N176" cm="1">
        <f t="array" ref="N176">_xlfn.LET(_xlpm.x, _xlfn.LET(_xlpm.x,INDEX(Tweak[],MATCH($A176,Tweak[[Cyc'#]:[Cyc'#]]),MATCH(N$1,$B$1:$N$1)+1),IF(_xlpm.x=0,NA(),1000*_xlpm.x)),IF(ISNUMBER(MATCH($A176&amp;N$1,$V$2:$V$11,0)),NA(),_xlpm.x))</f>
        <v>17.45</v>
      </c>
      <c r="O176">
        <f t="shared" si="5"/>
        <v>17.925999999999998</v>
      </c>
      <c r="P176">
        <f t="shared" si="6"/>
        <v>17.361666666666668</v>
      </c>
    </row>
    <row r="177" spans="1:16" x14ac:dyDescent="0.25">
      <c r="A177">
        <v>177</v>
      </c>
      <c r="B177" cm="1">
        <f t="array" ref="B177">_xlfn.LET(_xlpm.x, _xlfn.LET(_xlpm.x,INDEX(Tweak[],MATCH($A177,Tweak[[Cyc'#]:[Cyc'#]]),MATCH(B$1,$B$1:$N$1)+1),IF(_xlpm.x=0,NA(),1000*_xlpm.x)),IF(ISNUMBER(MATCH($A177&amp;B$1,$V$2:$V$11,0)),NA(),_xlpm.x))</f>
        <v>17.77</v>
      </c>
      <c r="C177" cm="1">
        <f t="array" ref="C177">_xlfn.LET(_xlpm.x, _xlfn.LET(_xlpm.x,INDEX(Tweak[],MATCH($A177,Tweak[[Cyc'#]:[Cyc'#]]),MATCH(C$1,$B$1:$N$1)+1),IF(_xlpm.x=0,NA(),1000*_xlpm.x)),IF(ISNUMBER(MATCH($A177&amp;C$1,$V$2:$V$11,0)),NA(),_xlpm.x))</f>
        <v>18.12</v>
      </c>
      <c r="D177" cm="1">
        <f t="array" ref="D177">_xlfn.LET(_xlpm.x, _xlfn.LET(_xlpm.x,INDEX(Tweak[],MATCH($A177,Tweak[[Cyc'#]:[Cyc'#]]),MATCH(D$1,$B$1:$N$1)+1),IF(_xlpm.x=0,NA(),1000*_xlpm.x)),IF(ISNUMBER(MATCH($A177&amp;D$1,$V$2:$V$11,0)),NA(),_xlpm.x))</f>
        <v>17.96</v>
      </c>
      <c r="E177" cm="1">
        <f t="array" ref="E177">_xlfn.LET(_xlpm.x, _xlfn.LET(_xlpm.x,INDEX(Tweak[],MATCH($A177,Tweak[[Cyc'#]:[Cyc'#]]),MATCH(E$1,$B$1:$N$1)+1),IF(_xlpm.x=0,NA(),1000*_xlpm.x)),IF(ISNUMBER(MATCH($A177&amp;E$1,$V$2:$V$11,0)),NA(),_xlpm.x))</f>
        <v>13.11</v>
      </c>
      <c r="F177" cm="1">
        <f t="array" ref="F177">_xlfn.LET(_xlpm.x, _xlfn.LET(_xlpm.x,INDEX(Tweak[],MATCH($A177,Tweak[[Cyc'#]:[Cyc'#]]),MATCH(F$1,$B$1:$N$1)+1),IF(_xlpm.x=0,NA(),1000*_xlpm.x)),IF(ISNUMBER(MATCH($A177&amp;F$1,$V$2:$V$11,0)),NA(),_xlpm.x))</f>
        <v>17.739999999999998</v>
      </c>
      <c r="G177" cm="1">
        <f t="array" ref="G177">_xlfn.LET(_xlpm.x, _xlfn.LET(_xlpm.x,INDEX(Tweak[],MATCH($A177,Tweak[[Cyc'#]:[Cyc'#]]),MATCH(G$1,$B$1:$N$1)+1),IF(_xlpm.x=0,NA(),1000*_xlpm.x)),IF(ISNUMBER(MATCH($A177&amp;G$1,$V$2:$V$11,0)),NA(),_xlpm.x))</f>
        <v>17.93</v>
      </c>
      <c r="H177" cm="1">
        <f t="array" ref="H177">_xlfn.LET(_xlpm.x, _xlfn.LET(_xlpm.x,INDEX(Tweak[],MATCH($A177,Tweak[[Cyc'#]:[Cyc'#]]),MATCH(H$1,$B$1:$N$1)+1),IF(_xlpm.x=0,NA(),1000*_xlpm.x)),IF(ISNUMBER(MATCH($A177&amp;H$1,$V$2:$V$11,0)),NA(),_xlpm.x))</f>
        <v>17.79</v>
      </c>
      <c r="I177" cm="1">
        <f t="array" ref="I177">_xlfn.LET(_xlpm.x, _xlfn.LET(_xlpm.x,INDEX(Tweak[],MATCH($A177,Tweak[[Cyc'#]:[Cyc'#]]),MATCH(I$1,$B$1:$N$1)+1),IF(_xlpm.x=0,NA(),1000*_xlpm.x)),IF(ISNUMBER(MATCH($A177&amp;I$1,$V$2:$V$11,0)),NA(),_xlpm.x))</f>
        <v>16.830000000000002</v>
      </c>
      <c r="J177" cm="1">
        <f t="array" ref="J177">_xlfn.LET(_xlpm.x, _xlfn.LET(_xlpm.x,INDEX(Tweak[],MATCH($A177,Tweak[[Cyc'#]:[Cyc'#]]),MATCH(J$1,$B$1:$N$1)+1),IF(_xlpm.x=0,NA(),1000*_xlpm.x)),IF(ISNUMBER(MATCH($A177&amp;J$1,$V$2:$V$11,0)),NA(),_xlpm.x))</f>
        <v>17.36</v>
      </c>
      <c r="K177" cm="1">
        <f t="array" ref="K177">_xlfn.LET(_xlpm.x, _xlfn.LET(_xlpm.x,INDEX(Tweak[],MATCH($A177,Tweak[[Cyc'#]:[Cyc'#]]),MATCH(K$1,$B$1:$N$1)+1),IF(_xlpm.x=0,NA(),1000*_xlpm.x)),IF(ISNUMBER(MATCH($A177&amp;K$1,$V$2:$V$11,0)),NA(),_xlpm.x))</f>
        <v>17.46</v>
      </c>
      <c r="L177" cm="1">
        <f t="array" ref="L177">_xlfn.LET(_xlpm.x, _xlfn.LET(_xlpm.x,INDEX(Tweak[],MATCH($A177,Tweak[[Cyc'#]:[Cyc'#]]),MATCH(L$1,$B$1:$N$1)+1),IF(_xlpm.x=0,NA(),1000*_xlpm.x)),IF(ISNUMBER(MATCH($A177&amp;L$1,$V$2:$V$11,0)),NA(),_xlpm.x))</f>
        <v>17.080000000000002</v>
      </c>
      <c r="M177" cm="1">
        <f t="array" ref="M177">_xlfn.LET(_xlpm.x, _xlfn.LET(_xlpm.x,INDEX(Tweak[],MATCH($A177,Tweak[[Cyc'#]:[Cyc'#]]),MATCH(M$1,$B$1:$N$1)+1),IF(_xlpm.x=0,NA(),1000*_xlpm.x)),IF(ISNUMBER(MATCH($A177&amp;M$1,$V$2:$V$11,0)),NA(),_xlpm.x))</f>
        <v>17.919999999999998</v>
      </c>
      <c r="N177" cm="1">
        <f t="array" ref="N177">_xlfn.LET(_xlpm.x, _xlfn.LET(_xlpm.x,INDEX(Tweak[],MATCH($A177,Tweak[[Cyc'#]:[Cyc'#]]),MATCH(N$1,$B$1:$N$1)+1),IF(_xlpm.x=0,NA(),1000*_xlpm.x)),IF(ISNUMBER(MATCH($A177&amp;N$1,$V$2:$V$11,0)),NA(),_xlpm.x))</f>
        <v>17.43</v>
      </c>
      <c r="O177">
        <f t="shared" si="5"/>
        <v>17.904000000000003</v>
      </c>
      <c r="P177">
        <f t="shared" si="6"/>
        <v>17.346666666666668</v>
      </c>
    </row>
    <row r="178" spans="1:16" x14ac:dyDescent="0.25">
      <c r="A178">
        <v>178</v>
      </c>
      <c r="B178" cm="1">
        <f t="array" ref="B178">_xlfn.LET(_xlpm.x, _xlfn.LET(_xlpm.x,INDEX(Tweak[],MATCH($A178,Tweak[[Cyc'#]:[Cyc'#]]),MATCH(B$1,$B$1:$N$1)+1),IF(_xlpm.x=0,NA(),1000*_xlpm.x)),IF(ISNUMBER(MATCH($A178&amp;B$1,$V$2:$V$11,0)),NA(),_xlpm.x))</f>
        <v>17.739999999999998</v>
      </c>
      <c r="C178" cm="1">
        <f t="array" ref="C178">_xlfn.LET(_xlpm.x, _xlfn.LET(_xlpm.x,INDEX(Tweak[],MATCH($A178,Tweak[[Cyc'#]:[Cyc'#]]),MATCH(C$1,$B$1:$N$1)+1),IF(_xlpm.x=0,NA(),1000*_xlpm.x)),IF(ISNUMBER(MATCH($A178&amp;C$1,$V$2:$V$11,0)),NA(),_xlpm.x))</f>
        <v>18.11</v>
      </c>
      <c r="D178" cm="1">
        <f t="array" ref="D178">_xlfn.LET(_xlpm.x, _xlfn.LET(_xlpm.x,INDEX(Tweak[],MATCH($A178,Tweak[[Cyc'#]:[Cyc'#]]),MATCH(D$1,$B$1:$N$1)+1),IF(_xlpm.x=0,NA(),1000*_xlpm.x)),IF(ISNUMBER(MATCH($A178&amp;D$1,$V$2:$V$11,0)),NA(),_xlpm.x))</f>
        <v>17.940000000000001</v>
      </c>
      <c r="E178" cm="1">
        <f t="array" ref="E178">_xlfn.LET(_xlpm.x, _xlfn.LET(_xlpm.x,INDEX(Tweak[],MATCH($A178,Tweak[[Cyc'#]:[Cyc'#]]),MATCH(E$1,$B$1:$N$1)+1),IF(_xlpm.x=0,NA(),1000*_xlpm.x)),IF(ISNUMBER(MATCH($A178&amp;E$1,$V$2:$V$11,0)),NA(),_xlpm.x))</f>
        <v>13.08</v>
      </c>
      <c r="F178" cm="1">
        <f t="array" ref="F178">_xlfn.LET(_xlpm.x, _xlfn.LET(_xlpm.x,INDEX(Tweak[],MATCH($A178,Tweak[[Cyc'#]:[Cyc'#]]),MATCH(F$1,$B$1:$N$1)+1),IF(_xlpm.x=0,NA(),1000*_xlpm.x)),IF(ISNUMBER(MATCH($A178&amp;F$1,$V$2:$V$11,0)),NA(),_xlpm.x))</f>
        <v>17.72</v>
      </c>
      <c r="G178" cm="1">
        <f t="array" ref="G178">_xlfn.LET(_xlpm.x, _xlfn.LET(_xlpm.x,INDEX(Tweak[],MATCH($A178,Tweak[[Cyc'#]:[Cyc'#]]),MATCH(G$1,$B$1:$N$1)+1),IF(_xlpm.x=0,NA(),1000*_xlpm.x)),IF(ISNUMBER(MATCH($A178&amp;G$1,$V$2:$V$11,0)),NA(),_xlpm.x))</f>
        <v>17.919999999999998</v>
      </c>
      <c r="H178" cm="1">
        <f t="array" ref="H178">_xlfn.LET(_xlpm.x, _xlfn.LET(_xlpm.x,INDEX(Tweak[],MATCH($A178,Tweak[[Cyc'#]:[Cyc'#]]),MATCH(H$1,$B$1:$N$1)+1),IF(_xlpm.x=0,NA(),1000*_xlpm.x)),IF(ISNUMBER(MATCH($A178&amp;H$1,$V$2:$V$11,0)),NA(),_xlpm.x))</f>
        <v>17.78</v>
      </c>
      <c r="I178" cm="1">
        <f t="array" ref="I178">_xlfn.LET(_xlpm.x, _xlfn.LET(_xlpm.x,INDEX(Tweak[],MATCH($A178,Tweak[[Cyc'#]:[Cyc'#]]),MATCH(I$1,$B$1:$N$1)+1),IF(_xlpm.x=0,NA(),1000*_xlpm.x)),IF(ISNUMBER(MATCH($A178&amp;I$1,$V$2:$V$11,0)),NA(),_xlpm.x))</f>
        <v>16.82</v>
      </c>
      <c r="J178" cm="1">
        <f t="array" ref="J178">_xlfn.LET(_xlpm.x, _xlfn.LET(_xlpm.x,INDEX(Tweak[],MATCH($A178,Tweak[[Cyc'#]:[Cyc'#]]),MATCH(J$1,$B$1:$N$1)+1),IF(_xlpm.x=0,NA(),1000*_xlpm.x)),IF(ISNUMBER(MATCH($A178&amp;J$1,$V$2:$V$11,0)),NA(),_xlpm.x))</f>
        <v>17.350000000000001</v>
      </c>
      <c r="K178" cm="1">
        <f t="array" ref="K178">_xlfn.LET(_xlpm.x, _xlfn.LET(_xlpm.x,INDEX(Tweak[],MATCH($A178,Tweak[[Cyc'#]:[Cyc'#]]),MATCH(K$1,$B$1:$N$1)+1),IF(_xlpm.x=0,NA(),1000*_xlpm.x)),IF(ISNUMBER(MATCH($A178&amp;K$1,$V$2:$V$11,0)),NA(),_xlpm.x))</f>
        <v>17.440000000000001</v>
      </c>
      <c r="L178" cm="1">
        <f t="array" ref="L178">_xlfn.LET(_xlpm.x, _xlfn.LET(_xlpm.x,INDEX(Tweak[],MATCH($A178,Tweak[[Cyc'#]:[Cyc'#]]),MATCH(L$1,$B$1:$N$1)+1),IF(_xlpm.x=0,NA(),1000*_xlpm.x)),IF(ISNUMBER(MATCH($A178&amp;L$1,$V$2:$V$11,0)),NA(),_xlpm.x))</f>
        <v>17.069999999999997</v>
      </c>
      <c r="M178" cm="1">
        <f t="array" ref="M178">_xlfn.LET(_xlpm.x, _xlfn.LET(_xlpm.x,INDEX(Tweak[],MATCH($A178,Tweak[[Cyc'#]:[Cyc'#]]),MATCH(M$1,$B$1:$N$1)+1),IF(_xlpm.x=0,NA(),1000*_xlpm.x)),IF(ISNUMBER(MATCH($A178&amp;M$1,$V$2:$V$11,0)),NA(),_xlpm.x))</f>
        <v>17.91</v>
      </c>
      <c r="N178" cm="1">
        <f t="array" ref="N178">_xlfn.LET(_xlpm.x, _xlfn.LET(_xlpm.x,INDEX(Tweak[],MATCH($A178,Tweak[[Cyc'#]:[Cyc'#]]),MATCH(N$1,$B$1:$N$1)+1),IF(_xlpm.x=0,NA(),1000*_xlpm.x)),IF(ISNUMBER(MATCH($A178&amp;N$1,$V$2:$V$11,0)),NA(),_xlpm.x))</f>
        <v>17.420000000000002</v>
      </c>
      <c r="O178">
        <f t="shared" si="5"/>
        <v>17.885999999999999</v>
      </c>
      <c r="P178">
        <f t="shared" si="6"/>
        <v>17.334999999999997</v>
      </c>
    </row>
    <row r="179" spans="1:16" x14ac:dyDescent="0.25">
      <c r="A179">
        <v>179</v>
      </c>
      <c r="B179" cm="1">
        <f t="array" ref="B179">_xlfn.LET(_xlpm.x, _xlfn.LET(_xlpm.x,INDEX(Tweak[],MATCH($A179,Tweak[[Cyc'#]:[Cyc'#]]),MATCH(B$1,$B$1:$N$1)+1),IF(_xlpm.x=0,NA(),1000*_xlpm.x)),IF(ISNUMBER(MATCH($A179&amp;B$1,$V$2:$V$11,0)),NA(),_xlpm.x))</f>
        <v>17.75</v>
      </c>
      <c r="C179" cm="1">
        <f t="array" ref="C179">_xlfn.LET(_xlpm.x, _xlfn.LET(_xlpm.x,INDEX(Tweak[],MATCH($A179,Tweak[[Cyc'#]:[Cyc'#]]),MATCH(C$1,$B$1:$N$1)+1),IF(_xlpm.x=0,NA(),1000*_xlpm.x)),IF(ISNUMBER(MATCH($A179&amp;C$1,$V$2:$V$11,0)),NA(),_xlpm.x))</f>
        <v>18.11</v>
      </c>
      <c r="D179" cm="1">
        <f t="array" ref="D179">_xlfn.LET(_xlpm.x, _xlfn.LET(_xlpm.x,INDEX(Tweak[],MATCH($A179,Tweak[[Cyc'#]:[Cyc'#]]),MATCH(D$1,$B$1:$N$1)+1),IF(_xlpm.x=0,NA(),1000*_xlpm.x)),IF(ISNUMBER(MATCH($A179&amp;D$1,$V$2:$V$11,0)),NA(),_xlpm.x))</f>
        <v>17.95</v>
      </c>
      <c r="E179" cm="1">
        <f t="array" ref="E179">_xlfn.LET(_xlpm.x, _xlfn.LET(_xlpm.x,INDEX(Tweak[],MATCH($A179,Tweak[[Cyc'#]:[Cyc'#]]),MATCH(E$1,$B$1:$N$1)+1),IF(_xlpm.x=0,NA(),1000*_xlpm.x)),IF(ISNUMBER(MATCH($A179&amp;E$1,$V$2:$V$11,0)),NA(),_xlpm.x))</f>
        <v>13.270000000000001</v>
      </c>
      <c r="F179" cm="1">
        <f t="array" ref="F179">_xlfn.LET(_xlpm.x, _xlfn.LET(_xlpm.x,INDEX(Tweak[],MATCH($A179,Tweak[[Cyc'#]:[Cyc'#]]),MATCH(F$1,$B$1:$N$1)+1),IF(_xlpm.x=0,NA(),1000*_xlpm.x)),IF(ISNUMBER(MATCH($A179&amp;F$1,$V$2:$V$11,0)),NA(),_xlpm.x))</f>
        <v>17.71</v>
      </c>
      <c r="G179" cm="1">
        <f t="array" ref="G179">_xlfn.LET(_xlpm.x, _xlfn.LET(_xlpm.x,INDEX(Tweak[],MATCH($A179,Tweak[[Cyc'#]:[Cyc'#]]),MATCH(G$1,$B$1:$N$1)+1),IF(_xlpm.x=0,NA(),1000*_xlpm.x)),IF(ISNUMBER(MATCH($A179&amp;G$1,$V$2:$V$11,0)),NA(),_xlpm.x))</f>
        <v>17.919999999999998</v>
      </c>
      <c r="H179" cm="1">
        <f t="array" ref="H179">_xlfn.LET(_xlpm.x, _xlfn.LET(_xlpm.x,INDEX(Tweak[],MATCH($A179,Tweak[[Cyc'#]:[Cyc'#]]),MATCH(H$1,$B$1:$N$1)+1),IF(_xlpm.x=0,NA(),1000*_xlpm.x)),IF(ISNUMBER(MATCH($A179&amp;H$1,$V$2:$V$11,0)),NA(),_xlpm.x))</f>
        <v>17.760000000000002</v>
      </c>
      <c r="I179" cm="1">
        <f t="array" ref="I179">_xlfn.LET(_xlpm.x, _xlfn.LET(_xlpm.x,INDEX(Tweak[],MATCH($A179,Tweak[[Cyc'#]:[Cyc'#]]),MATCH(I$1,$B$1:$N$1)+1),IF(_xlpm.x=0,NA(),1000*_xlpm.x)),IF(ISNUMBER(MATCH($A179&amp;I$1,$V$2:$V$11,0)),NA(),_xlpm.x))</f>
        <v>16.809999999999999</v>
      </c>
      <c r="J179" cm="1">
        <f t="array" ref="J179">_xlfn.LET(_xlpm.x, _xlfn.LET(_xlpm.x,INDEX(Tweak[],MATCH($A179,Tweak[[Cyc'#]:[Cyc'#]]),MATCH(J$1,$B$1:$N$1)+1),IF(_xlpm.x=0,NA(),1000*_xlpm.x)),IF(ISNUMBER(MATCH($A179&amp;J$1,$V$2:$V$11,0)),NA(),_xlpm.x))</f>
        <v>17.350000000000001</v>
      </c>
      <c r="K179" cm="1">
        <f t="array" ref="K179">_xlfn.LET(_xlpm.x, _xlfn.LET(_xlpm.x,INDEX(Tweak[],MATCH($A179,Tweak[[Cyc'#]:[Cyc'#]]),MATCH(K$1,$B$1:$N$1)+1),IF(_xlpm.x=0,NA(),1000*_xlpm.x)),IF(ISNUMBER(MATCH($A179&amp;K$1,$V$2:$V$11,0)),NA(),_xlpm.x))</f>
        <v>17.45</v>
      </c>
      <c r="L179" cm="1">
        <f t="array" ref="L179">_xlfn.LET(_xlpm.x, _xlfn.LET(_xlpm.x,INDEX(Tweak[],MATCH($A179,Tweak[[Cyc'#]:[Cyc'#]]),MATCH(L$1,$B$1:$N$1)+1),IF(_xlpm.x=0,NA(),1000*_xlpm.x)),IF(ISNUMBER(MATCH($A179&amp;L$1,$V$2:$V$11,0)),NA(),_xlpm.x))</f>
        <v>17.069999999999997</v>
      </c>
      <c r="M179" cm="1">
        <f t="array" ref="M179">_xlfn.LET(_xlpm.x, _xlfn.LET(_xlpm.x,INDEX(Tweak[],MATCH($A179,Tweak[[Cyc'#]:[Cyc'#]]),MATCH(M$1,$B$1:$N$1)+1),IF(_xlpm.x=0,NA(),1000*_xlpm.x)),IF(ISNUMBER(MATCH($A179&amp;M$1,$V$2:$V$11,0)),NA(),_xlpm.x))</f>
        <v>17.899999999999999</v>
      </c>
      <c r="N179" cm="1">
        <f t="array" ref="N179">_xlfn.LET(_xlpm.x, _xlfn.LET(_xlpm.x,INDEX(Tweak[],MATCH($A179,Tweak[[Cyc'#]:[Cyc'#]]),MATCH(N$1,$B$1:$N$1)+1),IF(_xlpm.x=0,NA(),1000*_xlpm.x)),IF(ISNUMBER(MATCH($A179&amp;N$1,$V$2:$V$11,0)),NA(),_xlpm.x))</f>
        <v>17.41</v>
      </c>
      <c r="O179">
        <f t="shared" si="5"/>
        <v>17.888000000000002</v>
      </c>
      <c r="P179">
        <f t="shared" si="6"/>
        <v>17.331666666666663</v>
      </c>
    </row>
    <row r="180" spans="1:16" x14ac:dyDescent="0.25">
      <c r="A180">
        <v>180</v>
      </c>
      <c r="B180" cm="1">
        <f t="array" ref="B180">_xlfn.LET(_xlpm.x, _xlfn.LET(_xlpm.x,INDEX(Tweak[],MATCH($A180,Tweak[[Cyc'#]:[Cyc'#]]),MATCH(B$1,$B$1:$N$1)+1),IF(_xlpm.x=0,NA(),1000*_xlpm.x)),IF(ISNUMBER(MATCH($A180&amp;B$1,$V$2:$V$11,0)),NA(),_xlpm.x))</f>
        <v>17.739999999999998</v>
      </c>
      <c r="C180" cm="1">
        <f t="array" ref="C180">_xlfn.LET(_xlpm.x, _xlfn.LET(_xlpm.x,INDEX(Tweak[],MATCH($A180,Tweak[[Cyc'#]:[Cyc'#]]),MATCH(C$1,$B$1:$N$1)+1),IF(_xlpm.x=0,NA(),1000*_xlpm.x)),IF(ISNUMBER(MATCH($A180&amp;C$1,$V$2:$V$11,0)),NA(),_xlpm.x))</f>
        <v>18.100000000000001</v>
      </c>
      <c r="D180" cm="1">
        <f t="array" ref="D180">_xlfn.LET(_xlpm.x, _xlfn.LET(_xlpm.x,INDEX(Tweak[],MATCH($A180,Tweak[[Cyc'#]:[Cyc'#]]),MATCH(D$1,$B$1:$N$1)+1),IF(_xlpm.x=0,NA(),1000*_xlpm.x)),IF(ISNUMBER(MATCH($A180&amp;D$1,$V$2:$V$11,0)),NA(),_xlpm.x))</f>
        <v>17.93</v>
      </c>
      <c r="E180" cm="1">
        <f t="array" ref="E180">_xlfn.LET(_xlpm.x, _xlfn.LET(_xlpm.x,INDEX(Tweak[],MATCH($A180,Tweak[[Cyc'#]:[Cyc'#]]),MATCH(E$1,$B$1:$N$1)+1),IF(_xlpm.x=0,NA(),1000*_xlpm.x)),IF(ISNUMBER(MATCH($A180&amp;E$1,$V$2:$V$11,0)),NA(),_xlpm.x))</f>
        <v>13.02</v>
      </c>
      <c r="F180" cm="1">
        <f t="array" ref="F180">_xlfn.LET(_xlpm.x, _xlfn.LET(_xlpm.x,INDEX(Tweak[],MATCH($A180,Tweak[[Cyc'#]:[Cyc'#]]),MATCH(F$1,$B$1:$N$1)+1),IF(_xlpm.x=0,NA(),1000*_xlpm.x)),IF(ISNUMBER(MATCH($A180&amp;F$1,$V$2:$V$11,0)),NA(),_xlpm.x))</f>
        <v>17.71</v>
      </c>
      <c r="G180" cm="1">
        <f t="array" ref="G180">_xlfn.LET(_xlpm.x, _xlfn.LET(_xlpm.x,INDEX(Tweak[],MATCH($A180,Tweak[[Cyc'#]:[Cyc'#]]),MATCH(G$1,$B$1:$N$1)+1),IF(_xlpm.x=0,NA(),1000*_xlpm.x)),IF(ISNUMBER(MATCH($A180&amp;G$1,$V$2:$V$11,0)),NA(),_xlpm.x))</f>
        <v>17.91</v>
      </c>
      <c r="H180" cm="1">
        <f t="array" ref="H180">_xlfn.LET(_xlpm.x, _xlfn.LET(_xlpm.x,INDEX(Tweak[],MATCH($A180,Tweak[[Cyc'#]:[Cyc'#]]),MATCH(H$1,$B$1:$N$1)+1),IF(_xlpm.x=0,NA(),1000*_xlpm.x)),IF(ISNUMBER(MATCH($A180&amp;H$1,$V$2:$V$11,0)),NA(),_xlpm.x))</f>
        <v>17.760000000000002</v>
      </c>
      <c r="I180" cm="1">
        <f t="array" ref="I180">_xlfn.LET(_xlpm.x, _xlfn.LET(_xlpm.x,INDEX(Tweak[],MATCH($A180,Tweak[[Cyc'#]:[Cyc'#]]),MATCH(I$1,$B$1:$N$1)+1),IF(_xlpm.x=0,NA(),1000*_xlpm.x)),IF(ISNUMBER(MATCH($A180&amp;I$1,$V$2:$V$11,0)),NA(),_xlpm.x))</f>
        <v>16.809999999999999</v>
      </c>
      <c r="J180" cm="1">
        <f t="array" ref="J180">_xlfn.LET(_xlpm.x, _xlfn.LET(_xlpm.x,INDEX(Tweak[],MATCH($A180,Tweak[[Cyc'#]:[Cyc'#]]),MATCH(J$1,$B$1:$N$1)+1),IF(_xlpm.x=0,NA(),1000*_xlpm.x)),IF(ISNUMBER(MATCH($A180&amp;J$1,$V$2:$V$11,0)),NA(),_xlpm.x))</f>
        <v>17.350000000000001</v>
      </c>
      <c r="K180" cm="1">
        <f t="array" ref="K180">_xlfn.LET(_xlpm.x, _xlfn.LET(_xlpm.x,INDEX(Tweak[],MATCH($A180,Tweak[[Cyc'#]:[Cyc'#]]),MATCH(K$1,$B$1:$N$1)+1),IF(_xlpm.x=0,NA(),1000*_xlpm.x)),IF(ISNUMBER(MATCH($A180&amp;K$1,$V$2:$V$11,0)),NA(),_xlpm.x))</f>
        <v>17.440000000000001</v>
      </c>
      <c r="L180" cm="1">
        <f t="array" ref="L180">_xlfn.LET(_xlpm.x, _xlfn.LET(_xlpm.x,INDEX(Tweak[],MATCH($A180,Tweak[[Cyc'#]:[Cyc'#]]),MATCH(L$1,$B$1:$N$1)+1),IF(_xlpm.x=0,NA(),1000*_xlpm.x)),IF(ISNUMBER(MATCH($A180&amp;L$1,$V$2:$V$11,0)),NA(),_xlpm.x))</f>
        <v>17.059999999999999</v>
      </c>
      <c r="M180" cm="1">
        <f t="array" ref="M180">_xlfn.LET(_xlpm.x, _xlfn.LET(_xlpm.x,INDEX(Tweak[],MATCH($A180,Tweak[[Cyc'#]:[Cyc'#]]),MATCH(M$1,$B$1:$N$1)+1),IF(_xlpm.x=0,NA(),1000*_xlpm.x)),IF(ISNUMBER(MATCH($A180&amp;M$1,$V$2:$V$11,0)),NA(),_xlpm.x))</f>
        <v>17.89</v>
      </c>
      <c r="N180" cm="1">
        <f t="array" ref="N180">_xlfn.LET(_xlpm.x, _xlfn.LET(_xlpm.x,INDEX(Tweak[],MATCH($A180,Tweak[[Cyc'#]:[Cyc'#]]),MATCH(N$1,$B$1:$N$1)+1),IF(_xlpm.x=0,NA(),1000*_xlpm.x)),IF(ISNUMBER(MATCH($A180&amp;N$1,$V$2:$V$11,0)),NA(),_xlpm.x))</f>
        <v>17.41</v>
      </c>
      <c r="O180">
        <f t="shared" si="5"/>
        <v>17.878</v>
      </c>
      <c r="P180">
        <f t="shared" si="6"/>
        <v>17.326666666666664</v>
      </c>
    </row>
    <row r="181" spans="1:16" x14ac:dyDescent="0.25">
      <c r="A181">
        <v>181</v>
      </c>
      <c r="B181" cm="1">
        <f t="array" ref="B181">_xlfn.LET(_xlpm.x, _xlfn.LET(_xlpm.x,INDEX(Tweak[],MATCH($A181,Tweak[[Cyc'#]:[Cyc'#]]),MATCH(B$1,$B$1:$N$1)+1),IF(_xlpm.x=0,NA(),1000*_xlpm.x)),IF(ISNUMBER(MATCH($A181&amp;B$1,$V$2:$V$11,0)),NA(),_xlpm.x))</f>
        <v>17.71</v>
      </c>
      <c r="C181" cm="1">
        <f t="array" ref="C181">_xlfn.LET(_xlpm.x, _xlfn.LET(_xlpm.x,INDEX(Tweak[],MATCH($A181,Tweak[[Cyc'#]:[Cyc'#]]),MATCH(C$1,$B$1:$N$1)+1),IF(_xlpm.x=0,NA(),1000*_xlpm.x)),IF(ISNUMBER(MATCH($A181&amp;C$1,$V$2:$V$11,0)),NA(),_xlpm.x))</f>
        <v>18.079999999999998</v>
      </c>
      <c r="D181" cm="1">
        <f t="array" ref="D181">_xlfn.LET(_xlpm.x, _xlfn.LET(_xlpm.x,INDEX(Tweak[],MATCH($A181,Tweak[[Cyc'#]:[Cyc'#]]),MATCH(D$1,$B$1:$N$1)+1),IF(_xlpm.x=0,NA(),1000*_xlpm.x)),IF(ISNUMBER(MATCH($A181&amp;D$1,$V$2:$V$11,0)),NA(),_xlpm.x))</f>
        <v>17.91</v>
      </c>
      <c r="E181" cm="1">
        <f t="array" ref="E181">_xlfn.LET(_xlpm.x, _xlfn.LET(_xlpm.x,INDEX(Tweak[],MATCH($A181,Tweak[[Cyc'#]:[Cyc'#]]),MATCH(E$1,$B$1:$N$1)+1),IF(_xlpm.x=0,NA(),1000*_xlpm.x)),IF(ISNUMBER(MATCH($A181&amp;E$1,$V$2:$V$11,0)),NA(),_xlpm.x))</f>
        <v>12.959999999999999</v>
      </c>
      <c r="F181" cm="1">
        <f t="array" ref="F181">_xlfn.LET(_xlpm.x, _xlfn.LET(_xlpm.x,INDEX(Tweak[],MATCH($A181,Tweak[[Cyc'#]:[Cyc'#]]),MATCH(F$1,$B$1:$N$1)+1),IF(_xlpm.x=0,NA(),1000*_xlpm.x)),IF(ISNUMBER(MATCH($A181&amp;F$1,$V$2:$V$11,0)),NA(),_xlpm.x))</f>
        <v>17.7</v>
      </c>
      <c r="G181" cm="1">
        <f t="array" ref="G181">_xlfn.LET(_xlpm.x, _xlfn.LET(_xlpm.x,INDEX(Tweak[],MATCH($A181,Tweak[[Cyc'#]:[Cyc'#]]),MATCH(G$1,$B$1:$N$1)+1),IF(_xlpm.x=0,NA(),1000*_xlpm.x)),IF(ISNUMBER(MATCH($A181&amp;G$1,$V$2:$V$11,0)),NA(),_xlpm.x))</f>
        <v>17.89</v>
      </c>
      <c r="H181" cm="1">
        <f t="array" ref="H181">_xlfn.LET(_xlpm.x, _xlfn.LET(_xlpm.x,INDEX(Tweak[],MATCH($A181,Tweak[[Cyc'#]:[Cyc'#]]),MATCH(H$1,$B$1:$N$1)+1),IF(_xlpm.x=0,NA(),1000*_xlpm.x)),IF(ISNUMBER(MATCH($A181&amp;H$1,$V$2:$V$11,0)),NA(),_xlpm.x))</f>
        <v>17.760000000000002</v>
      </c>
      <c r="I181" cm="1">
        <f t="array" ref="I181">_xlfn.LET(_xlpm.x, _xlfn.LET(_xlpm.x,INDEX(Tweak[],MATCH($A181,Tweak[[Cyc'#]:[Cyc'#]]),MATCH(I$1,$B$1:$N$1)+1),IF(_xlpm.x=0,NA(),1000*_xlpm.x)),IF(ISNUMBER(MATCH($A181&amp;I$1,$V$2:$V$11,0)),NA(),_xlpm.x))</f>
        <v>16.79</v>
      </c>
      <c r="J181" cm="1">
        <f t="array" ref="J181">_xlfn.LET(_xlpm.x, _xlfn.LET(_xlpm.x,INDEX(Tweak[],MATCH($A181,Tweak[[Cyc'#]:[Cyc'#]]),MATCH(J$1,$B$1:$N$1)+1),IF(_xlpm.x=0,NA(),1000*_xlpm.x)),IF(ISNUMBER(MATCH($A181&amp;J$1,$V$2:$V$11,0)),NA(),_xlpm.x))</f>
        <v>17.330000000000002</v>
      </c>
      <c r="K181" cm="1">
        <f t="array" ref="K181">_xlfn.LET(_xlpm.x, _xlfn.LET(_xlpm.x,INDEX(Tweak[],MATCH($A181,Tweak[[Cyc'#]:[Cyc'#]]),MATCH(K$1,$B$1:$N$1)+1),IF(_xlpm.x=0,NA(),1000*_xlpm.x)),IF(ISNUMBER(MATCH($A181&amp;K$1,$V$2:$V$11,0)),NA(),_xlpm.x))</f>
        <v>17.440000000000001</v>
      </c>
      <c r="L181" cm="1">
        <f t="array" ref="L181">_xlfn.LET(_xlpm.x, _xlfn.LET(_xlpm.x,INDEX(Tweak[],MATCH($A181,Tweak[[Cyc'#]:[Cyc'#]]),MATCH(L$1,$B$1:$N$1)+1),IF(_xlpm.x=0,NA(),1000*_xlpm.x)),IF(ISNUMBER(MATCH($A181&amp;L$1,$V$2:$V$11,0)),NA(),_xlpm.x))</f>
        <v>17.05</v>
      </c>
      <c r="M181" cm="1">
        <f t="array" ref="M181">_xlfn.LET(_xlpm.x, _xlfn.LET(_xlpm.x,INDEX(Tweak[],MATCH($A181,Tweak[[Cyc'#]:[Cyc'#]]),MATCH(M$1,$B$1:$N$1)+1),IF(_xlpm.x=0,NA(),1000*_xlpm.x)),IF(ISNUMBER(MATCH($A181&amp;M$1,$V$2:$V$11,0)),NA(),_xlpm.x))</f>
        <v>17.88</v>
      </c>
      <c r="N181" cm="1">
        <f t="array" ref="N181">_xlfn.LET(_xlpm.x, _xlfn.LET(_xlpm.x,INDEX(Tweak[],MATCH($A181,Tweak[[Cyc'#]:[Cyc'#]]),MATCH(N$1,$B$1:$N$1)+1),IF(_xlpm.x=0,NA(),1000*_xlpm.x)),IF(ISNUMBER(MATCH($A181&amp;N$1,$V$2:$V$11,0)),NA(),_xlpm.x))</f>
        <v>17.399999999999999</v>
      </c>
      <c r="O181">
        <f t="shared" si="5"/>
        <v>17.858000000000001</v>
      </c>
      <c r="P181">
        <f t="shared" si="6"/>
        <v>17.314999999999998</v>
      </c>
    </row>
    <row r="182" spans="1:16" x14ac:dyDescent="0.25">
      <c r="A182">
        <v>182</v>
      </c>
      <c r="B182" cm="1">
        <f t="array" ref="B182">_xlfn.LET(_xlpm.x, _xlfn.LET(_xlpm.x,INDEX(Tweak[],MATCH($A182,Tweak[[Cyc'#]:[Cyc'#]]),MATCH(B$1,$B$1:$N$1)+1),IF(_xlpm.x=0,NA(),1000*_xlpm.x)),IF(ISNUMBER(MATCH($A182&amp;B$1,$V$2:$V$11,0)),NA(),_xlpm.x))</f>
        <v>17.7</v>
      </c>
      <c r="C182" cm="1">
        <f t="array" ref="C182">_xlfn.LET(_xlpm.x, _xlfn.LET(_xlpm.x,INDEX(Tweak[],MATCH($A182,Tweak[[Cyc'#]:[Cyc'#]]),MATCH(C$1,$B$1:$N$1)+1),IF(_xlpm.x=0,NA(),1000*_xlpm.x)),IF(ISNUMBER(MATCH($A182&amp;C$1,$V$2:$V$11,0)),NA(),_xlpm.x))</f>
        <v>18.09</v>
      </c>
      <c r="D182" cm="1">
        <f t="array" ref="D182">_xlfn.LET(_xlpm.x, _xlfn.LET(_xlpm.x,INDEX(Tweak[],MATCH($A182,Tweak[[Cyc'#]:[Cyc'#]]),MATCH(D$1,$B$1:$N$1)+1),IF(_xlpm.x=0,NA(),1000*_xlpm.x)),IF(ISNUMBER(MATCH($A182&amp;D$1,$V$2:$V$11,0)),NA(),_xlpm.x))</f>
        <v>17.919999999999998</v>
      </c>
      <c r="E182" cm="1">
        <f t="array" ref="E182">_xlfn.LET(_xlpm.x, _xlfn.LET(_xlpm.x,INDEX(Tweak[],MATCH($A182,Tweak[[Cyc'#]:[Cyc'#]]),MATCH(E$1,$B$1:$N$1)+1),IF(_xlpm.x=0,NA(),1000*_xlpm.x)),IF(ISNUMBER(MATCH($A182&amp;E$1,$V$2:$V$11,0)),NA(),_xlpm.x))</f>
        <v>12.959999999999999</v>
      </c>
      <c r="F182" cm="1">
        <f t="array" ref="F182">_xlfn.LET(_xlpm.x, _xlfn.LET(_xlpm.x,INDEX(Tweak[],MATCH($A182,Tweak[[Cyc'#]:[Cyc'#]]),MATCH(F$1,$B$1:$N$1)+1),IF(_xlpm.x=0,NA(),1000*_xlpm.x)),IF(ISNUMBER(MATCH($A182&amp;F$1,$V$2:$V$11,0)),NA(),_xlpm.x))</f>
        <v>17.670000000000002</v>
      </c>
      <c r="G182" cm="1">
        <f t="array" ref="G182">_xlfn.LET(_xlpm.x, _xlfn.LET(_xlpm.x,INDEX(Tweak[],MATCH($A182,Tweak[[Cyc'#]:[Cyc'#]]),MATCH(G$1,$B$1:$N$1)+1),IF(_xlpm.x=0,NA(),1000*_xlpm.x)),IF(ISNUMBER(MATCH($A182&amp;G$1,$V$2:$V$11,0)),NA(),_xlpm.x))</f>
        <v>17.88</v>
      </c>
      <c r="H182" cm="1">
        <f t="array" ref="H182">_xlfn.LET(_xlpm.x, _xlfn.LET(_xlpm.x,INDEX(Tweak[],MATCH($A182,Tweak[[Cyc'#]:[Cyc'#]]),MATCH(H$1,$B$1:$N$1)+1),IF(_xlpm.x=0,NA(),1000*_xlpm.x)),IF(ISNUMBER(MATCH($A182&amp;H$1,$V$2:$V$11,0)),NA(),_xlpm.x))</f>
        <v>17.739999999999998</v>
      </c>
      <c r="I182" cm="1">
        <f t="array" ref="I182">_xlfn.LET(_xlpm.x, _xlfn.LET(_xlpm.x,INDEX(Tweak[],MATCH($A182,Tweak[[Cyc'#]:[Cyc'#]]),MATCH(I$1,$B$1:$N$1)+1),IF(_xlpm.x=0,NA(),1000*_xlpm.x)),IF(ISNUMBER(MATCH($A182&amp;I$1,$V$2:$V$11,0)),NA(),_xlpm.x))</f>
        <v>16.77</v>
      </c>
      <c r="J182" cm="1">
        <f t="array" ref="J182">_xlfn.LET(_xlpm.x, _xlfn.LET(_xlpm.x,INDEX(Tweak[],MATCH($A182,Tweak[[Cyc'#]:[Cyc'#]]),MATCH(J$1,$B$1:$N$1)+1),IF(_xlpm.x=0,NA(),1000*_xlpm.x)),IF(ISNUMBER(MATCH($A182&amp;J$1,$V$2:$V$11,0)),NA(),_xlpm.x))</f>
        <v>17.32</v>
      </c>
      <c r="K182" cm="1">
        <f t="array" ref="K182">_xlfn.LET(_xlpm.x, _xlfn.LET(_xlpm.x,INDEX(Tweak[],MATCH($A182,Tweak[[Cyc'#]:[Cyc'#]]),MATCH(K$1,$B$1:$N$1)+1),IF(_xlpm.x=0,NA(),1000*_xlpm.x)),IF(ISNUMBER(MATCH($A182&amp;K$1,$V$2:$V$11,0)),NA(),_xlpm.x))</f>
        <v>17.420000000000002</v>
      </c>
      <c r="L182" cm="1">
        <f t="array" ref="L182">_xlfn.LET(_xlpm.x, _xlfn.LET(_xlpm.x,INDEX(Tweak[],MATCH($A182,Tweak[[Cyc'#]:[Cyc'#]]),MATCH(L$1,$B$1:$N$1)+1),IF(_xlpm.x=0,NA(),1000*_xlpm.x)),IF(ISNUMBER(MATCH($A182&amp;L$1,$V$2:$V$11,0)),NA(),_xlpm.x))</f>
        <v>17.04</v>
      </c>
      <c r="M182" cm="1">
        <f t="array" ref="M182">_xlfn.LET(_xlpm.x, _xlfn.LET(_xlpm.x,INDEX(Tweak[],MATCH($A182,Tweak[[Cyc'#]:[Cyc'#]]),MATCH(M$1,$B$1:$N$1)+1),IF(_xlpm.x=0,NA(),1000*_xlpm.x)),IF(ISNUMBER(MATCH($A182&amp;M$1,$V$2:$V$11,0)),NA(),_xlpm.x))</f>
        <v>17.88</v>
      </c>
      <c r="N182" cm="1">
        <f t="array" ref="N182">_xlfn.LET(_xlpm.x, _xlfn.LET(_xlpm.x,INDEX(Tweak[],MATCH($A182,Tweak[[Cyc'#]:[Cyc'#]]),MATCH(N$1,$B$1:$N$1)+1),IF(_xlpm.x=0,NA(),1000*_xlpm.x)),IF(ISNUMBER(MATCH($A182&amp;N$1,$V$2:$V$11,0)),NA(),_xlpm.x))</f>
        <v>17.39</v>
      </c>
      <c r="O182">
        <f t="shared" si="5"/>
        <v>17.851999999999997</v>
      </c>
      <c r="P182">
        <f t="shared" si="6"/>
        <v>17.303333333333335</v>
      </c>
    </row>
    <row r="183" spans="1:16" x14ac:dyDescent="0.25">
      <c r="A183">
        <v>183</v>
      </c>
      <c r="B183" cm="1">
        <f t="array" ref="B183">_xlfn.LET(_xlpm.x, _xlfn.LET(_xlpm.x,INDEX(Tweak[],MATCH($A183,Tweak[[Cyc'#]:[Cyc'#]]),MATCH(B$1,$B$1:$N$1)+1),IF(_xlpm.x=0,NA(),1000*_xlpm.x)),IF(ISNUMBER(MATCH($A183&amp;B$1,$V$2:$V$11,0)),NA(),_xlpm.x))</f>
        <v>17.75</v>
      </c>
      <c r="C183" cm="1">
        <f t="array" ref="C183">_xlfn.LET(_xlpm.x, _xlfn.LET(_xlpm.x,INDEX(Tweak[],MATCH($A183,Tweak[[Cyc'#]:[Cyc'#]]),MATCH(C$1,$B$1:$N$1)+1),IF(_xlpm.x=0,NA(),1000*_xlpm.x)),IF(ISNUMBER(MATCH($A183&amp;C$1,$V$2:$V$11,0)),NA(),_xlpm.x))</f>
        <v>18.11</v>
      </c>
      <c r="D183" cm="1">
        <f t="array" ref="D183">_xlfn.LET(_xlpm.x, _xlfn.LET(_xlpm.x,INDEX(Tweak[],MATCH($A183,Tweak[[Cyc'#]:[Cyc'#]]),MATCH(D$1,$B$1:$N$1)+1),IF(_xlpm.x=0,NA(),1000*_xlpm.x)),IF(ISNUMBER(MATCH($A183&amp;D$1,$V$2:$V$11,0)),NA(),_xlpm.x))</f>
        <v>17.940000000000001</v>
      </c>
      <c r="E183" cm="1">
        <f t="array" ref="E183">_xlfn.LET(_xlpm.x, _xlfn.LET(_xlpm.x,INDEX(Tweak[],MATCH($A183,Tweak[[Cyc'#]:[Cyc'#]]),MATCH(E$1,$B$1:$N$1)+1),IF(_xlpm.x=0,NA(),1000*_xlpm.x)),IF(ISNUMBER(MATCH($A183&amp;E$1,$V$2:$V$11,0)),NA(),_xlpm.x))</f>
        <v>12.77</v>
      </c>
      <c r="F183" cm="1">
        <f t="array" ref="F183">_xlfn.LET(_xlpm.x, _xlfn.LET(_xlpm.x,INDEX(Tweak[],MATCH($A183,Tweak[[Cyc'#]:[Cyc'#]]),MATCH(F$1,$B$1:$N$1)+1),IF(_xlpm.x=0,NA(),1000*_xlpm.x)),IF(ISNUMBER(MATCH($A183&amp;F$1,$V$2:$V$11,0)),NA(),_xlpm.x))</f>
        <v>17.68</v>
      </c>
      <c r="G183" cm="1">
        <f t="array" ref="G183">_xlfn.LET(_xlpm.x, _xlfn.LET(_xlpm.x,INDEX(Tweak[],MATCH($A183,Tweak[[Cyc'#]:[Cyc'#]]),MATCH(G$1,$B$1:$N$1)+1),IF(_xlpm.x=0,NA(),1000*_xlpm.x)),IF(ISNUMBER(MATCH($A183&amp;G$1,$V$2:$V$11,0)),NA(),_xlpm.x))</f>
        <v>17.91</v>
      </c>
      <c r="H183" cm="1">
        <f t="array" ref="H183">_xlfn.LET(_xlpm.x, _xlfn.LET(_xlpm.x,INDEX(Tweak[],MATCH($A183,Tweak[[Cyc'#]:[Cyc'#]]),MATCH(H$1,$B$1:$N$1)+1),IF(_xlpm.x=0,NA(),1000*_xlpm.x)),IF(ISNUMBER(MATCH($A183&amp;H$1,$V$2:$V$11,0)),NA(),_xlpm.x))</f>
        <v>17.72</v>
      </c>
      <c r="I183" cm="1">
        <f t="array" ref="I183">_xlfn.LET(_xlpm.x, _xlfn.LET(_xlpm.x,INDEX(Tweak[],MATCH($A183,Tweak[[Cyc'#]:[Cyc'#]]),MATCH(I$1,$B$1:$N$1)+1),IF(_xlpm.x=0,NA(),1000*_xlpm.x)),IF(ISNUMBER(MATCH($A183&amp;I$1,$V$2:$V$11,0)),NA(),_xlpm.x))</f>
        <v>16.760000000000002</v>
      </c>
      <c r="J183" cm="1">
        <f t="array" ref="J183">_xlfn.LET(_xlpm.x, _xlfn.LET(_xlpm.x,INDEX(Tweak[],MATCH($A183,Tweak[[Cyc'#]:[Cyc'#]]),MATCH(J$1,$B$1:$N$1)+1),IF(_xlpm.x=0,NA(),1000*_xlpm.x)),IF(ISNUMBER(MATCH($A183&amp;J$1,$V$2:$V$11,0)),NA(),_xlpm.x))</f>
        <v>17.32</v>
      </c>
      <c r="K183" cm="1">
        <f t="array" ref="K183">_xlfn.LET(_xlpm.x, _xlfn.LET(_xlpm.x,INDEX(Tweak[],MATCH($A183,Tweak[[Cyc'#]:[Cyc'#]]),MATCH(K$1,$B$1:$N$1)+1),IF(_xlpm.x=0,NA(),1000*_xlpm.x)),IF(ISNUMBER(MATCH($A183&amp;K$1,$V$2:$V$11,0)),NA(),_xlpm.x))</f>
        <v>17.41</v>
      </c>
      <c r="L183" cm="1">
        <f t="array" ref="L183">_xlfn.LET(_xlpm.x, _xlfn.LET(_xlpm.x,INDEX(Tweak[],MATCH($A183,Tweak[[Cyc'#]:[Cyc'#]]),MATCH(L$1,$B$1:$N$1)+1),IF(_xlpm.x=0,NA(),1000*_xlpm.x)),IF(ISNUMBER(MATCH($A183&amp;L$1,$V$2:$V$11,0)),NA(),_xlpm.x))</f>
        <v>17.03</v>
      </c>
      <c r="M183" cm="1">
        <f t="array" ref="M183">_xlfn.LET(_xlpm.x, _xlfn.LET(_xlpm.x,INDEX(Tweak[],MATCH($A183,Tweak[[Cyc'#]:[Cyc'#]]),MATCH(M$1,$B$1:$N$1)+1),IF(_xlpm.x=0,NA(),1000*_xlpm.x)),IF(ISNUMBER(MATCH($A183&amp;M$1,$V$2:$V$11,0)),NA(),_xlpm.x))</f>
        <v>17.87</v>
      </c>
      <c r="N183" cm="1">
        <f t="array" ref="N183">_xlfn.LET(_xlpm.x, _xlfn.LET(_xlpm.x,INDEX(Tweak[],MATCH($A183,Tweak[[Cyc'#]:[Cyc'#]]),MATCH(N$1,$B$1:$N$1)+1),IF(_xlpm.x=0,NA(),1000*_xlpm.x)),IF(ISNUMBER(MATCH($A183&amp;N$1,$V$2:$V$11,0)),NA(),_xlpm.x))</f>
        <v>17.39</v>
      </c>
      <c r="O183">
        <f t="shared" si="5"/>
        <v>17.877999999999997</v>
      </c>
      <c r="P183">
        <f t="shared" si="6"/>
        <v>17.296666666666667</v>
      </c>
    </row>
    <row r="184" spans="1:16" x14ac:dyDescent="0.25">
      <c r="A184">
        <v>184</v>
      </c>
      <c r="B184" cm="1">
        <f t="array" ref="B184">_xlfn.LET(_xlpm.x, _xlfn.LET(_xlpm.x,INDEX(Tweak[],MATCH($A184,Tweak[[Cyc'#]:[Cyc'#]]),MATCH(B$1,$B$1:$N$1)+1),IF(_xlpm.x=0,NA(),1000*_xlpm.x)),IF(ISNUMBER(MATCH($A184&amp;B$1,$V$2:$V$11,0)),NA(),_xlpm.x))</f>
        <v>17.739999999999998</v>
      </c>
      <c r="C184" cm="1">
        <f t="array" ref="C184">_xlfn.LET(_xlpm.x, _xlfn.LET(_xlpm.x,INDEX(Tweak[],MATCH($A184,Tweak[[Cyc'#]:[Cyc'#]]),MATCH(C$1,$B$1:$N$1)+1),IF(_xlpm.x=0,NA(),1000*_xlpm.x)),IF(ISNUMBER(MATCH($A184&amp;C$1,$V$2:$V$11,0)),NA(),_xlpm.x))</f>
        <v>18.11</v>
      </c>
      <c r="D184" cm="1">
        <f t="array" ref="D184">_xlfn.LET(_xlpm.x, _xlfn.LET(_xlpm.x,INDEX(Tweak[],MATCH($A184,Tweak[[Cyc'#]:[Cyc'#]]),MATCH(D$1,$B$1:$N$1)+1),IF(_xlpm.x=0,NA(),1000*_xlpm.x)),IF(ISNUMBER(MATCH($A184&amp;D$1,$V$2:$V$11,0)),NA(),_xlpm.x))</f>
        <v>17.95</v>
      </c>
      <c r="E184" cm="1">
        <f t="array" ref="E184">_xlfn.LET(_xlpm.x, _xlfn.LET(_xlpm.x,INDEX(Tweak[],MATCH($A184,Tweak[[Cyc'#]:[Cyc'#]]),MATCH(E$1,$B$1:$N$1)+1),IF(_xlpm.x=0,NA(),1000*_xlpm.x)),IF(ISNUMBER(MATCH($A184&amp;E$1,$V$2:$V$11,0)),NA(),_xlpm.x))</f>
        <v>12.69</v>
      </c>
      <c r="F184" cm="1">
        <f t="array" ref="F184">_xlfn.LET(_xlpm.x, _xlfn.LET(_xlpm.x,INDEX(Tweak[],MATCH($A184,Tweak[[Cyc'#]:[Cyc'#]]),MATCH(F$1,$B$1:$N$1)+1),IF(_xlpm.x=0,NA(),1000*_xlpm.x)),IF(ISNUMBER(MATCH($A184&amp;F$1,$V$2:$V$11,0)),NA(),_xlpm.x))</f>
        <v>17.72</v>
      </c>
      <c r="G184" cm="1">
        <f t="array" ref="G184">_xlfn.LET(_xlpm.x, _xlfn.LET(_xlpm.x,INDEX(Tweak[],MATCH($A184,Tweak[[Cyc'#]:[Cyc'#]]),MATCH(G$1,$B$1:$N$1)+1),IF(_xlpm.x=0,NA(),1000*_xlpm.x)),IF(ISNUMBER(MATCH($A184&amp;G$1,$V$2:$V$11,0)),NA(),_xlpm.x))</f>
        <v>17.91</v>
      </c>
      <c r="H184" cm="1">
        <f t="array" ref="H184">_xlfn.LET(_xlpm.x, _xlfn.LET(_xlpm.x,INDEX(Tweak[],MATCH($A184,Tweak[[Cyc'#]:[Cyc'#]]),MATCH(H$1,$B$1:$N$1)+1),IF(_xlpm.x=0,NA(),1000*_xlpm.x)),IF(ISNUMBER(MATCH($A184&amp;H$1,$V$2:$V$11,0)),NA(),_xlpm.x))</f>
        <v>17.75</v>
      </c>
      <c r="I184" cm="1">
        <f t="array" ref="I184">_xlfn.LET(_xlpm.x, _xlfn.LET(_xlpm.x,INDEX(Tweak[],MATCH($A184,Tweak[[Cyc'#]:[Cyc'#]]),MATCH(I$1,$B$1:$N$1)+1),IF(_xlpm.x=0,NA(),1000*_xlpm.x)),IF(ISNUMBER(MATCH($A184&amp;I$1,$V$2:$V$11,0)),NA(),_xlpm.x))</f>
        <v>16.740000000000002</v>
      </c>
      <c r="J184" cm="1">
        <f t="array" ref="J184">_xlfn.LET(_xlpm.x, _xlfn.LET(_xlpm.x,INDEX(Tweak[],MATCH($A184,Tweak[[Cyc'#]:[Cyc'#]]),MATCH(J$1,$B$1:$N$1)+1),IF(_xlpm.x=0,NA(),1000*_xlpm.x)),IF(ISNUMBER(MATCH($A184&amp;J$1,$V$2:$V$11,0)),NA(),_xlpm.x))</f>
        <v>17.3</v>
      </c>
      <c r="K184" cm="1">
        <f t="array" ref="K184">_xlfn.LET(_xlpm.x, _xlfn.LET(_xlpm.x,INDEX(Tweak[],MATCH($A184,Tweak[[Cyc'#]:[Cyc'#]]),MATCH(K$1,$B$1:$N$1)+1),IF(_xlpm.x=0,NA(),1000*_xlpm.x)),IF(ISNUMBER(MATCH($A184&amp;K$1,$V$2:$V$11,0)),NA(),_xlpm.x))</f>
        <v>17.39</v>
      </c>
      <c r="L184" cm="1">
        <f t="array" ref="L184">_xlfn.LET(_xlpm.x, _xlfn.LET(_xlpm.x,INDEX(Tweak[],MATCH($A184,Tweak[[Cyc'#]:[Cyc'#]]),MATCH(L$1,$B$1:$N$1)+1),IF(_xlpm.x=0,NA(),1000*_xlpm.x)),IF(ISNUMBER(MATCH($A184&amp;L$1,$V$2:$V$11,0)),NA(),_xlpm.x))</f>
        <v>17</v>
      </c>
      <c r="M184" cm="1">
        <f t="array" ref="M184">_xlfn.LET(_xlpm.x, _xlfn.LET(_xlpm.x,INDEX(Tweak[],MATCH($A184,Tweak[[Cyc'#]:[Cyc'#]]),MATCH(M$1,$B$1:$N$1)+1),IF(_xlpm.x=0,NA(),1000*_xlpm.x)),IF(ISNUMBER(MATCH($A184&amp;M$1,$V$2:$V$11,0)),NA(),_xlpm.x))</f>
        <v>17.86</v>
      </c>
      <c r="N184" cm="1">
        <f t="array" ref="N184">_xlfn.LET(_xlpm.x, _xlfn.LET(_xlpm.x,INDEX(Tweak[],MATCH($A184,Tweak[[Cyc'#]:[Cyc'#]]),MATCH(N$1,$B$1:$N$1)+1),IF(_xlpm.x=0,NA(),1000*_xlpm.x)),IF(ISNUMBER(MATCH($A184&amp;N$1,$V$2:$V$11,0)),NA(),_xlpm.x))</f>
        <v>17.37</v>
      </c>
      <c r="O184">
        <f t="shared" si="5"/>
        <v>17.885999999999999</v>
      </c>
      <c r="P184">
        <f t="shared" si="6"/>
        <v>17.276666666666667</v>
      </c>
    </row>
    <row r="185" spans="1:16" x14ac:dyDescent="0.25">
      <c r="A185">
        <v>185</v>
      </c>
      <c r="B185" cm="1">
        <f t="array" ref="B185">_xlfn.LET(_xlpm.x, _xlfn.LET(_xlpm.x,INDEX(Tweak[],MATCH($A185,Tweak[[Cyc'#]:[Cyc'#]]),MATCH(B$1,$B$1:$N$1)+1),IF(_xlpm.x=0,NA(),1000*_xlpm.x)),IF(ISNUMBER(MATCH($A185&amp;B$1,$V$2:$V$11,0)),NA(),_xlpm.x))</f>
        <v>17.72</v>
      </c>
      <c r="C185" cm="1">
        <f t="array" ref="C185">_xlfn.LET(_xlpm.x, _xlfn.LET(_xlpm.x,INDEX(Tweak[],MATCH($A185,Tweak[[Cyc'#]:[Cyc'#]]),MATCH(C$1,$B$1:$N$1)+1),IF(_xlpm.x=0,NA(),1000*_xlpm.x)),IF(ISNUMBER(MATCH($A185&amp;C$1,$V$2:$V$11,0)),NA(),_xlpm.x))</f>
        <v>18.11</v>
      </c>
      <c r="D185" cm="1">
        <f t="array" ref="D185">_xlfn.LET(_xlpm.x, _xlfn.LET(_xlpm.x,INDEX(Tweak[],MATCH($A185,Tweak[[Cyc'#]:[Cyc'#]]),MATCH(D$1,$B$1:$N$1)+1),IF(_xlpm.x=0,NA(),1000*_xlpm.x)),IF(ISNUMBER(MATCH($A185&amp;D$1,$V$2:$V$11,0)),NA(),_xlpm.x))</f>
        <v>17.940000000000001</v>
      </c>
      <c r="E185" cm="1">
        <f t="array" ref="E185">_xlfn.LET(_xlpm.x, _xlfn.LET(_xlpm.x,INDEX(Tweak[],MATCH($A185,Tweak[[Cyc'#]:[Cyc'#]]),MATCH(E$1,$B$1:$N$1)+1),IF(_xlpm.x=0,NA(),1000*_xlpm.x)),IF(ISNUMBER(MATCH($A185&amp;E$1,$V$2:$V$11,0)),NA(),_xlpm.x))</f>
        <v>12.69</v>
      </c>
      <c r="F185" cm="1">
        <f t="array" ref="F185">_xlfn.LET(_xlpm.x, _xlfn.LET(_xlpm.x,INDEX(Tweak[],MATCH($A185,Tweak[[Cyc'#]:[Cyc'#]]),MATCH(F$1,$B$1:$N$1)+1),IF(_xlpm.x=0,NA(),1000*_xlpm.x)),IF(ISNUMBER(MATCH($A185&amp;F$1,$V$2:$V$11,0)),NA(),_xlpm.x))</f>
        <v>17.72</v>
      </c>
      <c r="G185" cm="1">
        <f t="array" ref="G185">_xlfn.LET(_xlpm.x, _xlfn.LET(_xlpm.x,INDEX(Tweak[],MATCH($A185,Tweak[[Cyc'#]:[Cyc'#]]),MATCH(G$1,$B$1:$N$1)+1),IF(_xlpm.x=0,NA(),1000*_xlpm.x)),IF(ISNUMBER(MATCH($A185&amp;G$1,$V$2:$V$11,0)),NA(),_xlpm.x))</f>
        <v>17.899999999999999</v>
      </c>
      <c r="H185" cm="1">
        <f t="array" ref="H185">_xlfn.LET(_xlpm.x, _xlfn.LET(_xlpm.x,INDEX(Tweak[],MATCH($A185,Tweak[[Cyc'#]:[Cyc'#]]),MATCH(H$1,$B$1:$N$1)+1),IF(_xlpm.x=0,NA(),1000*_xlpm.x)),IF(ISNUMBER(MATCH($A185&amp;H$1,$V$2:$V$11,0)),NA(),_xlpm.x))</f>
        <v>17.760000000000002</v>
      </c>
      <c r="I185" cm="1">
        <f t="array" ref="I185">_xlfn.LET(_xlpm.x, _xlfn.LET(_xlpm.x,INDEX(Tweak[],MATCH($A185,Tweak[[Cyc'#]:[Cyc'#]]),MATCH(I$1,$B$1:$N$1)+1),IF(_xlpm.x=0,NA(),1000*_xlpm.x)),IF(ISNUMBER(MATCH($A185&amp;I$1,$V$2:$V$11,0)),NA(),_xlpm.x))</f>
        <v>16.740000000000002</v>
      </c>
      <c r="J185" cm="1">
        <f t="array" ref="J185">_xlfn.LET(_xlpm.x, _xlfn.LET(_xlpm.x,INDEX(Tweak[],MATCH($A185,Tweak[[Cyc'#]:[Cyc'#]]),MATCH(J$1,$B$1:$N$1)+1),IF(_xlpm.x=0,NA(),1000*_xlpm.x)),IF(ISNUMBER(MATCH($A185&amp;J$1,$V$2:$V$11,0)),NA(),_xlpm.x))</f>
        <v>17.309999999999999</v>
      </c>
      <c r="K185" cm="1">
        <f t="array" ref="K185">_xlfn.LET(_xlpm.x, _xlfn.LET(_xlpm.x,INDEX(Tweak[],MATCH($A185,Tweak[[Cyc'#]:[Cyc'#]]),MATCH(K$1,$B$1:$N$1)+1),IF(_xlpm.x=0,NA(),1000*_xlpm.x)),IF(ISNUMBER(MATCH($A185&amp;K$1,$V$2:$V$11,0)),NA(),_xlpm.x))</f>
        <v>17.399999999999999</v>
      </c>
      <c r="L185" cm="1">
        <f t="array" ref="L185">_xlfn.LET(_xlpm.x, _xlfn.LET(_xlpm.x,INDEX(Tweak[],MATCH($A185,Tweak[[Cyc'#]:[Cyc'#]]),MATCH(L$1,$B$1:$N$1)+1),IF(_xlpm.x=0,NA(),1000*_xlpm.x)),IF(ISNUMBER(MATCH($A185&amp;L$1,$V$2:$V$11,0)),NA(),_xlpm.x))</f>
        <v>17.010000000000002</v>
      </c>
      <c r="M185" cm="1">
        <f t="array" ref="M185">_xlfn.LET(_xlpm.x, _xlfn.LET(_xlpm.x,INDEX(Tweak[],MATCH($A185,Tweak[[Cyc'#]:[Cyc'#]]),MATCH(M$1,$B$1:$N$1)+1),IF(_xlpm.x=0,NA(),1000*_xlpm.x)),IF(ISNUMBER(MATCH($A185&amp;M$1,$V$2:$V$11,0)),NA(),_xlpm.x))</f>
        <v>17.850000000000001</v>
      </c>
      <c r="N185" cm="1">
        <f t="array" ref="N185">_xlfn.LET(_xlpm.x, _xlfn.LET(_xlpm.x,INDEX(Tweak[],MATCH($A185,Tweak[[Cyc'#]:[Cyc'#]]),MATCH(N$1,$B$1:$N$1)+1),IF(_xlpm.x=0,NA(),1000*_xlpm.x)),IF(ISNUMBER(MATCH($A185&amp;N$1,$V$2:$V$11,0)),NA(),_xlpm.x))</f>
        <v>17.37</v>
      </c>
      <c r="O185">
        <f t="shared" si="5"/>
        <v>17.877999999999997</v>
      </c>
      <c r="P185">
        <f t="shared" si="6"/>
        <v>17.28</v>
      </c>
    </row>
    <row r="186" spans="1:16" x14ac:dyDescent="0.25">
      <c r="A186">
        <v>186</v>
      </c>
      <c r="B186" cm="1">
        <f t="array" ref="B186">_xlfn.LET(_xlpm.x, _xlfn.LET(_xlpm.x,INDEX(Tweak[],MATCH($A186,Tweak[[Cyc'#]:[Cyc'#]]),MATCH(B$1,$B$1:$N$1)+1),IF(_xlpm.x=0,NA(),1000*_xlpm.x)),IF(ISNUMBER(MATCH($A186&amp;B$1,$V$2:$V$11,0)),NA(),_xlpm.x))</f>
        <v>17.75</v>
      </c>
      <c r="C186" cm="1">
        <f t="array" ref="C186">_xlfn.LET(_xlpm.x, _xlfn.LET(_xlpm.x,INDEX(Tweak[],MATCH($A186,Tweak[[Cyc'#]:[Cyc'#]]),MATCH(C$1,$B$1:$N$1)+1),IF(_xlpm.x=0,NA(),1000*_xlpm.x)),IF(ISNUMBER(MATCH($A186&amp;C$1,$V$2:$V$11,0)),NA(),_xlpm.x))</f>
        <v>18.09</v>
      </c>
      <c r="D186" cm="1">
        <f t="array" ref="D186">_xlfn.LET(_xlpm.x, _xlfn.LET(_xlpm.x,INDEX(Tweak[],MATCH($A186,Tweak[[Cyc'#]:[Cyc'#]]),MATCH(D$1,$B$1:$N$1)+1),IF(_xlpm.x=0,NA(),1000*_xlpm.x)),IF(ISNUMBER(MATCH($A186&amp;D$1,$V$2:$V$11,0)),NA(),_xlpm.x))</f>
        <v>17.93</v>
      </c>
      <c r="E186" cm="1">
        <f t="array" ref="E186">_xlfn.LET(_xlpm.x, _xlfn.LET(_xlpm.x,INDEX(Tweak[],MATCH($A186,Tweak[[Cyc'#]:[Cyc'#]]),MATCH(E$1,$B$1:$N$1)+1),IF(_xlpm.x=0,NA(),1000*_xlpm.x)),IF(ISNUMBER(MATCH($A186&amp;E$1,$V$2:$V$11,0)),NA(),_xlpm.x))</f>
        <v>12.63</v>
      </c>
      <c r="F186" cm="1">
        <f t="array" ref="F186">_xlfn.LET(_xlpm.x, _xlfn.LET(_xlpm.x,INDEX(Tweak[],MATCH($A186,Tweak[[Cyc'#]:[Cyc'#]]),MATCH(F$1,$B$1:$N$1)+1),IF(_xlpm.x=0,NA(),1000*_xlpm.x)),IF(ISNUMBER(MATCH($A186&amp;F$1,$V$2:$V$11,0)),NA(),_xlpm.x))</f>
        <v>17.71</v>
      </c>
      <c r="G186" cm="1">
        <f t="array" ref="G186">_xlfn.LET(_xlpm.x, _xlfn.LET(_xlpm.x,INDEX(Tweak[],MATCH($A186,Tweak[[Cyc'#]:[Cyc'#]]),MATCH(G$1,$B$1:$N$1)+1),IF(_xlpm.x=0,NA(),1000*_xlpm.x)),IF(ISNUMBER(MATCH($A186&amp;G$1,$V$2:$V$11,0)),NA(),_xlpm.x))</f>
        <v>17.91</v>
      </c>
      <c r="H186" cm="1">
        <f t="array" ref="H186">_xlfn.LET(_xlpm.x, _xlfn.LET(_xlpm.x,INDEX(Tweak[],MATCH($A186,Tweak[[Cyc'#]:[Cyc'#]]),MATCH(H$1,$B$1:$N$1)+1),IF(_xlpm.x=0,NA(),1000*_xlpm.x)),IF(ISNUMBER(MATCH($A186&amp;H$1,$V$2:$V$11,0)),NA(),_xlpm.x))</f>
        <v>17.760000000000002</v>
      </c>
      <c r="I186" cm="1">
        <f t="array" ref="I186">_xlfn.LET(_xlpm.x, _xlfn.LET(_xlpm.x,INDEX(Tweak[],MATCH($A186,Tweak[[Cyc'#]:[Cyc'#]]),MATCH(I$1,$B$1:$N$1)+1),IF(_xlpm.x=0,NA(),1000*_xlpm.x)),IF(ISNUMBER(MATCH($A186&amp;I$1,$V$2:$V$11,0)),NA(),_xlpm.x))</f>
        <v>16.72</v>
      </c>
      <c r="J186" cm="1">
        <f t="array" ref="J186">_xlfn.LET(_xlpm.x, _xlfn.LET(_xlpm.x,INDEX(Tweak[],MATCH($A186,Tweak[[Cyc'#]:[Cyc'#]]),MATCH(J$1,$B$1:$N$1)+1),IF(_xlpm.x=0,NA(),1000*_xlpm.x)),IF(ISNUMBER(MATCH($A186&amp;J$1,$V$2:$V$11,0)),NA(),_xlpm.x))</f>
        <v>17.3</v>
      </c>
      <c r="K186" cm="1">
        <f t="array" ref="K186">_xlfn.LET(_xlpm.x, _xlfn.LET(_xlpm.x,INDEX(Tweak[],MATCH($A186,Tweak[[Cyc'#]:[Cyc'#]]),MATCH(K$1,$B$1:$N$1)+1),IF(_xlpm.x=0,NA(),1000*_xlpm.x)),IF(ISNUMBER(MATCH($A186&amp;K$1,$V$2:$V$11,0)),NA(),_xlpm.x))</f>
        <v>17.39</v>
      </c>
      <c r="L186" cm="1">
        <f t="array" ref="L186">_xlfn.LET(_xlpm.x, _xlfn.LET(_xlpm.x,INDEX(Tweak[],MATCH($A186,Tweak[[Cyc'#]:[Cyc'#]]),MATCH(L$1,$B$1:$N$1)+1),IF(_xlpm.x=0,NA(),1000*_xlpm.x)),IF(ISNUMBER(MATCH($A186&amp;L$1,$V$2:$V$11,0)),NA(),_xlpm.x))</f>
        <v>16.990000000000002</v>
      </c>
      <c r="M186" cm="1">
        <f t="array" ref="M186">_xlfn.LET(_xlpm.x, _xlfn.LET(_xlpm.x,INDEX(Tweak[],MATCH($A186,Tweak[[Cyc'#]:[Cyc'#]]),MATCH(M$1,$B$1:$N$1)+1),IF(_xlpm.x=0,NA(),1000*_xlpm.x)),IF(ISNUMBER(MATCH($A186&amp;M$1,$V$2:$V$11,0)),NA(),_xlpm.x))</f>
        <v>17.840000000000003</v>
      </c>
      <c r="N186" cm="1">
        <f t="array" ref="N186">_xlfn.LET(_xlpm.x, _xlfn.LET(_xlpm.x,INDEX(Tweak[],MATCH($A186,Tweak[[Cyc'#]:[Cyc'#]]),MATCH(N$1,$B$1:$N$1)+1),IF(_xlpm.x=0,NA(),1000*_xlpm.x)),IF(ISNUMBER(MATCH($A186&amp;N$1,$V$2:$V$11,0)),NA(),_xlpm.x))</f>
        <v>17.36</v>
      </c>
      <c r="O186">
        <f t="shared" si="5"/>
        <v>17.878</v>
      </c>
      <c r="P186">
        <f t="shared" si="6"/>
        <v>17.266666666666669</v>
      </c>
    </row>
    <row r="187" spans="1:16" x14ac:dyDescent="0.25">
      <c r="A187">
        <v>187</v>
      </c>
      <c r="B187" cm="1">
        <f t="array" ref="B187">_xlfn.LET(_xlpm.x, _xlfn.LET(_xlpm.x,INDEX(Tweak[],MATCH($A187,Tweak[[Cyc'#]:[Cyc'#]]),MATCH(B$1,$B$1:$N$1)+1),IF(_xlpm.x=0,NA(),1000*_xlpm.x)),IF(ISNUMBER(MATCH($A187&amp;B$1,$V$2:$V$11,0)),NA(),_xlpm.x))</f>
        <v>17.71</v>
      </c>
      <c r="C187" cm="1">
        <f t="array" ref="C187">_xlfn.LET(_xlpm.x, _xlfn.LET(_xlpm.x,INDEX(Tweak[],MATCH($A187,Tweak[[Cyc'#]:[Cyc'#]]),MATCH(C$1,$B$1:$N$1)+1),IF(_xlpm.x=0,NA(),1000*_xlpm.x)),IF(ISNUMBER(MATCH($A187&amp;C$1,$V$2:$V$11,0)),NA(),_xlpm.x))</f>
        <v>18.09</v>
      </c>
      <c r="D187" cm="1">
        <f t="array" ref="D187">_xlfn.LET(_xlpm.x, _xlfn.LET(_xlpm.x,INDEX(Tweak[],MATCH($A187,Tweak[[Cyc'#]:[Cyc'#]]),MATCH(D$1,$B$1:$N$1)+1),IF(_xlpm.x=0,NA(),1000*_xlpm.x)),IF(ISNUMBER(MATCH($A187&amp;D$1,$V$2:$V$11,0)),NA(),_xlpm.x))</f>
        <v>17.919999999999998</v>
      </c>
      <c r="E187" cm="1">
        <f t="array" ref="E187">_xlfn.LET(_xlpm.x, _xlfn.LET(_xlpm.x,INDEX(Tweak[],MATCH($A187,Tweak[[Cyc'#]:[Cyc'#]]),MATCH(E$1,$B$1:$N$1)+1),IF(_xlpm.x=0,NA(),1000*_xlpm.x)),IF(ISNUMBER(MATCH($A187&amp;E$1,$V$2:$V$11,0)),NA(),_xlpm.x))</f>
        <v>12.56</v>
      </c>
      <c r="F187" cm="1">
        <f t="array" ref="F187">_xlfn.LET(_xlpm.x, _xlfn.LET(_xlpm.x,INDEX(Tweak[],MATCH($A187,Tweak[[Cyc'#]:[Cyc'#]]),MATCH(F$1,$B$1:$N$1)+1),IF(_xlpm.x=0,NA(),1000*_xlpm.x)),IF(ISNUMBER(MATCH($A187&amp;F$1,$V$2:$V$11,0)),NA(),_xlpm.x))</f>
        <v>17.7</v>
      </c>
      <c r="G187" cm="1">
        <f t="array" ref="G187">_xlfn.LET(_xlpm.x, _xlfn.LET(_xlpm.x,INDEX(Tweak[],MATCH($A187,Tweak[[Cyc'#]:[Cyc'#]]),MATCH(G$1,$B$1:$N$1)+1),IF(_xlpm.x=0,NA(),1000*_xlpm.x)),IF(ISNUMBER(MATCH($A187&amp;G$1,$V$2:$V$11,0)),NA(),_xlpm.x))</f>
        <v>17.88</v>
      </c>
      <c r="H187" cm="1">
        <f t="array" ref="H187">_xlfn.LET(_xlpm.x, _xlfn.LET(_xlpm.x,INDEX(Tweak[],MATCH($A187,Tweak[[Cyc'#]:[Cyc'#]]),MATCH(H$1,$B$1:$N$1)+1),IF(_xlpm.x=0,NA(),1000*_xlpm.x)),IF(ISNUMBER(MATCH($A187&amp;H$1,$V$2:$V$11,0)),NA(),_xlpm.x))</f>
        <v>17.77</v>
      </c>
      <c r="I187" cm="1">
        <f t="array" ref="I187">_xlfn.LET(_xlpm.x, _xlfn.LET(_xlpm.x,INDEX(Tweak[],MATCH($A187,Tweak[[Cyc'#]:[Cyc'#]]),MATCH(I$1,$B$1:$N$1)+1),IF(_xlpm.x=0,NA(),1000*_xlpm.x)),IF(ISNUMBER(MATCH($A187&amp;I$1,$V$2:$V$11,0)),NA(),_xlpm.x))</f>
        <v>16.7</v>
      </c>
      <c r="J187" cm="1">
        <f t="array" ref="J187">_xlfn.LET(_xlpm.x, _xlfn.LET(_xlpm.x,INDEX(Tweak[],MATCH($A187,Tweak[[Cyc'#]:[Cyc'#]]),MATCH(J$1,$B$1:$N$1)+1),IF(_xlpm.x=0,NA(),1000*_xlpm.x)),IF(ISNUMBER(MATCH($A187&amp;J$1,$V$2:$V$11,0)),NA(),_xlpm.x))</f>
        <v>17.28</v>
      </c>
      <c r="K187" cm="1">
        <f t="array" ref="K187">_xlfn.LET(_xlpm.x, _xlfn.LET(_xlpm.x,INDEX(Tweak[],MATCH($A187,Tweak[[Cyc'#]:[Cyc'#]]),MATCH(K$1,$B$1:$N$1)+1),IF(_xlpm.x=0,NA(),1000*_xlpm.x)),IF(ISNUMBER(MATCH($A187&amp;K$1,$V$2:$V$11,0)),NA(),_xlpm.x))</f>
        <v>17.37</v>
      </c>
      <c r="L187" cm="1">
        <f t="array" ref="L187">_xlfn.LET(_xlpm.x, _xlfn.LET(_xlpm.x,INDEX(Tweak[],MATCH($A187,Tweak[[Cyc'#]:[Cyc'#]]),MATCH(L$1,$B$1:$N$1)+1),IF(_xlpm.x=0,NA(),1000*_xlpm.x)),IF(ISNUMBER(MATCH($A187&amp;L$1,$V$2:$V$11,0)),NA(),_xlpm.x))</f>
        <v>16.97</v>
      </c>
      <c r="M187" cm="1">
        <f t="array" ref="M187">_xlfn.LET(_xlpm.x, _xlfn.LET(_xlpm.x,INDEX(Tweak[],MATCH($A187,Tweak[[Cyc'#]:[Cyc'#]]),MATCH(M$1,$B$1:$N$1)+1),IF(_xlpm.x=0,NA(),1000*_xlpm.x)),IF(ISNUMBER(MATCH($A187&amp;M$1,$V$2:$V$11,0)),NA(),_xlpm.x))</f>
        <v>17.809999999999999</v>
      </c>
      <c r="N187" cm="1">
        <f t="array" ref="N187">_xlfn.LET(_xlpm.x, _xlfn.LET(_xlpm.x,INDEX(Tweak[],MATCH($A187,Tweak[[Cyc'#]:[Cyc'#]]),MATCH(N$1,$B$1:$N$1)+1),IF(_xlpm.x=0,NA(),1000*_xlpm.x)),IF(ISNUMBER(MATCH($A187&amp;N$1,$V$2:$V$11,0)),NA(),_xlpm.x))</f>
        <v>17.350000000000001</v>
      </c>
      <c r="O187">
        <f t="shared" si="5"/>
        <v>17.86</v>
      </c>
      <c r="P187">
        <f t="shared" si="6"/>
        <v>17.24666666666667</v>
      </c>
    </row>
    <row r="188" spans="1:16" x14ac:dyDescent="0.25">
      <c r="A188">
        <v>188</v>
      </c>
      <c r="B188" cm="1">
        <f t="array" ref="B188">_xlfn.LET(_xlpm.x, _xlfn.LET(_xlpm.x,INDEX(Tweak[],MATCH($A188,Tweak[[Cyc'#]:[Cyc'#]]),MATCH(B$1,$B$1:$N$1)+1),IF(_xlpm.x=0,NA(),1000*_xlpm.x)),IF(ISNUMBER(MATCH($A188&amp;B$1,$V$2:$V$11,0)),NA(),_xlpm.x))</f>
        <v>17.7</v>
      </c>
      <c r="C188" cm="1">
        <f t="array" ref="C188">_xlfn.LET(_xlpm.x, _xlfn.LET(_xlpm.x,INDEX(Tweak[],MATCH($A188,Tweak[[Cyc'#]:[Cyc'#]]),MATCH(C$1,$B$1:$N$1)+1),IF(_xlpm.x=0,NA(),1000*_xlpm.x)),IF(ISNUMBER(MATCH($A188&amp;C$1,$V$2:$V$11,0)),NA(),_xlpm.x))</f>
        <v>18.079999999999998</v>
      </c>
      <c r="D188" cm="1">
        <f t="array" ref="D188">_xlfn.LET(_xlpm.x, _xlfn.LET(_xlpm.x,INDEX(Tweak[],MATCH($A188,Tweak[[Cyc'#]:[Cyc'#]]),MATCH(D$1,$B$1:$N$1)+1),IF(_xlpm.x=0,NA(),1000*_xlpm.x)),IF(ISNUMBER(MATCH($A188&amp;D$1,$V$2:$V$11,0)),NA(),_xlpm.x))</f>
        <v>17.91</v>
      </c>
      <c r="E188" cm="1">
        <f t="array" ref="E188">_xlfn.LET(_xlpm.x, _xlfn.LET(_xlpm.x,INDEX(Tweak[],MATCH($A188,Tweak[[Cyc'#]:[Cyc'#]]),MATCH(E$1,$B$1:$N$1)+1),IF(_xlpm.x=0,NA(),1000*_xlpm.x)),IF(ISNUMBER(MATCH($A188&amp;E$1,$V$2:$V$11,0)),NA(),_xlpm.x))</f>
        <v>12.52</v>
      </c>
      <c r="F188" cm="1">
        <f t="array" ref="F188">_xlfn.LET(_xlpm.x, _xlfn.LET(_xlpm.x,INDEX(Tweak[],MATCH($A188,Tweak[[Cyc'#]:[Cyc'#]]),MATCH(F$1,$B$1:$N$1)+1),IF(_xlpm.x=0,NA(),1000*_xlpm.x)),IF(ISNUMBER(MATCH($A188&amp;F$1,$V$2:$V$11,0)),NA(),_xlpm.x))</f>
        <v>17.68</v>
      </c>
      <c r="G188" cm="1">
        <f t="array" ref="G188">_xlfn.LET(_xlpm.x, _xlfn.LET(_xlpm.x,INDEX(Tweak[],MATCH($A188,Tweak[[Cyc'#]:[Cyc'#]]),MATCH(G$1,$B$1:$N$1)+1),IF(_xlpm.x=0,NA(),1000*_xlpm.x)),IF(ISNUMBER(MATCH($A188&amp;G$1,$V$2:$V$11,0)),NA(),_xlpm.x))</f>
        <v>17.87</v>
      </c>
      <c r="H188" cm="1">
        <f t="array" ref="H188">_xlfn.LET(_xlpm.x, _xlfn.LET(_xlpm.x,INDEX(Tweak[],MATCH($A188,Tweak[[Cyc'#]:[Cyc'#]]),MATCH(H$1,$B$1:$N$1)+1),IF(_xlpm.x=0,NA(),1000*_xlpm.x)),IF(ISNUMBER(MATCH($A188&amp;H$1,$V$2:$V$11,0)),NA(),_xlpm.x))</f>
        <v>17.739999999999998</v>
      </c>
      <c r="I188" cm="1">
        <f t="array" ref="I188">_xlfn.LET(_xlpm.x, _xlfn.LET(_xlpm.x,INDEX(Tweak[],MATCH($A188,Tweak[[Cyc'#]:[Cyc'#]]),MATCH(I$1,$B$1:$N$1)+1),IF(_xlpm.x=0,NA(),1000*_xlpm.x)),IF(ISNUMBER(MATCH($A188&amp;I$1,$V$2:$V$11,0)),NA(),_xlpm.x))</f>
        <v>16.7</v>
      </c>
      <c r="J188" cm="1">
        <f t="array" ref="J188">_xlfn.LET(_xlpm.x, _xlfn.LET(_xlpm.x,INDEX(Tweak[],MATCH($A188,Tweak[[Cyc'#]:[Cyc'#]]),MATCH(J$1,$B$1:$N$1)+1),IF(_xlpm.x=0,NA(),1000*_xlpm.x)),IF(ISNUMBER(MATCH($A188&amp;J$1,$V$2:$V$11,0)),NA(),_xlpm.x))</f>
        <v>17.28</v>
      </c>
      <c r="K188" cm="1">
        <f t="array" ref="K188">_xlfn.LET(_xlpm.x, _xlfn.LET(_xlpm.x,INDEX(Tweak[],MATCH($A188,Tweak[[Cyc'#]:[Cyc'#]]),MATCH(K$1,$B$1:$N$1)+1),IF(_xlpm.x=0,NA(),1000*_xlpm.x)),IF(ISNUMBER(MATCH($A188&amp;K$1,$V$2:$V$11,0)),NA(),_xlpm.x))</f>
        <v>17.37</v>
      </c>
      <c r="L188" cm="1">
        <f t="array" ref="L188">_xlfn.LET(_xlpm.x, _xlfn.LET(_xlpm.x,INDEX(Tweak[],MATCH($A188,Tweak[[Cyc'#]:[Cyc'#]]),MATCH(L$1,$B$1:$N$1)+1),IF(_xlpm.x=0,NA(),1000*_xlpm.x)),IF(ISNUMBER(MATCH($A188&amp;L$1,$V$2:$V$11,0)),NA(),_xlpm.x))</f>
        <v>16.97</v>
      </c>
      <c r="M188" cm="1">
        <f t="array" ref="M188">_xlfn.LET(_xlpm.x, _xlfn.LET(_xlpm.x,INDEX(Tweak[],MATCH($A188,Tweak[[Cyc'#]:[Cyc'#]]),MATCH(M$1,$B$1:$N$1)+1),IF(_xlpm.x=0,NA(),1000*_xlpm.x)),IF(ISNUMBER(MATCH($A188&amp;M$1,$V$2:$V$11,0)),NA(),_xlpm.x))</f>
        <v>17.82</v>
      </c>
      <c r="N188" cm="1">
        <f t="array" ref="N188">_xlfn.LET(_xlpm.x, _xlfn.LET(_xlpm.x,INDEX(Tweak[],MATCH($A188,Tweak[[Cyc'#]:[Cyc'#]]),MATCH(N$1,$B$1:$N$1)+1),IF(_xlpm.x=0,NA(),1000*_xlpm.x)),IF(ISNUMBER(MATCH($A188&amp;N$1,$V$2:$V$11,0)),NA(),_xlpm.x))</f>
        <v>17.34</v>
      </c>
      <c r="O188">
        <f t="shared" si="5"/>
        <v>17.848000000000003</v>
      </c>
      <c r="P188">
        <f t="shared" si="6"/>
        <v>17.24666666666667</v>
      </c>
    </row>
    <row r="189" spans="1:16" x14ac:dyDescent="0.25">
      <c r="A189">
        <v>189</v>
      </c>
      <c r="B189" cm="1">
        <f t="array" ref="B189">_xlfn.LET(_xlpm.x, _xlfn.LET(_xlpm.x,INDEX(Tweak[],MATCH($A189,Tweak[[Cyc'#]:[Cyc'#]]),MATCH(B$1,$B$1:$N$1)+1),IF(_xlpm.x=0,NA(),1000*_xlpm.x)),IF(ISNUMBER(MATCH($A189&amp;B$1,$V$2:$V$11,0)),NA(),_xlpm.x))</f>
        <v>17.73</v>
      </c>
      <c r="C189" cm="1">
        <f t="array" ref="C189">_xlfn.LET(_xlpm.x, _xlfn.LET(_xlpm.x,INDEX(Tweak[],MATCH($A189,Tweak[[Cyc'#]:[Cyc'#]]),MATCH(C$1,$B$1:$N$1)+1),IF(_xlpm.x=0,NA(),1000*_xlpm.x)),IF(ISNUMBER(MATCH($A189&amp;C$1,$V$2:$V$11,0)),NA(),_xlpm.x))</f>
        <v>18.09</v>
      </c>
      <c r="D189" cm="1">
        <f t="array" ref="D189">_xlfn.LET(_xlpm.x, _xlfn.LET(_xlpm.x,INDEX(Tweak[],MATCH($A189,Tweak[[Cyc'#]:[Cyc'#]]),MATCH(D$1,$B$1:$N$1)+1),IF(_xlpm.x=0,NA(),1000*_xlpm.x)),IF(ISNUMBER(MATCH($A189&amp;D$1,$V$2:$V$11,0)),NA(),_xlpm.x))</f>
        <v>17.919999999999998</v>
      </c>
      <c r="E189" cm="1">
        <f t="array" ref="E189">_xlfn.LET(_xlpm.x, _xlfn.LET(_xlpm.x,INDEX(Tweak[],MATCH($A189,Tweak[[Cyc'#]:[Cyc'#]]),MATCH(E$1,$B$1:$N$1)+1),IF(_xlpm.x=0,NA(),1000*_xlpm.x)),IF(ISNUMBER(MATCH($A189&amp;E$1,$V$2:$V$11,0)),NA(),_xlpm.x))</f>
        <v>12.5</v>
      </c>
      <c r="F189" cm="1">
        <f t="array" ref="F189">_xlfn.LET(_xlpm.x, _xlfn.LET(_xlpm.x,INDEX(Tweak[],MATCH($A189,Tweak[[Cyc'#]:[Cyc'#]]),MATCH(F$1,$B$1:$N$1)+1),IF(_xlpm.x=0,NA(),1000*_xlpm.x)),IF(ISNUMBER(MATCH($A189&amp;F$1,$V$2:$V$11,0)),NA(),_xlpm.x))</f>
        <v>17.670000000000002</v>
      </c>
      <c r="G189" cm="1">
        <f t="array" ref="G189">_xlfn.LET(_xlpm.x, _xlfn.LET(_xlpm.x,INDEX(Tweak[],MATCH($A189,Tweak[[Cyc'#]:[Cyc'#]]),MATCH(G$1,$B$1:$N$1)+1),IF(_xlpm.x=0,NA(),1000*_xlpm.x)),IF(ISNUMBER(MATCH($A189&amp;G$1,$V$2:$V$11,0)),NA(),_xlpm.x))</f>
        <v>17.899999999999999</v>
      </c>
      <c r="H189" cm="1">
        <f t="array" ref="H189">_xlfn.LET(_xlpm.x, _xlfn.LET(_xlpm.x,INDEX(Tweak[],MATCH($A189,Tweak[[Cyc'#]:[Cyc'#]]),MATCH(H$1,$B$1:$N$1)+1),IF(_xlpm.x=0,NA(),1000*_xlpm.x)),IF(ISNUMBER(MATCH($A189&amp;H$1,$V$2:$V$11,0)),NA(),_xlpm.x))</f>
        <v>17.73</v>
      </c>
      <c r="I189" cm="1">
        <f t="array" ref="I189">_xlfn.LET(_xlpm.x, _xlfn.LET(_xlpm.x,INDEX(Tweak[],MATCH($A189,Tweak[[Cyc'#]:[Cyc'#]]),MATCH(I$1,$B$1:$N$1)+1),IF(_xlpm.x=0,NA(),1000*_xlpm.x)),IF(ISNUMBER(MATCH($A189&amp;I$1,$V$2:$V$11,0)),NA(),_xlpm.x))</f>
        <v>16.670000000000002</v>
      </c>
      <c r="J189" cm="1">
        <f t="array" ref="J189">_xlfn.LET(_xlpm.x, _xlfn.LET(_xlpm.x,INDEX(Tweak[],MATCH($A189,Tweak[[Cyc'#]:[Cyc'#]]),MATCH(J$1,$B$1:$N$1)+1),IF(_xlpm.x=0,NA(),1000*_xlpm.x)),IF(ISNUMBER(MATCH($A189&amp;J$1,$V$2:$V$11,0)),NA(),_xlpm.x))</f>
        <v>17.260000000000002</v>
      </c>
      <c r="K189" cm="1">
        <f t="array" ref="K189">_xlfn.LET(_xlpm.x, _xlfn.LET(_xlpm.x,INDEX(Tweak[],MATCH($A189,Tweak[[Cyc'#]:[Cyc'#]]),MATCH(K$1,$B$1:$N$1)+1),IF(_xlpm.x=0,NA(),1000*_xlpm.x)),IF(ISNUMBER(MATCH($A189&amp;K$1,$V$2:$V$11,0)),NA(),_xlpm.x))</f>
        <v>17.350000000000001</v>
      </c>
      <c r="L189" cm="1">
        <f t="array" ref="L189">_xlfn.LET(_xlpm.x, _xlfn.LET(_xlpm.x,INDEX(Tweak[],MATCH($A189,Tweak[[Cyc'#]:[Cyc'#]]),MATCH(L$1,$B$1:$N$1)+1),IF(_xlpm.x=0,NA(),1000*_xlpm.x)),IF(ISNUMBER(MATCH($A189&amp;L$1,$V$2:$V$11,0)),NA(),_xlpm.x))</f>
        <v>16.940000000000001</v>
      </c>
      <c r="M189" cm="1">
        <f t="array" ref="M189">_xlfn.LET(_xlpm.x, _xlfn.LET(_xlpm.x,INDEX(Tweak[],MATCH($A189,Tweak[[Cyc'#]:[Cyc'#]]),MATCH(M$1,$B$1:$N$1)+1),IF(_xlpm.x=0,NA(),1000*_xlpm.x)),IF(ISNUMBER(MATCH($A189&amp;M$1,$V$2:$V$11,0)),NA(),_xlpm.x))</f>
        <v>17.809999999999999</v>
      </c>
      <c r="N189" cm="1">
        <f t="array" ref="N189">_xlfn.LET(_xlpm.x, _xlfn.LET(_xlpm.x,INDEX(Tweak[],MATCH($A189,Tweak[[Cyc'#]:[Cyc'#]]),MATCH(N$1,$B$1:$N$1)+1),IF(_xlpm.x=0,NA(),1000*_xlpm.x)),IF(ISNUMBER(MATCH($A189&amp;N$1,$V$2:$V$11,0)),NA(),_xlpm.x))</f>
        <v>17.330000000000002</v>
      </c>
      <c r="O189">
        <f t="shared" si="5"/>
        <v>17.862000000000002</v>
      </c>
      <c r="P189">
        <f t="shared" si="6"/>
        <v>17.22666666666667</v>
      </c>
    </row>
    <row r="190" spans="1:16" x14ac:dyDescent="0.25">
      <c r="A190">
        <v>190</v>
      </c>
      <c r="B190" cm="1">
        <f t="array" ref="B190">_xlfn.LET(_xlpm.x, _xlfn.LET(_xlpm.x,INDEX(Tweak[],MATCH($A190,Tweak[[Cyc'#]:[Cyc'#]]),MATCH(B$1,$B$1:$N$1)+1),IF(_xlpm.x=0,NA(),1000*_xlpm.x)),IF(ISNUMBER(MATCH($A190&amp;B$1,$V$2:$V$11,0)),NA(),_xlpm.x))</f>
        <v>17.690000000000001</v>
      </c>
      <c r="C190" cm="1">
        <f t="array" ref="C190">_xlfn.LET(_xlpm.x, _xlfn.LET(_xlpm.x,INDEX(Tweak[],MATCH($A190,Tweak[[Cyc'#]:[Cyc'#]]),MATCH(C$1,$B$1:$N$1)+1),IF(_xlpm.x=0,NA(),1000*_xlpm.x)),IF(ISNUMBER(MATCH($A190&amp;C$1,$V$2:$V$11,0)),NA(),_xlpm.x))</f>
        <v>18.07</v>
      </c>
      <c r="D190" cm="1">
        <f t="array" ref="D190">_xlfn.LET(_xlpm.x, _xlfn.LET(_xlpm.x,INDEX(Tweak[],MATCH($A190,Tweak[[Cyc'#]:[Cyc'#]]),MATCH(D$1,$B$1:$N$1)+1),IF(_xlpm.x=0,NA(),1000*_xlpm.x)),IF(ISNUMBER(MATCH($A190&amp;D$1,$V$2:$V$11,0)),NA(),_xlpm.x))</f>
        <v>17.899999999999999</v>
      </c>
      <c r="E190" cm="1">
        <f t="array" ref="E190">_xlfn.LET(_xlpm.x, _xlfn.LET(_xlpm.x,INDEX(Tweak[],MATCH($A190,Tweak[[Cyc'#]:[Cyc'#]]),MATCH(E$1,$B$1:$N$1)+1),IF(_xlpm.x=0,NA(),1000*_xlpm.x)),IF(ISNUMBER(MATCH($A190&amp;E$1,$V$2:$V$11,0)),NA(),_xlpm.x))</f>
        <v>12.62</v>
      </c>
      <c r="F190" cm="1">
        <f t="array" ref="F190">_xlfn.LET(_xlpm.x, _xlfn.LET(_xlpm.x,INDEX(Tweak[],MATCH($A190,Tweak[[Cyc'#]:[Cyc'#]]),MATCH(F$1,$B$1:$N$1)+1),IF(_xlpm.x=0,NA(),1000*_xlpm.x)),IF(ISNUMBER(MATCH($A190&amp;F$1,$V$2:$V$11,0)),NA(),_xlpm.x))</f>
        <v>17.690000000000001</v>
      </c>
      <c r="G190" cm="1">
        <f t="array" ref="G190">_xlfn.LET(_xlpm.x, _xlfn.LET(_xlpm.x,INDEX(Tweak[],MATCH($A190,Tweak[[Cyc'#]:[Cyc'#]]),MATCH(G$1,$B$1:$N$1)+1),IF(_xlpm.x=0,NA(),1000*_xlpm.x)),IF(ISNUMBER(MATCH($A190&amp;G$1,$V$2:$V$11,0)),NA(),_xlpm.x))</f>
        <v>17.86</v>
      </c>
      <c r="H190" cm="1">
        <f t="array" ref="H190">_xlfn.LET(_xlpm.x, _xlfn.LET(_xlpm.x,INDEX(Tweak[],MATCH($A190,Tweak[[Cyc'#]:[Cyc'#]]),MATCH(H$1,$B$1:$N$1)+1),IF(_xlpm.x=0,NA(),1000*_xlpm.x)),IF(ISNUMBER(MATCH($A190&amp;H$1,$V$2:$V$11,0)),NA(),_xlpm.x))</f>
        <v>17.75</v>
      </c>
      <c r="I190" cm="1">
        <f t="array" ref="I190">_xlfn.LET(_xlpm.x, _xlfn.LET(_xlpm.x,INDEX(Tweak[],MATCH($A190,Tweak[[Cyc'#]:[Cyc'#]]),MATCH(I$1,$B$1:$N$1)+1),IF(_xlpm.x=0,NA(),1000*_xlpm.x)),IF(ISNUMBER(MATCH($A190&amp;I$1,$V$2:$V$11,0)),NA(),_xlpm.x))</f>
        <v>16.639999999999997</v>
      </c>
      <c r="J190" cm="1">
        <f t="array" ref="J190">_xlfn.LET(_xlpm.x, _xlfn.LET(_xlpm.x,INDEX(Tweak[],MATCH($A190,Tweak[[Cyc'#]:[Cyc'#]]),MATCH(J$1,$B$1:$N$1)+1),IF(_xlpm.x=0,NA(),1000*_xlpm.x)),IF(ISNUMBER(MATCH($A190&amp;J$1,$V$2:$V$11,0)),NA(),_xlpm.x))</f>
        <v>17.239999999999998</v>
      </c>
      <c r="K190" cm="1">
        <f t="array" ref="K190">_xlfn.LET(_xlpm.x, _xlfn.LET(_xlpm.x,INDEX(Tweak[],MATCH($A190,Tweak[[Cyc'#]:[Cyc'#]]),MATCH(K$1,$B$1:$N$1)+1),IF(_xlpm.x=0,NA(),1000*_xlpm.x)),IF(ISNUMBER(MATCH($A190&amp;K$1,$V$2:$V$11,0)),NA(),_xlpm.x))</f>
        <v>17.330000000000002</v>
      </c>
      <c r="L190" cm="1">
        <f t="array" ref="L190">_xlfn.LET(_xlpm.x, _xlfn.LET(_xlpm.x,INDEX(Tweak[],MATCH($A190,Tweak[[Cyc'#]:[Cyc'#]]),MATCH(L$1,$B$1:$N$1)+1),IF(_xlpm.x=0,NA(),1000*_xlpm.x)),IF(ISNUMBER(MATCH($A190&amp;L$1,$V$2:$V$11,0)),NA(),_xlpm.x))</f>
        <v>16.93</v>
      </c>
      <c r="M190" cm="1">
        <f t="array" ref="M190">_xlfn.LET(_xlpm.x, _xlfn.LET(_xlpm.x,INDEX(Tweak[],MATCH($A190,Tweak[[Cyc'#]:[Cyc'#]]),MATCH(M$1,$B$1:$N$1)+1),IF(_xlpm.x=0,NA(),1000*_xlpm.x)),IF(ISNUMBER(MATCH($A190&amp;M$1,$V$2:$V$11,0)),NA(),_xlpm.x))</f>
        <v>17.8</v>
      </c>
      <c r="N190" cm="1">
        <f t="array" ref="N190">_xlfn.LET(_xlpm.x, _xlfn.LET(_xlpm.x,INDEX(Tweak[],MATCH($A190,Tweak[[Cyc'#]:[Cyc'#]]),MATCH(N$1,$B$1:$N$1)+1),IF(_xlpm.x=0,NA(),1000*_xlpm.x)),IF(ISNUMBER(MATCH($A190&amp;N$1,$V$2:$V$11,0)),NA(),_xlpm.x))</f>
        <v>17.309999999999999</v>
      </c>
      <c r="O190">
        <f t="shared" si="5"/>
        <v>17.842000000000002</v>
      </c>
      <c r="P190">
        <f t="shared" si="6"/>
        <v>17.208333333333332</v>
      </c>
    </row>
    <row r="191" spans="1:16" x14ac:dyDescent="0.25">
      <c r="A191">
        <v>191</v>
      </c>
      <c r="B191" cm="1">
        <f t="array" ref="B191">_xlfn.LET(_xlpm.x, _xlfn.LET(_xlpm.x,INDEX(Tweak[],MATCH($A191,Tweak[[Cyc'#]:[Cyc'#]]),MATCH(B$1,$B$1:$N$1)+1),IF(_xlpm.x=0,NA(),1000*_xlpm.x)),IF(ISNUMBER(MATCH($A191&amp;B$1,$V$2:$V$11,0)),NA(),_xlpm.x))</f>
        <v>17.670000000000002</v>
      </c>
      <c r="C191" cm="1">
        <f t="array" ref="C191">_xlfn.LET(_xlpm.x, _xlfn.LET(_xlpm.x,INDEX(Tweak[],MATCH($A191,Tweak[[Cyc'#]:[Cyc'#]]),MATCH(C$1,$B$1:$N$1)+1),IF(_xlpm.x=0,NA(),1000*_xlpm.x)),IF(ISNUMBER(MATCH($A191&amp;C$1,$V$2:$V$11,0)),NA(),_xlpm.x))</f>
        <v>18.07</v>
      </c>
      <c r="D191" cm="1">
        <f t="array" ref="D191">_xlfn.LET(_xlpm.x, _xlfn.LET(_xlpm.x,INDEX(Tweak[],MATCH($A191,Tweak[[Cyc'#]:[Cyc'#]]),MATCH(D$1,$B$1:$N$1)+1),IF(_xlpm.x=0,NA(),1000*_xlpm.x)),IF(ISNUMBER(MATCH($A191&amp;D$1,$V$2:$V$11,0)),NA(),_xlpm.x))</f>
        <v>17.899999999999999</v>
      </c>
      <c r="E191" cm="1">
        <f t="array" ref="E191">_xlfn.LET(_xlpm.x, _xlfn.LET(_xlpm.x,INDEX(Tweak[],MATCH($A191,Tweak[[Cyc'#]:[Cyc'#]]),MATCH(E$1,$B$1:$N$1)+1),IF(_xlpm.x=0,NA(),1000*_xlpm.x)),IF(ISNUMBER(MATCH($A191&amp;E$1,$V$2:$V$11,0)),NA(),_xlpm.x))</f>
        <v>12.61</v>
      </c>
      <c r="F191" cm="1">
        <f t="array" ref="F191">_xlfn.LET(_xlpm.x, _xlfn.LET(_xlpm.x,INDEX(Tweak[],MATCH($A191,Tweak[[Cyc'#]:[Cyc'#]]),MATCH(F$1,$B$1:$N$1)+1),IF(_xlpm.x=0,NA(),1000*_xlpm.x)),IF(ISNUMBER(MATCH($A191&amp;F$1,$V$2:$V$11,0)),NA(),_xlpm.x))</f>
        <v>17.649999999999999</v>
      </c>
      <c r="G191" cm="1">
        <f t="array" ref="G191">_xlfn.LET(_xlpm.x, _xlfn.LET(_xlpm.x,INDEX(Tweak[],MATCH($A191,Tweak[[Cyc'#]:[Cyc'#]]),MATCH(G$1,$B$1:$N$1)+1),IF(_xlpm.x=0,NA(),1000*_xlpm.x)),IF(ISNUMBER(MATCH($A191&amp;G$1,$V$2:$V$11,0)),NA(),_xlpm.x))</f>
        <v>17.850000000000001</v>
      </c>
      <c r="H191" cm="1">
        <f t="array" ref="H191">_xlfn.LET(_xlpm.x, _xlfn.LET(_xlpm.x,INDEX(Tweak[],MATCH($A191,Tweak[[Cyc'#]:[Cyc'#]]),MATCH(H$1,$B$1:$N$1)+1),IF(_xlpm.x=0,NA(),1000*_xlpm.x)),IF(ISNUMBER(MATCH($A191&amp;H$1,$V$2:$V$11,0)),NA(),_xlpm.x))</f>
        <v>17.73</v>
      </c>
      <c r="I191" cm="1">
        <f t="array" ref="I191">_xlfn.LET(_xlpm.x, _xlfn.LET(_xlpm.x,INDEX(Tweak[],MATCH($A191,Tweak[[Cyc'#]:[Cyc'#]]),MATCH(I$1,$B$1:$N$1)+1),IF(_xlpm.x=0,NA(),1000*_xlpm.x)),IF(ISNUMBER(MATCH($A191&amp;I$1,$V$2:$V$11,0)),NA(),_xlpm.x))</f>
        <v>16.66</v>
      </c>
      <c r="J191" cm="1">
        <f t="array" ref="J191">_xlfn.LET(_xlpm.x, _xlfn.LET(_xlpm.x,INDEX(Tweak[],MATCH($A191,Tweak[[Cyc'#]:[Cyc'#]]),MATCH(J$1,$B$1:$N$1)+1),IF(_xlpm.x=0,NA(),1000*_xlpm.x)),IF(ISNUMBER(MATCH($A191&amp;J$1,$V$2:$V$11,0)),NA(),_xlpm.x))</f>
        <v>17.25</v>
      </c>
      <c r="K191" cm="1">
        <f t="array" ref="K191">_xlfn.LET(_xlpm.x, _xlfn.LET(_xlpm.x,INDEX(Tweak[],MATCH($A191,Tweak[[Cyc'#]:[Cyc'#]]),MATCH(K$1,$B$1:$N$1)+1),IF(_xlpm.x=0,NA(),1000*_xlpm.x)),IF(ISNUMBER(MATCH($A191&amp;K$1,$V$2:$V$11,0)),NA(),_xlpm.x))</f>
        <v>17.330000000000002</v>
      </c>
      <c r="L191" cm="1">
        <f t="array" ref="L191">_xlfn.LET(_xlpm.x, _xlfn.LET(_xlpm.x,INDEX(Tweak[],MATCH($A191,Tweak[[Cyc'#]:[Cyc'#]]),MATCH(L$1,$B$1:$N$1)+1),IF(_xlpm.x=0,NA(),1000*_xlpm.x)),IF(ISNUMBER(MATCH($A191&amp;L$1,$V$2:$V$11,0)),NA(),_xlpm.x))</f>
        <v>16.93</v>
      </c>
      <c r="M191" cm="1">
        <f t="array" ref="M191">_xlfn.LET(_xlpm.x, _xlfn.LET(_xlpm.x,INDEX(Tweak[],MATCH($A191,Tweak[[Cyc'#]:[Cyc'#]]),MATCH(M$1,$B$1:$N$1)+1),IF(_xlpm.x=0,NA(),1000*_xlpm.x)),IF(ISNUMBER(MATCH($A191&amp;M$1,$V$2:$V$11,0)),NA(),_xlpm.x))</f>
        <v>17.79</v>
      </c>
      <c r="N191" cm="1">
        <f t="array" ref="N191">_xlfn.LET(_xlpm.x, _xlfn.LET(_xlpm.x,INDEX(Tweak[],MATCH($A191,Tweak[[Cyc'#]:[Cyc'#]]),MATCH(N$1,$B$1:$N$1)+1),IF(_xlpm.x=0,NA(),1000*_xlpm.x)),IF(ISNUMBER(MATCH($A191&amp;N$1,$V$2:$V$11,0)),NA(),_xlpm.x))</f>
        <v>17.309999999999999</v>
      </c>
      <c r="O191">
        <f t="shared" si="5"/>
        <v>17.827999999999996</v>
      </c>
      <c r="P191">
        <f t="shared" si="6"/>
        <v>17.211666666666662</v>
      </c>
    </row>
    <row r="192" spans="1:16" x14ac:dyDescent="0.25">
      <c r="A192">
        <v>192</v>
      </c>
      <c r="B192" cm="1">
        <f t="array" ref="B192">_xlfn.LET(_xlpm.x, _xlfn.LET(_xlpm.x,INDEX(Tweak[],MATCH($A192,Tweak[[Cyc'#]:[Cyc'#]]),MATCH(B$1,$B$1:$N$1)+1),IF(_xlpm.x=0,NA(),1000*_xlpm.x)),IF(ISNUMBER(MATCH($A192&amp;B$1,$V$2:$V$11,0)),NA(),_xlpm.x))</f>
        <v>17.7</v>
      </c>
      <c r="C192" cm="1">
        <f t="array" ref="C192">_xlfn.LET(_xlpm.x, _xlfn.LET(_xlpm.x,INDEX(Tweak[],MATCH($A192,Tweak[[Cyc'#]:[Cyc'#]]),MATCH(C$1,$B$1:$N$1)+1),IF(_xlpm.x=0,NA(),1000*_xlpm.x)),IF(ISNUMBER(MATCH($A192&amp;C$1,$V$2:$V$11,0)),NA(),_xlpm.x))</f>
        <v>18.079999999999998</v>
      </c>
      <c r="D192" cm="1">
        <f t="array" ref="D192">_xlfn.LET(_xlpm.x, _xlfn.LET(_xlpm.x,INDEX(Tweak[],MATCH($A192,Tweak[[Cyc'#]:[Cyc'#]]),MATCH(D$1,$B$1:$N$1)+1),IF(_xlpm.x=0,NA(),1000*_xlpm.x)),IF(ISNUMBER(MATCH($A192&amp;D$1,$V$2:$V$11,0)),NA(),_xlpm.x))</f>
        <v>17.91</v>
      </c>
      <c r="E192" cm="1">
        <f t="array" ref="E192">_xlfn.LET(_xlpm.x, _xlfn.LET(_xlpm.x,INDEX(Tweak[],MATCH($A192,Tweak[[Cyc'#]:[Cyc'#]]),MATCH(E$1,$B$1:$N$1)+1),IF(_xlpm.x=0,NA(),1000*_xlpm.x)),IF(ISNUMBER(MATCH($A192&amp;E$1,$V$2:$V$11,0)),NA(),_xlpm.x))</f>
        <v>12.66</v>
      </c>
      <c r="F192" cm="1">
        <f t="array" ref="F192">_xlfn.LET(_xlpm.x, _xlfn.LET(_xlpm.x,INDEX(Tweak[],MATCH($A192,Tweak[[Cyc'#]:[Cyc'#]]),MATCH(F$1,$B$1:$N$1)+1),IF(_xlpm.x=0,NA(),1000*_xlpm.x)),IF(ISNUMBER(MATCH($A192&amp;F$1,$V$2:$V$11,0)),NA(),_xlpm.x))</f>
        <v>17.64</v>
      </c>
      <c r="G192" cm="1">
        <f t="array" ref="G192">_xlfn.LET(_xlpm.x, _xlfn.LET(_xlpm.x,INDEX(Tweak[],MATCH($A192,Tweak[[Cyc'#]:[Cyc'#]]),MATCH(G$1,$B$1:$N$1)+1),IF(_xlpm.x=0,NA(),1000*_xlpm.x)),IF(ISNUMBER(MATCH($A192&amp;G$1,$V$2:$V$11,0)),NA(),_xlpm.x))</f>
        <v>17.87</v>
      </c>
      <c r="H192" cm="1">
        <f t="array" ref="H192">_xlfn.LET(_xlpm.x, _xlfn.LET(_xlpm.x,INDEX(Tweak[],MATCH($A192,Tweak[[Cyc'#]:[Cyc'#]]),MATCH(H$1,$B$1:$N$1)+1),IF(_xlpm.x=0,NA(),1000*_xlpm.x)),IF(ISNUMBER(MATCH($A192&amp;H$1,$V$2:$V$11,0)),NA(),_xlpm.x))</f>
        <v>17.71</v>
      </c>
      <c r="I192" cm="1">
        <f t="array" ref="I192">_xlfn.LET(_xlpm.x, _xlfn.LET(_xlpm.x,INDEX(Tweak[],MATCH($A192,Tweak[[Cyc'#]:[Cyc'#]]),MATCH(I$1,$B$1:$N$1)+1),IF(_xlpm.x=0,NA(),1000*_xlpm.x)),IF(ISNUMBER(MATCH($A192&amp;I$1,$V$2:$V$11,0)),NA(),_xlpm.x))</f>
        <v>16.63</v>
      </c>
      <c r="J192" cm="1">
        <f t="array" ref="J192">_xlfn.LET(_xlpm.x, _xlfn.LET(_xlpm.x,INDEX(Tweak[],MATCH($A192,Tweak[[Cyc'#]:[Cyc'#]]),MATCH(J$1,$B$1:$N$1)+1),IF(_xlpm.x=0,NA(),1000*_xlpm.x)),IF(ISNUMBER(MATCH($A192&amp;J$1,$V$2:$V$11,0)),NA(),_xlpm.x))</f>
        <v>17.23</v>
      </c>
      <c r="K192" cm="1">
        <f t="array" ref="K192">_xlfn.LET(_xlpm.x, _xlfn.LET(_xlpm.x,INDEX(Tweak[],MATCH($A192,Tweak[[Cyc'#]:[Cyc'#]]),MATCH(K$1,$B$1:$N$1)+1),IF(_xlpm.x=0,NA(),1000*_xlpm.x)),IF(ISNUMBER(MATCH($A192&amp;K$1,$V$2:$V$11,0)),NA(),_xlpm.x))</f>
        <v>17.32</v>
      </c>
      <c r="L192" cm="1">
        <f t="array" ref="L192">_xlfn.LET(_xlpm.x, _xlfn.LET(_xlpm.x,INDEX(Tweak[],MATCH($A192,Tweak[[Cyc'#]:[Cyc'#]]),MATCH(L$1,$B$1:$N$1)+1),IF(_xlpm.x=0,NA(),1000*_xlpm.x)),IF(ISNUMBER(MATCH($A192&amp;L$1,$V$2:$V$11,0)),NA(),_xlpm.x))</f>
        <v>16.899999999999999</v>
      </c>
      <c r="M192" cm="1">
        <f t="array" ref="M192">_xlfn.LET(_xlpm.x, _xlfn.LET(_xlpm.x,INDEX(Tweak[],MATCH($A192,Tweak[[Cyc'#]:[Cyc'#]]),MATCH(M$1,$B$1:$N$1)+1),IF(_xlpm.x=0,NA(),1000*_xlpm.x)),IF(ISNUMBER(MATCH($A192&amp;M$1,$V$2:$V$11,0)),NA(),_xlpm.x))</f>
        <v>17.78</v>
      </c>
      <c r="N192" cm="1">
        <f t="array" ref="N192">_xlfn.LET(_xlpm.x, _xlfn.LET(_xlpm.x,INDEX(Tweak[],MATCH($A192,Tweak[[Cyc'#]:[Cyc'#]]),MATCH(N$1,$B$1:$N$1)+1),IF(_xlpm.x=0,NA(),1000*_xlpm.x)),IF(ISNUMBER(MATCH($A192&amp;N$1,$V$2:$V$11,0)),NA(),_xlpm.x))</f>
        <v>17.309999999999999</v>
      </c>
      <c r="O192">
        <f t="shared" si="5"/>
        <v>17.84</v>
      </c>
      <c r="P192">
        <f t="shared" si="6"/>
        <v>17.195</v>
      </c>
    </row>
    <row r="193" spans="1:16" x14ac:dyDescent="0.25">
      <c r="A193">
        <v>193</v>
      </c>
      <c r="B193" cm="1">
        <f t="array" ref="B193">_xlfn.LET(_xlpm.x, _xlfn.LET(_xlpm.x,INDEX(Tweak[],MATCH($A193,Tweak[[Cyc'#]:[Cyc'#]]),MATCH(B$1,$B$1:$N$1)+1),IF(_xlpm.x=0,NA(),1000*_xlpm.x)),IF(ISNUMBER(MATCH($A193&amp;B$1,$V$2:$V$11,0)),NA(),_xlpm.x))</f>
        <v>17.68</v>
      </c>
      <c r="C193" cm="1">
        <f t="array" ref="C193">_xlfn.LET(_xlpm.x, _xlfn.LET(_xlpm.x,INDEX(Tweak[],MATCH($A193,Tweak[[Cyc'#]:[Cyc'#]]),MATCH(C$1,$B$1:$N$1)+1),IF(_xlpm.x=0,NA(),1000*_xlpm.x)),IF(ISNUMBER(MATCH($A193&amp;C$1,$V$2:$V$11,0)),NA(),_xlpm.x))</f>
        <v>18.07</v>
      </c>
      <c r="D193" cm="1">
        <f t="array" ref="D193">_xlfn.LET(_xlpm.x, _xlfn.LET(_xlpm.x,INDEX(Tweak[],MATCH($A193,Tweak[[Cyc'#]:[Cyc'#]]),MATCH(D$1,$B$1:$N$1)+1),IF(_xlpm.x=0,NA(),1000*_xlpm.x)),IF(ISNUMBER(MATCH($A193&amp;D$1,$V$2:$V$11,0)),NA(),_xlpm.x))</f>
        <v>17.89</v>
      </c>
      <c r="E193" cm="1">
        <f t="array" ref="E193">_xlfn.LET(_xlpm.x, _xlfn.LET(_xlpm.x,INDEX(Tweak[],MATCH($A193,Tweak[[Cyc'#]:[Cyc'#]]),MATCH(E$1,$B$1:$N$1)+1),IF(_xlpm.x=0,NA(),1000*_xlpm.x)),IF(ISNUMBER(MATCH($A193&amp;E$1,$V$2:$V$11,0)),NA(),_xlpm.x))</f>
        <v>12.6</v>
      </c>
      <c r="F193" cm="1">
        <f t="array" ref="F193">_xlfn.LET(_xlpm.x, _xlfn.LET(_xlpm.x,INDEX(Tweak[],MATCH($A193,Tweak[[Cyc'#]:[Cyc'#]]),MATCH(F$1,$B$1:$N$1)+1),IF(_xlpm.x=0,NA(),1000*_xlpm.x)),IF(ISNUMBER(MATCH($A193&amp;F$1,$V$2:$V$11,0)),NA(),_xlpm.x))</f>
        <v>17.670000000000002</v>
      </c>
      <c r="G193" cm="1">
        <f t="array" ref="G193">_xlfn.LET(_xlpm.x, _xlfn.LET(_xlpm.x,INDEX(Tweak[],MATCH($A193,Tweak[[Cyc'#]:[Cyc'#]]),MATCH(G$1,$B$1:$N$1)+1),IF(_xlpm.x=0,NA(),1000*_xlpm.x)),IF(ISNUMBER(MATCH($A193&amp;G$1,$V$2:$V$11,0)),NA(),_xlpm.x))</f>
        <v>17.850000000000001</v>
      </c>
      <c r="H193" cm="1">
        <f t="array" ref="H193">_xlfn.LET(_xlpm.x, _xlfn.LET(_xlpm.x,INDEX(Tweak[],MATCH($A193,Tweak[[Cyc'#]:[Cyc'#]]),MATCH(H$1,$B$1:$N$1)+1),IF(_xlpm.x=0,NA(),1000*_xlpm.x)),IF(ISNUMBER(MATCH($A193&amp;H$1,$V$2:$V$11,0)),NA(),_xlpm.x))</f>
        <v>17.73</v>
      </c>
      <c r="I193" cm="1">
        <f t="array" ref="I193">_xlfn.LET(_xlpm.x, _xlfn.LET(_xlpm.x,INDEX(Tweak[],MATCH($A193,Tweak[[Cyc'#]:[Cyc'#]]),MATCH(I$1,$B$1:$N$1)+1),IF(_xlpm.x=0,NA(),1000*_xlpm.x)),IF(ISNUMBER(MATCH($A193&amp;I$1,$V$2:$V$11,0)),NA(),_xlpm.x))</f>
        <v>16.63</v>
      </c>
      <c r="J193" cm="1">
        <f t="array" ref="J193">_xlfn.LET(_xlpm.x, _xlfn.LET(_xlpm.x,INDEX(Tweak[],MATCH($A193,Tweak[[Cyc'#]:[Cyc'#]]),MATCH(J$1,$B$1:$N$1)+1),IF(_xlpm.x=0,NA(),1000*_xlpm.x)),IF(ISNUMBER(MATCH($A193&amp;J$1,$V$2:$V$11,0)),NA(),_xlpm.x))</f>
        <v>17.239999999999998</v>
      </c>
      <c r="K193" cm="1">
        <f t="array" ref="K193">_xlfn.LET(_xlpm.x, _xlfn.LET(_xlpm.x,INDEX(Tweak[],MATCH($A193,Tweak[[Cyc'#]:[Cyc'#]]),MATCH(K$1,$B$1:$N$1)+1),IF(_xlpm.x=0,NA(),1000*_xlpm.x)),IF(ISNUMBER(MATCH($A193&amp;K$1,$V$2:$V$11,0)),NA(),_xlpm.x))</f>
        <v>17.32</v>
      </c>
      <c r="L193" cm="1">
        <f t="array" ref="L193">_xlfn.LET(_xlpm.x, _xlfn.LET(_xlpm.x,INDEX(Tweak[],MATCH($A193,Tweak[[Cyc'#]:[Cyc'#]]),MATCH(L$1,$B$1:$N$1)+1),IF(_xlpm.x=0,NA(),1000*_xlpm.x)),IF(ISNUMBER(MATCH($A193&amp;L$1,$V$2:$V$11,0)),NA(),_xlpm.x))</f>
        <v>16.91</v>
      </c>
      <c r="M193" cm="1">
        <f t="array" ref="M193">_xlfn.LET(_xlpm.x, _xlfn.LET(_xlpm.x,INDEX(Tweak[],MATCH($A193,Tweak[[Cyc'#]:[Cyc'#]]),MATCH(M$1,$B$1:$N$1)+1),IF(_xlpm.x=0,NA(),1000*_xlpm.x)),IF(ISNUMBER(MATCH($A193&amp;M$1,$V$2:$V$11,0)),NA(),_xlpm.x))</f>
        <v>17.78</v>
      </c>
      <c r="N193" cm="1">
        <f t="array" ref="N193">_xlfn.LET(_xlpm.x, _xlfn.LET(_xlpm.x,INDEX(Tweak[],MATCH($A193,Tweak[[Cyc'#]:[Cyc'#]]),MATCH(N$1,$B$1:$N$1)+1),IF(_xlpm.x=0,NA(),1000*_xlpm.x)),IF(ISNUMBER(MATCH($A193&amp;N$1,$V$2:$V$11,0)),NA(),_xlpm.x))</f>
        <v>17.3</v>
      </c>
      <c r="O193">
        <f t="shared" si="5"/>
        <v>17.832000000000001</v>
      </c>
      <c r="P193">
        <f t="shared" si="6"/>
        <v>17.196666666666665</v>
      </c>
    </row>
    <row r="194" spans="1:16" x14ac:dyDescent="0.25">
      <c r="A194">
        <v>194</v>
      </c>
      <c r="B194" cm="1">
        <f t="array" ref="B194">_xlfn.LET(_xlpm.x, _xlfn.LET(_xlpm.x,INDEX(Tweak[],MATCH($A194,Tweak[[Cyc'#]:[Cyc'#]]),MATCH(B$1,$B$1:$N$1)+1),IF(_xlpm.x=0,NA(),1000*_xlpm.x)),IF(ISNUMBER(MATCH($A194&amp;B$1,$V$2:$V$11,0)),NA(),_xlpm.x))</f>
        <v>17.66</v>
      </c>
      <c r="C194" cm="1">
        <f t="array" ref="C194">_xlfn.LET(_xlpm.x, _xlfn.LET(_xlpm.x,INDEX(Tweak[],MATCH($A194,Tweak[[Cyc'#]:[Cyc'#]]),MATCH(C$1,$B$1:$N$1)+1),IF(_xlpm.x=0,NA(),1000*_xlpm.x)),IF(ISNUMBER(MATCH($A194&amp;C$1,$V$2:$V$11,0)),NA(),_xlpm.x))</f>
        <v>18.059999999999999</v>
      </c>
      <c r="D194" cm="1">
        <f t="array" ref="D194">_xlfn.LET(_xlpm.x, _xlfn.LET(_xlpm.x,INDEX(Tweak[],MATCH($A194,Tweak[[Cyc'#]:[Cyc'#]]),MATCH(D$1,$B$1:$N$1)+1),IF(_xlpm.x=0,NA(),1000*_xlpm.x)),IF(ISNUMBER(MATCH($A194&amp;D$1,$V$2:$V$11,0)),NA(),_xlpm.x))</f>
        <v>17.89</v>
      </c>
      <c r="E194" cm="1">
        <f t="array" ref="E194">_xlfn.LET(_xlpm.x, _xlfn.LET(_xlpm.x,INDEX(Tweak[],MATCH($A194,Tweak[[Cyc'#]:[Cyc'#]]),MATCH(E$1,$B$1:$N$1)+1),IF(_xlpm.x=0,NA(),1000*_xlpm.x)),IF(ISNUMBER(MATCH($A194&amp;E$1,$V$2:$V$11,0)),NA(),_xlpm.x))</f>
        <v>12.48</v>
      </c>
      <c r="F194" cm="1">
        <f t="array" ref="F194">_xlfn.LET(_xlpm.x, _xlfn.LET(_xlpm.x,INDEX(Tweak[],MATCH($A194,Tweak[[Cyc'#]:[Cyc'#]]),MATCH(F$1,$B$1:$N$1)+1),IF(_xlpm.x=0,NA(),1000*_xlpm.x)),IF(ISNUMBER(MATCH($A194&amp;F$1,$V$2:$V$11,0)),NA(),_xlpm.x))</f>
        <v>17.649999999999999</v>
      </c>
      <c r="G194" cm="1">
        <f t="array" ref="G194">_xlfn.LET(_xlpm.x, _xlfn.LET(_xlpm.x,INDEX(Tweak[],MATCH($A194,Tweak[[Cyc'#]:[Cyc'#]]),MATCH(G$1,$B$1:$N$1)+1),IF(_xlpm.x=0,NA(),1000*_xlpm.x)),IF(ISNUMBER(MATCH($A194&amp;G$1,$V$2:$V$11,0)),NA(),_xlpm.x))</f>
        <v>17.840000000000003</v>
      </c>
      <c r="H194" cm="1">
        <f t="array" ref="H194">_xlfn.LET(_xlpm.x, _xlfn.LET(_xlpm.x,INDEX(Tweak[],MATCH($A194,Tweak[[Cyc'#]:[Cyc'#]]),MATCH(H$1,$B$1:$N$1)+1),IF(_xlpm.x=0,NA(),1000*_xlpm.x)),IF(ISNUMBER(MATCH($A194&amp;H$1,$V$2:$V$11,0)),NA(),_xlpm.x))</f>
        <v>17.72</v>
      </c>
      <c r="I194" cm="1">
        <f t="array" ref="I194">_xlfn.LET(_xlpm.x, _xlfn.LET(_xlpm.x,INDEX(Tweak[],MATCH($A194,Tweak[[Cyc'#]:[Cyc'#]]),MATCH(I$1,$B$1:$N$1)+1),IF(_xlpm.x=0,NA(),1000*_xlpm.x)),IF(ISNUMBER(MATCH($A194&amp;I$1,$V$2:$V$11,0)),NA(),_xlpm.x))</f>
        <v>16.62</v>
      </c>
      <c r="J194" cm="1">
        <f t="array" ref="J194">_xlfn.LET(_xlpm.x, _xlfn.LET(_xlpm.x,INDEX(Tweak[],MATCH($A194,Tweak[[Cyc'#]:[Cyc'#]]),MATCH(J$1,$B$1:$N$1)+1),IF(_xlpm.x=0,NA(),1000*_xlpm.x)),IF(ISNUMBER(MATCH($A194&amp;J$1,$V$2:$V$11,0)),NA(),_xlpm.x))</f>
        <v>17.23</v>
      </c>
      <c r="K194" cm="1">
        <f t="array" ref="K194">_xlfn.LET(_xlpm.x, _xlfn.LET(_xlpm.x,INDEX(Tweak[],MATCH($A194,Tweak[[Cyc'#]:[Cyc'#]]),MATCH(K$1,$B$1:$N$1)+1),IF(_xlpm.x=0,NA(),1000*_xlpm.x)),IF(ISNUMBER(MATCH($A194&amp;K$1,$V$2:$V$11,0)),NA(),_xlpm.x))</f>
        <v>17.309999999999999</v>
      </c>
      <c r="L194" cm="1">
        <f t="array" ref="L194">_xlfn.LET(_xlpm.x, _xlfn.LET(_xlpm.x,INDEX(Tweak[],MATCH($A194,Tweak[[Cyc'#]:[Cyc'#]]),MATCH(L$1,$B$1:$N$1)+1),IF(_xlpm.x=0,NA(),1000*_xlpm.x)),IF(ISNUMBER(MATCH($A194&amp;L$1,$V$2:$V$11,0)),NA(),_xlpm.x))</f>
        <v>16.889999999999997</v>
      </c>
      <c r="M194" cm="1">
        <f t="array" ref="M194">_xlfn.LET(_xlpm.x, _xlfn.LET(_xlpm.x,INDEX(Tweak[],MATCH($A194,Tweak[[Cyc'#]:[Cyc'#]]),MATCH(M$1,$B$1:$N$1)+1),IF(_xlpm.x=0,NA(),1000*_xlpm.x)),IF(ISNUMBER(MATCH($A194&amp;M$1,$V$2:$V$11,0)),NA(),_xlpm.x))</f>
        <v>17.760000000000002</v>
      </c>
      <c r="N194" cm="1">
        <f t="array" ref="N194">_xlfn.LET(_xlpm.x, _xlfn.LET(_xlpm.x,INDEX(Tweak[],MATCH($A194,Tweak[[Cyc'#]:[Cyc'#]]),MATCH(N$1,$B$1:$N$1)+1),IF(_xlpm.x=0,NA(),1000*_xlpm.x)),IF(ISNUMBER(MATCH($A194&amp;N$1,$V$2:$V$11,0)),NA(),_xlpm.x))</f>
        <v>17.3</v>
      </c>
      <c r="O194">
        <f t="shared" si="5"/>
        <v>17.82</v>
      </c>
      <c r="P194">
        <f t="shared" si="6"/>
        <v>17.184999999999999</v>
      </c>
    </row>
    <row r="195" spans="1:16" x14ac:dyDescent="0.25">
      <c r="A195">
        <v>195</v>
      </c>
      <c r="B195" cm="1">
        <f t="array" ref="B195">_xlfn.LET(_xlpm.x, _xlfn.LET(_xlpm.x,INDEX(Tweak[],MATCH($A195,Tweak[[Cyc'#]:[Cyc'#]]),MATCH(B$1,$B$1:$N$1)+1),IF(_xlpm.x=0,NA(),1000*_xlpm.x)),IF(ISNUMBER(MATCH($A195&amp;B$1,$V$2:$V$11,0)),NA(),_xlpm.x))</f>
        <v>17.68</v>
      </c>
      <c r="C195" cm="1">
        <f t="array" ref="C195">_xlfn.LET(_xlpm.x, _xlfn.LET(_xlpm.x,INDEX(Tweak[],MATCH($A195,Tweak[[Cyc'#]:[Cyc'#]]),MATCH(C$1,$B$1:$N$1)+1),IF(_xlpm.x=0,NA(),1000*_xlpm.x)),IF(ISNUMBER(MATCH($A195&amp;C$1,$V$2:$V$11,0)),NA(),_xlpm.x))</f>
        <v>18.059999999999999</v>
      </c>
      <c r="D195" cm="1">
        <f t="array" ref="D195">_xlfn.LET(_xlpm.x, _xlfn.LET(_xlpm.x,INDEX(Tweak[],MATCH($A195,Tweak[[Cyc'#]:[Cyc'#]]),MATCH(D$1,$B$1:$N$1)+1),IF(_xlpm.x=0,NA(),1000*_xlpm.x)),IF(ISNUMBER(MATCH($A195&amp;D$1,$V$2:$V$11,0)),NA(),_xlpm.x))</f>
        <v>17.88</v>
      </c>
      <c r="E195" cm="1">
        <f t="array" ref="E195">_xlfn.LET(_xlpm.x, _xlfn.LET(_xlpm.x,INDEX(Tweak[],MATCH($A195,Tweak[[Cyc'#]:[Cyc'#]]),MATCH(E$1,$B$1:$N$1)+1),IF(_xlpm.x=0,NA(),1000*_xlpm.x)),IF(ISNUMBER(MATCH($A195&amp;E$1,$V$2:$V$11,0)),NA(),_xlpm.x))</f>
        <v>12.42</v>
      </c>
      <c r="F195" cm="1">
        <f t="array" ref="F195">_xlfn.LET(_xlpm.x, _xlfn.LET(_xlpm.x,INDEX(Tweak[],MATCH($A195,Tweak[[Cyc'#]:[Cyc'#]]),MATCH(F$1,$B$1:$N$1)+1),IF(_xlpm.x=0,NA(),1000*_xlpm.x)),IF(ISNUMBER(MATCH($A195&amp;F$1,$V$2:$V$11,0)),NA(),_xlpm.x))</f>
        <v>17.64</v>
      </c>
      <c r="G195" cm="1">
        <f t="array" ref="G195">_xlfn.LET(_xlpm.x, _xlfn.LET(_xlpm.x,INDEX(Tweak[],MATCH($A195,Tweak[[Cyc'#]:[Cyc'#]]),MATCH(G$1,$B$1:$N$1)+1),IF(_xlpm.x=0,NA(),1000*_xlpm.x)),IF(ISNUMBER(MATCH($A195&amp;G$1,$V$2:$V$11,0)),NA(),_xlpm.x))</f>
        <v>17.86</v>
      </c>
      <c r="H195" cm="1">
        <f t="array" ref="H195">_xlfn.LET(_xlpm.x, _xlfn.LET(_xlpm.x,INDEX(Tweak[],MATCH($A195,Tweak[[Cyc'#]:[Cyc'#]]),MATCH(H$1,$B$1:$N$1)+1),IF(_xlpm.x=0,NA(),1000*_xlpm.x)),IF(ISNUMBER(MATCH($A195&amp;H$1,$V$2:$V$11,0)),NA(),_xlpm.x))</f>
        <v>17.71</v>
      </c>
      <c r="I195" cm="1">
        <f t="array" ref="I195">_xlfn.LET(_xlpm.x, _xlfn.LET(_xlpm.x,INDEX(Tweak[],MATCH($A195,Tweak[[Cyc'#]:[Cyc'#]]),MATCH(I$1,$B$1:$N$1)+1),IF(_xlpm.x=0,NA(),1000*_xlpm.x)),IF(ISNUMBER(MATCH($A195&amp;I$1,$V$2:$V$11,0)),NA(),_xlpm.x))</f>
        <v>16.600000000000001</v>
      </c>
      <c r="J195" cm="1">
        <f t="array" ref="J195">_xlfn.LET(_xlpm.x, _xlfn.LET(_xlpm.x,INDEX(Tweak[],MATCH($A195,Tweak[[Cyc'#]:[Cyc'#]]),MATCH(J$1,$B$1:$N$1)+1),IF(_xlpm.x=0,NA(),1000*_xlpm.x)),IF(ISNUMBER(MATCH($A195&amp;J$1,$V$2:$V$11,0)),NA(),_xlpm.x))</f>
        <v>17.22</v>
      </c>
      <c r="K195" cm="1">
        <f t="array" ref="K195">_xlfn.LET(_xlpm.x, _xlfn.LET(_xlpm.x,INDEX(Tweak[],MATCH($A195,Tweak[[Cyc'#]:[Cyc'#]]),MATCH(K$1,$B$1:$N$1)+1),IF(_xlpm.x=0,NA(),1000*_xlpm.x)),IF(ISNUMBER(MATCH($A195&amp;K$1,$V$2:$V$11,0)),NA(),_xlpm.x))</f>
        <v>17.3</v>
      </c>
      <c r="L195" cm="1">
        <f t="array" ref="L195">_xlfn.LET(_xlpm.x, _xlfn.LET(_xlpm.x,INDEX(Tweak[],MATCH($A195,Tweak[[Cyc'#]:[Cyc'#]]),MATCH(L$1,$B$1:$N$1)+1),IF(_xlpm.x=0,NA(),1000*_xlpm.x)),IF(ISNUMBER(MATCH($A195&amp;L$1,$V$2:$V$11,0)),NA(),_xlpm.x))</f>
        <v>16.889999999999997</v>
      </c>
      <c r="M195" cm="1">
        <f t="array" ref="M195">_xlfn.LET(_xlpm.x, _xlfn.LET(_xlpm.x,INDEX(Tweak[],MATCH($A195,Tweak[[Cyc'#]:[Cyc'#]]),MATCH(M$1,$B$1:$N$1)+1),IF(_xlpm.x=0,NA(),1000*_xlpm.x)),IF(ISNUMBER(MATCH($A195&amp;M$1,$V$2:$V$11,0)),NA(),_xlpm.x))</f>
        <v>17.739999999999998</v>
      </c>
      <c r="N195" cm="1">
        <f t="array" ref="N195">_xlfn.LET(_xlpm.x, _xlfn.LET(_xlpm.x,INDEX(Tweak[],MATCH($A195,Tweak[[Cyc'#]:[Cyc'#]]),MATCH(N$1,$B$1:$N$1)+1),IF(_xlpm.x=0,NA(),1000*_xlpm.x)),IF(ISNUMBER(MATCH($A195&amp;N$1,$V$2:$V$11,0)),NA(),_xlpm.x))</f>
        <v>17.28</v>
      </c>
      <c r="O195">
        <f t="shared" ref="O195:O258" si="7">_xlfn.AGGREGATE(1,3,B195:D195,F195:G195)</f>
        <v>17.823999999999998</v>
      </c>
      <c r="P195">
        <f t="shared" ref="P195:P258" si="8">IFERROR(_xlfn.AGGREGATE(1,3,I195:N195),NA())</f>
        <v>17.171666666666667</v>
      </c>
    </row>
    <row r="196" spans="1:16" x14ac:dyDescent="0.25">
      <c r="A196">
        <v>196</v>
      </c>
      <c r="B196" cm="1">
        <f t="array" ref="B196">_xlfn.LET(_xlpm.x, _xlfn.LET(_xlpm.x,INDEX(Tweak[],MATCH($A196,Tweak[[Cyc'#]:[Cyc'#]]),MATCH(B$1,$B$1:$N$1)+1),IF(_xlpm.x=0,NA(),1000*_xlpm.x)),IF(ISNUMBER(MATCH($A196&amp;B$1,$V$2:$V$11,0)),NA(),_xlpm.x))</f>
        <v>17.670000000000002</v>
      </c>
      <c r="C196" cm="1">
        <f t="array" ref="C196">_xlfn.LET(_xlpm.x, _xlfn.LET(_xlpm.x,INDEX(Tweak[],MATCH($A196,Tweak[[Cyc'#]:[Cyc'#]]),MATCH(C$1,$B$1:$N$1)+1),IF(_xlpm.x=0,NA(),1000*_xlpm.x)),IF(ISNUMBER(MATCH($A196&amp;C$1,$V$2:$V$11,0)),NA(),_xlpm.x))</f>
        <v>18.05</v>
      </c>
      <c r="D196" cm="1">
        <f t="array" ref="D196">_xlfn.LET(_xlpm.x, _xlfn.LET(_xlpm.x,INDEX(Tweak[],MATCH($A196,Tweak[[Cyc'#]:[Cyc'#]]),MATCH(D$1,$B$1:$N$1)+1),IF(_xlpm.x=0,NA(),1000*_xlpm.x)),IF(ISNUMBER(MATCH($A196&amp;D$1,$V$2:$V$11,0)),NA(),_xlpm.x))</f>
        <v>17.88</v>
      </c>
      <c r="E196" cm="1">
        <f t="array" ref="E196">_xlfn.LET(_xlpm.x, _xlfn.LET(_xlpm.x,INDEX(Tweak[],MATCH($A196,Tweak[[Cyc'#]:[Cyc'#]]),MATCH(E$1,$B$1:$N$1)+1),IF(_xlpm.x=0,NA(),1000*_xlpm.x)),IF(ISNUMBER(MATCH($A196&amp;E$1,$V$2:$V$11,0)),NA(),_xlpm.x))</f>
        <v>12.4</v>
      </c>
      <c r="F196" cm="1">
        <f t="array" ref="F196">_xlfn.LET(_xlpm.x, _xlfn.LET(_xlpm.x,INDEX(Tweak[],MATCH($A196,Tweak[[Cyc'#]:[Cyc'#]]),MATCH(F$1,$B$1:$N$1)+1),IF(_xlpm.x=0,NA(),1000*_xlpm.x)),IF(ISNUMBER(MATCH($A196&amp;F$1,$V$2:$V$11,0)),NA(),_xlpm.x))</f>
        <v>17.64</v>
      </c>
      <c r="G196" cm="1">
        <f t="array" ref="G196">_xlfn.LET(_xlpm.x, _xlfn.LET(_xlpm.x,INDEX(Tweak[],MATCH($A196,Tweak[[Cyc'#]:[Cyc'#]]),MATCH(G$1,$B$1:$N$1)+1),IF(_xlpm.x=0,NA(),1000*_xlpm.x)),IF(ISNUMBER(MATCH($A196&amp;G$1,$V$2:$V$11,0)),NA(),_xlpm.x))</f>
        <v>17.850000000000001</v>
      </c>
      <c r="H196" cm="1">
        <f t="array" ref="H196">_xlfn.LET(_xlpm.x, _xlfn.LET(_xlpm.x,INDEX(Tweak[],MATCH($A196,Tweak[[Cyc'#]:[Cyc'#]]),MATCH(H$1,$B$1:$N$1)+1),IF(_xlpm.x=0,NA(),1000*_xlpm.x)),IF(ISNUMBER(MATCH($A196&amp;H$1,$V$2:$V$11,0)),NA(),_xlpm.x))</f>
        <v>17.71</v>
      </c>
      <c r="I196" cm="1">
        <f t="array" ref="I196">_xlfn.LET(_xlpm.x, _xlfn.LET(_xlpm.x,INDEX(Tweak[],MATCH($A196,Tweak[[Cyc'#]:[Cyc'#]]),MATCH(I$1,$B$1:$N$1)+1),IF(_xlpm.x=0,NA(),1000*_xlpm.x)),IF(ISNUMBER(MATCH($A196&amp;I$1,$V$2:$V$11,0)),NA(),_xlpm.x))</f>
        <v>16.600000000000001</v>
      </c>
      <c r="J196" cm="1">
        <f t="array" ref="J196">_xlfn.LET(_xlpm.x, _xlfn.LET(_xlpm.x,INDEX(Tweak[],MATCH($A196,Tweak[[Cyc'#]:[Cyc'#]]),MATCH(J$1,$B$1:$N$1)+1),IF(_xlpm.x=0,NA(),1000*_xlpm.x)),IF(ISNUMBER(MATCH($A196&amp;J$1,$V$2:$V$11,0)),NA(),_xlpm.x))</f>
        <v>17.21</v>
      </c>
      <c r="K196" cm="1">
        <f t="array" ref="K196">_xlfn.LET(_xlpm.x, _xlfn.LET(_xlpm.x,INDEX(Tweak[],MATCH($A196,Tweak[[Cyc'#]:[Cyc'#]]),MATCH(K$1,$B$1:$N$1)+1),IF(_xlpm.x=0,NA(),1000*_xlpm.x)),IF(ISNUMBER(MATCH($A196&amp;K$1,$V$2:$V$11,0)),NA(),_xlpm.x))</f>
        <v>17.3</v>
      </c>
      <c r="L196" cm="1">
        <f t="array" ref="L196">_xlfn.LET(_xlpm.x, _xlfn.LET(_xlpm.x,INDEX(Tweak[],MATCH($A196,Tweak[[Cyc'#]:[Cyc'#]]),MATCH(L$1,$B$1:$N$1)+1),IF(_xlpm.x=0,NA(),1000*_xlpm.x)),IF(ISNUMBER(MATCH($A196&amp;L$1,$V$2:$V$11,0)),NA(),_xlpm.x))</f>
        <v>16.88</v>
      </c>
      <c r="M196" cm="1">
        <f t="array" ref="M196">_xlfn.LET(_xlpm.x, _xlfn.LET(_xlpm.x,INDEX(Tweak[],MATCH($A196,Tweak[[Cyc'#]:[Cyc'#]]),MATCH(M$1,$B$1:$N$1)+1),IF(_xlpm.x=0,NA(),1000*_xlpm.x)),IF(ISNUMBER(MATCH($A196&amp;M$1,$V$2:$V$11,0)),NA(),_xlpm.x))</f>
        <v>17.71</v>
      </c>
      <c r="N196" cm="1">
        <f t="array" ref="N196">_xlfn.LET(_xlpm.x, _xlfn.LET(_xlpm.x,INDEX(Tweak[],MATCH($A196,Tweak[[Cyc'#]:[Cyc'#]]),MATCH(N$1,$B$1:$N$1)+1),IF(_xlpm.x=0,NA(),1000*_xlpm.x)),IF(ISNUMBER(MATCH($A196&amp;N$1,$V$2:$V$11,0)),NA(),_xlpm.x))</f>
        <v>17.28</v>
      </c>
      <c r="O196">
        <f t="shared" si="7"/>
        <v>17.818000000000001</v>
      </c>
      <c r="P196">
        <f t="shared" si="8"/>
        <v>17.16333333333333</v>
      </c>
    </row>
    <row r="197" spans="1:16" x14ac:dyDescent="0.25">
      <c r="A197">
        <v>197</v>
      </c>
      <c r="B197" cm="1">
        <f t="array" ref="B197">_xlfn.LET(_xlpm.x, _xlfn.LET(_xlpm.x,INDEX(Tweak[],MATCH($A197,Tweak[[Cyc'#]:[Cyc'#]]),MATCH(B$1,$B$1:$N$1)+1),IF(_xlpm.x=0,NA(),1000*_xlpm.x)),IF(ISNUMBER(MATCH($A197&amp;B$1,$V$2:$V$11,0)),NA(),_xlpm.x))</f>
        <v>17.64</v>
      </c>
      <c r="C197" cm="1">
        <f t="array" ref="C197">_xlfn.LET(_xlpm.x, _xlfn.LET(_xlpm.x,INDEX(Tweak[],MATCH($A197,Tweak[[Cyc'#]:[Cyc'#]]),MATCH(C$1,$B$1:$N$1)+1),IF(_xlpm.x=0,NA(),1000*_xlpm.x)),IF(ISNUMBER(MATCH($A197&amp;C$1,$V$2:$V$11,0)),NA(),_xlpm.x))</f>
        <v>18.05</v>
      </c>
      <c r="D197" cm="1">
        <f t="array" ref="D197">_xlfn.LET(_xlpm.x, _xlfn.LET(_xlpm.x,INDEX(Tweak[],MATCH($A197,Tweak[[Cyc'#]:[Cyc'#]]),MATCH(D$1,$B$1:$N$1)+1),IF(_xlpm.x=0,NA(),1000*_xlpm.x)),IF(ISNUMBER(MATCH($A197&amp;D$1,$V$2:$V$11,0)),NA(),_xlpm.x))</f>
        <v>17.87</v>
      </c>
      <c r="E197" cm="1">
        <f t="array" ref="E197">_xlfn.LET(_xlpm.x, _xlfn.LET(_xlpm.x,INDEX(Tweak[],MATCH($A197,Tweak[[Cyc'#]:[Cyc'#]]),MATCH(E$1,$B$1:$N$1)+1),IF(_xlpm.x=0,NA(),1000*_xlpm.x)),IF(ISNUMBER(MATCH($A197&amp;E$1,$V$2:$V$11,0)),NA(),_xlpm.x))</f>
        <v>12.36</v>
      </c>
      <c r="F197" cm="1">
        <f t="array" ref="F197">_xlfn.LET(_xlpm.x, _xlfn.LET(_xlpm.x,INDEX(Tweak[],MATCH($A197,Tweak[[Cyc'#]:[Cyc'#]]),MATCH(F$1,$B$1:$N$1)+1),IF(_xlpm.x=0,NA(),1000*_xlpm.x)),IF(ISNUMBER(MATCH($A197&amp;F$1,$V$2:$V$11,0)),NA(),_xlpm.x))</f>
        <v>17.64</v>
      </c>
      <c r="G197" cm="1">
        <f t="array" ref="G197">_xlfn.LET(_xlpm.x, _xlfn.LET(_xlpm.x,INDEX(Tweak[],MATCH($A197,Tweak[[Cyc'#]:[Cyc'#]]),MATCH(G$1,$B$1:$N$1)+1),IF(_xlpm.x=0,NA(),1000*_xlpm.x)),IF(ISNUMBER(MATCH($A197&amp;G$1,$V$2:$V$11,0)),NA(),_xlpm.x))</f>
        <v>17.82</v>
      </c>
      <c r="H197" cm="1">
        <f t="array" ref="H197">_xlfn.LET(_xlpm.x, _xlfn.LET(_xlpm.x,INDEX(Tweak[],MATCH($A197,Tweak[[Cyc'#]:[Cyc'#]]),MATCH(H$1,$B$1:$N$1)+1),IF(_xlpm.x=0,NA(),1000*_xlpm.x)),IF(ISNUMBER(MATCH($A197&amp;H$1,$V$2:$V$11,0)),NA(),_xlpm.x))</f>
        <v>17.71</v>
      </c>
      <c r="I197" cm="1">
        <f t="array" ref="I197">_xlfn.LET(_xlpm.x, _xlfn.LET(_xlpm.x,INDEX(Tweak[],MATCH($A197,Tweak[[Cyc'#]:[Cyc'#]]),MATCH(I$1,$B$1:$N$1)+1),IF(_xlpm.x=0,NA(),1000*_xlpm.x)),IF(ISNUMBER(MATCH($A197&amp;I$1,$V$2:$V$11,0)),NA(),_xlpm.x))</f>
        <v>16.57</v>
      </c>
      <c r="J197" cm="1">
        <f t="array" ref="J197">_xlfn.LET(_xlpm.x, _xlfn.LET(_xlpm.x,INDEX(Tweak[],MATCH($A197,Tweak[[Cyc'#]:[Cyc'#]]),MATCH(J$1,$B$1:$N$1)+1),IF(_xlpm.x=0,NA(),1000*_xlpm.x)),IF(ISNUMBER(MATCH($A197&amp;J$1,$V$2:$V$11,0)),NA(),_xlpm.x))</f>
        <v>17.190000000000001</v>
      </c>
      <c r="K197" cm="1">
        <f t="array" ref="K197">_xlfn.LET(_xlpm.x, _xlfn.LET(_xlpm.x,INDEX(Tweak[],MATCH($A197,Tweak[[Cyc'#]:[Cyc'#]]),MATCH(K$1,$B$1:$N$1)+1),IF(_xlpm.x=0,NA(),1000*_xlpm.x)),IF(ISNUMBER(MATCH($A197&amp;K$1,$V$2:$V$11,0)),NA(),_xlpm.x))</f>
        <v>17.28</v>
      </c>
      <c r="L197" cm="1">
        <f t="array" ref="L197">_xlfn.LET(_xlpm.x, _xlfn.LET(_xlpm.x,INDEX(Tweak[],MATCH($A197,Tweak[[Cyc'#]:[Cyc'#]]),MATCH(L$1,$B$1:$N$1)+1),IF(_xlpm.x=0,NA(),1000*_xlpm.x)),IF(ISNUMBER(MATCH($A197&amp;L$1,$V$2:$V$11,0)),NA(),_xlpm.x))</f>
        <v>16.850000000000001</v>
      </c>
      <c r="M197" cm="1">
        <f t="array" ref="M197">_xlfn.LET(_xlpm.x, _xlfn.LET(_xlpm.x,INDEX(Tweak[],MATCH($A197,Tweak[[Cyc'#]:[Cyc'#]]),MATCH(M$1,$B$1:$N$1)+1),IF(_xlpm.x=0,NA(),1000*_xlpm.x)),IF(ISNUMBER(MATCH($A197&amp;M$1,$V$2:$V$11,0)),NA(),_xlpm.x))</f>
        <v>17.66</v>
      </c>
      <c r="N197" cm="1">
        <f t="array" ref="N197">_xlfn.LET(_xlpm.x, _xlfn.LET(_xlpm.x,INDEX(Tweak[],MATCH($A197,Tweak[[Cyc'#]:[Cyc'#]]),MATCH(N$1,$B$1:$N$1)+1),IF(_xlpm.x=0,NA(),1000*_xlpm.x)),IF(ISNUMBER(MATCH($A197&amp;N$1,$V$2:$V$11,0)),NA(),_xlpm.x))</f>
        <v>17.27</v>
      </c>
      <c r="O197">
        <f t="shared" si="7"/>
        <v>17.804000000000002</v>
      </c>
      <c r="P197">
        <f t="shared" si="8"/>
        <v>17.136666666666667</v>
      </c>
    </row>
    <row r="198" spans="1:16" x14ac:dyDescent="0.25">
      <c r="A198">
        <v>198</v>
      </c>
      <c r="B198" cm="1">
        <f t="array" ref="B198">_xlfn.LET(_xlpm.x, _xlfn.LET(_xlpm.x,INDEX(Tweak[],MATCH($A198,Tweak[[Cyc'#]:[Cyc'#]]),MATCH(B$1,$B$1:$N$1)+1),IF(_xlpm.x=0,NA(),1000*_xlpm.x)),IF(ISNUMBER(MATCH($A198&amp;B$1,$V$2:$V$11,0)),NA(),_xlpm.x))</f>
        <v>17.64</v>
      </c>
      <c r="C198" cm="1">
        <f t="array" ref="C198">_xlfn.LET(_xlpm.x, _xlfn.LET(_xlpm.x,INDEX(Tweak[],MATCH($A198,Tweak[[Cyc'#]:[Cyc'#]]),MATCH(C$1,$B$1:$N$1)+1),IF(_xlpm.x=0,NA(),1000*_xlpm.x)),IF(ISNUMBER(MATCH($A198&amp;C$1,$V$2:$V$11,0)),NA(),_xlpm.x))</f>
        <v>18.04</v>
      </c>
      <c r="D198" cm="1">
        <f t="array" ref="D198">_xlfn.LET(_xlpm.x, _xlfn.LET(_xlpm.x,INDEX(Tweak[],MATCH($A198,Tweak[[Cyc'#]:[Cyc'#]]),MATCH(D$1,$B$1:$N$1)+1),IF(_xlpm.x=0,NA(),1000*_xlpm.x)),IF(ISNUMBER(MATCH($A198&amp;D$1,$V$2:$V$11,0)),NA(),_xlpm.x))</f>
        <v>17.86</v>
      </c>
      <c r="E198" cm="1">
        <f t="array" ref="E198">_xlfn.LET(_xlpm.x, _xlfn.LET(_xlpm.x,INDEX(Tweak[],MATCH($A198,Tweak[[Cyc'#]:[Cyc'#]]),MATCH(E$1,$B$1:$N$1)+1),IF(_xlpm.x=0,NA(),1000*_xlpm.x)),IF(ISNUMBER(MATCH($A198&amp;E$1,$V$2:$V$11,0)),NA(),_xlpm.x))</f>
        <v>12.21</v>
      </c>
      <c r="F198" cm="1">
        <f t="array" ref="F198">_xlfn.LET(_xlpm.x, _xlfn.LET(_xlpm.x,INDEX(Tweak[],MATCH($A198,Tweak[[Cyc'#]:[Cyc'#]]),MATCH(F$1,$B$1:$N$1)+1),IF(_xlpm.x=0,NA(),1000*_xlpm.x)),IF(ISNUMBER(MATCH($A198&amp;F$1,$V$2:$V$11,0)),NA(),_xlpm.x))</f>
        <v>17.62</v>
      </c>
      <c r="G198" cm="1">
        <f t="array" ref="G198">_xlfn.LET(_xlpm.x, _xlfn.LET(_xlpm.x,INDEX(Tweak[],MATCH($A198,Tweak[[Cyc'#]:[Cyc'#]]),MATCH(G$1,$B$1:$N$1)+1),IF(_xlpm.x=0,NA(),1000*_xlpm.x)),IF(ISNUMBER(MATCH($A198&amp;G$1,$V$2:$V$11,0)),NA(),_xlpm.x))</f>
        <v>17.82</v>
      </c>
      <c r="H198" cm="1">
        <f t="array" ref="H198">_xlfn.LET(_xlpm.x, _xlfn.LET(_xlpm.x,INDEX(Tweak[],MATCH($A198,Tweak[[Cyc'#]:[Cyc'#]]),MATCH(H$1,$B$1:$N$1)+1),IF(_xlpm.x=0,NA(),1000*_xlpm.x)),IF(ISNUMBER(MATCH($A198&amp;H$1,$V$2:$V$11,0)),NA(),_xlpm.x))</f>
        <v>17.690000000000001</v>
      </c>
      <c r="I198" cm="1">
        <f t="array" ref="I198">_xlfn.LET(_xlpm.x, _xlfn.LET(_xlpm.x,INDEX(Tweak[],MATCH($A198,Tweak[[Cyc'#]:[Cyc'#]]),MATCH(I$1,$B$1:$N$1)+1),IF(_xlpm.x=0,NA(),1000*_xlpm.x)),IF(ISNUMBER(MATCH($A198&amp;I$1,$V$2:$V$11,0)),NA(),_xlpm.x))</f>
        <v>16.559999999999999</v>
      </c>
      <c r="J198" cm="1">
        <f t="array" ref="J198">_xlfn.LET(_xlpm.x, _xlfn.LET(_xlpm.x,INDEX(Tweak[],MATCH($A198,Tweak[[Cyc'#]:[Cyc'#]]),MATCH(J$1,$B$1:$N$1)+1),IF(_xlpm.x=0,NA(),1000*_xlpm.x)),IF(ISNUMBER(MATCH($A198&amp;J$1,$V$2:$V$11,0)),NA(),_xlpm.x))</f>
        <v>17.190000000000001</v>
      </c>
      <c r="K198" cm="1">
        <f t="array" ref="K198">_xlfn.LET(_xlpm.x, _xlfn.LET(_xlpm.x,INDEX(Tweak[],MATCH($A198,Tweak[[Cyc'#]:[Cyc'#]]),MATCH(K$1,$B$1:$N$1)+1),IF(_xlpm.x=0,NA(),1000*_xlpm.x)),IF(ISNUMBER(MATCH($A198&amp;K$1,$V$2:$V$11,0)),NA(),_xlpm.x))</f>
        <v>17.260000000000002</v>
      </c>
      <c r="L198" cm="1">
        <f t="array" ref="L198">_xlfn.LET(_xlpm.x, _xlfn.LET(_xlpm.x,INDEX(Tweak[],MATCH($A198,Tweak[[Cyc'#]:[Cyc'#]]),MATCH(L$1,$B$1:$N$1)+1),IF(_xlpm.x=0,NA(),1000*_xlpm.x)),IF(ISNUMBER(MATCH($A198&amp;L$1,$V$2:$V$11,0)),NA(),_xlpm.x))</f>
        <v>16.850000000000001</v>
      </c>
      <c r="M198" cm="1">
        <f t="array" ref="M198">_xlfn.LET(_xlpm.x, _xlfn.LET(_xlpm.x,INDEX(Tweak[],MATCH($A198,Tweak[[Cyc'#]:[Cyc'#]]),MATCH(M$1,$B$1:$N$1)+1),IF(_xlpm.x=0,NA(),1000*_xlpm.x)),IF(ISNUMBER(MATCH($A198&amp;M$1,$V$2:$V$11,0)),NA(),_xlpm.x))</f>
        <v>17.72</v>
      </c>
      <c r="N198" cm="1">
        <f t="array" ref="N198">_xlfn.LET(_xlpm.x, _xlfn.LET(_xlpm.x,INDEX(Tweak[],MATCH($A198,Tweak[[Cyc'#]:[Cyc'#]]),MATCH(N$1,$B$1:$N$1)+1),IF(_xlpm.x=0,NA(),1000*_xlpm.x)),IF(ISNUMBER(MATCH($A198&amp;N$1,$V$2:$V$11,0)),NA(),_xlpm.x))</f>
        <v>17.25</v>
      </c>
      <c r="O198">
        <f t="shared" si="7"/>
        <v>17.795999999999999</v>
      </c>
      <c r="P198">
        <f t="shared" si="8"/>
        <v>17.138333333333335</v>
      </c>
    </row>
    <row r="199" spans="1:16" x14ac:dyDescent="0.25">
      <c r="A199">
        <v>199</v>
      </c>
      <c r="B199" cm="1">
        <f t="array" ref="B199">_xlfn.LET(_xlpm.x, _xlfn.LET(_xlpm.x,INDEX(Tweak[],MATCH($A199,Tweak[[Cyc'#]:[Cyc'#]]),MATCH(B$1,$B$1:$N$1)+1),IF(_xlpm.x=0,NA(),1000*_xlpm.x)),IF(ISNUMBER(MATCH($A199&amp;B$1,$V$2:$V$11,0)),NA(),_xlpm.x))</f>
        <v>17.62</v>
      </c>
      <c r="C199" cm="1">
        <f t="array" ref="C199">_xlfn.LET(_xlpm.x, _xlfn.LET(_xlpm.x,INDEX(Tweak[],MATCH($A199,Tweak[[Cyc'#]:[Cyc'#]]),MATCH(C$1,$B$1:$N$1)+1),IF(_xlpm.x=0,NA(),1000*_xlpm.x)),IF(ISNUMBER(MATCH($A199&amp;C$1,$V$2:$V$11,0)),NA(),_xlpm.x))</f>
        <v>18.02</v>
      </c>
      <c r="D199" cm="1">
        <f t="array" ref="D199">_xlfn.LET(_xlpm.x, _xlfn.LET(_xlpm.x,INDEX(Tweak[],MATCH($A199,Tweak[[Cyc'#]:[Cyc'#]]),MATCH(D$1,$B$1:$N$1)+1),IF(_xlpm.x=0,NA(),1000*_xlpm.x)),IF(ISNUMBER(MATCH($A199&amp;D$1,$V$2:$V$11,0)),NA(),_xlpm.x))</f>
        <v>17.850000000000001</v>
      </c>
      <c r="E199" cm="1">
        <f t="array" ref="E199">_xlfn.LET(_xlpm.x, _xlfn.LET(_xlpm.x,INDEX(Tweak[],MATCH($A199,Tweak[[Cyc'#]:[Cyc'#]]),MATCH(E$1,$B$1:$N$1)+1),IF(_xlpm.x=0,NA(),1000*_xlpm.x)),IF(ISNUMBER(MATCH($A199&amp;E$1,$V$2:$V$11,0)),NA(),_xlpm.x))</f>
        <v>12.16</v>
      </c>
      <c r="F199" cm="1">
        <f t="array" ref="F199">_xlfn.LET(_xlpm.x, _xlfn.LET(_xlpm.x,INDEX(Tweak[],MATCH($A199,Tweak[[Cyc'#]:[Cyc'#]]),MATCH(F$1,$B$1:$N$1)+1),IF(_xlpm.x=0,NA(),1000*_xlpm.x)),IF(ISNUMBER(MATCH($A199&amp;F$1,$V$2:$V$11,0)),NA(),_xlpm.x))</f>
        <v>17.62</v>
      </c>
      <c r="G199" cm="1">
        <f t="array" ref="G199">_xlfn.LET(_xlpm.x, _xlfn.LET(_xlpm.x,INDEX(Tweak[],MATCH($A199,Tweak[[Cyc'#]:[Cyc'#]]),MATCH(G$1,$B$1:$N$1)+1),IF(_xlpm.x=0,NA(),1000*_xlpm.x)),IF(ISNUMBER(MATCH($A199&amp;G$1,$V$2:$V$11,0)),NA(),_xlpm.x))</f>
        <v>17.809999999999999</v>
      </c>
      <c r="H199" cm="1">
        <f t="array" ref="H199">_xlfn.LET(_xlpm.x, _xlfn.LET(_xlpm.x,INDEX(Tweak[],MATCH($A199,Tweak[[Cyc'#]:[Cyc'#]]),MATCH(H$1,$B$1:$N$1)+1),IF(_xlpm.x=0,NA(),1000*_xlpm.x)),IF(ISNUMBER(MATCH($A199&amp;H$1,$V$2:$V$11,0)),NA(),_xlpm.x))</f>
        <v>17.690000000000001</v>
      </c>
      <c r="I199" cm="1">
        <f t="array" ref="I199">_xlfn.LET(_xlpm.x, _xlfn.LET(_xlpm.x,INDEX(Tweak[],MATCH($A199,Tweak[[Cyc'#]:[Cyc'#]]),MATCH(I$1,$B$1:$N$1)+1),IF(_xlpm.x=0,NA(),1000*_xlpm.x)),IF(ISNUMBER(MATCH($A199&amp;I$1,$V$2:$V$11,0)),NA(),_xlpm.x))</f>
        <v>16.510000000000002</v>
      </c>
      <c r="J199" cm="1">
        <f t="array" ref="J199">_xlfn.LET(_xlpm.x, _xlfn.LET(_xlpm.x,INDEX(Tweak[],MATCH($A199,Tweak[[Cyc'#]:[Cyc'#]]),MATCH(J$1,$B$1:$N$1)+1),IF(_xlpm.x=0,NA(),1000*_xlpm.x)),IF(ISNUMBER(MATCH($A199&amp;J$1,$V$2:$V$11,0)),NA(),_xlpm.x))</f>
        <v>17.14</v>
      </c>
      <c r="K199" cm="1">
        <f t="array" ref="K199">_xlfn.LET(_xlpm.x, _xlfn.LET(_xlpm.x,INDEX(Tweak[],MATCH($A199,Tweak[[Cyc'#]:[Cyc'#]]),MATCH(K$1,$B$1:$N$1)+1),IF(_xlpm.x=0,NA(),1000*_xlpm.x)),IF(ISNUMBER(MATCH($A199&amp;K$1,$V$2:$V$11,0)),NA(),_xlpm.x))</f>
        <v>17.23</v>
      </c>
      <c r="L199" cm="1">
        <f t="array" ref="L199">_xlfn.LET(_xlpm.x, _xlfn.LET(_xlpm.x,INDEX(Tweak[],MATCH($A199,Tweak[[Cyc'#]:[Cyc'#]]),MATCH(L$1,$B$1:$N$1)+1),IF(_xlpm.x=0,NA(),1000*_xlpm.x)),IF(ISNUMBER(MATCH($A199&amp;L$1,$V$2:$V$11,0)),NA(),_xlpm.x))</f>
        <v>16.8</v>
      </c>
      <c r="M199" cm="1">
        <f t="array" ref="M199">_xlfn.LET(_xlpm.x, _xlfn.LET(_xlpm.x,INDEX(Tweak[],MATCH($A199,Tweak[[Cyc'#]:[Cyc'#]]),MATCH(M$1,$B$1:$N$1)+1),IF(_xlpm.x=0,NA(),1000*_xlpm.x)),IF(ISNUMBER(MATCH($A199&amp;M$1,$V$2:$V$11,0)),NA(),_xlpm.x))</f>
        <v>17.72</v>
      </c>
      <c r="N199" cm="1">
        <f t="array" ref="N199">_xlfn.LET(_xlpm.x, _xlfn.LET(_xlpm.x,INDEX(Tweak[],MATCH($A199,Tweak[[Cyc'#]:[Cyc'#]]),MATCH(N$1,$B$1:$N$1)+1),IF(_xlpm.x=0,NA(),1000*_xlpm.x)),IF(ISNUMBER(MATCH($A199&amp;N$1,$V$2:$V$11,0)),NA(),_xlpm.x))</f>
        <v>17.23</v>
      </c>
      <c r="O199">
        <f t="shared" si="7"/>
        <v>17.783999999999999</v>
      </c>
      <c r="P199">
        <f t="shared" si="8"/>
        <v>17.105</v>
      </c>
    </row>
    <row r="200" spans="1:16" x14ac:dyDescent="0.25">
      <c r="A200">
        <v>200</v>
      </c>
      <c r="B200" cm="1">
        <f t="array" ref="B200">_xlfn.LET(_xlpm.x, _xlfn.LET(_xlpm.x,INDEX(Tweak[],MATCH($A200,Tweak[[Cyc'#]:[Cyc'#]]),MATCH(B$1,$B$1:$N$1)+1),IF(_xlpm.x=0,NA(),1000*_xlpm.x)),IF(ISNUMBER(MATCH($A200&amp;B$1,$V$2:$V$11,0)),NA(),_xlpm.x))</f>
        <v>17.600000000000001</v>
      </c>
      <c r="C200" cm="1">
        <f t="array" ref="C200">_xlfn.LET(_xlpm.x, _xlfn.LET(_xlpm.x,INDEX(Tweak[],MATCH($A200,Tweak[[Cyc'#]:[Cyc'#]]),MATCH(C$1,$B$1:$N$1)+1),IF(_xlpm.x=0,NA(),1000*_xlpm.x)),IF(ISNUMBER(MATCH($A200&amp;C$1,$V$2:$V$11,0)),NA(),_xlpm.x))</f>
        <v>18.02</v>
      </c>
      <c r="D200" cm="1">
        <f t="array" ref="D200">_xlfn.LET(_xlpm.x, _xlfn.LET(_xlpm.x,INDEX(Tweak[],MATCH($A200,Tweak[[Cyc'#]:[Cyc'#]]),MATCH(D$1,$B$1:$N$1)+1),IF(_xlpm.x=0,NA(),1000*_xlpm.x)),IF(ISNUMBER(MATCH($A200&amp;D$1,$V$2:$V$11,0)),NA(),_xlpm.x))</f>
        <v>17.840000000000003</v>
      </c>
      <c r="E200" cm="1">
        <f t="array" ref="E200">_xlfn.LET(_xlpm.x, _xlfn.LET(_xlpm.x,INDEX(Tweak[],MATCH($A200,Tweak[[Cyc'#]:[Cyc'#]]),MATCH(E$1,$B$1:$N$1)+1),IF(_xlpm.x=0,NA(),1000*_xlpm.x)),IF(ISNUMBER(MATCH($A200&amp;E$1,$V$2:$V$11,0)),NA(),_xlpm.x))</f>
        <v>12.33</v>
      </c>
      <c r="F200" cm="1">
        <f t="array" ref="F200">_xlfn.LET(_xlpm.x, _xlfn.LET(_xlpm.x,INDEX(Tweak[],MATCH($A200,Tweak[[Cyc'#]:[Cyc'#]]),MATCH(F$1,$B$1:$N$1)+1),IF(_xlpm.x=0,NA(),1000*_xlpm.x)),IF(ISNUMBER(MATCH($A200&amp;F$1,$V$2:$V$11,0)),NA(),_xlpm.x))</f>
        <v>17.59</v>
      </c>
      <c r="G200" cm="1">
        <f t="array" ref="G200">_xlfn.LET(_xlpm.x, _xlfn.LET(_xlpm.x,INDEX(Tweak[],MATCH($A200,Tweak[[Cyc'#]:[Cyc'#]]),MATCH(G$1,$B$1:$N$1)+1),IF(_xlpm.x=0,NA(),1000*_xlpm.x)),IF(ISNUMBER(MATCH($A200&amp;G$1,$V$2:$V$11,0)),NA(),_xlpm.x))</f>
        <v>17.79</v>
      </c>
      <c r="H200" cm="1">
        <f t="array" ref="H200">_xlfn.LET(_xlpm.x, _xlfn.LET(_xlpm.x,INDEX(Tweak[],MATCH($A200,Tweak[[Cyc'#]:[Cyc'#]]),MATCH(H$1,$B$1:$N$1)+1),IF(_xlpm.x=0,NA(),1000*_xlpm.x)),IF(ISNUMBER(MATCH($A200&amp;H$1,$V$2:$V$11,0)),NA(),_xlpm.x))</f>
        <v>17.68</v>
      </c>
      <c r="I200" cm="1">
        <f t="array" ref="I200">_xlfn.LET(_xlpm.x, _xlfn.LET(_xlpm.x,INDEX(Tweak[],MATCH($A200,Tweak[[Cyc'#]:[Cyc'#]]),MATCH(I$1,$B$1:$N$1)+1),IF(_xlpm.x=0,NA(),1000*_xlpm.x)),IF(ISNUMBER(MATCH($A200&amp;I$1,$V$2:$V$11,0)),NA(),_xlpm.x))</f>
        <v>16.45</v>
      </c>
      <c r="J200" cm="1">
        <f t="array" ref="J200">_xlfn.LET(_xlpm.x, _xlfn.LET(_xlpm.x,INDEX(Tweak[],MATCH($A200,Tweak[[Cyc'#]:[Cyc'#]]),MATCH(J$1,$B$1:$N$1)+1),IF(_xlpm.x=0,NA(),1000*_xlpm.x)),IF(ISNUMBER(MATCH($A200&amp;J$1,$V$2:$V$11,0)),NA(),_xlpm.x))</f>
        <v>17.11</v>
      </c>
      <c r="K200" cm="1">
        <f t="array" ref="K200">_xlfn.LET(_xlpm.x, _xlfn.LET(_xlpm.x,INDEX(Tweak[],MATCH($A200,Tweak[[Cyc'#]:[Cyc'#]]),MATCH(K$1,$B$1:$N$1)+1),IF(_xlpm.x=0,NA(),1000*_xlpm.x)),IF(ISNUMBER(MATCH($A200&amp;K$1,$V$2:$V$11,0)),NA(),_xlpm.x))</f>
        <v>17.18</v>
      </c>
      <c r="L200" cm="1">
        <f t="array" ref="L200">_xlfn.LET(_xlpm.x, _xlfn.LET(_xlpm.x,INDEX(Tweak[],MATCH($A200,Tweak[[Cyc'#]:[Cyc'#]]),MATCH(L$1,$B$1:$N$1)+1),IF(_xlpm.x=0,NA(),1000*_xlpm.x)),IF(ISNUMBER(MATCH($A200&amp;L$1,$V$2:$V$11,0)),NA(),_xlpm.x))</f>
        <v>16.77</v>
      </c>
      <c r="M200" cm="1">
        <f t="array" ref="M200">_xlfn.LET(_xlpm.x, _xlfn.LET(_xlpm.x,INDEX(Tweak[],MATCH($A200,Tweak[[Cyc'#]:[Cyc'#]]),MATCH(M$1,$B$1:$N$1)+1),IF(_xlpm.x=0,NA(),1000*_xlpm.x)),IF(ISNUMBER(MATCH($A200&amp;M$1,$V$2:$V$11,0)),NA(),_xlpm.x))</f>
        <v>17.77</v>
      </c>
      <c r="N200" cm="1">
        <f t="array" ref="N200">_xlfn.LET(_xlpm.x, _xlfn.LET(_xlpm.x,INDEX(Tweak[],MATCH($A200,Tweak[[Cyc'#]:[Cyc'#]]),MATCH(N$1,$B$1:$N$1)+1),IF(_xlpm.x=0,NA(),1000*_xlpm.x)),IF(ISNUMBER(MATCH($A200&amp;N$1,$V$2:$V$11,0)),NA(),_xlpm.x))</f>
        <v>17.190000000000001</v>
      </c>
      <c r="O200">
        <f t="shared" si="7"/>
        <v>17.768000000000001</v>
      </c>
      <c r="P200">
        <f t="shared" si="8"/>
        <v>17.078333333333333</v>
      </c>
    </row>
    <row r="201" spans="1:16" x14ac:dyDescent="0.25">
      <c r="A201">
        <v>201</v>
      </c>
      <c r="B201" cm="1">
        <f t="array" ref="B201">_xlfn.LET(_xlpm.x, _xlfn.LET(_xlpm.x,INDEX(Tweak[],MATCH($A201,Tweak[[Cyc'#]:[Cyc'#]]),MATCH(B$1,$B$1:$N$1)+1),IF(_xlpm.x=0,NA(),1000*_xlpm.x)),IF(ISNUMBER(MATCH($A201&amp;B$1,$V$2:$V$11,0)),NA(),_xlpm.x))</f>
        <v>17.61</v>
      </c>
      <c r="C201" cm="1">
        <f t="array" ref="C201">_xlfn.LET(_xlpm.x, _xlfn.LET(_xlpm.x,INDEX(Tweak[],MATCH($A201,Tweak[[Cyc'#]:[Cyc'#]]),MATCH(C$1,$B$1:$N$1)+1),IF(_xlpm.x=0,NA(),1000*_xlpm.x)),IF(ISNUMBER(MATCH($A201&amp;C$1,$V$2:$V$11,0)),NA(),_xlpm.x))</f>
        <v>18.02</v>
      </c>
      <c r="D201" cm="1">
        <f t="array" ref="D201">_xlfn.LET(_xlpm.x, _xlfn.LET(_xlpm.x,INDEX(Tweak[],MATCH($A201,Tweak[[Cyc'#]:[Cyc'#]]),MATCH(D$1,$B$1:$N$1)+1),IF(_xlpm.x=0,NA(),1000*_xlpm.x)),IF(ISNUMBER(MATCH($A201&amp;D$1,$V$2:$V$11,0)),NA(),_xlpm.x))</f>
        <v>17.840000000000003</v>
      </c>
      <c r="E201" cm="1">
        <f t="array" ref="E201">_xlfn.LET(_xlpm.x, _xlfn.LET(_xlpm.x,INDEX(Tweak[],MATCH($A201,Tweak[[Cyc'#]:[Cyc'#]]),MATCH(E$1,$B$1:$N$1)+1),IF(_xlpm.x=0,NA(),1000*_xlpm.x)),IF(ISNUMBER(MATCH($A201&amp;E$1,$V$2:$V$11,0)),NA(),_xlpm.x))</f>
        <v>12.14</v>
      </c>
      <c r="F201" cm="1">
        <f t="array" ref="F201">_xlfn.LET(_xlpm.x, _xlfn.LET(_xlpm.x,INDEX(Tweak[],MATCH($A201,Tweak[[Cyc'#]:[Cyc'#]]),MATCH(F$1,$B$1:$N$1)+1),IF(_xlpm.x=0,NA(),1000*_xlpm.x)),IF(ISNUMBER(MATCH($A201&amp;F$1,$V$2:$V$11,0)),NA(),_xlpm.x))</f>
        <v>17.579999999999998</v>
      </c>
      <c r="G201" cm="1">
        <f t="array" ref="G201">_xlfn.LET(_xlpm.x, _xlfn.LET(_xlpm.x,INDEX(Tweak[],MATCH($A201,Tweak[[Cyc'#]:[Cyc'#]]),MATCH(G$1,$B$1:$N$1)+1),IF(_xlpm.x=0,NA(),1000*_xlpm.x)),IF(ISNUMBER(MATCH($A201&amp;G$1,$V$2:$V$11,0)),NA(),_xlpm.x))</f>
        <v>17.79</v>
      </c>
      <c r="H201" cm="1">
        <f t="array" ref="H201">_xlfn.LET(_xlpm.x, _xlfn.LET(_xlpm.x,INDEX(Tweak[],MATCH($A201,Tweak[[Cyc'#]:[Cyc'#]]),MATCH(H$1,$B$1:$N$1)+1),IF(_xlpm.x=0,NA(),1000*_xlpm.x)),IF(ISNUMBER(MATCH($A201&amp;H$1,$V$2:$V$11,0)),NA(),_xlpm.x))</f>
        <v>17.66</v>
      </c>
      <c r="I201" cm="1">
        <f t="array" ref="I201">_xlfn.LET(_xlpm.x, _xlfn.LET(_xlpm.x,INDEX(Tweak[],MATCH($A201,Tweak[[Cyc'#]:[Cyc'#]]),MATCH(I$1,$B$1:$N$1)+1),IF(_xlpm.x=0,NA(),1000*_xlpm.x)),IF(ISNUMBER(MATCH($A201&amp;I$1,$V$2:$V$11,0)),NA(),_xlpm.x))</f>
        <v>16.53</v>
      </c>
      <c r="J201" cm="1">
        <f t="array" ref="J201">_xlfn.LET(_xlpm.x, _xlfn.LET(_xlpm.x,INDEX(Tweak[],MATCH($A201,Tweak[[Cyc'#]:[Cyc'#]]),MATCH(J$1,$B$1:$N$1)+1),IF(_xlpm.x=0,NA(),1000*_xlpm.x)),IF(ISNUMBER(MATCH($A201&amp;J$1,$V$2:$V$11,0)),NA(),_xlpm.x))</f>
        <v>17.18</v>
      </c>
      <c r="K201" cm="1">
        <f t="array" ref="K201">_xlfn.LET(_xlpm.x, _xlfn.LET(_xlpm.x,INDEX(Tweak[],MATCH($A201,Tweak[[Cyc'#]:[Cyc'#]]),MATCH(K$1,$B$1:$N$1)+1),IF(_xlpm.x=0,NA(),1000*_xlpm.x)),IF(ISNUMBER(MATCH($A201&amp;K$1,$V$2:$V$11,0)),NA(),_xlpm.x))</f>
        <v>17.25</v>
      </c>
      <c r="L201" cm="1">
        <f t="array" ref="L201">_xlfn.LET(_xlpm.x, _xlfn.LET(_xlpm.x,INDEX(Tweak[],MATCH($A201,Tweak[[Cyc'#]:[Cyc'#]]),MATCH(L$1,$B$1:$N$1)+1),IF(_xlpm.x=0,NA(),1000*_xlpm.x)),IF(ISNUMBER(MATCH($A201&amp;L$1,$V$2:$V$11,0)),NA(),_xlpm.x))</f>
        <v>16.84</v>
      </c>
      <c r="M201" cm="1">
        <f t="array" ref="M201">_xlfn.LET(_xlpm.x, _xlfn.LET(_xlpm.x,INDEX(Tweak[],MATCH($A201,Tweak[[Cyc'#]:[Cyc'#]]),MATCH(M$1,$B$1:$N$1)+1),IF(_xlpm.x=0,NA(),1000*_xlpm.x)),IF(ISNUMBER(MATCH($A201&amp;M$1,$V$2:$V$11,0)),NA(),_xlpm.x))</f>
        <v>17.77</v>
      </c>
      <c r="N201" cm="1">
        <f t="array" ref="N201">_xlfn.LET(_xlpm.x, _xlfn.LET(_xlpm.x,INDEX(Tweak[],MATCH($A201,Tweak[[Cyc'#]:[Cyc'#]]),MATCH(N$1,$B$1:$N$1)+1),IF(_xlpm.x=0,NA(),1000*_xlpm.x)),IF(ISNUMBER(MATCH($A201&amp;N$1,$V$2:$V$11,0)),NA(),_xlpm.x))</f>
        <v>17.21</v>
      </c>
      <c r="O201">
        <f t="shared" si="7"/>
        <v>17.768000000000001</v>
      </c>
      <c r="P201">
        <f t="shared" si="8"/>
        <v>17.13</v>
      </c>
    </row>
    <row r="202" spans="1:16" x14ac:dyDescent="0.25">
      <c r="A202">
        <v>202</v>
      </c>
      <c r="B202" cm="1">
        <f t="array" ref="B202">_xlfn.LET(_xlpm.x, _xlfn.LET(_xlpm.x,INDEX(Tweak[],MATCH($A202,Tweak[[Cyc'#]:[Cyc'#]]),MATCH(B$1,$B$1:$N$1)+1),IF(_xlpm.x=0,NA(),1000*_xlpm.x)),IF(ISNUMBER(MATCH($A202&amp;B$1,$V$2:$V$11,0)),NA(),_xlpm.x))</f>
        <v>17.59</v>
      </c>
      <c r="C202" cm="1">
        <f t="array" ref="C202">_xlfn.LET(_xlpm.x, _xlfn.LET(_xlpm.x,INDEX(Tweak[],MATCH($A202,Tweak[[Cyc'#]:[Cyc'#]]),MATCH(C$1,$B$1:$N$1)+1),IF(_xlpm.x=0,NA(),1000*_xlpm.x)),IF(ISNUMBER(MATCH($A202&amp;C$1,$V$2:$V$11,0)),NA(),_xlpm.x))</f>
        <v>18</v>
      </c>
      <c r="D202" cm="1">
        <f t="array" ref="D202">_xlfn.LET(_xlpm.x, _xlfn.LET(_xlpm.x,INDEX(Tweak[],MATCH($A202,Tweak[[Cyc'#]:[Cyc'#]]),MATCH(D$1,$B$1:$N$1)+1),IF(_xlpm.x=0,NA(),1000*_xlpm.x)),IF(ISNUMBER(MATCH($A202&amp;D$1,$V$2:$V$11,0)),NA(),_xlpm.x))</f>
        <v>17.82</v>
      </c>
      <c r="E202" cm="1">
        <f t="array" ref="E202">_xlfn.LET(_xlpm.x, _xlfn.LET(_xlpm.x,INDEX(Tweak[],MATCH($A202,Tweak[[Cyc'#]:[Cyc'#]]),MATCH(E$1,$B$1:$N$1)+1),IF(_xlpm.x=0,NA(),1000*_xlpm.x)),IF(ISNUMBER(MATCH($A202&amp;E$1,$V$2:$V$11,0)),NA(),_xlpm.x))</f>
        <v>12.07</v>
      </c>
      <c r="F202" cm="1">
        <f t="array" ref="F202">_xlfn.LET(_xlpm.x, _xlfn.LET(_xlpm.x,INDEX(Tweak[],MATCH($A202,Tweak[[Cyc'#]:[Cyc'#]]),MATCH(F$1,$B$1:$N$1)+1),IF(_xlpm.x=0,NA(),1000*_xlpm.x)),IF(ISNUMBER(MATCH($A202&amp;F$1,$V$2:$V$11,0)),NA(),_xlpm.x))</f>
        <v>17.579999999999998</v>
      </c>
      <c r="G202" cm="1">
        <f t="array" ref="G202">_xlfn.LET(_xlpm.x, _xlfn.LET(_xlpm.x,INDEX(Tweak[],MATCH($A202,Tweak[[Cyc'#]:[Cyc'#]]),MATCH(G$1,$B$1:$N$1)+1),IF(_xlpm.x=0,NA(),1000*_xlpm.x)),IF(ISNUMBER(MATCH($A202&amp;G$1,$V$2:$V$11,0)),NA(),_xlpm.x))</f>
        <v>17.78</v>
      </c>
      <c r="H202" cm="1">
        <f t="array" ref="H202">_xlfn.LET(_xlpm.x, _xlfn.LET(_xlpm.x,INDEX(Tweak[],MATCH($A202,Tweak[[Cyc'#]:[Cyc'#]]),MATCH(H$1,$B$1:$N$1)+1),IF(_xlpm.x=0,NA(),1000*_xlpm.x)),IF(ISNUMBER(MATCH($A202&amp;H$1,$V$2:$V$11,0)),NA(),_xlpm.x))</f>
        <v>17.68</v>
      </c>
      <c r="I202" cm="1">
        <f t="array" ref="I202">_xlfn.LET(_xlpm.x, _xlfn.LET(_xlpm.x,INDEX(Tweak[],MATCH($A202,Tweak[[Cyc'#]:[Cyc'#]]),MATCH(I$1,$B$1:$N$1)+1),IF(_xlpm.x=0,NA(),1000*_xlpm.x)),IF(ISNUMBER(MATCH($A202&amp;I$1,$V$2:$V$11,0)),NA(),_xlpm.x))</f>
        <v>16.53</v>
      </c>
      <c r="J202" cm="1">
        <f t="array" ref="J202">_xlfn.LET(_xlpm.x, _xlfn.LET(_xlpm.x,INDEX(Tweak[],MATCH($A202,Tweak[[Cyc'#]:[Cyc'#]]),MATCH(J$1,$B$1:$N$1)+1),IF(_xlpm.x=0,NA(),1000*_xlpm.x)),IF(ISNUMBER(MATCH($A202&amp;J$1,$V$2:$V$11,0)),NA(),_xlpm.x))</f>
        <v>17.170000000000002</v>
      </c>
      <c r="K202" cm="1">
        <f t="array" ref="K202">_xlfn.LET(_xlpm.x, _xlfn.LET(_xlpm.x,INDEX(Tweak[],MATCH($A202,Tweak[[Cyc'#]:[Cyc'#]]),MATCH(K$1,$B$1:$N$1)+1),IF(_xlpm.x=0,NA(),1000*_xlpm.x)),IF(ISNUMBER(MATCH($A202&amp;K$1,$V$2:$V$11,0)),NA(),_xlpm.x))</f>
        <v>17.25</v>
      </c>
      <c r="L202" cm="1">
        <f t="array" ref="L202">_xlfn.LET(_xlpm.x, _xlfn.LET(_xlpm.x,INDEX(Tweak[],MATCH($A202,Tweak[[Cyc'#]:[Cyc'#]]),MATCH(L$1,$B$1:$N$1)+1),IF(_xlpm.x=0,NA(),1000*_xlpm.x)),IF(ISNUMBER(MATCH($A202&amp;L$1,$V$2:$V$11,0)),NA(),_xlpm.x))</f>
        <v>16.830000000000002</v>
      </c>
      <c r="M202" cm="1">
        <f t="array" ref="M202">_xlfn.LET(_xlpm.x, _xlfn.LET(_xlpm.x,INDEX(Tweak[],MATCH($A202,Tweak[[Cyc'#]:[Cyc'#]]),MATCH(M$1,$B$1:$N$1)+1),IF(_xlpm.x=0,NA(),1000*_xlpm.x)),IF(ISNUMBER(MATCH($A202&amp;M$1,$V$2:$V$11,0)),NA(),_xlpm.x))</f>
        <v>17.739999999999998</v>
      </c>
      <c r="N202" cm="1">
        <f t="array" ref="N202">_xlfn.LET(_xlpm.x, _xlfn.LET(_xlpm.x,INDEX(Tweak[],MATCH($A202,Tweak[[Cyc'#]:[Cyc'#]]),MATCH(N$1,$B$1:$N$1)+1),IF(_xlpm.x=0,NA(),1000*_xlpm.x)),IF(ISNUMBER(MATCH($A202&amp;N$1,$V$2:$V$11,0)),NA(),_xlpm.x))</f>
        <v>17.23</v>
      </c>
      <c r="O202">
        <f t="shared" si="7"/>
        <v>17.754000000000001</v>
      </c>
      <c r="P202">
        <f t="shared" si="8"/>
        <v>17.125</v>
      </c>
    </row>
    <row r="203" spans="1:16" x14ac:dyDescent="0.25">
      <c r="A203">
        <v>203</v>
      </c>
      <c r="B203" cm="1">
        <f t="array" ref="B203">_xlfn.LET(_xlpm.x, _xlfn.LET(_xlpm.x,INDEX(Tweak[],MATCH($A203,Tweak[[Cyc'#]:[Cyc'#]]),MATCH(B$1,$B$1:$N$1)+1),IF(_xlpm.x=0,NA(),1000*_xlpm.x)),IF(ISNUMBER(MATCH($A203&amp;B$1,$V$2:$V$11,0)),NA(),_xlpm.x))</f>
        <v>17.57</v>
      </c>
      <c r="C203" cm="1">
        <f t="array" ref="C203">_xlfn.LET(_xlpm.x, _xlfn.LET(_xlpm.x,INDEX(Tweak[],MATCH($A203,Tweak[[Cyc'#]:[Cyc'#]]),MATCH(C$1,$B$1:$N$1)+1),IF(_xlpm.x=0,NA(),1000*_xlpm.x)),IF(ISNUMBER(MATCH($A203&amp;C$1,$V$2:$V$11,0)),NA(),_xlpm.x))</f>
        <v>17.989999999999998</v>
      </c>
      <c r="D203" cm="1">
        <f t="array" ref="D203">_xlfn.LET(_xlpm.x, _xlfn.LET(_xlpm.x,INDEX(Tweak[],MATCH($A203,Tweak[[Cyc'#]:[Cyc'#]]),MATCH(D$1,$B$1:$N$1)+1),IF(_xlpm.x=0,NA(),1000*_xlpm.x)),IF(ISNUMBER(MATCH($A203&amp;D$1,$V$2:$V$11,0)),NA(),_xlpm.x))</f>
        <v>17.809999999999999</v>
      </c>
      <c r="E203" cm="1">
        <f t="array" ref="E203">_xlfn.LET(_xlpm.x, _xlfn.LET(_xlpm.x,INDEX(Tweak[],MATCH($A203,Tweak[[Cyc'#]:[Cyc'#]]),MATCH(E$1,$B$1:$N$1)+1),IF(_xlpm.x=0,NA(),1000*_xlpm.x)),IF(ISNUMBER(MATCH($A203&amp;E$1,$V$2:$V$11,0)),NA(),_xlpm.x))</f>
        <v>12.16</v>
      </c>
      <c r="F203" cm="1">
        <f t="array" ref="F203">_xlfn.LET(_xlpm.x, _xlfn.LET(_xlpm.x,INDEX(Tweak[],MATCH($A203,Tweak[[Cyc'#]:[Cyc'#]]),MATCH(F$1,$B$1:$N$1)+1),IF(_xlpm.x=0,NA(),1000*_xlpm.x)),IF(ISNUMBER(MATCH($A203&amp;F$1,$V$2:$V$11,0)),NA(),_xlpm.x))</f>
        <v>17.57</v>
      </c>
      <c r="G203" cm="1">
        <f t="array" ref="G203">_xlfn.LET(_xlpm.x, _xlfn.LET(_xlpm.x,INDEX(Tweak[],MATCH($A203,Tweak[[Cyc'#]:[Cyc'#]]),MATCH(G$1,$B$1:$N$1)+1),IF(_xlpm.x=0,NA(),1000*_xlpm.x)),IF(ISNUMBER(MATCH($A203&amp;G$1,$V$2:$V$11,0)),NA(),_xlpm.x))</f>
        <v>17.760000000000002</v>
      </c>
      <c r="H203" cm="1">
        <f t="array" ref="H203">_xlfn.LET(_xlpm.x, _xlfn.LET(_xlpm.x,INDEX(Tweak[],MATCH($A203,Tweak[[Cyc'#]:[Cyc'#]]),MATCH(H$1,$B$1:$N$1)+1),IF(_xlpm.x=0,NA(),1000*_xlpm.x)),IF(ISNUMBER(MATCH($A203&amp;H$1,$V$2:$V$11,0)),NA(),_xlpm.x))</f>
        <v>17.66</v>
      </c>
      <c r="I203" cm="1">
        <f t="array" ref="I203">_xlfn.LET(_xlpm.x, _xlfn.LET(_xlpm.x,INDEX(Tweak[],MATCH($A203,Tweak[[Cyc'#]:[Cyc'#]]),MATCH(I$1,$B$1:$N$1)+1),IF(_xlpm.x=0,NA(),1000*_xlpm.x)),IF(ISNUMBER(MATCH($A203&amp;I$1,$V$2:$V$11,0)),NA(),_xlpm.x))</f>
        <v>16.580000000000002</v>
      </c>
      <c r="J203" cm="1">
        <f t="array" ref="J203">_xlfn.LET(_xlpm.x, _xlfn.LET(_xlpm.x,INDEX(Tweak[],MATCH($A203,Tweak[[Cyc'#]:[Cyc'#]]),MATCH(J$1,$B$1:$N$1)+1),IF(_xlpm.x=0,NA(),1000*_xlpm.x)),IF(ISNUMBER(MATCH($A203&amp;J$1,$V$2:$V$11,0)),NA(),_xlpm.x))</f>
        <v>17.25</v>
      </c>
      <c r="K203" cm="1">
        <f t="array" ref="K203">_xlfn.LET(_xlpm.x, _xlfn.LET(_xlpm.x,INDEX(Tweak[],MATCH($A203,Tweak[[Cyc'#]:[Cyc'#]]),MATCH(K$1,$B$1:$N$1)+1),IF(_xlpm.x=0,NA(),1000*_xlpm.x)),IF(ISNUMBER(MATCH($A203&amp;K$1,$V$2:$V$11,0)),NA(),_xlpm.x))</f>
        <v>17.3</v>
      </c>
      <c r="L203" cm="1">
        <f t="array" ref="L203">_xlfn.LET(_xlpm.x, _xlfn.LET(_xlpm.x,INDEX(Tweak[],MATCH($A203,Tweak[[Cyc'#]:[Cyc'#]]),MATCH(L$1,$B$1:$N$1)+1),IF(_xlpm.x=0,NA(),1000*_xlpm.x)),IF(ISNUMBER(MATCH($A203&amp;L$1,$V$2:$V$11,0)),NA(),_xlpm.x))</f>
        <v>16.91</v>
      </c>
      <c r="M203" cm="1">
        <f t="array" ref="M203">_xlfn.LET(_xlpm.x, _xlfn.LET(_xlpm.x,INDEX(Tweak[],MATCH($A203,Tweak[[Cyc'#]:[Cyc'#]]),MATCH(M$1,$B$1:$N$1)+1),IF(_xlpm.x=0,NA(),1000*_xlpm.x)),IF(ISNUMBER(MATCH($A203&amp;M$1,$V$2:$V$11,0)),NA(),_xlpm.x))</f>
        <v>17.77</v>
      </c>
      <c r="N203" cm="1">
        <f t="array" ref="N203">_xlfn.LET(_xlpm.x, _xlfn.LET(_xlpm.x,INDEX(Tweak[],MATCH($A203,Tweak[[Cyc'#]:[Cyc'#]]),MATCH(N$1,$B$1:$N$1)+1),IF(_xlpm.x=0,NA(),1000*_xlpm.x)),IF(ISNUMBER(MATCH($A203&amp;N$1,$V$2:$V$11,0)),NA(),_xlpm.x))</f>
        <v>17.260000000000002</v>
      </c>
      <c r="O203">
        <f t="shared" si="7"/>
        <v>17.740000000000002</v>
      </c>
      <c r="P203">
        <f t="shared" si="8"/>
        <v>17.178333333333331</v>
      </c>
    </row>
    <row r="204" spans="1:16" x14ac:dyDescent="0.25">
      <c r="A204">
        <v>204</v>
      </c>
      <c r="B204" cm="1">
        <f t="array" ref="B204">_xlfn.LET(_xlpm.x, _xlfn.LET(_xlpm.x,INDEX(Tweak[],MATCH($A204,Tweak[[Cyc'#]:[Cyc'#]]),MATCH(B$1,$B$1:$N$1)+1),IF(_xlpm.x=0,NA(),1000*_xlpm.x)),IF(ISNUMBER(MATCH($A204&amp;B$1,$V$2:$V$11,0)),NA(),_xlpm.x))</f>
        <v>17.54</v>
      </c>
      <c r="C204" cm="1">
        <f t="array" ref="C204">_xlfn.LET(_xlpm.x, _xlfn.LET(_xlpm.x,INDEX(Tweak[],MATCH($A204,Tweak[[Cyc'#]:[Cyc'#]]),MATCH(C$1,$B$1:$N$1)+1),IF(_xlpm.x=0,NA(),1000*_xlpm.x)),IF(ISNUMBER(MATCH($A204&amp;C$1,$V$2:$V$11,0)),NA(),_xlpm.x))</f>
        <v>17.989999999999998</v>
      </c>
      <c r="D204" cm="1">
        <f t="array" ref="D204">_xlfn.LET(_xlpm.x, _xlfn.LET(_xlpm.x,INDEX(Tweak[],MATCH($A204,Tweak[[Cyc'#]:[Cyc'#]]),MATCH(D$1,$B$1:$N$1)+1),IF(_xlpm.x=0,NA(),1000*_xlpm.x)),IF(ISNUMBER(MATCH($A204&amp;D$1,$V$2:$V$11,0)),NA(),_xlpm.x))</f>
        <v>17.8</v>
      </c>
      <c r="E204" cm="1">
        <f t="array" ref="E204">_xlfn.LET(_xlpm.x, _xlfn.LET(_xlpm.x,INDEX(Tweak[],MATCH($A204,Tweak[[Cyc'#]:[Cyc'#]]),MATCH(E$1,$B$1:$N$1)+1),IF(_xlpm.x=0,NA(),1000*_xlpm.x)),IF(ISNUMBER(MATCH($A204&amp;E$1,$V$2:$V$11,0)),NA(),_xlpm.x))</f>
        <v>12.01</v>
      </c>
      <c r="F204" cm="1">
        <f t="array" ref="F204">_xlfn.LET(_xlpm.x, _xlfn.LET(_xlpm.x,INDEX(Tweak[],MATCH($A204,Tweak[[Cyc'#]:[Cyc'#]]),MATCH(F$1,$B$1:$N$1)+1),IF(_xlpm.x=0,NA(),1000*_xlpm.x)),IF(ISNUMBER(MATCH($A204&amp;F$1,$V$2:$V$11,0)),NA(),_xlpm.x))</f>
        <v>17.55</v>
      </c>
      <c r="G204" cm="1">
        <f t="array" ref="G204">_xlfn.LET(_xlpm.x, _xlfn.LET(_xlpm.x,INDEX(Tweak[],MATCH($A204,Tweak[[Cyc'#]:[Cyc'#]]),MATCH(G$1,$B$1:$N$1)+1),IF(_xlpm.x=0,NA(),1000*_xlpm.x)),IF(ISNUMBER(MATCH($A204&amp;G$1,$V$2:$V$11,0)),NA(),_xlpm.x))</f>
        <v>17.75</v>
      </c>
      <c r="H204" cm="1">
        <f t="array" ref="H204">_xlfn.LET(_xlpm.x, _xlfn.LET(_xlpm.x,INDEX(Tweak[],MATCH($A204,Tweak[[Cyc'#]:[Cyc'#]]),MATCH(H$1,$B$1:$N$1)+1),IF(_xlpm.x=0,NA(),1000*_xlpm.x)),IF(ISNUMBER(MATCH($A204&amp;H$1,$V$2:$V$11,0)),NA(),_xlpm.x))</f>
        <v>17.64</v>
      </c>
      <c r="I204" cm="1">
        <f t="array" ref="I204">_xlfn.LET(_xlpm.x, _xlfn.LET(_xlpm.x,INDEX(Tweak[],MATCH($A204,Tweak[[Cyc'#]:[Cyc'#]]),MATCH(I$1,$B$1:$N$1)+1),IF(_xlpm.x=0,NA(),1000*_xlpm.x)),IF(ISNUMBER(MATCH($A204&amp;I$1,$V$2:$V$11,0)),NA(),_xlpm.x))</f>
        <v>16.580000000000002</v>
      </c>
      <c r="J204" cm="1">
        <f t="array" ref="J204">_xlfn.LET(_xlpm.x, _xlfn.LET(_xlpm.x,INDEX(Tweak[],MATCH($A204,Tweak[[Cyc'#]:[Cyc'#]]),MATCH(J$1,$B$1:$N$1)+1),IF(_xlpm.x=0,NA(),1000*_xlpm.x)),IF(ISNUMBER(MATCH($A204&amp;J$1,$V$2:$V$11,0)),NA(),_xlpm.x))</f>
        <v>17.23</v>
      </c>
      <c r="K204" cm="1">
        <f t="array" ref="K204">_xlfn.LET(_xlpm.x, _xlfn.LET(_xlpm.x,INDEX(Tweak[],MATCH($A204,Tweak[[Cyc'#]:[Cyc'#]]),MATCH(K$1,$B$1:$N$1)+1),IF(_xlpm.x=0,NA(),1000*_xlpm.x)),IF(ISNUMBER(MATCH($A204&amp;K$1,$V$2:$V$11,0)),NA(),_xlpm.x))</f>
        <v>17.3</v>
      </c>
      <c r="L204" cm="1">
        <f t="array" ref="L204">_xlfn.LET(_xlpm.x, _xlfn.LET(_xlpm.x,INDEX(Tweak[],MATCH($A204,Tweak[[Cyc'#]:[Cyc'#]]),MATCH(L$1,$B$1:$N$1)+1),IF(_xlpm.x=0,NA(),1000*_xlpm.x)),IF(ISNUMBER(MATCH($A204&amp;L$1,$V$2:$V$11,0)),NA(),_xlpm.x))</f>
        <v>16.88</v>
      </c>
      <c r="M204" cm="1">
        <f t="array" ref="M204">_xlfn.LET(_xlpm.x, _xlfn.LET(_xlpm.x,INDEX(Tweak[],MATCH($A204,Tweak[[Cyc'#]:[Cyc'#]]),MATCH(M$1,$B$1:$N$1)+1),IF(_xlpm.x=0,NA(),1000*_xlpm.x)),IF(ISNUMBER(MATCH($A204&amp;M$1,$V$2:$V$11,0)),NA(),_xlpm.x))</f>
        <v>17.77</v>
      </c>
      <c r="N204" cm="1">
        <f t="array" ref="N204">_xlfn.LET(_xlpm.x, _xlfn.LET(_xlpm.x,INDEX(Tweak[],MATCH($A204,Tweak[[Cyc'#]:[Cyc'#]]),MATCH(N$1,$B$1:$N$1)+1),IF(_xlpm.x=0,NA(),1000*_xlpm.x)),IF(ISNUMBER(MATCH($A204&amp;N$1,$V$2:$V$11,0)),NA(),_xlpm.x))</f>
        <v>17.29</v>
      </c>
      <c r="O204">
        <f t="shared" si="7"/>
        <v>17.725999999999999</v>
      </c>
      <c r="P204">
        <f t="shared" si="8"/>
        <v>17.174999999999997</v>
      </c>
    </row>
    <row r="205" spans="1:16" x14ac:dyDescent="0.25">
      <c r="A205">
        <v>205</v>
      </c>
      <c r="B205" cm="1">
        <f t="array" ref="B205">_xlfn.LET(_xlpm.x, _xlfn.LET(_xlpm.x,INDEX(Tweak[],MATCH($A205,Tweak[[Cyc'#]:[Cyc'#]]),MATCH(B$1,$B$1:$N$1)+1),IF(_xlpm.x=0,NA(),1000*_xlpm.x)),IF(ISNUMBER(MATCH($A205&amp;B$1,$V$2:$V$11,0)),NA(),_xlpm.x))</f>
        <v>17.559999999999999</v>
      </c>
      <c r="C205" cm="1">
        <f t="array" ref="C205">_xlfn.LET(_xlpm.x, _xlfn.LET(_xlpm.x,INDEX(Tweak[],MATCH($A205,Tweak[[Cyc'#]:[Cyc'#]]),MATCH(C$1,$B$1:$N$1)+1),IF(_xlpm.x=0,NA(),1000*_xlpm.x)),IF(ISNUMBER(MATCH($A205&amp;C$1,$V$2:$V$11,0)),NA(),_xlpm.x))</f>
        <v>18</v>
      </c>
      <c r="D205" cm="1">
        <f t="array" ref="D205">_xlfn.LET(_xlpm.x, _xlfn.LET(_xlpm.x,INDEX(Tweak[],MATCH($A205,Tweak[[Cyc'#]:[Cyc'#]]),MATCH(D$1,$B$1:$N$1)+1),IF(_xlpm.x=0,NA(),1000*_xlpm.x)),IF(ISNUMBER(MATCH($A205&amp;D$1,$V$2:$V$11,0)),NA(),_xlpm.x))</f>
        <v>17.809999999999999</v>
      </c>
      <c r="E205" cm="1">
        <f t="array" ref="E205">_xlfn.LET(_xlpm.x, _xlfn.LET(_xlpm.x,INDEX(Tweak[],MATCH($A205,Tweak[[Cyc'#]:[Cyc'#]]),MATCH(E$1,$B$1:$N$1)+1),IF(_xlpm.x=0,NA(),1000*_xlpm.x)),IF(ISNUMBER(MATCH($A205&amp;E$1,$V$2:$V$11,0)),NA(),_xlpm.x))</f>
        <v>11.91</v>
      </c>
      <c r="F205" cm="1">
        <f t="array" ref="F205">_xlfn.LET(_xlpm.x, _xlfn.LET(_xlpm.x,INDEX(Tweak[],MATCH($A205,Tweak[[Cyc'#]:[Cyc'#]]),MATCH(F$1,$B$1:$N$1)+1),IF(_xlpm.x=0,NA(),1000*_xlpm.x)),IF(ISNUMBER(MATCH($A205&amp;F$1,$V$2:$V$11,0)),NA(),_xlpm.x))</f>
        <v>17.54</v>
      </c>
      <c r="G205" cm="1">
        <f t="array" ref="G205">_xlfn.LET(_xlpm.x, _xlfn.LET(_xlpm.x,INDEX(Tweak[],MATCH($A205,Tweak[[Cyc'#]:[Cyc'#]]),MATCH(G$1,$B$1:$N$1)+1),IF(_xlpm.x=0,NA(),1000*_xlpm.x)),IF(ISNUMBER(MATCH($A205&amp;G$1,$V$2:$V$11,0)),NA(),_xlpm.x))</f>
        <v>17.760000000000002</v>
      </c>
      <c r="H205" cm="1">
        <f t="array" ref="H205">_xlfn.LET(_xlpm.x, _xlfn.LET(_xlpm.x,INDEX(Tweak[],MATCH($A205,Tweak[[Cyc'#]:[Cyc'#]]),MATCH(H$1,$B$1:$N$1)+1),IF(_xlpm.x=0,NA(),1000*_xlpm.x)),IF(ISNUMBER(MATCH($A205&amp;H$1,$V$2:$V$11,0)),NA(),_xlpm.x))</f>
        <v>17.63</v>
      </c>
      <c r="I205" cm="1">
        <f t="array" ref="I205">_xlfn.LET(_xlpm.x, _xlfn.LET(_xlpm.x,INDEX(Tweak[],MATCH($A205,Tweak[[Cyc'#]:[Cyc'#]]),MATCH(I$1,$B$1:$N$1)+1),IF(_xlpm.x=0,NA(),1000*_xlpm.x)),IF(ISNUMBER(MATCH($A205&amp;I$1,$V$2:$V$11,0)),NA(),_xlpm.x))</f>
        <v>16.549999999999997</v>
      </c>
      <c r="J205" cm="1">
        <f t="array" ref="J205">_xlfn.LET(_xlpm.x, _xlfn.LET(_xlpm.x,INDEX(Tweak[],MATCH($A205,Tweak[[Cyc'#]:[Cyc'#]]),MATCH(J$1,$B$1:$N$1)+1),IF(_xlpm.x=0,NA(),1000*_xlpm.x)),IF(ISNUMBER(MATCH($A205&amp;J$1,$V$2:$V$11,0)),NA(),_xlpm.x))</f>
        <v>17.23</v>
      </c>
      <c r="K205" cm="1">
        <f t="array" ref="K205">_xlfn.LET(_xlpm.x, _xlfn.LET(_xlpm.x,INDEX(Tweak[],MATCH($A205,Tweak[[Cyc'#]:[Cyc'#]]),MATCH(K$1,$B$1:$N$1)+1),IF(_xlpm.x=0,NA(),1000*_xlpm.x)),IF(ISNUMBER(MATCH($A205&amp;K$1,$V$2:$V$11,0)),NA(),_xlpm.x))</f>
        <v>17.28</v>
      </c>
      <c r="L205" cm="1">
        <f t="array" ref="L205">_xlfn.LET(_xlpm.x, _xlfn.LET(_xlpm.x,INDEX(Tweak[],MATCH($A205,Tweak[[Cyc'#]:[Cyc'#]]),MATCH(L$1,$B$1:$N$1)+1),IF(_xlpm.x=0,NA(),1000*_xlpm.x)),IF(ISNUMBER(MATCH($A205&amp;L$1,$V$2:$V$11,0)),NA(),_xlpm.x))</f>
        <v>16.889999999999997</v>
      </c>
      <c r="M205" cm="1">
        <f t="array" ref="M205">_xlfn.LET(_xlpm.x, _xlfn.LET(_xlpm.x,INDEX(Tweak[],MATCH($A205,Tweak[[Cyc'#]:[Cyc'#]]),MATCH(M$1,$B$1:$N$1)+1),IF(_xlpm.x=0,NA(),1000*_xlpm.x)),IF(ISNUMBER(MATCH($A205&amp;M$1,$V$2:$V$11,0)),NA(),_xlpm.x))</f>
        <v>17.760000000000002</v>
      </c>
      <c r="N205" cm="1">
        <f t="array" ref="N205">_xlfn.LET(_xlpm.x, _xlfn.LET(_xlpm.x,INDEX(Tweak[],MATCH($A205,Tweak[[Cyc'#]:[Cyc'#]]),MATCH(N$1,$B$1:$N$1)+1),IF(_xlpm.x=0,NA(),1000*_xlpm.x)),IF(ISNUMBER(MATCH($A205&amp;N$1,$V$2:$V$11,0)),NA(),_xlpm.x))</f>
        <v>17.260000000000002</v>
      </c>
      <c r="O205">
        <f t="shared" si="7"/>
        <v>17.734000000000002</v>
      </c>
      <c r="P205">
        <f t="shared" si="8"/>
        <v>17.161666666666669</v>
      </c>
    </row>
    <row r="206" spans="1:16" x14ac:dyDescent="0.25">
      <c r="A206">
        <v>206</v>
      </c>
      <c r="B206" cm="1">
        <f t="array" ref="B206">_xlfn.LET(_xlpm.x, _xlfn.LET(_xlpm.x,INDEX(Tweak[],MATCH($A206,Tweak[[Cyc'#]:[Cyc'#]]),MATCH(B$1,$B$1:$N$1)+1),IF(_xlpm.x=0,NA(),1000*_xlpm.x)),IF(ISNUMBER(MATCH($A206&amp;B$1,$V$2:$V$11,0)),NA(),_xlpm.x))</f>
        <v>17.559999999999999</v>
      </c>
      <c r="C206" cm="1">
        <f t="array" ref="C206">_xlfn.LET(_xlpm.x, _xlfn.LET(_xlpm.x,INDEX(Tweak[],MATCH($A206,Tweak[[Cyc'#]:[Cyc'#]]),MATCH(C$1,$B$1:$N$1)+1),IF(_xlpm.x=0,NA(),1000*_xlpm.x)),IF(ISNUMBER(MATCH($A206&amp;C$1,$V$2:$V$11,0)),NA(),_xlpm.x))</f>
        <v>17.98</v>
      </c>
      <c r="D206" cm="1">
        <f t="array" ref="D206">_xlfn.LET(_xlpm.x, _xlfn.LET(_xlpm.x,INDEX(Tweak[],MATCH($A206,Tweak[[Cyc'#]:[Cyc'#]]),MATCH(D$1,$B$1:$N$1)+1),IF(_xlpm.x=0,NA(),1000*_xlpm.x)),IF(ISNUMBER(MATCH($A206&amp;D$1,$V$2:$V$11,0)),NA(),_xlpm.x))</f>
        <v>17.8</v>
      </c>
      <c r="E206" cm="1">
        <f t="array" ref="E206">_xlfn.LET(_xlpm.x, _xlfn.LET(_xlpm.x,INDEX(Tweak[],MATCH($A206,Tweak[[Cyc'#]:[Cyc'#]]),MATCH(E$1,$B$1:$N$1)+1),IF(_xlpm.x=0,NA(),1000*_xlpm.x)),IF(ISNUMBER(MATCH($A206&amp;E$1,$V$2:$V$11,0)),NA(),_xlpm.x))</f>
        <v>11.799999999999999</v>
      </c>
      <c r="F206" cm="1">
        <f t="array" ref="F206">_xlfn.LET(_xlpm.x, _xlfn.LET(_xlpm.x,INDEX(Tweak[],MATCH($A206,Tweak[[Cyc'#]:[Cyc'#]]),MATCH(F$1,$B$1:$N$1)+1),IF(_xlpm.x=0,NA(),1000*_xlpm.x)),IF(ISNUMBER(MATCH($A206&amp;F$1,$V$2:$V$11,0)),NA(),_xlpm.x))</f>
        <v>17.559999999999999</v>
      </c>
      <c r="G206" cm="1">
        <f t="array" ref="G206">_xlfn.LET(_xlpm.x, _xlfn.LET(_xlpm.x,INDEX(Tweak[],MATCH($A206,Tweak[[Cyc'#]:[Cyc'#]]),MATCH(G$1,$B$1:$N$1)+1),IF(_xlpm.x=0,NA(),1000*_xlpm.x)),IF(ISNUMBER(MATCH($A206&amp;G$1,$V$2:$V$11,0)),NA(),_xlpm.x))</f>
        <v>17.760000000000002</v>
      </c>
      <c r="H206" cm="1">
        <f t="array" ref="H206">_xlfn.LET(_xlpm.x, _xlfn.LET(_xlpm.x,INDEX(Tweak[],MATCH($A206,Tweak[[Cyc'#]:[Cyc'#]]),MATCH(H$1,$B$1:$N$1)+1),IF(_xlpm.x=0,NA(),1000*_xlpm.x)),IF(ISNUMBER(MATCH($A206&amp;H$1,$V$2:$V$11,0)),NA(),_xlpm.x))</f>
        <v>17.64</v>
      </c>
      <c r="I206" cm="1">
        <f t="array" ref="I206">_xlfn.LET(_xlpm.x, _xlfn.LET(_xlpm.x,INDEX(Tweak[],MATCH($A206,Tweak[[Cyc'#]:[Cyc'#]]),MATCH(I$1,$B$1:$N$1)+1),IF(_xlpm.x=0,NA(),1000*_xlpm.x)),IF(ISNUMBER(MATCH($A206&amp;I$1,$V$2:$V$11,0)),NA(),_xlpm.x))</f>
        <v>16.580000000000002</v>
      </c>
      <c r="J206" cm="1">
        <f t="array" ref="J206">_xlfn.LET(_xlpm.x, _xlfn.LET(_xlpm.x,INDEX(Tweak[],MATCH($A206,Tweak[[Cyc'#]:[Cyc'#]]),MATCH(J$1,$B$1:$N$1)+1),IF(_xlpm.x=0,NA(),1000*_xlpm.x)),IF(ISNUMBER(MATCH($A206&amp;J$1,$V$2:$V$11,0)),NA(),_xlpm.x))</f>
        <v>17.239999999999998</v>
      </c>
      <c r="K206" cm="1">
        <f t="array" ref="K206">_xlfn.LET(_xlpm.x, _xlfn.LET(_xlpm.x,INDEX(Tweak[],MATCH($A206,Tweak[[Cyc'#]:[Cyc'#]]),MATCH(K$1,$B$1:$N$1)+1),IF(_xlpm.x=0,NA(),1000*_xlpm.x)),IF(ISNUMBER(MATCH($A206&amp;K$1,$V$2:$V$11,0)),NA(),_xlpm.x))</f>
        <v>17.3</v>
      </c>
      <c r="L206" cm="1">
        <f t="array" ref="L206">_xlfn.LET(_xlpm.x, _xlfn.LET(_xlpm.x,INDEX(Tweak[],MATCH($A206,Tweak[[Cyc'#]:[Cyc'#]]),MATCH(L$1,$B$1:$N$1)+1),IF(_xlpm.x=0,NA(),1000*_xlpm.x)),IF(ISNUMBER(MATCH($A206&amp;L$1,$V$2:$V$11,0)),NA(),_xlpm.x))</f>
        <v>16.899999999999999</v>
      </c>
      <c r="M206" cm="1">
        <f t="array" ref="M206">_xlfn.LET(_xlpm.x, _xlfn.LET(_xlpm.x,INDEX(Tweak[],MATCH($A206,Tweak[[Cyc'#]:[Cyc'#]]),MATCH(M$1,$B$1:$N$1)+1),IF(_xlpm.x=0,NA(),1000*_xlpm.x)),IF(ISNUMBER(MATCH($A206&amp;M$1,$V$2:$V$11,0)),NA(),_xlpm.x))</f>
        <v>17.760000000000002</v>
      </c>
      <c r="N206" cm="1">
        <f t="array" ref="N206">_xlfn.LET(_xlpm.x, _xlfn.LET(_xlpm.x,INDEX(Tweak[],MATCH($A206,Tweak[[Cyc'#]:[Cyc'#]]),MATCH(N$1,$B$1:$N$1)+1),IF(_xlpm.x=0,NA(),1000*_xlpm.x)),IF(ISNUMBER(MATCH($A206&amp;N$1,$V$2:$V$11,0)),NA(),_xlpm.x))</f>
        <v>17.29</v>
      </c>
      <c r="O206">
        <f t="shared" si="7"/>
        <v>17.732000000000003</v>
      </c>
      <c r="P206">
        <f t="shared" si="8"/>
        <v>17.178333333333338</v>
      </c>
    </row>
    <row r="207" spans="1:16" x14ac:dyDescent="0.25">
      <c r="A207">
        <v>207</v>
      </c>
      <c r="B207" cm="1">
        <f t="array" ref="B207">_xlfn.LET(_xlpm.x, _xlfn.LET(_xlpm.x,INDEX(Tweak[],MATCH($A207,Tweak[[Cyc'#]:[Cyc'#]]),MATCH(B$1,$B$1:$N$1)+1),IF(_xlpm.x=0,NA(),1000*_xlpm.x)),IF(ISNUMBER(MATCH($A207&amp;B$1,$V$2:$V$11,0)),NA(),_xlpm.x))</f>
        <v>17.54</v>
      </c>
      <c r="C207" cm="1">
        <f t="array" ref="C207">_xlfn.LET(_xlpm.x, _xlfn.LET(_xlpm.x,INDEX(Tweak[],MATCH($A207,Tweak[[Cyc'#]:[Cyc'#]]),MATCH(C$1,$B$1:$N$1)+1),IF(_xlpm.x=0,NA(),1000*_xlpm.x)),IF(ISNUMBER(MATCH($A207&amp;C$1,$V$2:$V$11,0)),NA(),_xlpm.x))</f>
        <v>17.989999999999998</v>
      </c>
      <c r="D207" cm="1">
        <f t="array" ref="D207">_xlfn.LET(_xlpm.x, _xlfn.LET(_xlpm.x,INDEX(Tweak[],MATCH($A207,Tweak[[Cyc'#]:[Cyc'#]]),MATCH(D$1,$B$1:$N$1)+1),IF(_xlpm.x=0,NA(),1000*_xlpm.x)),IF(ISNUMBER(MATCH($A207&amp;D$1,$V$2:$V$11,0)),NA(),_xlpm.x))</f>
        <v>17.8</v>
      </c>
      <c r="E207" cm="1">
        <f t="array" ref="E207">_xlfn.LET(_xlpm.x, _xlfn.LET(_xlpm.x,INDEX(Tweak[],MATCH($A207,Tweak[[Cyc'#]:[Cyc'#]]),MATCH(E$1,$B$1:$N$1)+1),IF(_xlpm.x=0,NA(),1000*_xlpm.x)),IF(ISNUMBER(MATCH($A207&amp;E$1,$V$2:$V$11,0)),NA(),_xlpm.x))</f>
        <v>11.799999999999999</v>
      </c>
      <c r="F207" cm="1">
        <f t="array" ref="F207">_xlfn.LET(_xlpm.x, _xlfn.LET(_xlpm.x,INDEX(Tweak[],MATCH($A207,Tweak[[Cyc'#]:[Cyc'#]]),MATCH(F$1,$B$1:$N$1)+1),IF(_xlpm.x=0,NA(),1000*_xlpm.x)),IF(ISNUMBER(MATCH($A207&amp;F$1,$V$2:$V$11,0)),NA(),_xlpm.x))</f>
        <v>17.55</v>
      </c>
      <c r="G207" cm="1">
        <f t="array" ref="G207">_xlfn.LET(_xlpm.x, _xlfn.LET(_xlpm.x,INDEX(Tweak[],MATCH($A207,Tweak[[Cyc'#]:[Cyc'#]]),MATCH(G$1,$B$1:$N$1)+1),IF(_xlpm.x=0,NA(),1000*_xlpm.x)),IF(ISNUMBER(MATCH($A207&amp;G$1,$V$2:$V$11,0)),NA(),_xlpm.x))</f>
        <v>17.75</v>
      </c>
      <c r="H207" cm="1">
        <f t="array" ref="H207">_xlfn.LET(_xlpm.x, _xlfn.LET(_xlpm.x,INDEX(Tweak[],MATCH($A207,Tweak[[Cyc'#]:[Cyc'#]]),MATCH(H$1,$B$1:$N$1)+1),IF(_xlpm.x=0,NA(),1000*_xlpm.x)),IF(ISNUMBER(MATCH($A207&amp;H$1,$V$2:$V$11,0)),NA(),_xlpm.x))</f>
        <v>17.63</v>
      </c>
      <c r="I207" cm="1">
        <f t="array" ref="I207">_xlfn.LET(_xlpm.x, _xlfn.LET(_xlpm.x,INDEX(Tweak[],MATCH($A207,Tweak[[Cyc'#]:[Cyc'#]]),MATCH(I$1,$B$1:$N$1)+1),IF(_xlpm.x=0,NA(),1000*_xlpm.x)),IF(ISNUMBER(MATCH($A207&amp;I$1,$V$2:$V$11,0)),NA(),_xlpm.x))</f>
        <v>16.580000000000002</v>
      </c>
      <c r="J207" cm="1">
        <f t="array" ref="J207">_xlfn.LET(_xlpm.x, _xlfn.LET(_xlpm.x,INDEX(Tweak[],MATCH($A207,Tweak[[Cyc'#]:[Cyc'#]]),MATCH(J$1,$B$1:$N$1)+1),IF(_xlpm.x=0,NA(),1000*_xlpm.x)),IF(ISNUMBER(MATCH($A207&amp;J$1,$V$2:$V$11,0)),NA(),_xlpm.x))</f>
        <v>17.239999999999998</v>
      </c>
      <c r="K207" cm="1">
        <f t="array" ref="K207">_xlfn.LET(_xlpm.x, _xlfn.LET(_xlpm.x,INDEX(Tweak[],MATCH($A207,Tweak[[Cyc'#]:[Cyc'#]]),MATCH(K$1,$B$1:$N$1)+1),IF(_xlpm.x=0,NA(),1000*_xlpm.x)),IF(ISNUMBER(MATCH($A207&amp;K$1,$V$2:$V$11,0)),NA(),_xlpm.x))</f>
        <v>17.3</v>
      </c>
      <c r="L207" cm="1">
        <f t="array" ref="L207">_xlfn.LET(_xlpm.x, _xlfn.LET(_xlpm.x,INDEX(Tweak[],MATCH($A207,Tweak[[Cyc'#]:[Cyc'#]]),MATCH(L$1,$B$1:$N$1)+1),IF(_xlpm.x=0,NA(),1000*_xlpm.x)),IF(ISNUMBER(MATCH($A207&amp;L$1,$V$2:$V$11,0)),NA(),_xlpm.x))</f>
        <v>16.899999999999999</v>
      </c>
      <c r="M207" cm="1">
        <f t="array" ref="M207">_xlfn.LET(_xlpm.x, _xlfn.LET(_xlpm.x,INDEX(Tweak[],MATCH($A207,Tweak[[Cyc'#]:[Cyc'#]]),MATCH(M$1,$B$1:$N$1)+1),IF(_xlpm.x=0,NA(),1000*_xlpm.x)),IF(ISNUMBER(MATCH($A207&amp;M$1,$V$2:$V$11,0)),NA(),_xlpm.x))</f>
        <v>17.75</v>
      </c>
      <c r="N207" cm="1">
        <f t="array" ref="N207">_xlfn.LET(_xlpm.x, _xlfn.LET(_xlpm.x,INDEX(Tweak[],MATCH($A207,Tweak[[Cyc'#]:[Cyc'#]]),MATCH(N$1,$B$1:$N$1)+1),IF(_xlpm.x=0,NA(),1000*_xlpm.x)),IF(ISNUMBER(MATCH($A207&amp;N$1,$V$2:$V$11,0)),NA(),_xlpm.x))</f>
        <v>17.29</v>
      </c>
      <c r="O207">
        <f t="shared" si="7"/>
        <v>17.725999999999999</v>
      </c>
      <c r="P207">
        <f t="shared" si="8"/>
        <v>17.176666666666666</v>
      </c>
    </row>
    <row r="208" spans="1:16" x14ac:dyDescent="0.25">
      <c r="A208">
        <v>208</v>
      </c>
      <c r="B208" cm="1">
        <f t="array" ref="B208">_xlfn.LET(_xlpm.x, _xlfn.LET(_xlpm.x,INDEX(Tweak[],MATCH($A208,Tweak[[Cyc'#]:[Cyc'#]]),MATCH(B$1,$B$1:$N$1)+1),IF(_xlpm.x=0,NA(),1000*_xlpm.x)),IF(ISNUMBER(MATCH($A208&amp;B$1,$V$2:$V$11,0)),NA(),_xlpm.x))</f>
        <v>17.559999999999999</v>
      </c>
      <c r="C208" cm="1">
        <f t="array" ref="C208">_xlfn.LET(_xlpm.x, _xlfn.LET(_xlpm.x,INDEX(Tweak[],MATCH($A208,Tweak[[Cyc'#]:[Cyc'#]]),MATCH(C$1,$B$1:$N$1)+1),IF(_xlpm.x=0,NA(),1000*_xlpm.x)),IF(ISNUMBER(MATCH($A208&amp;C$1,$V$2:$V$11,0)),NA(),_xlpm.x))</f>
        <v>17.739999999999998</v>
      </c>
      <c r="D208" cm="1">
        <f t="array" ref="D208">_xlfn.LET(_xlpm.x, _xlfn.LET(_xlpm.x,INDEX(Tweak[],MATCH($A208,Tweak[[Cyc'#]:[Cyc'#]]),MATCH(D$1,$B$1:$N$1)+1),IF(_xlpm.x=0,NA(),1000*_xlpm.x)),IF(ISNUMBER(MATCH($A208&amp;D$1,$V$2:$V$11,0)),NA(),_xlpm.x))</f>
        <v>17.559999999999999</v>
      </c>
      <c r="E208" cm="1">
        <f t="array" ref="E208">_xlfn.LET(_xlpm.x, _xlfn.LET(_xlpm.x,INDEX(Tweak[],MATCH($A208,Tweak[[Cyc'#]:[Cyc'#]]),MATCH(E$1,$B$1:$N$1)+1),IF(_xlpm.x=0,NA(),1000*_xlpm.x)),IF(ISNUMBER(MATCH($A208&amp;E$1,$V$2:$V$11,0)),NA(),_xlpm.x))</f>
        <v>11.700000000000001</v>
      </c>
      <c r="F208" cm="1">
        <f t="array" ref="F208">_xlfn.LET(_xlpm.x, _xlfn.LET(_xlpm.x,INDEX(Tweak[],MATCH($A208,Tweak[[Cyc'#]:[Cyc'#]]),MATCH(F$1,$B$1:$N$1)+1),IF(_xlpm.x=0,NA(),1000*_xlpm.x)),IF(ISNUMBER(MATCH($A208&amp;F$1,$V$2:$V$11,0)),NA(),_xlpm.x))</f>
        <v>17.54</v>
      </c>
      <c r="G208" cm="1">
        <f t="array" ref="G208">_xlfn.LET(_xlpm.x, _xlfn.LET(_xlpm.x,INDEX(Tweak[],MATCH($A208,Tweak[[Cyc'#]:[Cyc'#]]),MATCH(G$1,$B$1:$N$1)+1),IF(_xlpm.x=0,NA(),1000*_xlpm.x)),IF(ISNUMBER(MATCH($A208&amp;G$1,$V$2:$V$11,0)),NA(),_xlpm.x))</f>
        <v>17.760000000000002</v>
      </c>
      <c r="H208" cm="1">
        <f t="array" ref="H208">_xlfn.LET(_xlpm.x, _xlfn.LET(_xlpm.x,INDEX(Tweak[],MATCH($A208,Tweak[[Cyc'#]:[Cyc'#]]),MATCH(H$1,$B$1:$N$1)+1),IF(_xlpm.x=0,NA(),1000*_xlpm.x)),IF(ISNUMBER(MATCH($A208&amp;H$1,$V$2:$V$11,0)),NA(),_xlpm.x))</f>
        <v>17.62</v>
      </c>
      <c r="I208" cm="1">
        <f t="array" ref="I208">_xlfn.LET(_xlpm.x, _xlfn.LET(_xlpm.x,INDEX(Tweak[],MATCH($A208,Tweak[[Cyc'#]:[Cyc'#]]),MATCH(I$1,$B$1:$N$1)+1),IF(_xlpm.x=0,NA(),1000*_xlpm.x)),IF(ISNUMBER(MATCH($A208&amp;I$1,$V$2:$V$11,0)),NA(),_xlpm.x))</f>
        <v>16.57</v>
      </c>
      <c r="J208" cm="1">
        <f t="array" ref="J208">_xlfn.LET(_xlpm.x, _xlfn.LET(_xlpm.x,INDEX(Tweak[],MATCH($A208,Tweak[[Cyc'#]:[Cyc'#]]),MATCH(J$1,$B$1:$N$1)+1),IF(_xlpm.x=0,NA(),1000*_xlpm.x)),IF(ISNUMBER(MATCH($A208&amp;J$1,$V$2:$V$11,0)),NA(),_xlpm.x))</f>
        <v>17.21</v>
      </c>
      <c r="K208" cm="1">
        <f t="array" ref="K208">_xlfn.LET(_xlpm.x, _xlfn.LET(_xlpm.x,INDEX(Tweak[],MATCH($A208,Tweak[[Cyc'#]:[Cyc'#]]),MATCH(K$1,$B$1:$N$1)+1),IF(_xlpm.x=0,NA(),1000*_xlpm.x)),IF(ISNUMBER(MATCH($A208&amp;K$1,$V$2:$V$11,0)),NA(),_xlpm.x))</f>
        <v>17.29</v>
      </c>
      <c r="L208" cm="1">
        <f t="array" ref="L208">_xlfn.LET(_xlpm.x, _xlfn.LET(_xlpm.x,INDEX(Tweak[],MATCH($A208,Tweak[[Cyc'#]:[Cyc'#]]),MATCH(L$1,$B$1:$N$1)+1),IF(_xlpm.x=0,NA(),1000*_xlpm.x)),IF(ISNUMBER(MATCH($A208&amp;L$1,$V$2:$V$11,0)),NA(),_xlpm.x))</f>
        <v>16.86</v>
      </c>
      <c r="M208" cm="1">
        <f t="array" ref="M208">_xlfn.LET(_xlpm.x, _xlfn.LET(_xlpm.x,INDEX(Tweak[],MATCH($A208,Tweak[[Cyc'#]:[Cyc'#]]),MATCH(M$1,$B$1:$N$1)+1),IF(_xlpm.x=0,NA(),1000*_xlpm.x)),IF(ISNUMBER(MATCH($A208&amp;M$1,$V$2:$V$11,0)),NA(),_xlpm.x))</f>
        <v>17.72</v>
      </c>
      <c r="N208" cm="1">
        <f t="array" ref="N208">_xlfn.LET(_xlpm.x, _xlfn.LET(_xlpm.x,INDEX(Tweak[],MATCH($A208,Tweak[[Cyc'#]:[Cyc'#]]),MATCH(N$1,$B$1:$N$1)+1),IF(_xlpm.x=0,NA(),1000*_xlpm.x)),IF(ISNUMBER(MATCH($A208&amp;N$1,$V$2:$V$11,0)),NA(),_xlpm.x))</f>
        <v>17.29</v>
      </c>
      <c r="O208">
        <f t="shared" si="7"/>
        <v>17.632000000000001</v>
      </c>
      <c r="P208">
        <f t="shared" si="8"/>
        <v>17.156666666666666</v>
      </c>
    </row>
    <row r="209" spans="1:16" x14ac:dyDescent="0.25">
      <c r="A209">
        <v>209</v>
      </c>
      <c r="B209" cm="1">
        <f t="array" ref="B209">_xlfn.LET(_xlpm.x, _xlfn.LET(_xlpm.x,INDEX(Tweak[],MATCH($A209,Tweak[[Cyc'#]:[Cyc'#]]),MATCH(B$1,$B$1:$N$1)+1),IF(_xlpm.x=0,NA(),1000*_xlpm.x)),IF(ISNUMBER(MATCH($A209&amp;B$1,$V$2:$V$11,0)),NA(),_xlpm.x))</f>
        <v>17.55</v>
      </c>
      <c r="C209" cm="1">
        <f t="array" ref="C209">_xlfn.LET(_xlpm.x, _xlfn.LET(_xlpm.x,INDEX(Tweak[],MATCH($A209,Tweak[[Cyc'#]:[Cyc'#]]),MATCH(C$1,$B$1:$N$1)+1),IF(_xlpm.x=0,NA(),1000*_xlpm.x)),IF(ISNUMBER(MATCH($A209&amp;C$1,$V$2:$V$11,0)),NA(),_xlpm.x))</f>
        <v>17.989999999999998</v>
      </c>
      <c r="D209" cm="1">
        <f t="array" ref="D209">_xlfn.LET(_xlpm.x, _xlfn.LET(_xlpm.x,INDEX(Tweak[],MATCH($A209,Tweak[[Cyc'#]:[Cyc'#]]),MATCH(D$1,$B$1:$N$1)+1),IF(_xlpm.x=0,NA(),1000*_xlpm.x)),IF(ISNUMBER(MATCH($A209&amp;D$1,$V$2:$V$11,0)),NA(),_xlpm.x))</f>
        <v>17.8</v>
      </c>
      <c r="E209" cm="1">
        <f t="array" ref="E209">_xlfn.LET(_xlpm.x, _xlfn.LET(_xlpm.x,INDEX(Tweak[],MATCH($A209,Tweak[[Cyc'#]:[Cyc'#]]),MATCH(E$1,$B$1:$N$1)+1),IF(_xlpm.x=0,NA(),1000*_xlpm.x)),IF(ISNUMBER(MATCH($A209&amp;E$1,$V$2:$V$11,0)),NA(),_xlpm.x))</f>
        <v>11.58</v>
      </c>
      <c r="F209" cm="1">
        <f t="array" ref="F209">_xlfn.LET(_xlpm.x, _xlfn.LET(_xlpm.x,INDEX(Tweak[],MATCH($A209,Tweak[[Cyc'#]:[Cyc'#]]),MATCH(F$1,$B$1:$N$1)+1),IF(_xlpm.x=0,NA(),1000*_xlpm.x)),IF(ISNUMBER(MATCH($A209&amp;F$1,$V$2:$V$11,0)),NA(),_xlpm.x))</f>
        <v>17.57</v>
      </c>
      <c r="G209" cm="1">
        <f t="array" ref="G209">_xlfn.LET(_xlpm.x, _xlfn.LET(_xlpm.x,INDEX(Tweak[],MATCH($A209,Tweak[[Cyc'#]:[Cyc'#]]),MATCH(G$1,$B$1:$N$1)+1),IF(_xlpm.x=0,NA(),1000*_xlpm.x)),IF(ISNUMBER(MATCH($A209&amp;G$1,$V$2:$V$11,0)),NA(),_xlpm.x))</f>
        <v>17.75</v>
      </c>
      <c r="H209" t="e" cm="1">
        <f t="array" ref="H209">_xlfn.LET(_xlpm.x, _xlfn.LET(_xlpm.x,INDEX(Tweak[],MATCH($A209,Tweak[[Cyc'#]:[Cyc'#]]),MATCH(H$1,$B$1:$N$1)+1),IF(_xlpm.x=0,NA(),1000*_xlpm.x)),IF(ISNUMBER(MATCH($A209&amp;H$1,$V$2:$V$11,0)),NA(),_xlpm.x))</f>
        <v>#N/A</v>
      </c>
      <c r="I209" cm="1">
        <f t="array" ref="I209">_xlfn.LET(_xlpm.x, _xlfn.LET(_xlpm.x,INDEX(Tweak[],MATCH($A209,Tweak[[Cyc'#]:[Cyc'#]]),MATCH(I$1,$B$1:$N$1)+1),IF(_xlpm.x=0,NA(),1000*_xlpm.x)),IF(ISNUMBER(MATCH($A209&amp;I$1,$V$2:$V$11,0)),NA(),_xlpm.x))</f>
        <v>16.57</v>
      </c>
      <c r="J209" cm="1">
        <f t="array" ref="J209">_xlfn.LET(_xlpm.x, _xlfn.LET(_xlpm.x,INDEX(Tweak[],MATCH($A209,Tweak[[Cyc'#]:[Cyc'#]]),MATCH(J$1,$B$1:$N$1)+1),IF(_xlpm.x=0,NA(),1000*_xlpm.x)),IF(ISNUMBER(MATCH($A209&amp;J$1,$V$2:$V$11,0)),NA(),_xlpm.x))</f>
        <v>17.23</v>
      </c>
      <c r="K209" cm="1">
        <f t="array" ref="K209">_xlfn.LET(_xlpm.x, _xlfn.LET(_xlpm.x,INDEX(Tweak[],MATCH($A209,Tweak[[Cyc'#]:[Cyc'#]]),MATCH(K$1,$B$1:$N$1)+1),IF(_xlpm.x=0,NA(),1000*_xlpm.x)),IF(ISNUMBER(MATCH($A209&amp;K$1,$V$2:$V$11,0)),NA(),_xlpm.x))</f>
        <v>17.29</v>
      </c>
      <c r="L209" cm="1">
        <f t="array" ref="L209">_xlfn.LET(_xlpm.x, _xlfn.LET(_xlpm.x,INDEX(Tweak[],MATCH($A209,Tweak[[Cyc'#]:[Cyc'#]]),MATCH(L$1,$B$1:$N$1)+1),IF(_xlpm.x=0,NA(),1000*_xlpm.x)),IF(ISNUMBER(MATCH($A209&amp;L$1,$V$2:$V$11,0)),NA(),_xlpm.x))</f>
        <v>16.889999999999997</v>
      </c>
      <c r="M209" cm="1">
        <f t="array" ref="M209">_xlfn.LET(_xlpm.x, _xlfn.LET(_xlpm.x,INDEX(Tweak[],MATCH($A209,Tweak[[Cyc'#]:[Cyc'#]]),MATCH(M$1,$B$1:$N$1)+1),IF(_xlpm.x=0,NA(),1000*_xlpm.x)),IF(ISNUMBER(MATCH($A209&amp;M$1,$V$2:$V$11,0)),NA(),_xlpm.x))</f>
        <v>17.68</v>
      </c>
      <c r="N209" cm="1">
        <f t="array" ref="N209">_xlfn.LET(_xlpm.x, _xlfn.LET(_xlpm.x,INDEX(Tweak[],MATCH($A209,Tweak[[Cyc'#]:[Cyc'#]]),MATCH(N$1,$B$1:$N$1)+1),IF(_xlpm.x=0,NA(),1000*_xlpm.x)),IF(ISNUMBER(MATCH($A209&amp;N$1,$V$2:$V$11,0)),NA(),_xlpm.x))</f>
        <v>17.28</v>
      </c>
      <c r="O209">
        <f t="shared" si="7"/>
        <v>17.731999999999999</v>
      </c>
      <c r="P209">
        <f t="shared" si="8"/>
        <v>17.156666666666666</v>
      </c>
    </row>
    <row r="210" spans="1:16" x14ac:dyDescent="0.25">
      <c r="A210">
        <v>210</v>
      </c>
      <c r="B210" cm="1">
        <f t="array" ref="B210">_xlfn.LET(_xlpm.x, _xlfn.LET(_xlpm.x,INDEX(Tweak[],MATCH($A210,Tweak[[Cyc'#]:[Cyc'#]]),MATCH(B$1,$B$1:$N$1)+1),IF(_xlpm.x=0,NA(),1000*_xlpm.x)),IF(ISNUMBER(MATCH($A210&amp;B$1,$V$2:$V$11,0)),NA(),_xlpm.x))</f>
        <v>17.53</v>
      </c>
      <c r="C210" cm="1">
        <f t="array" ref="C210">_xlfn.LET(_xlpm.x, _xlfn.LET(_xlpm.x,INDEX(Tweak[],MATCH($A210,Tweak[[Cyc'#]:[Cyc'#]]),MATCH(C$1,$B$1:$N$1)+1),IF(_xlpm.x=0,NA(),1000*_xlpm.x)),IF(ISNUMBER(MATCH($A210&amp;C$1,$V$2:$V$11,0)),NA(),_xlpm.x))</f>
        <v>17.989999999999998</v>
      </c>
      <c r="D210" cm="1">
        <f t="array" ref="D210">_xlfn.LET(_xlpm.x, _xlfn.LET(_xlpm.x,INDEX(Tweak[],MATCH($A210,Tweak[[Cyc'#]:[Cyc'#]]),MATCH(D$1,$B$1:$N$1)+1),IF(_xlpm.x=0,NA(),1000*_xlpm.x)),IF(ISNUMBER(MATCH($A210&amp;D$1,$V$2:$V$11,0)),NA(),_xlpm.x))</f>
        <v>17.8</v>
      </c>
      <c r="E210" cm="1">
        <f t="array" ref="E210">_xlfn.LET(_xlpm.x, _xlfn.LET(_xlpm.x,INDEX(Tweak[],MATCH($A210,Tweak[[Cyc'#]:[Cyc'#]]),MATCH(E$1,$B$1:$N$1)+1),IF(_xlpm.x=0,NA(),1000*_xlpm.x)),IF(ISNUMBER(MATCH($A210&amp;E$1,$V$2:$V$11,0)),NA(),_xlpm.x))</f>
        <v>11.639999999999999</v>
      </c>
      <c r="F210" cm="1">
        <f t="array" ref="F210">_xlfn.LET(_xlpm.x, _xlfn.LET(_xlpm.x,INDEX(Tweak[],MATCH($A210,Tweak[[Cyc'#]:[Cyc'#]]),MATCH(F$1,$B$1:$N$1)+1),IF(_xlpm.x=0,NA(),1000*_xlpm.x)),IF(ISNUMBER(MATCH($A210&amp;F$1,$V$2:$V$11,0)),NA(),_xlpm.x))</f>
        <v>17.54</v>
      </c>
      <c r="G210" cm="1">
        <f t="array" ref="G210">_xlfn.LET(_xlpm.x, _xlfn.LET(_xlpm.x,INDEX(Tweak[],MATCH($A210,Tweak[[Cyc'#]:[Cyc'#]]),MATCH(G$1,$B$1:$N$1)+1),IF(_xlpm.x=0,NA(),1000*_xlpm.x)),IF(ISNUMBER(MATCH($A210&amp;G$1,$V$2:$V$11,0)),NA(),_xlpm.x))</f>
        <v>17.73</v>
      </c>
      <c r="H210" cm="1">
        <f t="array" ref="H210">_xlfn.LET(_xlpm.x, _xlfn.LET(_xlpm.x,INDEX(Tweak[],MATCH($A210,Tweak[[Cyc'#]:[Cyc'#]]),MATCH(H$1,$B$1:$N$1)+1),IF(_xlpm.x=0,NA(),1000*_xlpm.x)),IF(ISNUMBER(MATCH($A210&amp;H$1,$V$2:$V$11,0)),NA(),_xlpm.x))</f>
        <v>17.63</v>
      </c>
      <c r="I210" cm="1">
        <f t="array" ref="I210">_xlfn.LET(_xlpm.x, _xlfn.LET(_xlpm.x,INDEX(Tweak[],MATCH($A210,Tweak[[Cyc'#]:[Cyc'#]]),MATCH(I$1,$B$1:$N$1)+1),IF(_xlpm.x=0,NA(),1000*_xlpm.x)),IF(ISNUMBER(MATCH($A210&amp;I$1,$V$2:$V$11,0)),NA(),_xlpm.x))</f>
        <v>16.549999999999997</v>
      </c>
      <c r="J210" cm="1">
        <f t="array" ref="J210">_xlfn.LET(_xlpm.x, _xlfn.LET(_xlpm.x,INDEX(Tweak[],MATCH($A210,Tweak[[Cyc'#]:[Cyc'#]]),MATCH(J$1,$B$1:$N$1)+1),IF(_xlpm.x=0,NA(),1000*_xlpm.x)),IF(ISNUMBER(MATCH($A210&amp;J$1,$V$2:$V$11,0)),NA(),_xlpm.x))</f>
        <v>17.239999999999998</v>
      </c>
      <c r="K210" cm="1">
        <f t="array" ref="K210">_xlfn.LET(_xlpm.x, _xlfn.LET(_xlpm.x,INDEX(Tweak[],MATCH($A210,Tweak[[Cyc'#]:[Cyc'#]]),MATCH(K$1,$B$1:$N$1)+1),IF(_xlpm.x=0,NA(),1000*_xlpm.x)),IF(ISNUMBER(MATCH($A210&amp;K$1,$V$2:$V$11,0)),NA(),_xlpm.x))</f>
        <v>17.28</v>
      </c>
      <c r="L210" cm="1">
        <f t="array" ref="L210">_xlfn.LET(_xlpm.x, _xlfn.LET(_xlpm.x,INDEX(Tweak[],MATCH($A210,Tweak[[Cyc'#]:[Cyc'#]]),MATCH(L$1,$B$1:$N$1)+1),IF(_xlpm.x=0,NA(),1000*_xlpm.x)),IF(ISNUMBER(MATCH($A210&amp;L$1,$V$2:$V$11,0)),NA(),_xlpm.x))</f>
        <v>16.88</v>
      </c>
      <c r="M210" cm="1">
        <f t="array" ref="M210">_xlfn.LET(_xlpm.x, _xlfn.LET(_xlpm.x,INDEX(Tweak[],MATCH($A210,Tweak[[Cyc'#]:[Cyc'#]]),MATCH(M$1,$B$1:$N$1)+1),IF(_xlpm.x=0,NA(),1000*_xlpm.x)),IF(ISNUMBER(MATCH($A210&amp;M$1,$V$2:$V$11,0)),NA(),_xlpm.x))</f>
        <v>17.68</v>
      </c>
      <c r="N210" cm="1">
        <f t="array" ref="N210">_xlfn.LET(_xlpm.x, _xlfn.LET(_xlpm.x,INDEX(Tweak[],MATCH($A210,Tweak[[Cyc'#]:[Cyc'#]]),MATCH(N$1,$B$1:$N$1)+1),IF(_xlpm.x=0,NA(),1000*_xlpm.x)),IF(ISNUMBER(MATCH($A210&amp;N$1,$V$2:$V$11,0)),NA(),_xlpm.x))</f>
        <v>17.27</v>
      </c>
      <c r="O210">
        <f t="shared" si="7"/>
        <v>17.717999999999996</v>
      </c>
      <c r="P210">
        <f t="shared" si="8"/>
        <v>17.149999999999999</v>
      </c>
    </row>
    <row r="211" spans="1:16" x14ac:dyDescent="0.25">
      <c r="A211">
        <v>211</v>
      </c>
      <c r="B211" cm="1">
        <f t="array" ref="B211">_xlfn.LET(_xlpm.x, _xlfn.LET(_xlpm.x,INDEX(Tweak[],MATCH($A211,Tweak[[Cyc'#]:[Cyc'#]]),MATCH(B$1,$B$1:$N$1)+1),IF(_xlpm.x=0,NA(),1000*_xlpm.x)),IF(ISNUMBER(MATCH($A211&amp;B$1,$V$2:$V$11,0)),NA(),_xlpm.x))</f>
        <v>17.54</v>
      </c>
      <c r="C211" cm="1">
        <f t="array" ref="C211">_xlfn.LET(_xlpm.x, _xlfn.LET(_xlpm.x,INDEX(Tweak[],MATCH($A211,Tweak[[Cyc'#]:[Cyc'#]]),MATCH(C$1,$B$1:$N$1)+1),IF(_xlpm.x=0,NA(),1000*_xlpm.x)),IF(ISNUMBER(MATCH($A211&amp;C$1,$V$2:$V$11,0)),NA(),_xlpm.x))</f>
        <v>17.989999999999998</v>
      </c>
      <c r="D211" cm="1">
        <f t="array" ref="D211">_xlfn.LET(_xlpm.x, _xlfn.LET(_xlpm.x,INDEX(Tweak[],MATCH($A211,Tweak[[Cyc'#]:[Cyc'#]]),MATCH(D$1,$B$1:$N$1)+1),IF(_xlpm.x=0,NA(),1000*_xlpm.x)),IF(ISNUMBER(MATCH($A211&amp;D$1,$V$2:$V$11,0)),NA(),_xlpm.x))</f>
        <v>17.8</v>
      </c>
      <c r="E211" cm="1">
        <f t="array" ref="E211">_xlfn.LET(_xlpm.x, _xlfn.LET(_xlpm.x,INDEX(Tweak[],MATCH($A211,Tweak[[Cyc'#]:[Cyc'#]]),MATCH(E$1,$B$1:$N$1)+1),IF(_xlpm.x=0,NA(),1000*_xlpm.x)),IF(ISNUMBER(MATCH($A211&amp;E$1,$V$2:$V$11,0)),NA(),_xlpm.x))</f>
        <v>11.45</v>
      </c>
      <c r="F211" cm="1">
        <f t="array" ref="F211">_xlfn.LET(_xlpm.x, _xlfn.LET(_xlpm.x,INDEX(Tweak[],MATCH($A211,Tweak[[Cyc'#]:[Cyc'#]]),MATCH(F$1,$B$1:$N$1)+1),IF(_xlpm.x=0,NA(),1000*_xlpm.x)),IF(ISNUMBER(MATCH($A211&amp;F$1,$V$2:$V$11,0)),NA(),_xlpm.x))</f>
        <v>17.54</v>
      </c>
      <c r="G211" cm="1">
        <f t="array" ref="G211">_xlfn.LET(_xlpm.x, _xlfn.LET(_xlpm.x,INDEX(Tweak[],MATCH($A211,Tweak[[Cyc'#]:[Cyc'#]]),MATCH(G$1,$B$1:$N$1)+1),IF(_xlpm.x=0,NA(),1000*_xlpm.x)),IF(ISNUMBER(MATCH($A211&amp;G$1,$V$2:$V$11,0)),NA(),_xlpm.x))</f>
        <v>17.75</v>
      </c>
      <c r="H211" cm="1">
        <f t="array" ref="H211">_xlfn.LET(_xlpm.x, _xlfn.LET(_xlpm.x,INDEX(Tweak[],MATCH($A211,Tweak[[Cyc'#]:[Cyc'#]]),MATCH(H$1,$B$1:$N$1)+1),IF(_xlpm.x=0,NA(),1000*_xlpm.x)),IF(ISNUMBER(MATCH($A211&amp;H$1,$V$2:$V$11,0)),NA(),_xlpm.x))</f>
        <v>17.61</v>
      </c>
      <c r="I211" cm="1">
        <f t="array" ref="I211">_xlfn.LET(_xlpm.x, _xlfn.LET(_xlpm.x,INDEX(Tweak[],MATCH($A211,Tweak[[Cyc'#]:[Cyc'#]]),MATCH(I$1,$B$1:$N$1)+1),IF(_xlpm.x=0,NA(),1000*_xlpm.x)),IF(ISNUMBER(MATCH($A211&amp;I$1,$V$2:$V$11,0)),NA(),_xlpm.x))</f>
        <v>16.53</v>
      </c>
      <c r="J211" cm="1">
        <f t="array" ref="J211">_xlfn.LET(_xlpm.x, _xlfn.LET(_xlpm.x,INDEX(Tweak[],MATCH($A211,Tweak[[Cyc'#]:[Cyc'#]]),MATCH(J$1,$B$1:$N$1)+1),IF(_xlpm.x=0,NA(),1000*_xlpm.x)),IF(ISNUMBER(MATCH($A211&amp;J$1,$V$2:$V$11,0)),NA(),_xlpm.x))</f>
        <v>17.190000000000001</v>
      </c>
      <c r="K211" cm="1">
        <f t="array" ref="K211">_xlfn.LET(_xlpm.x, _xlfn.LET(_xlpm.x,INDEX(Tweak[],MATCH($A211,Tweak[[Cyc'#]:[Cyc'#]]),MATCH(K$1,$B$1:$N$1)+1),IF(_xlpm.x=0,NA(),1000*_xlpm.x)),IF(ISNUMBER(MATCH($A211&amp;K$1,$V$2:$V$11,0)),NA(),_xlpm.x))</f>
        <v>17.260000000000002</v>
      </c>
      <c r="L211" cm="1">
        <f t="array" ref="L211">_xlfn.LET(_xlpm.x, _xlfn.LET(_xlpm.x,INDEX(Tweak[],MATCH($A211,Tweak[[Cyc'#]:[Cyc'#]]),MATCH(L$1,$B$1:$N$1)+1),IF(_xlpm.x=0,NA(),1000*_xlpm.x)),IF(ISNUMBER(MATCH($A211&amp;L$1,$V$2:$V$11,0)),NA(),_xlpm.x))</f>
        <v>16.84</v>
      </c>
      <c r="M211" cm="1">
        <f t="array" ref="M211">_xlfn.LET(_xlpm.x, _xlfn.LET(_xlpm.x,INDEX(Tweak[],MATCH($A211,Tweak[[Cyc'#]:[Cyc'#]]),MATCH(M$1,$B$1:$N$1)+1),IF(_xlpm.x=0,NA(),1000*_xlpm.x)),IF(ISNUMBER(MATCH($A211&amp;M$1,$V$2:$V$11,0)),NA(),_xlpm.x))</f>
        <v>17.690000000000001</v>
      </c>
      <c r="N211" cm="1">
        <f t="array" ref="N211">_xlfn.LET(_xlpm.x, _xlfn.LET(_xlpm.x,INDEX(Tweak[],MATCH($A211,Tweak[[Cyc'#]:[Cyc'#]]),MATCH(N$1,$B$1:$N$1)+1),IF(_xlpm.x=0,NA(),1000*_xlpm.x)),IF(ISNUMBER(MATCH($A211&amp;N$1,$V$2:$V$11,0)),NA(),_xlpm.x))</f>
        <v>17.260000000000002</v>
      </c>
      <c r="O211">
        <f t="shared" si="7"/>
        <v>17.724</v>
      </c>
      <c r="P211">
        <f t="shared" si="8"/>
        <v>17.128333333333334</v>
      </c>
    </row>
    <row r="212" spans="1:16" x14ac:dyDescent="0.25">
      <c r="A212">
        <v>212</v>
      </c>
      <c r="B212" cm="1">
        <f t="array" ref="B212">_xlfn.LET(_xlpm.x, _xlfn.LET(_xlpm.x,INDEX(Tweak[],MATCH($A212,Tweak[[Cyc'#]:[Cyc'#]]),MATCH(B$1,$B$1:$N$1)+1),IF(_xlpm.x=0,NA(),1000*_xlpm.x)),IF(ISNUMBER(MATCH($A212&amp;B$1,$V$2:$V$11,0)),NA(),_xlpm.x))</f>
        <v>17.54</v>
      </c>
      <c r="C212" cm="1">
        <f t="array" ref="C212">_xlfn.LET(_xlpm.x, _xlfn.LET(_xlpm.x,INDEX(Tweak[],MATCH($A212,Tweak[[Cyc'#]:[Cyc'#]]),MATCH(C$1,$B$1:$N$1)+1),IF(_xlpm.x=0,NA(),1000*_xlpm.x)),IF(ISNUMBER(MATCH($A212&amp;C$1,$V$2:$V$11,0)),NA(),_xlpm.x))</f>
        <v>17.98</v>
      </c>
      <c r="D212" cm="1">
        <f t="array" ref="D212">_xlfn.LET(_xlpm.x, _xlfn.LET(_xlpm.x,INDEX(Tweak[],MATCH($A212,Tweak[[Cyc'#]:[Cyc'#]]),MATCH(D$1,$B$1:$N$1)+1),IF(_xlpm.x=0,NA(),1000*_xlpm.x)),IF(ISNUMBER(MATCH($A212&amp;D$1,$V$2:$V$11,0)),NA(),_xlpm.x))</f>
        <v>17.79</v>
      </c>
      <c r="E212" cm="1">
        <f t="array" ref="E212">_xlfn.LET(_xlpm.x, _xlfn.LET(_xlpm.x,INDEX(Tweak[],MATCH($A212,Tweak[[Cyc'#]:[Cyc'#]]),MATCH(E$1,$B$1:$N$1)+1),IF(_xlpm.x=0,NA(),1000*_xlpm.x)),IF(ISNUMBER(MATCH($A212&amp;E$1,$V$2:$V$11,0)),NA(),_xlpm.x))</f>
        <v>11.379999999999999</v>
      </c>
      <c r="F212" cm="1">
        <f t="array" ref="F212">_xlfn.LET(_xlpm.x, _xlfn.LET(_xlpm.x,INDEX(Tweak[],MATCH($A212,Tweak[[Cyc'#]:[Cyc'#]]),MATCH(F$1,$B$1:$N$1)+1),IF(_xlpm.x=0,NA(),1000*_xlpm.x)),IF(ISNUMBER(MATCH($A212&amp;F$1,$V$2:$V$11,0)),NA(),_xlpm.x))</f>
        <v>17.55</v>
      </c>
      <c r="G212" cm="1">
        <f t="array" ref="G212">_xlfn.LET(_xlpm.x, _xlfn.LET(_xlpm.x,INDEX(Tweak[],MATCH($A212,Tweak[[Cyc'#]:[Cyc'#]]),MATCH(G$1,$B$1:$N$1)+1),IF(_xlpm.x=0,NA(),1000*_xlpm.x)),IF(ISNUMBER(MATCH($A212&amp;G$1,$V$2:$V$11,0)),NA(),_xlpm.x))</f>
        <v>17.739999999999998</v>
      </c>
      <c r="H212" cm="1">
        <f t="array" ref="H212">_xlfn.LET(_xlpm.x, _xlfn.LET(_xlpm.x,INDEX(Tweak[],MATCH($A212,Tweak[[Cyc'#]:[Cyc'#]]),MATCH(H$1,$B$1:$N$1)+1),IF(_xlpm.x=0,NA(),1000*_xlpm.x)),IF(ISNUMBER(MATCH($A212&amp;H$1,$V$2:$V$11,0)),NA(),_xlpm.x))</f>
        <v>17.62</v>
      </c>
      <c r="I212" cm="1">
        <f t="array" ref="I212">_xlfn.LET(_xlpm.x, _xlfn.LET(_xlpm.x,INDEX(Tweak[],MATCH($A212,Tweak[[Cyc'#]:[Cyc'#]]),MATCH(I$1,$B$1:$N$1)+1),IF(_xlpm.x=0,NA(),1000*_xlpm.x)),IF(ISNUMBER(MATCH($A212&amp;I$1,$V$2:$V$11,0)),NA(),_xlpm.x))</f>
        <v>16.47</v>
      </c>
      <c r="J212" cm="1">
        <f t="array" ref="J212">_xlfn.LET(_xlpm.x, _xlfn.LET(_xlpm.x,INDEX(Tweak[],MATCH($A212,Tweak[[Cyc'#]:[Cyc'#]]),MATCH(J$1,$B$1:$N$1)+1),IF(_xlpm.x=0,NA(),1000*_xlpm.x)),IF(ISNUMBER(MATCH($A212&amp;J$1,$V$2:$V$11,0)),NA(),_xlpm.x))</f>
        <v>17.16</v>
      </c>
      <c r="K212" cm="1">
        <f t="array" ref="K212">_xlfn.LET(_xlpm.x, _xlfn.LET(_xlpm.x,INDEX(Tweak[],MATCH($A212,Tweak[[Cyc'#]:[Cyc'#]]),MATCH(K$1,$B$1:$N$1)+1),IF(_xlpm.x=0,NA(),1000*_xlpm.x)),IF(ISNUMBER(MATCH($A212&amp;K$1,$V$2:$V$11,0)),NA(),_xlpm.x))</f>
        <v>17.23</v>
      </c>
      <c r="L212" cm="1">
        <f t="array" ref="L212">_xlfn.LET(_xlpm.x, _xlfn.LET(_xlpm.x,INDEX(Tweak[],MATCH($A212,Tweak[[Cyc'#]:[Cyc'#]]),MATCH(L$1,$B$1:$N$1)+1),IF(_xlpm.x=0,NA(),1000*_xlpm.x)),IF(ISNUMBER(MATCH($A212&amp;L$1,$V$2:$V$11,0)),NA(),_xlpm.x))</f>
        <v>16.809999999999999</v>
      </c>
      <c r="M212" cm="1">
        <f t="array" ref="M212">_xlfn.LET(_xlpm.x, _xlfn.LET(_xlpm.x,INDEX(Tweak[],MATCH($A212,Tweak[[Cyc'#]:[Cyc'#]]),MATCH(M$1,$B$1:$N$1)+1),IF(_xlpm.x=0,NA(),1000*_xlpm.x)),IF(ISNUMBER(MATCH($A212&amp;M$1,$V$2:$V$11,0)),NA(),_xlpm.x))</f>
        <v>17.68</v>
      </c>
      <c r="N212" cm="1">
        <f t="array" ref="N212">_xlfn.LET(_xlpm.x, _xlfn.LET(_xlpm.x,INDEX(Tweak[],MATCH($A212,Tweak[[Cyc'#]:[Cyc'#]]),MATCH(N$1,$B$1:$N$1)+1),IF(_xlpm.x=0,NA(),1000*_xlpm.x)),IF(ISNUMBER(MATCH($A212&amp;N$1,$V$2:$V$11,0)),NA(),_xlpm.x))</f>
        <v>17.22</v>
      </c>
      <c r="O212">
        <f t="shared" si="7"/>
        <v>17.72</v>
      </c>
      <c r="P212">
        <f t="shared" si="8"/>
        <v>17.094999999999999</v>
      </c>
    </row>
    <row r="213" spans="1:16" x14ac:dyDescent="0.25">
      <c r="A213">
        <v>213</v>
      </c>
      <c r="B213" cm="1">
        <f t="array" ref="B213">_xlfn.LET(_xlpm.x, _xlfn.LET(_xlpm.x,INDEX(Tweak[],MATCH($A213,Tweak[[Cyc'#]:[Cyc'#]]),MATCH(B$1,$B$1:$N$1)+1),IF(_xlpm.x=0,NA(),1000*_xlpm.x)),IF(ISNUMBER(MATCH($A213&amp;B$1,$V$2:$V$11,0)),NA(),_xlpm.x))</f>
        <v>17.53</v>
      </c>
      <c r="C213" cm="1">
        <f t="array" ref="C213">_xlfn.LET(_xlpm.x, _xlfn.LET(_xlpm.x,INDEX(Tweak[],MATCH($A213,Tweak[[Cyc'#]:[Cyc'#]]),MATCH(C$1,$B$1:$N$1)+1),IF(_xlpm.x=0,NA(),1000*_xlpm.x)),IF(ISNUMBER(MATCH($A213&amp;C$1,$V$2:$V$11,0)),NA(),_xlpm.x))</f>
        <v>17.98</v>
      </c>
      <c r="D213" cm="1">
        <f t="array" ref="D213">_xlfn.LET(_xlpm.x, _xlfn.LET(_xlpm.x,INDEX(Tweak[],MATCH($A213,Tweak[[Cyc'#]:[Cyc'#]]),MATCH(D$1,$B$1:$N$1)+1),IF(_xlpm.x=0,NA(),1000*_xlpm.x)),IF(ISNUMBER(MATCH($A213&amp;D$1,$V$2:$V$11,0)),NA(),_xlpm.x))</f>
        <v>17.79</v>
      </c>
      <c r="E213" cm="1">
        <f t="array" ref="E213">_xlfn.LET(_xlpm.x, _xlfn.LET(_xlpm.x,INDEX(Tweak[],MATCH($A213,Tweak[[Cyc'#]:[Cyc'#]]),MATCH(E$1,$B$1:$N$1)+1),IF(_xlpm.x=0,NA(),1000*_xlpm.x)),IF(ISNUMBER(MATCH($A213&amp;E$1,$V$2:$V$11,0)),NA(),_xlpm.x))</f>
        <v>11.24</v>
      </c>
      <c r="F213" cm="1">
        <f t="array" ref="F213">_xlfn.LET(_xlpm.x, _xlfn.LET(_xlpm.x,INDEX(Tweak[],MATCH($A213,Tweak[[Cyc'#]:[Cyc'#]]),MATCH(F$1,$B$1:$N$1)+1),IF(_xlpm.x=0,NA(),1000*_xlpm.x)),IF(ISNUMBER(MATCH($A213&amp;F$1,$V$2:$V$11,0)),NA(),_xlpm.x))</f>
        <v>17.54</v>
      </c>
      <c r="G213" cm="1">
        <f t="array" ref="G213">_xlfn.LET(_xlpm.x, _xlfn.LET(_xlpm.x,INDEX(Tweak[],MATCH($A213,Tweak[[Cyc'#]:[Cyc'#]]),MATCH(G$1,$B$1:$N$1)+1),IF(_xlpm.x=0,NA(),1000*_xlpm.x)),IF(ISNUMBER(MATCH($A213&amp;G$1,$V$2:$V$11,0)),NA(),_xlpm.x))</f>
        <v>17.73</v>
      </c>
      <c r="H213" cm="1">
        <f t="array" ref="H213">_xlfn.LET(_xlpm.x, _xlfn.LET(_xlpm.x,INDEX(Tweak[],MATCH($A213,Tweak[[Cyc'#]:[Cyc'#]]),MATCH(H$1,$B$1:$N$1)+1),IF(_xlpm.x=0,NA(),1000*_xlpm.x)),IF(ISNUMBER(MATCH($A213&amp;H$1,$V$2:$V$11,0)),NA(),_xlpm.x))</f>
        <v>17.62</v>
      </c>
      <c r="I213" cm="1">
        <f t="array" ref="I213">_xlfn.LET(_xlpm.x, _xlfn.LET(_xlpm.x,INDEX(Tweak[],MATCH($A213,Tweak[[Cyc'#]:[Cyc'#]]),MATCH(I$1,$B$1:$N$1)+1),IF(_xlpm.x=0,NA(),1000*_xlpm.x)),IF(ISNUMBER(MATCH($A213&amp;I$1,$V$2:$V$11,0)),NA(),_xlpm.x))</f>
        <v>16.47</v>
      </c>
      <c r="J213" cm="1">
        <f t="array" ref="J213">_xlfn.LET(_xlpm.x, _xlfn.LET(_xlpm.x,INDEX(Tweak[],MATCH($A213,Tweak[[Cyc'#]:[Cyc'#]]),MATCH(J$1,$B$1:$N$1)+1),IF(_xlpm.x=0,NA(),1000*_xlpm.x)),IF(ISNUMBER(MATCH($A213&amp;J$1,$V$2:$V$11,0)),NA(),_xlpm.x))</f>
        <v>17.18</v>
      </c>
      <c r="K213" cm="1">
        <f t="array" ref="K213">_xlfn.LET(_xlpm.x, _xlfn.LET(_xlpm.x,INDEX(Tweak[],MATCH($A213,Tweak[[Cyc'#]:[Cyc'#]]),MATCH(K$1,$B$1:$N$1)+1),IF(_xlpm.x=0,NA(),1000*_xlpm.x)),IF(ISNUMBER(MATCH($A213&amp;K$1,$V$2:$V$11,0)),NA(),_xlpm.x))</f>
        <v>17.22</v>
      </c>
      <c r="L213" cm="1">
        <f t="array" ref="L213">_xlfn.LET(_xlpm.x, _xlfn.LET(_xlpm.x,INDEX(Tweak[],MATCH($A213,Tweak[[Cyc'#]:[Cyc'#]]),MATCH(L$1,$B$1:$N$1)+1),IF(_xlpm.x=0,NA(),1000*_xlpm.x)),IF(ISNUMBER(MATCH($A213&amp;L$1,$V$2:$V$11,0)),NA(),_xlpm.x))</f>
        <v>16.830000000000002</v>
      </c>
      <c r="M213" cm="1">
        <f t="array" ref="M213">_xlfn.LET(_xlpm.x, _xlfn.LET(_xlpm.x,INDEX(Tweak[],MATCH($A213,Tweak[[Cyc'#]:[Cyc'#]]),MATCH(M$1,$B$1:$N$1)+1),IF(_xlpm.x=0,NA(),1000*_xlpm.x)),IF(ISNUMBER(MATCH($A213&amp;M$1,$V$2:$V$11,0)),NA(),_xlpm.x))</f>
        <v>17.7</v>
      </c>
      <c r="N213" cm="1">
        <f t="array" ref="N213">_xlfn.LET(_xlpm.x, _xlfn.LET(_xlpm.x,INDEX(Tweak[],MATCH($A213,Tweak[[Cyc'#]:[Cyc'#]]),MATCH(N$1,$B$1:$N$1)+1),IF(_xlpm.x=0,NA(),1000*_xlpm.x)),IF(ISNUMBER(MATCH($A213&amp;N$1,$V$2:$V$11,0)),NA(),_xlpm.x))</f>
        <v>17.21</v>
      </c>
      <c r="O213">
        <f t="shared" si="7"/>
        <v>17.714000000000002</v>
      </c>
      <c r="P213">
        <f t="shared" si="8"/>
        <v>17.10166666666667</v>
      </c>
    </row>
    <row r="214" spans="1:16" x14ac:dyDescent="0.25">
      <c r="A214">
        <v>214</v>
      </c>
      <c r="B214" cm="1">
        <f t="array" ref="B214">_xlfn.LET(_xlpm.x, _xlfn.LET(_xlpm.x,INDEX(Tweak[],MATCH($A214,Tweak[[Cyc'#]:[Cyc'#]]),MATCH(B$1,$B$1:$N$1)+1),IF(_xlpm.x=0,NA(),1000*_xlpm.x)),IF(ISNUMBER(MATCH($A214&amp;B$1,$V$2:$V$11,0)),NA(),_xlpm.x))</f>
        <v>17.53</v>
      </c>
      <c r="C214" cm="1">
        <f t="array" ref="C214">_xlfn.LET(_xlpm.x, _xlfn.LET(_xlpm.x,INDEX(Tweak[],MATCH($A214,Tweak[[Cyc'#]:[Cyc'#]]),MATCH(C$1,$B$1:$N$1)+1),IF(_xlpm.x=0,NA(),1000*_xlpm.x)),IF(ISNUMBER(MATCH($A214&amp;C$1,$V$2:$V$11,0)),NA(),_xlpm.x))</f>
        <v>17.98</v>
      </c>
      <c r="D214" cm="1">
        <f t="array" ref="D214">_xlfn.LET(_xlpm.x, _xlfn.LET(_xlpm.x,INDEX(Tweak[],MATCH($A214,Tweak[[Cyc'#]:[Cyc'#]]),MATCH(D$1,$B$1:$N$1)+1),IF(_xlpm.x=0,NA(),1000*_xlpm.x)),IF(ISNUMBER(MATCH($A214&amp;D$1,$V$2:$V$11,0)),NA(),_xlpm.x))</f>
        <v>17.79</v>
      </c>
      <c r="E214" cm="1">
        <f t="array" ref="E214">_xlfn.LET(_xlpm.x, _xlfn.LET(_xlpm.x,INDEX(Tweak[],MATCH($A214,Tweak[[Cyc'#]:[Cyc'#]]),MATCH(E$1,$B$1:$N$1)+1),IF(_xlpm.x=0,NA(),1000*_xlpm.x)),IF(ISNUMBER(MATCH($A214&amp;E$1,$V$2:$V$11,0)),NA(),_xlpm.x))</f>
        <v>11.23</v>
      </c>
      <c r="F214" cm="1">
        <f t="array" ref="F214">_xlfn.LET(_xlpm.x, _xlfn.LET(_xlpm.x,INDEX(Tweak[],MATCH($A214,Tweak[[Cyc'#]:[Cyc'#]]),MATCH(F$1,$B$1:$N$1)+1),IF(_xlpm.x=0,NA(),1000*_xlpm.x)),IF(ISNUMBER(MATCH($A214&amp;F$1,$V$2:$V$11,0)),NA(),_xlpm.x))</f>
        <v>17.53</v>
      </c>
      <c r="G214" cm="1">
        <f t="array" ref="G214">_xlfn.LET(_xlpm.x, _xlfn.LET(_xlpm.x,INDEX(Tweak[],MATCH($A214,Tweak[[Cyc'#]:[Cyc'#]]),MATCH(G$1,$B$1:$N$1)+1),IF(_xlpm.x=0,NA(),1000*_xlpm.x)),IF(ISNUMBER(MATCH($A214&amp;G$1,$V$2:$V$11,0)),NA(),_xlpm.x))</f>
        <v>17.73</v>
      </c>
      <c r="H214" cm="1">
        <f t="array" ref="H214">_xlfn.LET(_xlpm.x, _xlfn.LET(_xlpm.x,INDEX(Tweak[],MATCH($A214,Tweak[[Cyc'#]:[Cyc'#]]),MATCH(H$1,$B$1:$N$1)+1),IF(_xlpm.x=0,NA(),1000*_xlpm.x)),IF(ISNUMBER(MATCH($A214&amp;H$1,$V$2:$V$11,0)),NA(),_xlpm.x))</f>
        <v>17.62</v>
      </c>
      <c r="I214" cm="1">
        <f t="array" ref="I214">_xlfn.LET(_xlpm.x, _xlfn.LET(_xlpm.x,INDEX(Tweak[],MATCH($A214,Tweak[[Cyc'#]:[Cyc'#]]),MATCH(I$1,$B$1:$N$1)+1),IF(_xlpm.x=0,NA(),1000*_xlpm.x)),IF(ISNUMBER(MATCH($A214&amp;I$1,$V$2:$V$11,0)),NA(),_xlpm.x))</f>
        <v>16.48</v>
      </c>
      <c r="J214" cm="1">
        <f t="array" ref="J214">_xlfn.LET(_xlpm.x, _xlfn.LET(_xlpm.x,INDEX(Tweak[],MATCH($A214,Tweak[[Cyc'#]:[Cyc'#]]),MATCH(J$1,$B$1:$N$1)+1),IF(_xlpm.x=0,NA(),1000*_xlpm.x)),IF(ISNUMBER(MATCH($A214&amp;J$1,$V$2:$V$11,0)),NA(),_xlpm.x))</f>
        <v>17.18</v>
      </c>
      <c r="K214" cm="1">
        <f t="array" ref="K214">_xlfn.LET(_xlpm.x, _xlfn.LET(_xlpm.x,INDEX(Tweak[],MATCH($A214,Tweak[[Cyc'#]:[Cyc'#]]),MATCH(K$1,$B$1:$N$1)+1),IF(_xlpm.x=0,NA(),1000*_xlpm.x)),IF(ISNUMBER(MATCH($A214&amp;K$1,$V$2:$V$11,0)),NA(),_xlpm.x))</f>
        <v>17.23</v>
      </c>
      <c r="L214" cm="1">
        <f t="array" ref="L214">_xlfn.LET(_xlpm.x, _xlfn.LET(_xlpm.x,INDEX(Tweak[],MATCH($A214,Tweak[[Cyc'#]:[Cyc'#]]),MATCH(L$1,$B$1:$N$1)+1),IF(_xlpm.x=0,NA(),1000*_xlpm.x)),IF(ISNUMBER(MATCH($A214&amp;L$1,$V$2:$V$11,0)),NA(),_xlpm.x))</f>
        <v>16.830000000000002</v>
      </c>
      <c r="M214" cm="1">
        <f t="array" ref="M214">_xlfn.LET(_xlpm.x, _xlfn.LET(_xlpm.x,INDEX(Tweak[],MATCH($A214,Tweak[[Cyc'#]:[Cyc'#]]),MATCH(M$1,$B$1:$N$1)+1),IF(_xlpm.x=0,NA(),1000*_xlpm.x)),IF(ISNUMBER(MATCH($A214&amp;M$1,$V$2:$V$11,0)),NA(),_xlpm.x))</f>
        <v>17.690000000000001</v>
      </c>
      <c r="N214" cm="1">
        <f t="array" ref="N214">_xlfn.LET(_xlpm.x, _xlfn.LET(_xlpm.x,INDEX(Tweak[],MATCH($A214,Tweak[[Cyc'#]:[Cyc'#]]),MATCH(N$1,$B$1:$N$1)+1),IF(_xlpm.x=0,NA(),1000*_xlpm.x)),IF(ISNUMBER(MATCH($A214&amp;N$1,$V$2:$V$11,0)),NA(),_xlpm.x))</f>
        <v>17.22</v>
      </c>
      <c r="O214">
        <f t="shared" si="7"/>
        <v>17.712000000000003</v>
      </c>
      <c r="P214">
        <f t="shared" si="8"/>
        <v>17.105</v>
      </c>
    </row>
    <row r="215" spans="1:16" x14ac:dyDescent="0.25">
      <c r="A215">
        <v>215</v>
      </c>
      <c r="B215" cm="1">
        <f t="array" ref="B215">_xlfn.LET(_xlpm.x, _xlfn.LET(_xlpm.x,INDEX(Tweak[],MATCH($A215,Tweak[[Cyc'#]:[Cyc'#]]),MATCH(B$1,$B$1:$N$1)+1),IF(_xlpm.x=0,NA(),1000*_xlpm.x)),IF(ISNUMBER(MATCH($A215&amp;B$1,$V$2:$V$11,0)),NA(),_xlpm.x))</f>
        <v>17.52</v>
      </c>
      <c r="C215" cm="1">
        <f t="array" ref="C215">_xlfn.LET(_xlpm.x, _xlfn.LET(_xlpm.x,INDEX(Tweak[],MATCH($A215,Tweak[[Cyc'#]:[Cyc'#]]),MATCH(C$1,$B$1:$N$1)+1),IF(_xlpm.x=0,NA(),1000*_xlpm.x)),IF(ISNUMBER(MATCH($A215&amp;C$1,$V$2:$V$11,0)),NA(),_xlpm.x))</f>
        <v>17.96</v>
      </c>
      <c r="D215" cm="1">
        <f t="array" ref="D215">_xlfn.LET(_xlpm.x, _xlfn.LET(_xlpm.x,INDEX(Tweak[],MATCH($A215,Tweak[[Cyc'#]:[Cyc'#]]),MATCH(D$1,$B$1:$N$1)+1),IF(_xlpm.x=0,NA(),1000*_xlpm.x)),IF(ISNUMBER(MATCH($A215&amp;D$1,$V$2:$V$11,0)),NA(),_xlpm.x))</f>
        <v>17.77</v>
      </c>
      <c r="E215" cm="1">
        <f t="array" ref="E215">_xlfn.LET(_xlpm.x, _xlfn.LET(_xlpm.x,INDEX(Tweak[],MATCH($A215,Tweak[[Cyc'#]:[Cyc'#]]),MATCH(E$1,$B$1:$N$1)+1),IF(_xlpm.x=0,NA(),1000*_xlpm.x)),IF(ISNUMBER(MATCH($A215&amp;E$1,$V$2:$V$11,0)),NA(),_xlpm.x))</f>
        <v>11.270000000000001</v>
      </c>
      <c r="F215" cm="1">
        <f t="array" ref="F215">_xlfn.LET(_xlpm.x, _xlfn.LET(_xlpm.x,INDEX(Tweak[],MATCH($A215,Tweak[[Cyc'#]:[Cyc'#]]),MATCH(F$1,$B$1:$N$1)+1),IF(_xlpm.x=0,NA(),1000*_xlpm.x)),IF(ISNUMBER(MATCH($A215&amp;F$1,$V$2:$V$11,0)),NA(),_xlpm.x))</f>
        <v>17.53</v>
      </c>
      <c r="G215" cm="1">
        <f t="array" ref="G215">_xlfn.LET(_xlpm.x, _xlfn.LET(_xlpm.x,INDEX(Tweak[],MATCH($A215,Tweak[[Cyc'#]:[Cyc'#]]),MATCH(G$1,$B$1:$N$1)+1),IF(_xlpm.x=0,NA(),1000*_xlpm.x)),IF(ISNUMBER(MATCH($A215&amp;G$1,$V$2:$V$11,0)),NA(),_xlpm.x))</f>
        <v>17.72</v>
      </c>
      <c r="H215" cm="1">
        <f t="array" ref="H215">_xlfn.LET(_xlpm.x, _xlfn.LET(_xlpm.x,INDEX(Tweak[],MATCH($A215,Tweak[[Cyc'#]:[Cyc'#]]),MATCH(H$1,$B$1:$N$1)+1),IF(_xlpm.x=0,NA(),1000*_xlpm.x)),IF(ISNUMBER(MATCH($A215&amp;H$1,$V$2:$V$11,0)),NA(),_xlpm.x))</f>
        <v>17.62</v>
      </c>
      <c r="I215" cm="1">
        <f t="array" ref="I215">_xlfn.LET(_xlpm.x, _xlfn.LET(_xlpm.x,INDEX(Tweak[],MATCH($A215,Tweak[[Cyc'#]:[Cyc'#]]),MATCH(I$1,$B$1:$N$1)+1),IF(_xlpm.x=0,NA(),1000*_xlpm.x)),IF(ISNUMBER(MATCH($A215&amp;I$1,$V$2:$V$11,0)),NA(),_xlpm.x))</f>
        <v>16.47</v>
      </c>
      <c r="J215" cm="1">
        <f t="array" ref="J215">_xlfn.LET(_xlpm.x, _xlfn.LET(_xlpm.x,INDEX(Tweak[],MATCH($A215,Tweak[[Cyc'#]:[Cyc'#]]),MATCH(J$1,$B$1:$N$1)+1),IF(_xlpm.x=0,NA(),1000*_xlpm.x)),IF(ISNUMBER(MATCH($A215&amp;J$1,$V$2:$V$11,0)),NA(),_xlpm.x))</f>
        <v>17.170000000000002</v>
      </c>
      <c r="K215" cm="1">
        <f t="array" ref="K215">_xlfn.LET(_xlpm.x, _xlfn.LET(_xlpm.x,INDEX(Tweak[],MATCH($A215,Tweak[[Cyc'#]:[Cyc'#]]),MATCH(K$1,$B$1:$N$1)+1),IF(_xlpm.x=0,NA(),1000*_xlpm.x)),IF(ISNUMBER(MATCH($A215&amp;K$1,$V$2:$V$11,0)),NA(),_xlpm.x))</f>
        <v>17.23</v>
      </c>
      <c r="L215" cm="1">
        <f t="array" ref="L215">_xlfn.LET(_xlpm.x, _xlfn.LET(_xlpm.x,INDEX(Tweak[],MATCH($A215,Tweak[[Cyc'#]:[Cyc'#]]),MATCH(L$1,$B$1:$N$1)+1),IF(_xlpm.x=0,NA(),1000*_xlpm.x)),IF(ISNUMBER(MATCH($A215&amp;L$1,$V$2:$V$11,0)),NA(),_xlpm.x))</f>
        <v>16.82</v>
      </c>
      <c r="M215" cm="1">
        <f t="array" ref="M215">_xlfn.LET(_xlpm.x, _xlfn.LET(_xlpm.x,INDEX(Tweak[],MATCH($A215,Tweak[[Cyc'#]:[Cyc'#]]),MATCH(M$1,$B$1:$N$1)+1),IF(_xlpm.x=0,NA(),1000*_xlpm.x)),IF(ISNUMBER(MATCH($A215&amp;M$1,$V$2:$V$11,0)),NA(),_xlpm.x))</f>
        <v>17.68</v>
      </c>
      <c r="N215" cm="1">
        <f t="array" ref="N215">_xlfn.LET(_xlpm.x, _xlfn.LET(_xlpm.x,INDEX(Tweak[],MATCH($A215,Tweak[[Cyc'#]:[Cyc'#]]),MATCH(N$1,$B$1:$N$1)+1),IF(_xlpm.x=0,NA(),1000*_xlpm.x)),IF(ISNUMBER(MATCH($A215&amp;N$1,$V$2:$V$11,0)),NA(),_xlpm.x))</f>
        <v>17.22</v>
      </c>
      <c r="O215">
        <f t="shared" si="7"/>
        <v>17.7</v>
      </c>
      <c r="P215">
        <f t="shared" si="8"/>
        <v>17.098333333333333</v>
      </c>
    </row>
    <row r="216" spans="1:16" x14ac:dyDescent="0.25">
      <c r="A216">
        <v>216</v>
      </c>
      <c r="B216" cm="1">
        <f t="array" ref="B216">_xlfn.LET(_xlpm.x, _xlfn.LET(_xlpm.x,INDEX(Tweak[],MATCH($A216,Tweak[[Cyc'#]:[Cyc'#]]),MATCH(B$1,$B$1:$N$1)+1),IF(_xlpm.x=0,NA(),1000*_xlpm.x)),IF(ISNUMBER(MATCH($A216&amp;B$1,$V$2:$V$11,0)),NA(),_xlpm.x))</f>
        <v>17.510000000000002</v>
      </c>
      <c r="C216" cm="1">
        <f t="array" ref="C216">_xlfn.LET(_xlpm.x, _xlfn.LET(_xlpm.x,INDEX(Tweak[],MATCH($A216,Tweak[[Cyc'#]:[Cyc'#]]),MATCH(C$1,$B$1:$N$1)+1),IF(_xlpm.x=0,NA(),1000*_xlpm.x)),IF(ISNUMBER(MATCH($A216&amp;C$1,$V$2:$V$11,0)),NA(),_xlpm.x))</f>
        <v>17.97</v>
      </c>
      <c r="D216" cm="1">
        <f t="array" ref="D216">_xlfn.LET(_xlpm.x, _xlfn.LET(_xlpm.x,INDEX(Tweak[],MATCH($A216,Tweak[[Cyc'#]:[Cyc'#]]),MATCH(D$1,$B$1:$N$1)+1),IF(_xlpm.x=0,NA(),1000*_xlpm.x)),IF(ISNUMBER(MATCH($A216&amp;D$1,$V$2:$V$11,0)),NA(),_xlpm.x))</f>
        <v>17.78</v>
      </c>
      <c r="E216" cm="1">
        <f t="array" ref="E216">_xlfn.LET(_xlpm.x, _xlfn.LET(_xlpm.x,INDEX(Tweak[],MATCH($A216,Tweak[[Cyc'#]:[Cyc'#]]),MATCH(E$1,$B$1:$N$1)+1),IF(_xlpm.x=0,NA(),1000*_xlpm.x)),IF(ISNUMBER(MATCH($A216&amp;E$1,$V$2:$V$11,0)),NA(),_xlpm.x))</f>
        <v>11.2</v>
      </c>
      <c r="F216" cm="1">
        <f t="array" ref="F216">_xlfn.LET(_xlpm.x, _xlfn.LET(_xlpm.x,INDEX(Tweak[],MATCH($A216,Tweak[[Cyc'#]:[Cyc'#]]),MATCH(F$1,$B$1:$N$1)+1),IF(_xlpm.x=0,NA(),1000*_xlpm.x)),IF(ISNUMBER(MATCH($A216&amp;F$1,$V$2:$V$11,0)),NA(),_xlpm.x))</f>
        <v>17.52</v>
      </c>
      <c r="G216" cm="1">
        <f t="array" ref="G216">_xlfn.LET(_xlpm.x, _xlfn.LET(_xlpm.x,INDEX(Tweak[],MATCH($A216,Tweak[[Cyc'#]:[Cyc'#]]),MATCH(G$1,$B$1:$N$1)+1),IF(_xlpm.x=0,NA(),1000*_xlpm.x)),IF(ISNUMBER(MATCH($A216&amp;G$1,$V$2:$V$11,0)),NA(),_xlpm.x))</f>
        <v>17.72</v>
      </c>
      <c r="H216" cm="1">
        <f t="array" ref="H216">_xlfn.LET(_xlpm.x, _xlfn.LET(_xlpm.x,INDEX(Tweak[],MATCH($A216,Tweak[[Cyc'#]:[Cyc'#]]),MATCH(H$1,$B$1:$N$1)+1),IF(_xlpm.x=0,NA(),1000*_xlpm.x)),IF(ISNUMBER(MATCH($A216&amp;H$1,$V$2:$V$11,0)),NA(),_xlpm.x))</f>
        <v>17.62</v>
      </c>
      <c r="I216" cm="1">
        <f t="array" ref="I216">_xlfn.LET(_xlpm.x, _xlfn.LET(_xlpm.x,INDEX(Tweak[],MATCH($A216,Tweak[[Cyc'#]:[Cyc'#]]),MATCH(I$1,$B$1:$N$1)+1),IF(_xlpm.x=0,NA(),1000*_xlpm.x)),IF(ISNUMBER(MATCH($A216&amp;I$1,$V$2:$V$11,0)),NA(),_xlpm.x))</f>
        <v>16.490000000000002</v>
      </c>
      <c r="J216" cm="1">
        <f t="array" ref="J216">_xlfn.LET(_xlpm.x, _xlfn.LET(_xlpm.x,INDEX(Tweak[],MATCH($A216,Tweak[[Cyc'#]:[Cyc'#]]),MATCH(J$1,$B$1:$N$1)+1),IF(_xlpm.x=0,NA(),1000*_xlpm.x)),IF(ISNUMBER(MATCH($A216&amp;J$1,$V$2:$V$11,0)),NA(),_xlpm.x))</f>
        <v>17.2</v>
      </c>
      <c r="K216" cm="1">
        <f t="array" ref="K216">_xlfn.LET(_xlpm.x, _xlfn.LET(_xlpm.x,INDEX(Tweak[],MATCH($A216,Tweak[[Cyc'#]:[Cyc'#]]),MATCH(K$1,$B$1:$N$1)+1),IF(_xlpm.x=0,NA(),1000*_xlpm.x)),IF(ISNUMBER(MATCH($A216&amp;K$1,$V$2:$V$11,0)),NA(),_xlpm.x))</f>
        <v>17.25</v>
      </c>
      <c r="L216" cm="1">
        <f t="array" ref="L216">_xlfn.LET(_xlpm.x, _xlfn.LET(_xlpm.x,INDEX(Tweak[],MATCH($A216,Tweak[[Cyc'#]:[Cyc'#]]),MATCH(L$1,$B$1:$N$1)+1),IF(_xlpm.x=0,NA(),1000*_xlpm.x)),IF(ISNUMBER(MATCH($A216&amp;L$1,$V$2:$V$11,0)),NA(),_xlpm.x))</f>
        <v>16.850000000000001</v>
      </c>
      <c r="M216" cm="1">
        <f t="array" ref="M216">_xlfn.LET(_xlpm.x, _xlfn.LET(_xlpm.x,INDEX(Tweak[],MATCH($A216,Tweak[[Cyc'#]:[Cyc'#]]),MATCH(M$1,$B$1:$N$1)+1),IF(_xlpm.x=0,NA(),1000*_xlpm.x)),IF(ISNUMBER(MATCH($A216&amp;M$1,$V$2:$V$11,0)),NA(),_xlpm.x))</f>
        <v>17.64</v>
      </c>
      <c r="N216" cm="1">
        <f t="array" ref="N216">_xlfn.LET(_xlpm.x, _xlfn.LET(_xlpm.x,INDEX(Tweak[],MATCH($A216,Tweak[[Cyc'#]:[Cyc'#]]),MATCH(N$1,$B$1:$N$1)+1),IF(_xlpm.x=0,NA(),1000*_xlpm.x)),IF(ISNUMBER(MATCH($A216&amp;N$1,$V$2:$V$11,0)),NA(),_xlpm.x))</f>
        <v>17.23</v>
      </c>
      <c r="O216">
        <f t="shared" si="7"/>
        <v>17.7</v>
      </c>
      <c r="P216">
        <f t="shared" si="8"/>
        <v>17.11</v>
      </c>
    </row>
    <row r="217" spans="1:16" x14ac:dyDescent="0.25">
      <c r="A217">
        <v>217</v>
      </c>
      <c r="B217" cm="1">
        <f t="array" ref="B217">_xlfn.LET(_xlpm.x, _xlfn.LET(_xlpm.x,INDEX(Tweak[],MATCH($A217,Tweak[[Cyc'#]:[Cyc'#]]),MATCH(B$1,$B$1:$N$1)+1),IF(_xlpm.x=0,NA(),1000*_xlpm.x)),IF(ISNUMBER(MATCH($A217&amp;B$1,$V$2:$V$11,0)),NA(),_xlpm.x))</f>
        <v>17.5</v>
      </c>
      <c r="C217" cm="1">
        <f t="array" ref="C217">_xlfn.LET(_xlpm.x, _xlfn.LET(_xlpm.x,INDEX(Tweak[],MATCH($A217,Tweak[[Cyc'#]:[Cyc'#]]),MATCH(C$1,$B$1:$N$1)+1),IF(_xlpm.x=0,NA(),1000*_xlpm.x)),IF(ISNUMBER(MATCH($A217&amp;C$1,$V$2:$V$11,0)),NA(),_xlpm.x))</f>
        <v>17.989999999999998</v>
      </c>
      <c r="D217" cm="1">
        <f t="array" ref="D217">_xlfn.LET(_xlpm.x, _xlfn.LET(_xlpm.x,INDEX(Tweak[],MATCH($A217,Tweak[[Cyc'#]:[Cyc'#]]),MATCH(D$1,$B$1:$N$1)+1),IF(_xlpm.x=0,NA(),1000*_xlpm.x)),IF(ISNUMBER(MATCH($A217&amp;D$1,$V$2:$V$11,0)),NA(),_xlpm.x))</f>
        <v>17.79</v>
      </c>
      <c r="E217" cm="1">
        <f t="array" ref="E217">_xlfn.LET(_xlpm.x, _xlfn.LET(_xlpm.x,INDEX(Tweak[],MATCH($A217,Tweak[[Cyc'#]:[Cyc'#]]),MATCH(E$1,$B$1:$N$1)+1),IF(_xlpm.x=0,NA(),1000*_xlpm.x)),IF(ISNUMBER(MATCH($A217&amp;E$1,$V$2:$V$11,0)),NA(),_xlpm.x))</f>
        <v>11.09</v>
      </c>
      <c r="F217" cm="1">
        <f t="array" ref="F217">_xlfn.LET(_xlpm.x, _xlfn.LET(_xlpm.x,INDEX(Tweak[],MATCH($A217,Tweak[[Cyc'#]:[Cyc'#]]),MATCH(F$1,$B$1:$N$1)+1),IF(_xlpm.x=0,NA(),1000*_xlpm.x)),IF(ISNUMBER(MATCH($A217&amp;F$1,$V$2:$V$11,0)),NA(),_xlpm.x))</f>
        <v>17.52</v>
      </c>
      <c r="G217" cm="1">
        <f t="array" ref="G217">_xlfn.LET(_xlpm.x, _xlfn.LET(_xlpm.x,INDEX(Tweak[],MATCH($A217,Tweak[[Cyc'#]:[Cyc'#]]),MATCH(G$1,$B$1:$N$1)+1),IF(_xlpm.x=0,NA(),1000*_xlpm.x)),IF(ISNUMBER(MATCH($A217&amp;G$1,$V$2:$V$11,0)),NA(),_xlpm.x))</f>
        <v>17.73</v>
      </c>
      <c r="H217" cm="1">
        <f t="array" ref="H217">_xlfn.LET(_xlpm.x, _xlfn.LET(_xlpm.x,INDEX(Tweak[],MATCH($A217,Tweak[[Cyc'#]:[Cyc'#]]),MATCH(H$1,$B$1:$N$1)+1),IF(_xlpm.x=0,NA(),1000*_xlpm.x)),IF(ISNUMBER(MATCH($A217&amp;H$1,$V$2:$V$11,0)),NA(),_xlpm.x))</f>
        <v>17.600000000000001</v>
      </c>
      <c r="I217" cm="1">
        <f t="array" ref="I217">_xlfn.LET(_xlpm.x, _xlfn.LET(_xlpm.x,INDEX(Tweak[],MATCH($A217,Tweak[[Cyc'#]:[Cyc'#]]),MATCH(I$1,$B$1:$N$1)+1),IF(_xlpm.x=0,NA(),1000*_xlpm.x)),IF(ISNUMBER(MATCH($A217&amp;I$1,$V$2:$V$11,0)),NA(),_xlpm.x))</f>
        <v>16.48</v>
      </c>
      <c r="J217" cm="1">
        <f t="array" ref="J217">_xlfn.LET(_xlpm.x, _xlfn.LET(_xlpm.x,INDEX(Tweak[],MATCH($A217,Tweak[[Cyc'#]:[Cyc'#]]),MATCH(J$1,$B$1:$N$1)+1),IF(_xlpm.x=0,NA(),1000*_xlpm.x)),IF(ISNUMBER(MATCH($A217&amp;J$1,$V$2:$V$11,0)),NA(),_xlpm.x))</f>
        <v>17.190000000000001</v>
      </c>
      <c r="K217" cm="1">
        <f t="array" ref="K217">_xlfn.LET(_xlpm.x, _xlfn.LET(_xlpm.x,INDEX(Tweak[],MATCH($A217,Tweak[[Cyc'#]:[Cyc'#]]),MATCH(K$1,$B$1:$N$1)+1),IF(_xlpm.x=0,NA(),1000*_xlpm.x)),IF(ISNUMBER(MATCH($A217&amp;K$1,$V$2:$V$11,0)),NA(),_xlpm.x))</f>
        <v>17.239999999999998</v>
      </c>
      <c r="L217" cm="1">
        <f t="array" ref="L217">_xlfn.LET(_xlpm.x, _xlfn.LET(_xlpm.x,INDEX(Tweak[],MATCH($A217,Tweak[[Cyc'#]:[Cyc'#]]),MATCH(L$1,$B$1:$N$1)+1),IF(_xlpm.x=0,NA(),1000*_xlpm.x)),IF(ISNUMBER(MATCH($A217&amp;L$1,$V$2:$V$11,0)),NA(),_xlpm.x))</f>
        <v>16.850000000000001</v>
      </c>
      <c r="M217" cm="1">
        <f t="array" ref="M217">_xlfn.LET(_xlpm.x, _xlfn.LET(_xlpm.x,INDEX(Tweak[],MATCH($A217,Tweak[[Cyc'#]:[Cyc'#]]),MATCH(M$1,$B$1:$N$1)+1),IF(_xlpm.x=0,NA(),1000*_xlpm.x)),IF(ISNUMBER(MATCH($A217&amp;M$1,$V$2:$V$11,0)),NA(),_xlpm.x))</f>
        <v>17.63</v>
      </c>
      <c r="N217" cm="1">
        <f t="array" ref="N217">_xlfn.LET(_xlpm.x, _xlfn.LET(_xlpm.x,INDEX(Tweak[],MATCH($A217,Tweak[[Cyc'#]:[Cyc'#]]),MATCH(N$1,$B$1:$N$1)+1),IF(_xlpm.x=0,NA(),1000*_xlpm.x)),IF(ISNUMBER(MATCH($A217&amp;N$1,$V$2:$V$11,0)),NA(),_xlpm.x))</f>
        <v>17.23</v>
      </c>
      <c r="O217">
        <f t="shared" si="7"/>
        <v>17.706</v>
      </c>
      <c r="P217">
        <f t="shared" si="8"/>
        <v>17.103333333333332</v>
      </c>
    </row>
    <row r="218" spans="1:16" x14ac:dyDescent="0.25">
      <c r="A218">
        <v>218</v>
      </c>
      <c r="B218" cm="1">
        <f t="array" ref="B218">_xlfn.LET(_xlpm.x, _xlfn.LET(_xlpm.x,INDEX(Tweak[],MATCH($A218,Tweak[[Cyc'#]:[Cyc'#]]),MATCH(B$1,$B$1:$N$1)+1),IF(_xlpm.x=0,NA(),1000*_xlpm.x)),IF(ISNUMBER(MATCH($A218&amp;B$1,$V$2:$V$11,0)),NA(),_xlpm.x))</f>
        <v>17.53</v>
      </c>
      <c r="C218" cm="1">
        <f t="array" ref="C218">_xlfn.LET(_xlpm.x, _xlfn.LET(_xlpm.x,INDEX(Tweak[],MATCH($A218,Tweak[[Cyc'#]:[Cyc'#]]),MATCH(C$1,$B$1:$N$1)+1),IF(_xlpm.x=0,NA(),1000*_xlpm.x)),IF(ISNUMBER(MATCH($A218&amp;C$1,$V$2:$V$11,0)),NA(),_xlpm.x))</f>
        <v>17.98</v>
      </c>
      <c r="D218" cm="1">
        <f t="array" ref="D218">_xlfn.LET(_xlpm.x, _xlfn.LET(_xlpm.x,INDEX(Tweak[],MATCH($A218,Tweak[[Cyc'#]:[Cyc'#]]),MATCH(D$1,$B$1:$N$1)+1),IF(_xlpm.x=0,NA(),1000*_xlpm.x)),IF(ISNUMBER(MATCH($A218&amp;D$1,$V$2:$V$11,0)),NA(),_xlpm.x))</f>
        <v>17.79</v>
      </c>
      <c r="E218" t="e" cm="1">
        <f t="array" ref="E218">_xlfn.LET(_xlpm.x, _xlfn.LET(_xlpm.x,INDEX(Tweak[],MATCH($A218,Tweak[[Cyc'#]:[Cyc'#]]),MATCH(E$1,$B$1:$N$1)+1),IF(_xlpm.x=0,NA(),1000*_xlpm.x)),IF(ISNUMBER(MATCH($A218&amp;E$1,$V$2:$V$11,0)),NA(),_xlpm.x))</f>
        <v>#N/A</v>
      </c>
      <c r="F218" cm="1">
        <f t="array" ref="F218">_xlfn.LET(_xlpm.x, _xlfn.LET(_xlpm.x,INDEX(Tweak[],MATCH($A218,Tweak[[Cyc'#]:[Cyc'#]]),MATCH(F$1,$B$1:$N$1)+1),IF(_xlpm.x=0,NA(),1000*_xlpm.x)),IF(ISNUMBER(MATCH($A218&amp;F$1,$V$2:$V$11,0)),NA(),_xlpm.x))</f>
        <v>17.54</v>
      </c>
      <c r="G218" cm="1">
        <f t="array" ref="G218">_xlfn.LET(_xlpm.x, _xlfn.LET(_xlpm.x,INDEX(Tweak[],MATCH($A218,Tweak[[Cyc'#]:[Cyc'#]]),MATCH(G$1,$B$1:$N$1)+1),IF(_xlpm.x=0,NA(),1000*_xlpm.x)),IF(ISNUMBER(MATCH($A218&amp;G$1,$V$2:$V$11,0)),NA(),_xlpm.x))</f>
        <v>17.73</v>
      </c>
      <c r="H218" cm="1">
        <f t="array" ref="H218">_xlfn.LET(_xlpm.x, _xlfn.LET(_xlpm.x,INDEX(Tweak[],MATCH($A218,Tweak[[Cyc'#]:[Cyc'#]]),MATCH(H$1,$B$1:$N$1)+1),IF(_xlpm.x=0,NA(),1000*_xlpm.x)),IF(ISNUMBER(MATCH($A218&amp;H$1,$V$2:$V$11,0)),NA(),_xlpm.x))</f>
        <v>17.61</v>
      </c>
      <c r="I218" cm="1">
        <f t="array" ref="I218">_xlfn.LET(_xlpm.x, _xlfn.LET(_xlpm.x,INDEX(Tweak[],MATCH($A218,Tweak[[Cyc'#]:[Cyc'#]]),MATCH(I$1,$B$1:$N$1)+1),IF(_xlpm.x=0,NA(),1000*_xlpm.x)),IF(ISNUMBER(MATCH($A218&amp;I$1,$V$2:$V$11,0)),NA(),_xlpm.x))</f>
        <v>16.47</v>
      </c>
      <c r="J218" cm="1">
        <f t="array" ref="J218">_xlfn.LET(_xlpm.x, _xlfn.LET(_xlpm.x,INDEX(Tweak[],MATCH($A218,Tweak[[Cyc'#]:[Cyc'#]]),MATCH(J$1,$B$1:$N$1)+1),IF(_xlpm.x=0,NA(),1000*_xlpm.x)),IF(ISNUMBER(MATCH($A218&amp;J$1,$V$2:$V$11,0)),NA(),_xlpm.x))</f>
        <v>17.18</v>
      </c>
      <c r="K218" cm="1">
        <f t="array" ref="K218">_xlfn.LET(_xlpm.x, _xlfn.LET(_xlpm.x,INDEX(Tweak[],MATCH($A218,Tweak[[Cyc'#]:[Cyc'#]]),MATCH(K$1,$B$1:$N$1)+1),IF(_xlpm.x=0,NA(),1000*_xlpm.x)),IF(ISNUMBER(MATCH($A218&amp;K$1,$V$2:$V$11,0)),NA(),_xlpm.x))</f>
        <v>17.23</v>
      </c>
      <c r="L218" cm="1">
        <f t="array" ref="L218">_xlfn.LET(_xlpm.x, _xlfn.LET(_xlpm.x,INDEX(Tweak[],MATCH($A218,Tweak[[Cyc'#]:[Cyc'#]]),MATCH(L$1,$B$1:$N$1)+1),IF(_xlpm.x=0,NA(),1000*_xlpm.x)),IF(ISNUMBER(MATCH($A218&amp;L$1,$V$2:$V$11,0)),NA(),_xlpm.x))</f>
        <v>16.830000000000002</v>
      </c>
      <c r="M218" cm="1">
        <f t="array" ref="M218">_xlfn.LET(_xlpm.x, _xlfn.LET(_xlpm.x,INDEX(Tweak[],MATCH($A218,Tweak[[Cyc'#]:[Cyc'#]]),MATCH(M$1,$B$1:$N$1)+1),IF(_xlpm.x=0,NA(),1000*_xlpm.x)),IF(ISNUMBER(MATCH($A218&amp;M$1,$V$2:$V$11,0)),NA(),_xlpm.x))</f>
        <v>17.63</v>
      </c>
      <c r="N218" cm="1">
        <f t="array" ref="N218">_xlfn.LET(_xlpm.x, _xlfn.LET(_xlpm.x,INDEX(Tweak[],MATCH($A218,Tweak[[Cyc'#]:[Cyc'#]]),MATCH(N$1,$B$1:$N$1)+1),IF(_xlpm.x=0,NA(),1000*_xlpm.x)),IF(ISNUMBER(MATCH($A218&amp;N$1,$V$2:$V$11,0)),NA(),_xlpm.x))</f>
        <v>17.22</v>
      </c>
      <c r="O218">
        <f t="shared" si="7"/>
        <v>17.714000000000002</v>
      </c>
      <c r="P218">
        <f t="shared" si="8"/>
        <v>17.09333333333333</v>
      </c>
    </row>
    <row r="219" spans="1:16" x14ac:dyDescent="0.25">
      <c r="A219">
        <v>219</v>
      </c>
      <c r="B219" cm="1">
        <f t="array" ref="B219">_xlfn.LET(_xlpm.x, _xlfn.LET(_xlpm.x,INDEX(Tweak[],MATCH($A219,Tweak[[Cyc'#]:[Cyc'#]]),MATCH(B$1,$B$1:$N$1)+1),IF(_xlpm.x=0,NA(),1000*_xlpm.x)),IF(ISNUMBER(MATCH($A219&amp;B$1,$V$2:$V$11,0)),NA(),_xlpm.x))</f>
        <v>17.52</v>
      </c>
      <c r="C219" cm="1">
        <f t="array" ref="C219">_xlfn.LET(_xlpm.x, _xlfn.LET(_xlpm.x,INDEX(Tweak[],MATCH($A219,Tweak[[Cyc'#]:[Cyc'#]]),MATCH(C$1,$B$1:$N$1)+1),IF(_xlpm.x=0,NA(),1000*_xlpm.x)),IF(ISNUMBER(MATCH($A219&amp;C$1,$V$2:$V$11,0)),NA(),_xlpm.x))</f>
        <v>17.97</v>
      </c>
      <c r="D219" cm="1">
        <f t="array" ref="D219">_xlfn.LET(_xlpm.x, _xlfn.LET(_xlpm.x,INDEX(Tweak[],MATCH($A219,Tweak[[Cyc'#]:[Cyc'#]]),MATCH(D$1,$B$1:$N$1)+1),IF(_xlpm.x=0,NA(),1000*_xlpm.x)),IF(ISNUMBER(MATCH($A219&amp;D$1,$V$2:$V$11,0)),NA(),_xlpm.x))</f>
        <v>17.78</v>
      </c>
      <c r="E219" cm="1">
        <f t="array" ref="E219">_xlfn.LET(_xlpm.x, _xlfn.LET(_xlpm.x,INDEX(Tweak[],MATCH($A219,Tweak[[Cyc'#]:[Cyc'#]]),MATCH(E$1,$B$1:$N$1)+1),IF(_xlpm.x=0,NA(),1000*_xlpm.x)),IF(ISNUMBER(MATCH($A219&amp;E$1,$V$2:$V$11,0)),NA(),_xlpm.x))</f>
        <v>11.49</v>
      </c>
      <c r="F219" cm="1">
        <f t="array" ref="F219">_xlfn.LET(_xlpm.x, _xlfn.LET(_xlpm.x,INDEX(Tweak[],MATCH($A219,Tweak[[Cyc'#]:[Cyc'#]]),MATCH(F$1,$B$1:$N$1)+1),IF(_xlpm.x=0,NA(),1000*_xlpm.x)),IF(ISNUMBER(MATCH($A219&amp;F$1,$V$2:$V$11,0)),NA(),_xlpm.x))</f>
        <v>17.54</v>
      </c>
      <c r="G219" cm="1">
        <f t="array" ref="G219">_xlfn.LET(_xlpm.x, _xlfn.LET(_xlpm.x,INDEX(Tweak[],MATCH($A219,Tweak[[Cyc'#]:[Cyc'#]]),MATCH(G$1,$B$1:$N$1)+1),IF(_xlpm.x=0,NA(),1000*_xlpm.x)),IF(ISNUMBER(MATCH($A219&amp;G$1,$V$2:$V$11,0)),NA(),_xlpm.x))</f>
        <v>17.72</v>
      </c>
      <c r="H219" cm="1">
        <f t="array" ref="H219">_xlfn.LET(_xlpm.x, _xlfn.LET(_xlpm.x,INDEX(Tweak[],MATCH($A219,Tweak[[Cyc'#]:[Cyc'#]]),MATCH(H$1,$B$1:$N$1)+1),IF(_xlpm.x=0,NA(),1000*_xlpm.x)),IF(ISNUMBER(MATCH($A219&amp;H$1,$V$2:$V$11,0)),NA(),_xlpm.x))</f>
        <v>17.62</v>
      </c>
      <c r="I219" cm="1">
        <f t="array" ref="I219">_xlfn.LET(_xlpm.x, _xlfn.LET(_xlpm.x,INDEX(Tweak[],MATCH($A219,Tweak[[Cyc'#]:[Cyc'#]]),MATCH(I$1,$B$1:$N$1)+1),IF(_xlpm.x=0,NA(),1000*_xlpm.x)),IF(ISNUMBER(MATCH($A219&amp;I$1,$V$2:$V$11,0)),NA(),_xlpm.x))</f>
        <v>16.43</v>
      </c>
      <c r="J219" cm="1">
        <f t="array" ref="J219">_xlfn.LET(_xlpm.x, _xlfn.LET(_xlpm.x,INDEX(Tweak[],MATCH($A219,Tweak[[Cyc'#]:[Cyc'#]]),MATCH(J$1,$B$1:$N$1)+1),IF(_xlpm.x=0,NA(),1000*_xlpm.x)),IF(ISNUMBER(MATCH($A219&amp;J$1,$V$2:$V$11,0)),NA(),_xlpm.x))</f>
        <v>17.149999999999999</v>
      </c>
      <c r="K219" cm="1">
        <f t="array" ref="K219">_xlfn.LET(_xlpm.x, _xlfn.LET(_xlpm.x,INDEX(Tweak[],MATCH($A219,Tweak[[Cyc'#]:[Cyc'#]]),MATCH(K$1,$B$1:$N$1)+1),IF(_xlpm.x=0,NA(),1000*_xlpm.x)),IF(ISNUMBER(MATCH($A219&amp;K$1,$V$2:$V$11,0)),NA(),_xlpm.x))</f>
        <v>17.190000000000001</v>
      </c>
      <c r="L219" cm="1">
        <f t="array" ref="L219">_xlfn.LET(_xlpm.x, _xlfn.LET(_xlpm.x,INDEX(Tweak[],MATCH($A219,Tweak[[Cyc'#]:[Cyc'#]]),MATCH(L$1,$B$1:$N$1)+1),IF(_xlpm.x=0,NA(),1000*_xlpm.x)),IF(ISNUMBER(MATCH($A219&amp;L$1,$V$2:$V$11,0)),NA(),_xlpm.x))</f>
        <v>16.8</v>
      </c>
      <c r="M219" cm="1">
        <f t="array" ref="M219">_xlfn.LET(_xlpm.x, _xlfn.LET(_xlpm.x,INDEX(Tweak[],MATCH($A219,Tweak[[Cyc'#]:[Cyc'#]]),MATCH(M$1,$B$1:$N$1)+1),IF(_xlpm.x=0,NA(),1000*_xlpm.x)),IF(ISNUMBER(MATCH($A219&amp;M$1,$V$2:$V$11,0)),NA(),_xlpm.x))</f>
        <v>17.61</v>
      </c>
      <c r="N219" cm="1">
        <f t="array" ref="N219">_xlfn.LET(_xlpm.x, _xlfn.LET(_xlpm.x,INDEX(Tweak[],MATCH($A219,Tweak[[Cyc'#]:[Cyc'#]]),MATCH(N$1,$B$1:$N$1)+1),IF(_xlpm.x=0,NA(),1000*_xlpm.x)),IF(ISNUMBER(MATCH($A219&amp;N$1,$V$2:$V$11,0)),NA(),_xlpm.x))</f>
        <v>17.2</v>
      </c>
      <c r="O219">
        <f t="shared" si="7"/>
        <v>17.706</v>
      </c>
      <c r="P219">
        <f t="shared" si="8"/>
        <v>17.063333333333333</v>
      </c>
    </row>
    <row r="220" spans="1:16" x14ac:dyDescent="0.25">
      <c r="A220">
        <v>220</v>
      </c>
      <c r="B220" cm="1">
        <f t="array" ref="B220">_xlfn.LET(_xlpm.x, _xlfn.LET(_xlpm.x,INDEX(Tweak[],MATCH($A220,Tweak[[Cyc'#]:[Cyc'#]]),MATCH(B$1,$B$1:$N$1)+1),IF(_xlpm.x=0,NA(),1000*_xlpm.x)),IF(ISNUMBER(MATCH($A220&amp;B$1,$V$2:$V$11,0)),NA(),_xlpm.x))</f>
        <v>17.5</v>
      </c>
      <c r="C220" cm="1">
        <f t="array" ref="C220">_xlfn.LET(_xlpm.x, _xlfn.LET(_xlpm.x,INDEX(Tweak[],MATCH($A220,Tweak[[Cyc'#]:[Cyc'#]]),MATCH(C$1,$B$1:$N$1)+1),IF(_xlpm.x=0,NA(),1000*_xlpm.x)),IF(ISNUMBER(MATCH($A220&amp;C$1,$V$2:$V$11,0)),NA(),_xlpm.x))</f>
        <v>17.97</v>
      </c>
      <c r="D220" cm="1">
        <f t="array" ref="D220">_xlfn.LET(_xlpm.x, _xlfn.LET(_xlpm.x,INDEX(Tweak[],MATCH($A220,Tweak[[Cyc'#]:[Cyc'#]]),MATCH(D$1,$B$1:$N$1)+1),IF(_xlpm.x=0,NA(),1000*_xlpm.x)),IF(ISNUMBER(MATCH($A220&amp;D$1,$V$2:$V$11,0)),NA(),_xlpm.x))</f>
        <v>17.78</v>
      </c>
      <c r="E220" cm="1">
        <f t="array" ref="E220">_xlfn.LET(_xlpm.x, _xlfn.LET(_xlpm.x,INDEX(Tweak[],MATCH($A220,Tweak[[Cyc'#]:[Cyc'#]]),MATCH(E$1,$B$1:$N$1)+1),IF(_xlpm.x=0,NA(),1000*_xlpm.x)),IF(ISNUMBER(MATCH($A220&amp;E$1,$V$2:$V$11,0)),NA(),_xlpm.x))</f>
        <v>11.11</v>
      </c>
      <c r="F220" cm="1">
        <f t="array" ref="F220">_xlfn.LET(_xlpm.x, _xlfn.LET(_xlpm.x,INDEX(Tweak[],MATCH($A220,Tweak[[Cyc'#]:[Cyc'#]]),MATCH(F$1,$B$1:$N$1)+1),IF(_xlpm.x=0,NA(),1000*_xlpm.x)),IF(ISNUMBER(MATCH($A220&amp;F$1,$V$2:$V$11,0)),NA(),_xlpm.x))</f>
        <v>17.52</v>
      </c>
      <c r="G220" cm="1">
        <f t="array" ref="G220">_xlfn.LET(_xlpm.x, _xlfn.LET(_xlpm.x,INDEX(Tweak[],MATCH($A220,Tweak[[Cyc'#]:[Cyc'#]]),MATCH(G$1,$B$1:$N$1)+1),IF(_xlpm.x=0,NA(),1000*_xlpm.x)),IF(ISNUMBER(MATCH($A220&amp;G$1,$V$2:$V$11,0)),NA(),_xlpm.x))</f>
        <v>17.71</v>
      </c>
      <c r="H220" cm="1">
        <f t="array" ref="H220">_xlfn.LET(_xlpm.x, _xlfn.LET(_xlpm.x,INDEX(Tweak[],MATCH($A220,Tweak[[Cyc'#]:[Cyc'#]]),MATCH(H$1,$B$1:$N$1)+1),IF(_xlpm.x=0,NA(),1000*_xlpm.x)),IF(ISNUMBER(MATCH($A220&amp;H$1,$V$2:$V$11,0)),NA(),_xlpm.x))</f>
        <v>17.62</v>
      </c>
      <c r="I220" cm="1">
        <f t="array" ref="I220">_xlfn.LET(_xlpm.x, _xlfn.LET(_xlpm.x,INDEX(Tweak[],MATCH($A220,Tweak[[Cyc'#]:[Cyc'#]]),MATCH(I$1,$B$1:$N$1)+1),IF(_xlpm.x=0,NA(),1000*_xlpm.x)),IF(ISNUMBER(MATCH($A220&amp;I$1,$V$2:$V$11,0)),NA(),_xlpm.x))</f>
        <v>16.41</v>
      </c>
      <c r="J220" cm="1">
        <f t="array" ref="J220">_xlfn.LET(_xlpm.x, _xlfn.LET(_xlpm.x,INDEX(Tweak[],MATCH($A220,Tweak[[Cyc'#]:[Cyc'#]]),MATCH(J$1,$B$1:$N$1)+1),IF(_xlpm.x=0,NA(),1000*_xlpm.x)),IF(ISNUMBER(MATCH($A220&amp;J$1,$V$2:$V$11,0)),NA(),_xlpm.x))</f>
        <v>17.14</v>
      </c>
      <c r="K220" cm="1">
        <f t="array" ref="K220">_xlfn.LET(_xlpm.x, _xlfn.LET(_xlpm.x,INDEX(Tweak[],MATCH($A220,Tweak[[Cyc'#]:[Cyc'#]]),MATCH(K$1,$B$1:$N$1)+1),IF(_xlpm.x=0,NA(),1000*_xlpm.x)),IF(ISNUMBER(MATCH($A220&amp;K$1,$V$2:$V$11,0)),NA(),_xlpm.x))</f>
        <v>17.18</v>
      </c>
      <c r="L220" cm="1">
        <f t="array" ref="L220">_xlfn.LET(_xlpm.x, _xlfn.LET(_xlpm.x,INDEX(Tweak[],MATCH($A220,Tweak[[Cyc'#]:[Cyc'#]]),MATCH(L$1,$B$1:$N$1)+1),IF(_xlpm.x=0,NA(),1000*_xlpm.x)),IF(ISNUMBER(MATCH($A220&amp;L$1,$V$2:$V$11,0)),NA(),_xlpm.x))</f>
        <v>16.8</v>
      </c>
      <c r="M220" cm="1">
        <f t="array" ref="M220">_xlfn.LET(_xlpm.x, _xlfn.LET(_xlpm.x,INDEX(Tweak[],MATCH($A220,Tweak[[Cyc'#]:[Cyc'#]]),MATCH(M$1,$B$1:$N$1)+1),IF(_xlpm.x=0,NA(),1000*_xlpm.x)),IF(ISNUMBER(MATCH($A220&amp;M$1,$V$2:$V$11,0)),NA(),_xlpm.x))</f>
        <v>17.600000000000001</v>
      </c>
      <c r="N220" cm="1">
        <f t="array" ref="N220">_xlfn.LET(_xlpm.x, _xlfn.LET(_xlpm.x,INDEX(Tweak[],MATCH($A220,Tweak[[Cyc'#]:[Cyc'#]]),MATCH(N$1,$B$1:$N$1)+1),IF(_xlpm.x=0,NA(),1000*_xlpm.x)),IF(ISNUMBER(MATCH($A220&amp;N$1,$V$2:$V$11,0)),NA(),_xlpm.x))</f>
        <v>17.18</v>
      </c>
      <c r="O220">
        <f t="shared" si="7"/>
        <v>17.695999999999998</v>
      </c>
      <c r="P220">
        <f t="shared" si="8"/>
        <v>17.051666666666666</v>
      </c>
    </row>
    <row r="221" spans="1:16" x14ac:dyDescent="0.25">
      <c r="A221">
        <v>221</v>
      </c>
      <c r="B221" cm="1">
        <f t="array" ref="B221">_xlfn.LET(_xlpm.x, _xlfn.LET(_xlpm.x,INDEX(Tweak[],MATCH($A221,Tweak[[Cyc'#]:[Cyc'#]]),MATCH(B$1,$B$1:$N$1)+1),IF(_xlpm.x=0,NA(),1000*_xlpm.x)),IF(ISNUMBER(MATCH($A221&amp;B$1,$V$2:$V$11,0)),NA(),_xlpm.x))</f>
        <v>17.5</v>
      </c>
      <c r="C221" cm="1">
        <f t="array" ref="C221">_xlfn.LET(_xlpm.x, _xlfn.LET(_xlpm.x,INDEX(Tweak[],MATCH($A221,Tweak[[Cyc'#]:[Cyc'#]]),MATCH(C$1,$B$1:$N$1)+1),IF(_xlpm.x=0,NA(),1000*_xlpm.x)),IF(ISNUMBER(MATCH($A221&amp;C$1,$V$2:$V$11,0)),NA(),_xlpm.x))</f>
        <v>17.96</v>
      </c>
      <c r="D221" cm="1">
        <f t="array" ref="D221">_xlfn.LET(_xlpm.x, _xlfn.LET(_xlpm.x,INDEX(Tweak[],MATCH($A221,Tweak[[Cyc'#]:[Cyc'#]]),MATCH(D$1,$B$1:$N$1)+1),IF(_xlpm.x=0,NA(),1000*_xlpm.x)),IF(ISNUMBER(MATCH($A221&amp;D$1,$V$2:$V$11,0)),NA(),_xlpm.x))</f>
        <v>17.77</v>
      </c>
      <c r="E221" cm="1">
        <f t="array" ref="E221">_xlfn.LET(_xlpm.x, _xlfn.LET(_xlpm.x,INDEX(Tweak[],MATCH($A221,Tweak[[Cyc'#]:[Cyc'#]]),MATCH(E$1,$B$1:$N$1)+1),IF(_xlpm.x=0,NA(),1000*_xlpm.x)),IF(ISNUMBER(MATCH($A221&amp;E$1,$V$2:$V$11,0)),NA(),_xlpm.x))</f>
        <v>11.1</v>
      </c>
      <c r="F221" cm="1">
        <f t="array" ref="F221">_xlfn.LET(_xlpm.x, _xlfn.LET(_xlpm.x,INDEX(Tweak[],MATCH($A221,Tweak[[Cyc'#]:[Cyc'#]]),MATCH(F$1,$B$1:$N$1)+1),IF(_xlpm.x=0,NA(),1000*_xlpm.x)),IF(ISNUMBER(MATCH($A221&amp;F$1,$V$2:$V$11,0)),NA(),_xlpm.x))</f>
        <v>17.52</v>
      </c>
      <c r="G221" cm="1">
        <f t="array" ref="G221">_xlfn.LET(_xlpm.x, _xlfn.LET(_xlpm.x,INDEX(Tweak[],MATCH($A221,Tweak[[Cyc'#]:[Cyc'#]]),MATCH(G$1,$B$1:$N$1)+1),IF(_xlpm.x=0,NA(),1000*_xlpm.x)),IF(ISNUMBER(MATCH($A221&amp;G$1,$V$2:$V$11,0)),NA(),_xlpm.x))</f>
        <v>17.71</v>
      </c>
      <c r="H221" cm="1">
        <f t="array" ref="H221">_xlfn.LET(_xlpm.x, _xlfn.LET(_xlpm.x,INDEX(Tweak[],MATCH($A221,Tweak[[Cyc'#]:[Cyc'#]]),MATCH(H$1,$B$1:$N$1)+1),IF(_xlpm.x=0,NA(),1000*_xlpm.x)),IF(ISNUMBER(MATCH($A221&amp;H$1,$V$2:$V$11,0)),NA(),_xlpm.x))</f>
        <v>17.61</v>
      </c>
      <c r="I221" cm="1">
        <f t="array" ref="I221">_xlfn.LET(_xlpm.x, _xlfn.LET(_xlpm.x,INDEX(Tweak[],MATCH($A221,Tweak[[Cyc'#]:[Cyc'#]]),MATCH(I$1,$B$1:$N$1)+1),IF(_xlpm.x=0,NA(),1000*_xlpm.x)),IF(ISNUMBER(MATCH($A221&amp;I$1,$V$2:$V$11,0)),NA(),_xlpm.x))</f>
        <v>16.41</v>
      </c>
      <c r="J221" cm="1">
        <f t="array" ref="J221">_xlfn.LET(_xlpm.x, _xlfn.LET(_xlpm.x,INDEX(Tweak[],MATCH($A221,Tweak[[Cyc'#]:[Cyc'#]]),MATCH(J$1,$B$1:$N$1)+1),IF(_xlpm.x=0,NA(),1000*_xlpm.x)),IF(ISNUMBER(MATCH($A221&amp;J$1,$V$2:$V$11,0)),NA(),_xlpm.x))</f>
        <v>17.14</v>
      </c>
      <c r="K221" cm="1">
        <f t="array" ref="K221">_xlfn.LET(_xlpm.x, _xlfn.LET(_xlpm.x,INDEX(Tweak[],MATCH($A221,Tweak[[Cyc'#]:[Cyc'#]]),MATCH(K$1,$B$1:$N$1)+1),IF(_xlpm.x=0,NA(),1000*_xlpm.x)),IF(ISNUMBER(MATCH($A221&amp;K$1,$V$2:$V$11,0)),NA(),_xlpm.x))</f>
        <v>17.18</v>
      </c>
      <c r="L221" cm="1">
        <f t="array" ref="L221">_xlfn.LET(_xlpm.x, _xlfn.LET(_xlpm.x,INDEX(Tweak[],MATCH($A221,Tweak[[Cyc'#]:[Cyc'#]]),MATCH(L$1,$B$1:$N$1)+1),IF(_xlpm.x=0,NA(),1000*_xlpm.x)),IF(ISNUMBER(MATCH($A221&amp;L$1,$V$2:$V$11,0)),NA(),_xlpm.x))</f>
        <v>16.79</v>
      </c>
      <c r="M221" cm="1">
        <f t="array" ref="M221">_xlfn.LET(_xlpm.x, _xlfn.LET(_xlpm.x,INDEX(Tweak[],MATCH($A221,Tweak[[Cyc'#]:[Cyc'#]]),MATCH(M$1,$B$1:$N$1)+1),IF(_xlpm.x=0,NA(),1000*_xlpm.x)),IF(ISNUMBER(MATCH($A221&amp;M$1,$V$2:$V$11,0)),NA(),_xlpm.x))</f>
        <v>17.579999999999998</v>
      </c>
      <c r="N221" cm="1">
        <f t="array" ref="N221">_xlfn.LET(_xlpm.x, _xlfn.LET(_xlpm.x,INDEX(Tweak[],MATCH($A221,Tweak[[Cyc'#]:[Cyc'#]]),MATCH(N$1,$B$1:$N$1)+1),IF(_xlpm.x=0,NA(),1000*_xlpm.x)),IF(ISNUMBER(MATCH($A221&amp;N$1,$V$2:$V$11,0)),NA(),_xlpm.x))</f>
        <v>17.18</v>
      </c>
      <c r="O221">
        <f t="shared" si="7"/>
        <v>17.692</v>
      </c>
      <c r="P221">
        <f t="shared" si="8"/>
        <v>17.046666666666667</v>
      </c>
    </row>
    <row r="222" spans="1:16" x14ac:dyDescent="0.25">
      <c r="A222">
        <v>222</v>
      </c>
      <c r="B222" cm="1">
        <f t="array" ref="B222">_xlfn.LET(_xlpm.x, _xlfn.LET(_xlpm.x,INDEX(Tweak[],MATCH($A222,Tweak[[Cyc'#]:[Cyc'#]]),MATCH(B$1,$B$1:$N$1)+1),IF(_xlpm.x=0,NA(),1000*_xlpm.x)),IF(ISNUMBER(MATCH($A222&amp;B$1,$V$2:$V$11,0)),NA(),_xlpm.x))</f>
        <v>17.489999999999998</v>
      </c>
      <c r="C222" cm="1">
        <f t="array" ref="C222">_xlfn.LET(_xlpm.x, _xlfn.LET(_xlpm.x,INDEX(Tweak[],MATCH($A222,Tweak[[Cyc'#]:[Cyc'#]]),MATCH(C$1,$B$1:$N$1)+1),IF(_xlpm.x=0,NA(),1000*_xlpm.x)),IF(ISNUMBER(MATCH($A222&amp;C$1,$V$2:$V$11,0)),NA(),_xlpm.x))</f>
        <v>17.95</v>
      </c>
      <c r="D222" cm="1">
        <f t="array" ref="D222">_xlfn.LET(_xlpm.x, _xlfn.LET(_xlpm.x,INDEX(Tweak[],MATCH($A222,Tweak[[Cyc'#]:[Cyc'#]]),MATCH(D$1,$B$1:$N$1)+1),IF(_xlpm.x=0,NA(),1000*_xlpm.x)),IF(ISNUMBER(MATCH($A222&amp;D$1,$V$2:$V$11,0)),NA(),_xlpm.x))</f>
        <v>17.760000000000002</v>
      </c>
      <c r="E222" cm="1">
        <f t="array" ref="E222">_xlfn.LET(_xlpm.x, _xlfn.LET(_xlpm.x,INDEX(Tweak[],MATCH($A222,Tweak[[Cyc'#]:[Cyc'#]]),MATCH(E$1,$B$1:$N$1)+1),IF(_xlpm.x=0,NA(),1000*_xlpm.x)),IF(ISNUMBER(MATCH($A222&amp;E$1,$V$2:$V$11,0)),NA(),_xlpm.x))</f>
        <v>11.11</v>
      </c>
      <c r="F222" cm="1">
        <f t="array" ref="F222">_xlfn.LET(_xlpm.x, _xlfn.LET(_xlpm.x,INDEX(Tweak[],MATCH($A222,Tweak[[Cyc'#]:[Cyc'#]]),MATCH(F$1,$B$1:$N$1)+1),IF(_xlpm.x=0,NA(),1000*_xlpm.x)),IF(ISNUMBER(MATCH($A222&amp;F$1,$V$2:$V$11,0)),NA(),_xlpm.x))</f>
        <v>17.510000000000002</v>
      </c>
      <c r="G222" cm="1">
        <f t="array" ref="G222">_xlfn.LET(_xlpm.x, _xlfn.LET(_xlpm.x,INDEX(Tweak[],MATCH($A222,Tweak[[Cyc'#]:[Cyc'#]]),MATCH(G$1,$B$1:$N$1)+1),IF(_xlpm.x=0,NA(),1000*_xlpm.x)),IF(ISNUMBER(MATCH($A222&amp;G$1,$V$2:$V$11,0)),NA(),_xlpm.x))</f>
        <v>17.7</v>
      </c>
      <c r="H222" cm="1">
        <f t="array" ref="H222">_xlfn.LET(_xlpm.x, _xlfn.LET(_xlpm.x,INDEX(Tweak[],MATCH($A222,Tweak[[Cyc'#]:[Cyc'#]]),MATCH(H$1,$B$1:$N$1)+1),IF(_xlpm.x=0,NA(),1000*_xlpm.x)),IF(ISNUMBER(MATCH($A222&amp;H$1,$V$2:$V$11,0)),NA(),_xlpm.x))</f>
        <v>17.600000000000001</v>
      </c>
      <c r="I222" cm="1">
        <f t="array" ref="I222">_xlfn.LET(_xlpm.x, _xlfn.LET(_xlpm.x,INDEX(Tweak[],MATCH($A222,Tweak[[Cyc'#]:[Cyc'#]]),MATCH(I$1,$B$1:$N$1)+1),IF(_xlpm.x=0,NA(),1000*_xlpm.x)),IF(ISNUMBER(MATCH($A222&amp;I$1,$V$2:$V$11,0)),NA(),_xlpm.x))</f>
        <v>16.38</v>
      </c>
      <c r="J222" cm="1">
        <f t="array" ref="J222">_xlfn.LET(_xlpm.x, _xlfn.LET(_xlpm.x,INDEX(Tweak[],MATCH($A222,Tweak[[Cyc'#]:[Cyc'#]]),MATCH(J$1,$B$1:$N$1)+1),IF(_xlpm.x=0,NA(),1000*_xlpm.x)),IF(ISNUMBER(MATCH($A222&amp;J$1,$V$2:$V$11,0)),NA(),_xlpm.x))</f>
        <v>17.12</v>
      </c>
      <c r="K222" cm="1">
        <f t="array" ref="K222">_xlfn.LET(_xlpm.x, _xlfn.LET(_xlpm.x,INDEX(Tweak[],MATCH($A222,Tweak[[Cyc'#]:[Cyc'#]]),MATCH(K$1,$B$1:$N$1)+1),IF(_xlpm.x=0,NA(),1000*_xlpm.x)),IF(ISNUMBER(MATCH($A222&amp;K$1,$V$2:$V$11,0)),NA(),_xlpm.x))</f>
        <v>17.16</v>
      </c>
      <c r="L222" cm="1">
        <f t="array" ref="L222">_xlfn.LET(_xlpm.x, _xlfn.LET(_xlpm.x,INDEX(Tweak[],MATCH($A222,Tweak[[Cyc'#]:[Cyc'#]]),MATCH(L$1,$B$1:$N$1)+1),IF(_xlpm.x=0,NA(),1000*_xlpm.x)),IF(ISNUMBER(MATCH($A222&amp;L$1,$V$2:$V$11,0)),NA(),_xlpm.x))</f>
        <v>16.77</v>
      </c>
      <c r="M222" cm="1">
        <f t="array" ref="M222">_xlfn.LET(_xlpm.x, _xlfn.LET(_xlpm.x,INDEX(Tweak[],MATCH($A222,Tweak[[Cyc'#]:[Cyc'#]]),MATCH(M$1,$B$1:$N$1)+1),IF(_xlpm.x=0,NA(),1000*_xlpm.x)),IF(ISNUMBER(MATCH($A222&amp;M$1,$V$2:$V$11,0)),NA(),_xlpm.x))</f>
        <v>17.579999999999998</v>
      </c>
      <c r="N222" cm="1">
        <f t="array" ref="N222">_xlfn.LET(_xlpm.x, _xlfn.LET(_xlpm.x,INDEX(Tweak[],MATCH($A222,Tweak[[Cyc'#]:[Cyc'#]]),MATCH(N$1,$B$1:$N$1)+1),IF(_xlpm.x=0,NA(),1000*_xlpm.x)),IF(ISNUMBER(MATCH($A222&amp;N$1,$V$2:$V$11,0)),NA(),_xlpm.x))</f>
        <v>17.170000000000002</v>
      </c>
      <c r="O222">
        <f t="shared" si="7"/>
        <v>17.682000000000002</v>
      </c>
      <c r="P222">
        <f t="shared" si="8"/>
        <v>17.029999999999998</v>
      </c>
    </row>
    <row r="223" spans="1:16" x14ac:dyDescent="0.25">
      <c r="A223">
        <v>223</v>
      </c>
      <c r="B223" cm="1">
        <f t="array" ref="B223">_xlfn.LET(_xlpm.x, _xlfn.LET(_xlpm.x,INDEX(Tweak[],MATCH($A223,Tweak[[Cyc'#]:[Cyc'#]]),MATCH(B$1,$B$1:$N$1)+1),IF(_xlpm.x=0,NA(),1000*_xlpm.x)),IF(ISNUMBER(MATCH($A223&amp;B$1,$V$2:$V$11,0)),NA(),_xlpm.x))</f>
        <v>17.47</v>
      </c>
      <c r="C223" cm="1">
        <f t="array" ref="C223">_xlfn.LET(_xlpm.x, _xlfn.LET(_xlpm.x,INDEX(Tweak[],MATCH($A223,Tweak[[Cyc'#]:[Cyc'#]]),MATCH(C$1,$B$1:$N$1)+1),IF(_xlpm.x=0,NA(),1000*_xlpm.x)),IF(ISNUMBER(MATCH($A223&amp;C$1,$V$2:$V$11,0)),NA(),_xlpm.x))</f>
        <v>17.940000000000001</v>
      </c>
      <c r="D223" cm="1">
        <f t="array" ref="D223">_xlfn.LET(_xlpm.x, _xlfn.LET(_xlpm.x,INDEX(Tweak[],MATCH($A223,Tweak[[Cyc'#]:[Cyc'#]]),MATCH(D$1,$B$1:$N$1)+1),IF(_xlpm.x=0,NA(),1000*_xlpm.x)),IF(ISNUMBER(MATCH($A223&amp;D$1,$V$2:$V$11,0)),NA(),_xlpm.x))</f>
        <v>17.739999999999998</v>
      </c>
      <c r="E223" cm="1">
        <f t="array" ref="E223">_xlfn.LET(_xlpm.x, _xlfn.LET(_xlpm.x,INDEX(Tweak[],MATCH($A223,Tweak[[Cyc'#]:[Cyc'#]]),MATCH(E$1,$B$1:$N$1)+1),IF(_xlpm.x=0,NA(),1000*_xlpm.x)),IF(ISNUMBER(MATCH($A223&amp;E$1,$V$2:$V$11,0)),NA(),_xlpm.x))</f>
        <v>11.03</v>
      </c>
      <c r="F223" cm="1">
        <f t="array" ref="F223">_xlfn.LET(_xlpm.x, _xlfn.LET(_xlpm.x,INDEX(Tweak[],MATCH($A223,Tweak[[Cyc'#]:[Cyc'#]]),MATCH(F$1,$B$1:$N$1)+1),IF(_xlpm.x=0,NA(),1000*_xlpm.x)),IF(ISNUMBER(MATCH($A223&amp;F$1,$V$2:$V$11,0)),NA(),_xlpm.x))</f>
        <v>17.489999999999998</v>
      </c>
      <c r="G223" cm="1">
        <f t="array" ref="G223">_xlfn.LET(_xlpm.x, _xlfn.LET(_xlpm.x,INDEX(Tweak[],MATCH($A223,Tweak[[Cyc'#]:[Cyc'#]]),MATCH(G$1,$B$1:$N$1)+1),IF(_xlpm.x=0,NA(),1000*_xlpm.x)),IF(ISNUMBER(MATCH($A223&amp;G$1,$V$2:$V$11,0)),NA(),_xlpm.x))</f>
        <v>17.68</v>
      </c>
      <c r="H223" cm="1">
        <f t="array" ref="H223">_xlfn.LET(_xlpm.x, _xlfn.LET(_xlpm.x,INDEX(Tweak[],MATCH($A223,Tweak[[Cyc'#]:[Cyc'#]]),MATCH(H$1,$B$1:$N$1)+1),IF(_xlpm.x=0,NA(),1000*_xlpm.x)),IF(ISNUMBER(MATCH($A223&amp;H$1,$V$2:$V$11,0)),NA(),_xlpm.x))</f>
        <v>17.600000000000001</v>
      </c>
      <c r="I223" cm="1">
        <f t="array" ref="I223">_xlfn.LET(_xlpm.x, _xlfn.LET(_xlpm.x,INDEX(Tweak[],MATCH($A223,Tweak[[Cyc'#]:[Cyc'#]]),MATCH(I$1,$B$1:$N$1)+1),IF(_xlpm.x=0,NA(),1000*_xlpm.x)),IF(ISNUMBER(MATCH($A223&amp;I$1,$V$2:$V$11,0)),NA(),_xlpm.x))</f>
        <v>16.38</v>
      </c>
      <c r="J223" cm="1">
        <f t="array" ref="J223">_xlfn.LET(_xlpm.x, _xlfn.LET(_xlpm.x,INDEX(Tweak[],MATCH($A223,Tweak[[Cyc'#]:[Cyc'#]]),MATCH(J$1,$B$1:$N$1)+1),IF(_xlpm.x=0,NA(),1000*_xlpm.x)),IF(ISNUMBER(MATCH($A223&amp;J$1,$V$2:$V$11,0)),NA(),_xlpm.x))</f>
        <v>17.12</v>
      </c>
      <c r="K223" cm="1">
        <f t="array" ref="K223">_xlfn.LET(_xlpm.x, _xlfn.LET(_xlpm.x,INDEX(Tweak[],MATCH($A223,Tweak[[Cyc'#]:[Cyc'#]]),MATCH(K$1,$B$1:$N$1)+1),IF(_xlpm.x=0,NA(),1000*_xlpm.x)),IF(ISNUMBER(MATCH($A223&amp;K$1,$V$2:$V$11,0)),NA(),_xlpm.x))</f>
        <v>17.16</v>
      </c>
      <c r="L223" cm="1">
        <f t="array" ref="L223">_xlfn.LET(_xlpm.x, _xlfn.LET(_xlpm.x,INDEX(Tweak[],MATCH($A223,Tweak[[Cyc'#]:[Cyc'#]]),MATCH(L$1,$B$1:$N$1)+1),IF(_xlpm.x=0,NA(),1000*_xlpm.x)),IF(ISNUMBER(MATCH($A223&amp;L$1,$V$2:$V$11,0)),NA(),_xlpm.x))</f>
        <v>16.760000000000002</v>
      </c>
      <c r="M223" cm="1">
        <f t="array" ref="M223">_xlfn.LET(_xlpm.x, _xlfn.LET(_xlpm.x,INDEX(Tweak[],MATCH($A223,Tweak[[Cyc'#]:[Cyc'#]]),MATCH(M$1,$B$1:$N$1)+1),IF(_xlpm.x=0,NA(),1000*_xlpm.x)),IF(ISNUMBER(MATCH($A223&amp;M$1,$V$2:$V$11,0)),NA(),_xlpm.x))</f>
        <v>17.579999999999998</v>
      </c>
      <c r="N223" cm="1">
        <f t="array" ref="N223">_xlfn.LET(_xlpm.x, _xlfn.LET(_xlpm.x,INDEX(Tweak[],MATCH($A223,Tweak[[Cyc'#]:[Cyc'#]]),MATCH(N$1,$B$1:$N$1)+1),IF(_xlpm.x=0,NA(),1000*_xlpm.x)),IF(ISNUMBER(MATCH($A223&amp;N$1,$V$2:$V$11,0)),NA(),_xlpm.x))</f>
        <v>17.16</v>
      </c>
      <c r="O223">
        <f t="shared" si="7"/>
        <v>17.663999999999998</v>
      </c>
      <c r="P223">
        <f t="shared" si="8"/>
        <v>17.026666666666667</v>
      </c>
    </row>
    <row r="224" spans="1:16" x14ac:dyDescent="0.25">
      <c r="A224">
        <v>224</v>
      </c>
      <c r="B224" cm="1">
        <f t="array" ref="B224">_xlfn.LET(_xlpm.x, _xlfn.LET(_xlpm.x,INDEX(Tweak[],MATCH($A224,Tweak[[Cyc'#]:[Cyc'#]]),MATCH(B$1,$B$1:$N$1)+1),IF(_xlpm.x=0,NA(),1000*_xlpm.x)),IF(ISNUMBER(MATCH($A224&amp;B$1,$V$2:$V$11,0)),NA(),_xlpm.x))</f>
        <v>17.46</v>
      </c>
      <c r="C224" cm="1">
        <f t="array" ref="C224">_xlfn.LET(_xlpm.x, _xlfn.LET(_xlpm.x,INDEX(Tweak[],MATCH($A224,Tweak[[Cyc'#]:[Cyc'#]]),MATCH(C$1,$B$1:$N$1)+1),IF(_xlpm.x=0,NA(),1000*_xlpm.x)),IF(ISNUMBER(MATCH($A224&amp;C$1,$V$2:$V$11,0)),NA(),_xlpm.x))</f>
        <v>17.96</v>
      </c>
      <c r="D224" cm="1">
        <f t="array" ref="D224">_xlfn.LET(_xlpm.x, _xlfn.LET(_xlpm.x,INDEX(Tweak[],MATCH($A224,Tweak[[Cyc'#]:[Cyc'#]]),MATCH(D$1,$B$1:$N$1)+1),IF(_xlpm.x=0,NA(),1000*_xlpm.x)),IF(ISNUMBER(MATCH($A224&amp;D$1,$V$2:$V$11,0)),NA(),_xlpm.x))</f>
        <v>17.760000000000002</v>
      </c>
      <c r="E224" cm="1">
        <f t="array" ref="E224">_xlfn.LET(_xlpm.x, _xlfn.LET(_xlpm.x,INDEX(Tweak[],MATCH($A224,Tweak[[Cyc'#]:[Cyc'#]]),MATCH(E$1,$B$1:$N$1)+1),IF(_xlpm.x=0,NA(),1000*_xlpm.x)),IF(ISNUMBER(MATCH($A224&amp;E$1,$V$2:$V$11,0)),NA(),_xlpm.x))</f>
        <v>10.959999999999999</v>
      </c>
      <c r="F224" cm="1">
        <f t="array" ref="F224">_xlfn.LET(_xlpm.x, _xlfn.LET(_xlpm.x,INDEX(Tweak[],MATCH($A224,Tweak[[Cyc'#]:[Cyc'#]]),MATCH(F$1,$B$1:$N$1)+1),IF(_xlpm.x=0,NA(),1000*_xlpm.x)),IF(ISNUMBER(MATCH($A224&amp;F$1,$V$2:$V$11,0)),NA(),_xlpm.x))</f>
        <v>17.47</v>
      </c>
      <c r="G224" cm="1">
        <f t="array" ref="G224">_xlfn.LET(_xlpm.x, _xlfn.LET(_xlpm.x,INDEX(Tweak[],MATCH($A224,Tweak[[Cyc'#]:[Cyc'#]]),MATCH(G$1,$B$1:$N$1)+1),IF(_xlpm.x=0,NA(),1000*_xlpm.x)),IF(ISNUMBER(MATCH($A224&amp;G$1,$V$2:$V$11,0)),NA(),_xlpm.x))</f>
        <v>17.68</v>
      </c>
      <c r="H224" cm="1">
        <f t="array" ref="H224">_xlfn.LET(_xlpm.x, _xlfn.LET(_xlpm.x,INDEX(Tweak[],MATCH($A224,Tweak[[Cyc'#]:[Cyc'#]]),MATCH(H$1,$B$1:$N$1)+1),IF(_xlpm.x=0,NA(),1000*_xlpm.x)),IF(ISNUMBER(MATCH($A224&amp;H$1,$V$2:$V$11,0)),NA(),_xlpm.x))</f>
        <v>17.579999999999998</v>
      </c>
      <c r="I224" cm="1">
        <f t="array" ref="I224">_xlfn.LET(_xlpm.x, _xlfn.LET(_xlpm.x,INDEX(Tweak[],MATCH($A224,Tweak[[Cyc'#]:[Cyc'#]]),MATCH(I$1,$B$1:$N$1)+1),IF(_xlpm.x=0,NA(),1000*_xlpm.x)),IF(ISNUMBER(MATCH($A224&amp;I$1,$V$2:$V$11,0)),NA(),_xlpm.x))</f>
        <v>16.369999999999997</v>
      </c>
      <c r="J224" cm="1">
        <f t="array" ref="J224">_xlfn.LET(_xlpm.x, _xlfn.LET(_xlpm.x,INDEX(Tweak[],MATCH($A224,Tweak[[Cyc'#]:[Cyc'#]]),MATCH(J$1,$B$1:$N$1)+1),IF(_xlpm.x=0,NA(),1000*_xlpm.x)),IF(ISNUMBER(MATCH($A224&amp;J$1,$V$2:$V$11,0)),NA(),_xlpm.x))</f>
        <v>17.11</v>
      </c>
      <c r="K224" cm="1">
        <f t="array" ref="K224">_xlfn.LET(_xlpm.x, _xlfn.LET(_xlpm.x,INDEX(Tweak[],MATCH($A224,Tweak[[Cyc'#]:[Cyc'#]]),MATCH(K$1,$B$1:$N$1)+1),IF(_xlpm.x=0,NA(),1000*_xlpm.x)),IF(ISNUMBER(MATCH($A224&amp;K$1,$V$2:$V$11,0)),NA(),_xlpm.x))</f>
        <v>17.16</v>
      </c>
      <c r="L224" cm="1">
        <f t="array" ref="L224">_xlfn.LET(_xlpm.x, _xlfn.LET(_xlpm.x,INDEX(Tweak[],MATCH($A224,Tweak[[Cyc'#]:[Cyc'#]]),MATCH(L$1,$B$1:$N$1)+1),IF(_xlpm.x=0,NA(),1000*_xlpm.x)),IF(ISNUMBER(MATCH($A224&amp;L$1,$V$2:$V$11,0)),NA(),_xlpm.x))</f>
        <v>16.75</v>
      </c>
      <c r="M224" cm="1">
        <f t="array" ref="M224">_xlfn.LET(_xlpm.x, _xlfn.LET(_xlpm.x,INDEX(Tweak[],MATCH($A224,Tweak[[Cyc'#]:[Cyc'#]]),MATCH(M$1,$B$1:$N$1)+1),IF(_xlpm.x=0,NA(),1000*_xlpm.x)),IF(ISNUMBER(MATCH($A224&amp;M$1,$V$2:$V$11,0)),NA(),_xlpm.x))</f>
        <v>17.55</v>
      </c>
      <c r="N224" cm="1">
        <f t="array" ref="N224">_xlfn.LET(_xlpm.x, _xlfn.LET(_xlpm.x,INDEX(Tweak[],MATCH($A224,Tweak[[Cyc'#]:[Cyc'#]]),MATCH(N$1,$B$1:$N$1)+1),IF(_xlpm.x=0,NA(),1000*_xlpm.x)),IF(ISNUMBER(MATCH($A224&amp;N$1,$V$2:$V$11,0)),NA(),_xlpm.x))</f>
        <v>17.149999999999999</v>
      </c>
      <c r="O224">
        <f t="shared" si="7"/>
        <v>17.666000000000004</v>
      </c>
      <c r="P224">
        <f t="shared" si="8"/>
        <v>17.015000000000001</v>
      </c>
    </row>
    <row r="225" spans="1:16" x14ac:dyDescent="0.25">
      <c r="A225">
        <v>225</v>
      </c>
      <c r="B225" cm="1">
        <f t="array" ref="B225">_xlfn.LET(_xlpm.x, _xlfn.LET(_xlpm.x,INDEX(Tweak[],MATCH($A225,Tweak[[Cyc'#]:[Cyc'#]]),MATCH(B$1,$B$1:$N$1)+1),IF(_xlpm.x=0,NA(),1000*_xlpm.x)),IF(ISNUMBER(MATCH($A225&amp;B$1,$V$2:$V$11,0)),NA(),_xlpm.x))</f>
        <v>17.47</v>
      </c>
      <c r="C225" cm="1">
        <f t="array" ref="C225">_xlfn.LET(_xlpm.x, _xlfn.LET(_xlpm.x,INDEX(Tweak[],MATCH($A225,Tweak[[Cyc'#]:[Cyc'#]]),MATCH(C$1,$B$1:$N$1)+1),IF(_xlpm.x=0,NA(),1000*_xlpm.x)),IF(ISNUMBER(MATCH($A225&amp;C$1,$V$2:$V$11,0)),NA(),_xlpm.x))</f>
        <v>17.940000000000001</v>
      </c>
      <c r="D225" cm="1">
        <f t="array" ref="D225">_xlfn.LET(_xlpm.x, _xlfn.LET(_xlpm.x,INDEX(Tweak[],MATCH($A225,Tweak[[Cyc'#]:[Cyc'#]]),MATCH(D$1,$B$1:$N$1)+1),IF(_xlpm.x=0,NA(),1000*_xlpm.x)),IF(ISNUMBER(MATCH($A225&amp;D$1,$V$2:$V$11,0)),NA(),_xlpm.x))</f>
        <v>17.75</v>
      </c>
      <c r="E225" cm="1">
        <f t="array" ref="E225">_xlfn.LET(_xlpm.x, _xlfn.LET(_xlpm.x,INDEX(Tweak[],MATCH($A225,Tweak[[Cyc'#]:[Cyc'#]]),MATCH(E$1,$B$1:$N$1)+1),IF(_xlpm.x=0,NA(),1000*_xlpm.x)),IF(ISNUMBER(MATCH($A225&amp;E$1,$V$2:$V$11,0)),NA(),_xlpm.x))</f>
        <v>10.86</v>
      </c>
      <c r="F225" cm="1">
        <f t="array" ref="F225">_xlfn.LET(_xlpm.x, _xlfn.LET(_xlpm.x,INDEX(Tweak[],MATCH($A225,Tweak[[Cyc'#]:[Cyc'#]]),MATCH(F$1,$B$1:$N$1)+1),IF(_xlpm.x=0,NA(),1000*_xlpm.x)),IF(ISNUMBER(MATCH($A225&amp;F$1,$V$2:$V$11,0)),NA(),_xlpm.x))</f>
        <v>17.48</v>
      </c>
      <c r="G225" cm="1">
        <f t="array" ref="G225">_xlfn.LET(_xlpm.x, _xlfn.LET(_xlpm.x,INDEX(Tweak[],MATCH($A225,Tweak[[Cyc'#]:[Cyc'#]]),MATCH(G$1,$B$1:$N$1)+1),IF(_xlpm.x=0,NA(),1000*_xlpm.x)),IF(ISNUMBER(MATCH($A225&amp;G$1,$V$2:$V$11,0)),NA(),_xlpm.x))</f>
        <v>17.68</v>
      </c>
      <c r="H225" cm="1">
        <f t="array" ref="H225">_xlfn.LET(_xlpm.x, _xlfn.LET(_xlpm.x,INDEX(Tweak[],MATCH($A225,Tweak[[Cyc'#]:[Cyc'#]]),MATCH(H$1,$B$1:$N$1)+1),IF(_xlpm.x=0,NA(),1000*_xlpm.x)),IF(ISNUMBER(MATCH($A225&amp;H$1,$V$2:$V$11,0)),NA(),_xlpm.x))</f>
        <v>17.559999999999999</v>
      </c>
      <c r="I225" cm="1">
        <f t="array" ref="I225">_xlfn.LET(_xlpm.x, _xlfn.LET(_xlpm.x,INDEX(Tweak[],MATCH($A225,Tweak[[Cyc'#]:[Cyc'#]]),MATCH(I$1,$B$1:$N$1)+1),IF(_xlpm.x=0,NA(),1000*_xlpm.x)),IF(ISNUMBER(MATCH($A225&amp;I$1,$V$2:$V$11,0)),NA(),_xlpm.x))</f>
        <v>16.350000000000001</v>
      </c>
      <c r="J225" cm="1">
        <f t="array" ref="J225">_xlfn.LET(_xlpm.x, _xlfn.LET(_xlpm.x,INDEX(Tweak[],MATCH($A225,Tweak[[Cyc'#]:[Cyc'#]]),MATCH(J$1,$B$1:$N$1)+1),IF(_xlpm.x=0,NA(),1000*_xlpm.x)),IF(ISNUMBER(MATCH($A225&amp;J$1,$V$2:$V$11,0)),NA(),_xlpm.x))</f>
        <v>17.11</v>
      </c>
      <c r="K225" cm="1">
        <f t="array" ref="K225">_xlfn.LET(_xlpm.x, _xlfn.LET(_xlpm.x,INDEX(Tweak[],MATCH($A225,Tweak[[Cyc'#]:[Cyc'#]]),MATCH(K$1,$B$1:$N$1)+1),IF(_xlpm.x=0,NA(),1000*_xlpm.x)),IF(ISNUMBER(MATCH($A225&amp;K$1,$V$2:$V$11,0)),NA(),_xlpm.x))</f>
        <v>17.14</v>
      </c>
      <c r="L225" cm="1">
        <f t="array" ref="L225">_xlfn.LET(_xlpm.x, _xlfn.LET(_xlpm.x,INDEX(Tweak[],MATCH($A225,Tweak[[Cyc'#]:[Cyc'#]]),MATCH(L$1,$B$1:$N$1)+1),IF(_xlpm.x=0,NA(),1000*_xlpm.x)),IF(ISNUMBER(MATCH($A225&amp;L$1,$V$2:$V$11,0)),NA(),_xlpm.x))</f>
        <v>16.75</v>
      </c>
      <c r="M225" cm="1">
        <f t="array" ref="M225">_xlfn.LET(_xlpm.x, _xlfn.LET(_xlpm.x,INDEX(Tweak[],MATCH($A225,Tweak[[Cyc'#]:[Cyc'#]]),MATCH(M$1,$B$1:$N$1)+1),IF(_xlpm.x=0,NA(),1000*_xlpm.x)),IF(ISNUMBER(MATCH($A225&amp;M$1,$V$2:$V$11,0)),NA(),_xlpm.x))</f>
        <v>17.55</v>
      </c>
      <c r="N225" cm="1">
        <f t="array" ref="N225">_xlfn.LET(_xlpm.x, _xlfn.LET(_xlpm.x,INDEX(Tweak[],MATCH($A225,Tweak[[Cyc'#]:[Cyc'#]]),MATCH(N$1,$B$1:$N$1)+1),IF(_xlpm.x=0,NA(),1000*_xlpm.x)),IF(ISNUMBER(MATCH($A225&amp;N$1,$V$2:$V$11,0)),NA(),_xlpm.x))</f>
        <v>17.14</v>
      </c>
      <c r="O225">
        <f t="shared" si="7"/>
        <v>17.663999999999998</v>
      </c>
      <c r="P225">
        <f t="shared" si="8"/>
        <v>17.006666666666664</v>
      </c>
    </row>
    <row r="226" spans="1:16" x14ac:dyDescent="0.25">
      <c r="A226">
        <v>226</v>
      </c>
      <c r="B226" cm="1">
        <f t="array" ref="B226">_xlfn.LET(_xlpm.x, _xlfn.LET(_xlpm.x,INDEX(Tweak[],MATCH($A226,Tweak[[Cyc'#]:[Cyc'#]]),MATCH(B$1,$B$1:$N$1)+1),IF(_xlpm.x=0,NA(),1000*_xlpm.x)),IF(ISNUMBER(MATCH($A226&amp;B$1,$V$2:$V$11,0)),NA(),_xlpm.x))</f>
        <v>17.46</v>
      </c>
      <c r="C226" cm="1">
        <f t="array" ref="C226">_xlfn.LET(_xlpm.x, _xlfn.LET(_xlpm.x,INDEX(Tweak[],MATCH($A226,Tweak[[Cyc'#]:[Cyc'#]]),MATCH(C$1,$B$1:$N$1)+1),IF(_xlpm.x=0,NA(),1000*_xlpm.x)),IF(ISNUMBER(MATCH($A226&amp;C$1,$V$2:$V$11,0)),NA(),_xlpm.x))</f>
        <v>17.940000000000001</v>
      </c>
      <c r="D226" cm="1">
        <f t="array" ref="D226">_xlfn.LET(_xlpm.x, _xlfn.LET(_xlpm.x,INDEX(Tweak[],MATCH($A226,Tweak[[Cyc'#]:[Cyc'#]]),MATCH(D$1,$B$1:$N$1)+1),IF(_xlpm.x=0,NA(),1000*_xlpm.x)),IF(ISNUMBER(MATCH($A226&amp;D$1,$V$2:$V$11,0)),NA(),_xlpm.x))</f>
        <v>17.739999999999998</v>
      </c>
      <c r="E226" cm="1">
        <f t="array" ref="E226">_xlfn.LET(_xlpm.x, _xlfn.LET(_xlpm.x,INDEX(Tweak[],MATCH($A226,Tweak[[Cyc'#]:[Cyc'#]]),MATCH(E$1,$B$1:$N$1)+1),IF(_xlpm.x=0,NA(),1000*_xlpm.x)),IF(ISNUMBER(MATCH($A226&amp;E$1,$V$2:$V$11,0)),NA(),_xlpm.x))</f>
        <v>10.8</v>
      </c>
      <c r="F226" cm="1">
        <f t="array" ref="F226">_xlfn.LET(_xlpm.x, _xlfn.LET(_xlpm.x,INDEX(Tweak[],MATCH($A226,Tweak[[Cyc'#]:[Cyc'#]]),MATCH(F$1,$B$1:$N$1)+1),IF(_xlpm.x=0,NA(),1000*_xlpm.x)),IF(ISNUMBER(MATCH($A226&amp;F$1,$V$2:$V$11,0)),NA(),_xlpm.x))</f>
        <v>17.48</v>
      </c>
      <c r="G226" cm="1">
        <f t="array" ref="G226">_xlfn.LET(_xlpm.x, _xlfn.LET(_xlpm.x,INDEX(Tweak[],MATCH($A226,Tweak[[Cyc'#]:[Cyc'#]]),MATCH(G$1,$B$1:$N$1)+1),IF(_xlpm.x=0,NA(),1000*_xlpm.x)),IF(ISNUMBER(MATCH($A226&amp;G$1,$V$2:$V$11,0)),NA(),_xlpm.x))</f>
        <v>17.670000000000002</v>
      </c>
      <c r="H226" cm="1">
        <f t="array" ref="H226">_xlfn.LET(_xlpm.x, _xlfn.LET(_xlpm.x,INDEX(Tweak[],MATCH($A226,Tweak[[Cyc'#]:[Cyc'#]]),MATCH(H$1,$B$1:$N$1)+1),IF(_xlpm.x=0,NA(),1000*_xlpm.x)),IF(ISNUMBER(MATCH($A226&amp;H$1,$V$2:$V$11,0)),NA(),_xlpm.x))</f>
        <v>17.59</v>
      </c>
      <c r="I226" cm="1">
        <f t="array" ref="I226">_xlfn.LET(_xlpm.x, _xlfn.LET(_xlpm.x,INDEX(Tweak[],MATCH($A226,Tweak[[Cyc'#]:[Cyc'#]]),MATCH(I$1,$B$1:$N$1)+1),IF(_xlpm.x=0,NA(),1000*_xlpm.x)),IF(ISNUMBER(MATCH($A226&amp;I$1,$V$2:$V$11,0)),NA(),_xlpm.x))</f>
        <v>16.36</v>
      </c>
      <c r="J226" cm="1">
        <f t="array" ref="J226">_xlfn.LET(_xlpm.x, _xlfn.LET(_xlpm.x,INDEX(Tweak[],MATCH($A226,Tweak[[Cyc'#]:[Cyc'#]]),MATCH(J$1,$B$1:$N$1)+1),IF(_xlpm.x=0,NA(),1000*_xlpm.x)),IF(ISNUMBER(MATCH($A226&amp;J$1,$V$2:$V$11,0)),NA(),_xlpm.x))</f>
        <v>17.11</v>
      </c>
      <c r="K226" cm="1">
        <f t="array" ref="K226">_xlfn.LET(_xlpm.x, _xlfn.LET(_xlpm.x,INDEX(Tweak[],MATCH($A226,Tweak[[Cyc'#]:[Cyc'#]]),MATCH(K$1,$B$1:$N$1)+1),IF(_xlpm.x=0,NA(),1000*_xlpm.x)),IF(ISNUMBER(MATCH($A226&amp;K$1,$V$2:$V$11,0)),NA(),_xlpm.x))</f>
        <v>17.149999999999999</v>
      </c>
      <c r="L226" cm="1">
        <f t="array" ref="L226">_xlfn.LET(_xlpm.x, _xlfn.LET(_xlpm.x,INDEX(Tweak[],MATCH($A226,Tweak[[Cyc'#]:[Cyc'#]]),MATCH(L$1,$B$1:$N$1)+1),IF(_xlpm.x=0,NA(),1000*_xlpm.x)),IF(ISNUMBER(MATCH($A226&amp;L$1,$V$2:$V$11,0)),NA(),_xlpm.x))</f>
        <v>16.75</v>
      </c>
      <c r="M226" cm="1">
        <f t="array" ref="M226">_xlfn.LET(_xlpm.x, _xlfn.LET(_xlpm.x,INDEX(Tweak[],MATCH($A226,Tweak[[Cyc'#]:[Cyc'#]]),MATCH(M$1,$B$1:$N$1)+1),IF(_xlpm.x=0,NA(),1000*_xlpm.x)),IF(ISNUMBER(MATCH($A226&amp;M$1,$V$2:$V$11,0)),NA(),_xlpm.x))</f>
        <v>17.53</v>
      </c>
      <c r="N226" cm="1">
        <f t="array" ref="N226">_xlfn.LET(_xlpm.x, _xlfn.LET(_xlpm.x,INDEX(Tweak[],MATCH($A226,Tweak[[Cyc'#]:[Cyc'#]]),MATCH(N$1,$B$1:$N$1)+1),IF(_xlpm.x=0,NA(),1000*_xlpm.x)),IF(ISNUMBER(MATCH($A226&amp;N$1,$V$2:$V$11,0)),NA(),_xlpm.x))</f>
        <v>17.14</v>
      </c>
      <c r="O226">
        <f t="shared" si="7"/>
        <v>17.658000000000001</v>
      </c>
      <c r="P226">
        <f t="shared" si="8"/>
        <v>17.006666666666668</v>
      </c>
    </row>
    <row r="227" spans="1:16" x14ac:dyDescent="0.25">
      <c r="A227">
        <v>227</v>
      </c>
      <c r="B227" cm="1">
        <f t="array" ref="B227">_xlfn.LET(_xlpm.x, _xlfn.LET(_xlpm.x,INDEX(Tweak[],MATCH($A227,Tweak[[Cyc'#]:[Cyc'#]]),MATCH(B$1,$B$1:$N$1)+1),IF(_xlpm.x=0,NA(),1000*_xlpm.x)),IF(ISNUMBER(MATCH($A227&amp;B$1,$V$2:$V$11,0)),NA(),_xlpm.x))</f>
        <v>17.45</v>
      </c>
      <c r="C227" cm="1">
        <f t="array" ref="C227">_xlfn.LET(_xlpm.x, _xlfn.LET(_xlpm.x,INDEX(Tweak[],MATCH($A227,Tweak[[Cyc'#]:[Cyc'#]]),MATCH(C$1,$B$1:$N$1)+1),IF(_xlpm.x=0,NA(),1000*_xlpm.x)),IF(ISNUMBER(MATCH($A227&amp;C$1,$V$2:$V$11,0)),NA(),_xlpm.x))</f>
        <v>17.93</v>
      </c>
      <c r="D227" cm="1">
        <f t="array" ref="D227">_xlfn.LET(_xlpm.x, _xlfn.LET(_xlpm.x,INDEX(Tweak[],MATCH($A227,Tweak[[Cyc'#]:[Cyc'#]]),MATCH(D$1,$B$1:$N$1)+1),IF(_xlpm.x=0,NA(),1000*_xlpm.x)),IF(ISNUMBER(MATCH($A227&amp;D$1,$V$2:$V$11,0)),NA(),_xlpm.x))</f>
        <v>17.73</v>
      </c>
      <c r="E227" cm="1">
        <f t="array" ref="E227">_xlfn.LET(_xlpm.x, _xlfn.LET(_xlpm.x,INDEX(Tweak[],MATCH($A227,Tweak[[Cyc'#]:[Cyc'#]]),MATCH(E$1,$B$1:$N$1)+1),IF(_xlpm.x=0,NA(),1000*_xlpm.x)),IF(ISNUMBER(MATCH($A227&amp;E$1,$V$2:$V$11,0)),NA(),_xlpm.x))</f>
        <v>10.69</v>
      </c>
      <c r="F227" cm="1">
        <f t="array" ref="F227">_xlfn.LET(_xlpm.x, _xlfn.LET(_xlpm.x,INDEX(Tweak[],MATCH($A227,Tweak[[Cyc'#]:[Cyc'#]]),MATCH(F$1,$B$1:$N$1)+1),IF(_xlpm.x=0,NA(),1000*_xlpm.x)),IF(ISNUMBER(MATCH($A227&amp;F$1,$V$2:$V$11,0)),NA(),_xlpm.x))</f>
        <v>17.47</v>
      </c>
      <c r="G227" cm="1">
        <f t="array" ref="G227">_xlfn.LET(_xlpm.x, _xlfn.LET(_xlpm.x,INDEX(Tweak[],MATCH($A227,Tweak[[Cyc'#]:[Cyc'#]]),MATCH(G$1,$B$1:$N$1)+1),IF(_xlpm.x=0,NA(),1000*_xlpm.x)),IF(ISNUMBER(MATCH($A227&amp;G$1,$V$2:$V$11,0)),NA(),_xlpm.x))</f>
        <v>17.670000000000002</v>
      </c>
      <c r="H227" cm="1">
        <f t="array" ref="H227">_xlfn.LET(_xlpm.x, _xlfn.LET(_xlpm.x,INDEX(Tweak[],MATCH($A227,Tweak[[Cyc'#]:[Cyc'#]]),MATCH(H$1,$B$1:$N$1)+1),IF(_xlpm.x=0,NA(),1000*_xlpm.x)),IF(ISNUMBER(MATCH($A227&amp;H$1,$V$2:$V$11,0)),NA(),_xlpm.x))</f>
        <v>17.57</v>
      </c>
      <c r="I227" cm="1">
        <f t="array" ref="I227">_xlfn.LET(_xlpm.x, _xlfn.LET(_xlpm.x,INDEX(Tweak[],MATCH($A227,Tweak[[Cyc'#]:[Cyc'#]]),MATCH(I$1,$B$1:$N$1)+1),IF(_xlpm.x=0,NA(),1000*_xlpm.x)),IF(ISNUMBER(MATCH($A227&amp;I$1,$V$2:$V$11,0)),NA(),_xlpm.x))</f>
        <v>16.330000000000002</v>
      </c>
      <c r="J227" cm="1">
        <f t="array" ref="J227">_xlfn.LET(_xlpm.x, _xlfn.LET(_xlpm.x,INDEX(Tweak[],MATCH($A227,Tweak[[Cyc'#]:[Cyc'#]]),MATCH(J$1,$B$1:$N$1)+1),IF(_xlpm.x=0,NA(),1000*_xlpm.x)),IF(ISNUMBER(MATCH($A227&amp;J$1,$V$2:$V$11,0)),NA(),_xlpm.x))</f>
        <v>17.09</v>
      </c>
      <c r="K227" cm="1">
        <f t="array" ref="K227">_xlfn.LET(_xlpm.x, _xlfn.LET(_xlpm.x,INDEX(Tweak[],MATCH($A227,Tweak[[Cyc'#]:[Cyc'#]]),MATCH(K$1,$B$1:$N$1)+1),IF(_xlpm.x=0,NA(),1000*_xlpm.x)),IF(ISNUMBER(MATCH($A227&amp;K$1,$V$2:$V$11,0)),NA(),_xlpm.x))</f>
        <v>17.13</v>
      </c>
      <c r="L227" cm="1">
        <f t="array" ref="L227">_xlfn.LET(_xlpm.x, _xlfn.LET(_xlpm.x,INDEX(Tweak[],MATCH($A227,Tweak[[Cyc'#]:[Cyc'#]]),MATCH(L$1,$B$1:$N$1)+1),IF(_xlpm.x=0,NA(),1000*_xlpm.x)),IF(ISNUMBER(MATCH($A227&amp;L$1,$V$2:$V$11,0)),NA(),_xlpm.x))</f>
        <v>16.729999999999997</v>
      </c>
      <c r="M227" cm="1">
        <f t="array" ref="M227">_xlfn.LET(_xlpm.x, _xlfn.LET(_xlpm.x,INDEX(Tweak[],MATCH($A227,Tweak[[Cyc'#]:[Cyc'#]]),MATCH(M$1,$B$1:$N$1)+1),IF(_xlpm.x=0,NA(),1000*_xlpm.x)),IF(ISNUMBER(MATCH($A227&amp;M$1,$V$2:$V$11,0)),NA(),_xlpm.x))</f>
        <v>17.52</v>
      </c>
      <c r="N227" cm="1">
        <f t="array" ref="N227">_xlfn.LET(_xlpm.x, _xlfn.LET(_xlpm.x,INDEX(Tweak[],MATCH($A227,Tweak[[Cyc'#]:[Cyc'#]]),MATCH(N$1,$B$1:$N$1)+1),IF(_xlpm.x=0,NA(),1000*_xlpm.x)),IF(ISNUMBER(MATCH($A227&amp;N$1,$V$2:$V$11,0)),NA(),_xlpm.x))</f>
        <v>17.13</v>
      </c>
      <c r="O227">
        <f t="shared" si="7"/>
        <v>17.649999999999999</v>
      </c>
      <c r="P227">
        <f t="shared" si="8"/>
        <v>16.988333333333333</v>
      </c>
    </row>
    <row r="228" spans="1:16" x14ac:dyDescent="0.25">
      <c r="A228">
        <v>228</v>
      </c>
      <c r="B228" cm="1">
        <f t="array" ref="B228">_xlfn.LET(_xlpm.x, _xlfn.LET(_xlpm.x,INDEX(Tweak[],MATCH($A228,Tweak[[Cyc'#]:[Cyc'#]]),MATCH(B$1,$B$1:$N$1)+1),IF(_xlpm.x=0,NA(),1000*_xlpm.x)),IF(ISNUMBER(MATCH($A228&amp;B$1,$V$2:$V$11,0)),NA(),_xlpm.x))</f>
        <v>17.440000000000001</v>
      </c>
      <c r="C228" cm="1">
        <f t="array" ref="C228">_xlfn.LET(_xlpm.x, _xlfn.LET(_xlpm.x,INDEX(Tweak[],MATCH($A228,Tweak[[Cyc'#]:[Cyc'#]]),MATCH(C$1,$B$1:$N$1)+1),IF(_xlpm.x=0,NA(),1000*_xlpm.x)),IF(ISNUMBER(MATCH($A228&amp;C$1,$V$2:$V$11,0)),NA(),_xlpm.x))</f>
        <v>17.93</v>
      </c>
      <c r="D228" cm="1">
        <f t="array" ref="D228">_xlfn.LET(_xlpm.x, _xlfn.LET(_xlpm.x,INDEX(Tweak[],MATCH($A228,Tweak[[Cyc'#]:[Cyc'#]]),MATCH(D$1,$B$1:$N$1)+1),IF(_xlpm.x=0,NA(),1000*_xlpm.x)),IF(ISNUMBER(MATCH($A228&amp;D$1,$V$2:$V$11,0)),NA(),_xlpm.x))</f>
        <v>17.73</v>
      </c>
      <c r="E228" cm="1">
        <f t="array" ref="E228">_xlfn.LET(_xlpm.x, _xlfn.LET(_xlpm.x,INDEX(Tweak[],MATCH($A228,Tweak[[Cyc'#]:[Cyc'#]]),MATCH(E$1,$B$1:$N$1)+1),IF(_xlpm.x=0,NA(),1000*_xlpm.x)),IF(ISNUMBER(MATCH($A228&amp;E$1,$V$2:$V$11,0)),NA(),_xlpm.x))</f>
        <v>10.77</v>
      </c>
      <c r="F228" cm="1">
        <f t="array" ref="F228">_xlfn.LET(_xlpm.x, _xlfn.LET(_xlpm.x,INDEX(Tweak[],MATCH($A228,Tweak[[Cyc'#]:[Cyc'#]]),MATCH(F$1,$B$1:$N$1)+1),IF(_xlpm.x=0,NA(),1000*_xlpm.x)),IF(ISNUMBER(MATCH($A228&amp;F$1,$V$2:$V$11,0)),NA(),_xlpm.x))</f>
        <v>17.47</v>
      </c>
      <c r="G228" cm="1">
        <f t="array" ref="G228">_xlfn.LET(_xlpm.x, _xlfn.LET(_xlpm.x,INDEX(Tweak[],MATCH($A228,Tweak[[Cyc'#]:[Cyc'#]]),MATCH(G$1,$B$1:$N$1)+1),IF(_xlpm.x=0,NA(),1000*_xlpm.x)),IF(ISNUMBER(MATCH($A228&amp;G$1,$V$2:$V$11,0)),NA(),_xlpm.x))</f>
        <v>17.670000000000002</v>
      </c>
      <c r="H228" cm="1">
        <f t="array" ref="H228">_xlfn.LET(_xlpm.x, _xlfn.LET(_xlpm.x,INDEX(Tweak[],MATCH($A228,Tweak[[Cyc'#]:[Cyc'#]]),MATCH(H$1,$B$1:$N$1)+1),IF(_xlpm.x=0,NA(),1000*_xlpm.x)),IF(ISNUMBER(MATCH($A228&amp;H$1,$V$2:$V$11,0)),NA(),_xlpm.x))</f>
        <v>17.57</v>
      </c>
      <c r="I228" cm="1">
        <f t="array" ref="I228">_xlfn.LET(_xlpm.x, _xlfn.LET(_xlpm.x,INDEX(Tweak[],MATCH($A228,Tweak[[Cyc'#]:[Cyc'#]]),MATCH(I$1,$B$1:$N$1)+1),IF(_xlpm.x=0,NA(),1000*_xlpm.x)),IF(ISNUMBER(MATCH($A228&amp;I$1,$V$2:$V$11,0)),NA(),_xlpm.x))</f>
        <v>16.32</v>
      </c>
      <c r="J228" cm="1">
        <f t="array" ref="J228">_xlfn.LET(_xlpm.x, _xlfn.LET(_xlpm.x,INDEX(Tweak[],MATCH($A228,Tweak[[Cyc'#]:[Cyc'#]]),MATCH(J$1,$B$1:$N$1)+1),IF(_xlpm.x=0,NA(),1000*_xlpm.x)),IF(ISNUMBER(MATCH($A228&amp;J$1,$V$2:$V$11,0)),NA(),_xlpm.x))</f>
        <v>17.080000000000002</v>
      </c>
      <c r="K228" cm="1">
        <f t="array" ref="K228">_xlfn.LET(_xlpm.x, _xlfn.LET(_xlpm.x,INDEX(Tweak[],MATCH($A228,Tweak[[Cyc'#]:[Cyc'#]]),MATCH(K$1,$B$1:$N$1)+1),IF(_xlpm.x=0,NA(),1000*_xlpm.x)),IF(ISNUMBER(MATCH($A228&amp;K$1,$V$2:$V$11,0)),NA(),_xlpm.x))</f>
        <v>17.12</v>
      </c>
      <c r="L228" cm="1">
        <f t="array" ref="L228">_xlfn.LET(_xlpm.x, _xlfn.LET(_xlpm.x,INDEX(Tweak[],MATCH($A228,Tweak[[Cyc'#]:[Cyc'#]]),MATCH(L$1,$B$1:$N$1)+1),IF(_xlpm.x=0,NA(),1000*_xlpm.x)),IF(ISNUMBER(MATCH($A228&amp;L$1,$V$2:$V$11,0)),NA(),_xlpm.x))</f>
        <v>16.72</v>
      </c>
      <c r="M228" cm="1">
        <f t="array" ref="M228">_xlfn.LET(_xlpm.x, _xlfn.LET(_xlpm.x,INDEX(Tweak[],MATCH($A228,Tweak[[Cyc'#]:[Cyc'#]]),MATCH(M$1,$B$1:$N$1)+1),IF(_xlpm.x=0,NA(),1000*_xlpm.x)),IF(ISNUMBER(MATCH($A228&amp;M$1,$V$2:$V$11,0)),NA(),_xlpm.x))</f>
        <v>17.510000000000002</v>
      </c>
      <c r="N228" cm="1">
        <f t="array" ref="N228">_xlfn.LET(_xlpm.x, _xlfn.LET(_xlpm.x,INDEX(Tweak[],MATCH($A228,Tweak[[Cyc'#]:[Cyc'#]]),MATCH(N$1,$B$1:$N$1)+1),IF(_xlpm.x=0,NA(),1000*_xlpm.x)),IF(ISNUMBER(MATCH($A228&amp;N$1,$V$2:$V$11,0)),NA(),_xlpm.x))</f>
        <v>17.12</v>
      </c>
      <c r="O228">
        <f t="shared" si="7"/>
        <v>17.648000000000003</v>
      </c>
      <c r="P228">
        <f t="shared" si="8"/>
        <v>16.978333333333335</v>
      </c>
    </row>
    <row r="229" spans="1:16" x14ac:dyDescent="0.25">
      <c r="A229">
        <v>229</v>
      </c>
      <c r="B229" cm="1">
        <f t="array" ref="B229">_xlfn.LET(_xlpm.x, _xlfn.LET(_xlpm.x,INDEX(Tweak[],MATCH($A229,Tweak[[Cyc'#]:[Cyc'#]]),MATCH(B$1,$B$1:$N$1)+1),IF(_xlpm.x=0,NA(),1000*_xlpm.x)),IF(ISNUMBER(MATCH($A229&amp;B$1,$V$2:$V$11,0)),NA(),_xlpm.x))</f>
        <v>17.440000000000001</v>
      </c>
      <c r="C229" cm="1">
        <f t="array" ref="C229">_xlfn.LET(_xlpm.x, _xlfn.LET(_xlpm.x,INDEX(Tweak[],MATCH($A229,Tweak[[Cyc'#]:[Cyc'#]]),MATCH(C$1,$B$1:$N$1)+1),IF(_xlpm.x=0,NA(),1000*_xlpm.x)),IF(ISNUMBER(MATCH($A229&amp;C$1,$V$2:$V$11,0)),NA(),_xlpm.x))</f>
        <v>17.93</v>
      </c>
      <c r="D229" cm="1">
        <f t="array" ref="D229">_xlfn.LET(_xlpm.x, _xlfn.LET(_xlpm.x,INDEX(Tweak[],MATCH($A229,Tweak[[Cyc'#]:[Cyc'#]]),MATCH(D$1,$B$1:$N$1)+1),IF(_xlpm.x=0,NA(),1000*_xlpm.x)),IF(ISNUMBER(MATCH($A229&amp;D$1,$V$2:$V$11,0)),NA(),_xlpm.x))</f>
        <v>17.73</v>
      </c>
      <c r="E229" cm="1">
        <f t="array" ref="E229">_xlfn.LET(_xlpm.x, _xlfn.LET(_xlpm.x,INDEX(Tweak[],MATCH($A229,Tweak[[Cyc'#]:[Cyc'#]]),MATCH(E$1,$B$1:$N$1)+1),IF(_xlpm.x=0,NA(),1000*_xlpm.x)),IF(ISNUMBER(MATCH($A229&amp;E$1,$V$2:$V$11,0)),NA(),_xlpm.x))</f>
        <v>10.75</v>
      </c>
      <c r="F229" cm="1">
        <f t="array" ref="F229">_xlfn.LET(_xlpm.x, _xlfn.LET(_xlpm.x,INDEX(Tweak[],MATCH($A229,Tweak[[Cyc'#]:[Cyc'#]]),MATCH(F$1,$B$1:$N$1)+1),IF(_xlpm.x=0,NA(),1000*_xlpm.x)),IF(ISNUMBER(MATCH($A229&amp;F$1,$V$2:$V$11,0)),NA(),_xlpm.x))</f>
        <v>17.47</v>
      </c>
      <c r="G229" cm="1">
        <f t="array" ref="G229">_xlfn.LET(_xlpm.x, _xlfn.LET(_xlpm.x,INDEX(Tweak[],MATCH($A229,Tweak[[Cyc'#]:[Cyc'#]]),MATCH(G$1,$B$1:$N$1)+1),IF(_xlpm.x=0,NA(),1000*_xlpm.x)),IF(ISNUMBER(MATCH($A229&amp;G$1,$V$2:$V$11,0)),NA(),_xlpm.x))</f>
        <v>17.670000000000002</v>
      </c>
      <c r="H229" cm="1">
        <f t="array" ref="H229">_xlfn.LET(_xlpm.x, _xlfn.LET(_xlpm.x,INDEX(Tweak[],MATCH($A229,Tweak[[Cyc'#]:[Cyc'#]]),MATCH(H$1,$B$1:$N$1)+1),IF(_xlpm.x=0,NA(),1000*_xlpm.x)),IF(ISNUMBER(MATCH($A229&amp;H$1,$V$2:$V$11,0)),NA(),_xlpm.x))</f>
        <v>17.559999999999999</v>
      </c>
      <c r="I229" cm="1">
        <f t="array" ref="I229">_xlfn.LET(_xlpm.x, _xlfn.LET(_xlpm.x,INDEX(Tweak[],MATCH($A229,Tweak[[Cyc'#]:[Cyc'#]]),MATCH(I$1,$B$1:$N$1)+1),IF(_xlpm.x=0,NA(),1000*_xlpm.x)),IF(ISNUMBER(MATCH($A229&amp;I$1,$V$2:$V$11,0)),NA(),_xlpm.x))</f>
        <v>16.27</v>
      </c>
      <c r="J229" cm="1">
        <f t="array" ref="J229">_xlfn.LET(_xlpm.x, _xlfn.LET(_xlpm.x,INDEX(Tweak[],MATCH($A229,Tweak[[Cyc'#]:[Cyc'#]]),MATCH(J$1,$B$1:$N$1)+1),IF(_xlpm.x=0,NA(),1000*_xlpm.x)),IF(ISNUMBER(MATCH($A229&amp;J$1,$V$2:$V$11,0)),NA(),_xlpm.x))</f>
        <v>17.069999999999997</v>
      </c>
      <c r="K229" cm="1">
        <f t="array" ref="K229">_xlfn.LET(_xlpm.x, _xlfn.LET(_xlpm.x,INDEX(Tweak[],MATCH($A229,Tweak[[Cyc'#]:[Cyc'#]]),MATCH(K$1,$B$1:$N$1)+1),IF(_xlpm.x=0,NA(),1000*_xlpm.x)),IF(ISNUMBER(MATCH($A229&amp;K$1,$V$2:$V$11,0)),NA(),_xlpm.x))</f>
        <v>17.11</v>
      </c>
      <c r="L229" cm="1">
        <f t="array" ref="L229">_xlfn.LET(_xlpm.x, _xlfn.LET(_xlpm.x,INDEX(Tweak[],MATCH($A229,Tweak[[Cyc'#]:[Cyc'#]]),MATCH(L$1,$B$1:$N$1)+1),IF(_xlpm.x=0,NA(),1000*_xlpm.x)),IF(ISNUMBER(MATCH($A229&amp;L$1,$V$2:$V$11,0)),NA(),_xlpm.x))</f>
        <v>16.71</v>
      </c>
      <c r="M229" cm="1">
        <f t="array" ref="M229">_xlfn.LET(_xlpm.x, _xlfn.LET(_xlpm.x,INDEX(Tweak[],MATCH($A229,Tweak[[Cyc'#]:[Cyc'#]]),MATCH(M$1,$B$1:$N$1)+1),IF(_xlpm.x=0,NA(),1000*_xlpm.x)),IF(ISNUMBER(MATCH($A229&amp;M$1,$V$2:$V$11,0)),NA(),_xlpm.x))</f>
        <v>17.5</v>
      </c>
      <c r="N229" cm="1">
        <f t="array" ref="N229">_xlfn.LET(_xlpm.x, _xlfn.LET(_xlpm.x,INDEX(Tweak[],MATCH($A229,Tweak[[Cyc'#]:[Cyc'#]]),MATCH(N$1,$B$1:$N$1)+1),IF(_xlpm.x=0,NA(),1000*_xlpm.x)),IF(ISNUMBER(MATCH($A229&amp;N$1,$V$2:$V$11,0)),NA(),_xlpm.x))</f>
        <v>17.09</v>
      </c>
      <c r="O229">
        <f t="shared" si="7"/>
        <v>17.648000000000003</v>
      </c>
      <c r="P229">
        <f t="shared" si="8"/>
        <v>16.958333333333332</v>
      </c>
    </row>
    <row r="230" spans="1:16" x14ac:dyDescent="0.25">
      <c r="A230">
        <v>230</v>
      </c>
      <c r="B230" cm="1">
        <f t="array" ref="B230">_xlfn.LET(_xlpm.x, _xlfn.LET(_xlpm.x,INDEX(Tweak[],MATCH($A230,Tweak[[Cyc'#]:[Cyc'#]]),MATCH(B$1,$B$1:$N$1)+1),IF(_xlpm.x=0,NA(),1000*_xlpm.x)),IF(ISNUMBER(MATCH($A230&amp;B$1,$V$2:$V$11,0)),NA(),_xlpm.x))</f>
        <v>17.43</v>
      </c>
      <c r="C230" cm="1">
        <f t="array" ref="C230">_xlfn.LET(_xlpm.x, _xlfn.LET(_xlpm.x,INDEX(Tweak[],MATCH($A230,Tweak[[Cyc'#]:[Cyc'#]]),MATCH(C$1,$B$1:$N$1)+1),IF(_xlpm.x=0,NA(),1000*_xlpm.x)),IF(ISNUMBER(MATCH($A230&amp;C$1,$V$2:$V$11,0)),NA(),_xlpm.x))</f>
        <v>17.93</v>
      </c>
      <c r="D230" cm="1">
        <f t="array" ref="D230">_xlfn.LET(_xlpm.x, _xlfn.LET(_xlpm.x,INDEX(Tweak[],MATCH($A230,Tweak[[Cyc'#]:[Cyc'#]]),MATCH(D$1,$B$1:$N$1)+1),IF(_xlpm.x=0,NA(),1000*_xlpm.x)),IF(ISNUMBER(MATCH($A230&amp;D$1,$V$2:$V$11,0)),NA(),_xlpm.x))</f>
        <v>17.72</v>
      </c>
      <c r="E230" cm="1">
        <f t="array" ref="E230">_xlfn.LET(_xlpm.x, _xlfn.LET(_xlpm.x,INDEX(Tweak[],MATCH($A230,Tweak[[Cyc'#]:[Cyc'#]]),MATCH(E$1,$B$1:$N$1)+1),IF(_xlpm.x=0,NA(),1000*_xlpm.x)),IF(ISNUMBER(MATCH($A230&amp;E$1,$V$2:$V$11,0)),NA(),_xlpm.x))</f>
        <v>10.67</v>
      </c>
      <c r="F230" cm="1">
        <f t="array" ref="F230">_xlfn.LET(_xlpm.x, _xlfn.LET(_xlpm.x,INDEX(Tweak[],MATCH($A230,Tweak[[Cyc'#]:[Cyc'#]]),MATCH(F$1,$B$1:$N$1)+1),IF(_xlpm.x=0,NA(),1000*_xlpm.x)),IF(ISNUMBER(MATCH($A230&amp;F$1,$V$2:$V$11,0)),NA(),_xlpm.x))</f>
        <v>17.46</v>
      </c>
      <c r="G230" cm="1">
        <f t="array" ref="G230">_xlfn.LET(_xlpm.x, _xlfn.LET(_xlpm.x,INDEX(Tweak[],MATCH($A230,Tweak[[Cyc'#]:[Cyc'#]]),MATCH(G$1,$B$1:$N$1)+1),IF(_xlpm.x=0,NA(),1000*_xlpm.x)),IF(ISNUMBER(MATCH($A230&amp;G$1,$V$2:$V$11,0)),NA(),_xlpm.x))</f>
        <v>17.66</v>
      </c>
      <c r="H230" cm="1">
        <f t="array" ref="H230">_xlfn.LET(_xlpm.x, _xlfn.LET(_xlpm.x,INDEX(Tweak[],MATCH($A230,Tweak[[Cyc'#]:[Cyc'#]]),MATCH(H$1,$B$1:$N$1)+1),IF(_xlpm.x=0,NA(),1000*_xlpm.x)),IF(ISNUMBER(MATCH($A230&amp;H$1,$V$2:$V$11,0)),NA(),_xlpm.x))</f>
        <v>17.559999999999999</v>
      </c>
      <c r="I230" cm="1">
        <f t="array" ref="I230">_xlfn.LET(_xlpm.x, _xlfn.LET(_xlpm.x,INDEX(Tweak[],MATCH($A230,Tweak[[Cyc'#]:[Cyc'#]]),MATCH(I$1,$B$1:$N$1)+1),IF(_xlpm.x=0,NA(),1000*_xlpm.x)),IF(ISNUMBER(MATCH($A230&amp;I$1,$V$2:$V$11,0)),NA(),_xlpm.x))</f>
        <v>16.279999999999998</v>
      </c>
      <c r="J230" cm="1">
        <f t="array" ref="J230">_xlfn.LET(_xlpm.x, _xlfn.LET(_xlpm.x,INDEX(Tweak[],MATCH($A230,Tweak[[Cyc'#]:[Cyc'#]]),MATCH(J$1,$B$1:$N$1)+1),IF(_xlpm.x=0,NA(),1000*_xlpm.x)),IF(ISNUMBER(MATCH($A230&amp;J$1,$V$2:$V$11,0)),NA(),_xlpm.x))</f>
        <v>17.069999999999997</v>
      </c>
      <c r="K230" cm="1">
        <f t="array" ref="K230">_xlfn.LET(_xlpm.x, _xlfn.LET(_xlpm.x,INDEX(Tweak[],MATCH($A230,Tweak[[Cyc'#]:[Cyc'#]]),MATCH(K$1,$B$1:$N$1)+1),IF(_xlpm.x=0,NA(),1000*_xlpm.x)),IF(ISNUMBER(MATCH($A230&amp;K$1,$V$2:$V$11,0)),NA(),_xlpm.x))</f>
        <v>17.100000000000001</v>
      </c>
      <c r="L230" cm="1">
        <f t="array" ref="L230">_xlfn.LET(_xlpm.x, _xlfn.LET(_xlpm.x,INDEX(Tweak[],MATCH($A230,Tweak[[Cyc'#]:[Cyc'#]]),MATCH(L$1,$B$1:$N$1)+1),IF(_xlpm.x=0,NA(),1000*_xlpm.x)),IF(ISNUMBER(MATCH($A230&amp;L$1,$V$2:$V$11,0)),NA(),_xlpm.x))</f>
        <v>16.71</v>
      </c>
      <c r="M230" cm="1">
        <f t="array" ref="M230">_xlfn.LET(_xlpm.x, _xlfn.LET(_xlpm.x,INDEX(Tweak[],MATCH($A230,Tweak[[Cyc'#]:[Cyc'#]]),MATCH(M$1,$B$1:$N$1)+1),IF(_xlpm.x=0,NA(),1000*_xlpm.x)),IF(ISNUMBER(MATCH($A230&amp;M$1,$V$2:$V$11,0)),NA(),_xlpm.x))</f>
        <v>17.510000000000002</v>
      </c>
      <c r="N230" cm="1">
        <f t="array" ref="N230">_xlfn.LET(_xlpm.x, _xlfn.LET(_xlpm.x,INDEX(Tweak[],MATCH($A230,Tweak[[Cyc'#]:[Cyc'#]]),MATCH(N$1,$B$1:$N$1)+1),IF(_xlpm.x=0,NA(),1000*_xlpm.x)),IF(ISNUMBER(MATCH($A230&amp;N$1,$V$2:$V$11,0)),NA(),_xlpm.x))</f>
        <v>17.100000000000001</v>
      </c>
      <c r="O230">
        <f t="shared" si="7"/>
        <v>17.639999999999997</v>
      </c>
      <c r="P230">
        <f t="shared" si="8"/>
        <v>16.96166666666667</v>
      </c>
    </row>
    <row r="231" spans="1:16" x14ac:dyDescent="0.25">
      <c r="A231">
        <v>231</v>
      </c>
      <c r="B231" cm="1">
        <f t="array" ref="B231">_xlfn.LET(_xlpm.x, _xlfn.LET(_xlpm.x,INDEX(Tweak[],MATCH($A231,Tweak[[Cyc'#]:[Cyc'#]]),MATCH(B$1,$B$1:$N$1)+1),IF(_xlpm.x=0,NA(),1000*_xlpm.x)),IF(ISNUMBER(MATCH($A231&amp;B$1,$V$2:$V$11,0)),NA(),_xlpm.x))</f>
        <v>17.43</v>
      </c>
      <c r="C231" cm="1">
        <f t="array" ref="C231">_xlfn.LET(_xlpm.x, _xlfn.LET(_xlpm.x,INDEX(Tweak[],MATCH($A231,Tweak[[Cyc'#]:[Cyc'#]]),MATCH(C$1,$B$1:$N$1)+1),IF(_xlpm.x=0,NA(),1000*_xlpm.x)),IF(ISNUMBER(MATCH($A231&amp;C$1,$V$2:$V$11,0)),NA(),_xlpm.x))</f>
        <v>17.919999999999998</v>
      </c>
      <c r="D231" cm="1">
        <f t="array" ref="D231">_xlfn.LET(_xlpm.x, _xlfn.LET(_xlpm.x,INDEX(Tweak[],MATCH($A231,Tweak[[Cyc'#]:[Cyc'#]]),MATCH(D$1,$B$1:$N$1)+1),IF(_xlpm.x=0,NA(),1000*_xlpm.x)),IF(ISNUMBER(MATCH($A231&amp;D$1,$V$2:$V$11,0)),NA(),_xlpm.x))</f>
        <v>17.73</v>
      </c>
      <c r="E231" cm="1">
        <f t="array" ref="E231">_xlfn.LET(_xlpm.x, _xlfn.LET(_xlpm.x,INDEX(Tweak[],MATCH($A231,Tweak[[Cyc'#]:[Cyc'#]]),MATCH(E$1,$B$1:$N$1)+1),IF(_xlpm.x=0,NA(),1000*_xlpm.x)),IF(ISNUMBER(MATCH($A231&amp;E$1,$V$2:$V$11,0)),NA(),_xlpm.x))</f>
        <v>10.75</v>
      </c>
      <c r="F231" cm="1">
        <f t="array" ref="F231">_xlfn.LET(_xlpm.x, _xlfn.LET(_xlpm.x,INDEX(Tweak[],MATCH($A231,Tweak[[Cyc'#]:[Cyc'#]]),MATCH(F$1,$B$1:$N$1)+1),IF(_xlpm.x=0,NA(),1000*_xlpm.x)),IF(ISNUMBER(MATCH($A231&amp;F$1,$V$2:$V$11,0)),NA(),_xlpm.x))</f>
        <v>17.45</v>
      </c>
      <c r="G231" cm="1">
        <f t="array" ref="G231">_xlfn.LET(_xlpm.x, _xlfn.LET(_xlpm.x,INDEX(Tweak[],MATCH($A231,Tweak[[Cyc'#]:[Cyc'#]]),MATCH(G$1,$B$1:$N$1)+1),IF(_xlpm.x=0,NA(),1000*_xlpm.x)),IF(ISNUMBER(MATCH($A231&amp;G$1,$V$2:$V$11,0)),NA(),_xlpm.x))</f>
        <v>17.66</v>
      </c>
      <c r="H231" cm="1">
        <f t="array" ref="H231">_xlfn.LET(_xlpm.x, _xlfn.LET(_xlpm.x,INDEX(Tweak[],MATCH($A231,Tweak[[Cyc'#]:[Cyc'#]]),MATCH(H$1,$B$1:$N$1)+1),IF(_xlpm.x=0,NA(),1000*_xlpm.x)),IF(ISNUMBER(MATCH($A231&amp;H$1,$V$2:$V$11,0)),NA(),_xlpm.x))</f>
        <v>17.559999999999999</v>
      </c>
      <c r="I231" cm="1">
        <f t="array" ref="I231">_xlfn.LET(_xlpm.x, _xlfn.LET(_xlpm.x,INDEX(Tweak[],MATCH($A231,Tweak[[Cyc'#]:[Cyc'#]]),MATCH(I$1,$B$1:$N$1)+1),IF(_xlpm.x=0,NA(),1000*_xlpm.x)),IF(ISNUMBER(MATCH($A231&amp;I$1,$V$2:$V$11,0)),NA(),_xlpm.x))</f>
        <v>16.279999999999998</v>
      </c>
      <c r="J231" cm="1">
        <f t="array" ref="J231">_xlfn.LET(_xlpm.x, _xlfn.LET(_xlpm.x,INDEX(Tweak[],MATCH($A231,Tweak[[Cyc'#]:[Cyc'#]]),MATCH(J$1,$B$1:$N$1)+1),IF(_xlpm.x=0,NA(),1000*_xlpm.x)),IF(ISNUMBER(MATCH($A231&amp;J$1,$V$2:$V$11,0)),NA(),_xlpm.x))</f>
        <v>17.059999999999999</v>
      </c>
      <c r="K231" cm="1">
        <f t="array" ref="K231">_xlfn.LET(_xlpm.x, _xlfn.LET(_xlpm.x,INDEX(Tweak[],MATCH($A231,Tweak[[Cyc'#]:[Cyc'#]]),MATCH(K$1,$B$1:$N$1)+1),IF(_xlpm.x=0,NA(),1000*_xlpm.x)),IF(ISNUMBER(MATCH($A231&amp;K$1,$V$2:$V$11,0)),NA(),_xlpm.x))</f>
        <v>17.080000000000002</v>
      </c>
      <c r="L231" cm="1">
        <f t="array" ref="L231">_xlfn.LET(_xlpm.x, _xlfn.LET(_xlpm.x,INDEX(Tweak[],MATCH($A231,Tweak[[Cyc'#]:[Cyc'#]]),MATCH(L$1,$B$1:$N$1)+1),IF(_xlpm.x=0,NA(),1000*_xlpm.x)),IF(ISNUMBER(MATCH($A231&amp;L$1,$V$2:$V$11,0)),NA(),_xlpm.x))</f>
        <v>16.7</v>
      </c>
      <c r="M231" cm="1">
        <f t="array" ref="M231">_xlfn.LET(_xlpm.x, _xlfn.LET(_xlpm.x,INDEX(Tweak[],MATCH($A231,Tweak[[Cyc'#]:[Cyc'#]]),MATCH(M$1,$B$1:$N$1)+1),IF(_xlpm.x=0,NA(),1000*_xlpm.x)),IF(ISNUMBER(MATCH($A231&amp;M$1,$V$2:$V$11,0)),NA(),_xlpm.x))</f>
        <v>17.48</v>
      </c>
      <c r="N231" cm="1">
        <f t="array" ref="N231">_xlfn.LET(_xlpm.x, _xlfn.LET(_xlpm.x,INDEX(Tweak[],MATCH($A231,Tweak[[Cyc'#]:[Cyc'#]]),MATCH(N$1,$B$1:$N$1)+1),IF(_xlpm.x=0,NA(),1000*_xlpm.x)),IF(ISNUMBER(MATCH($A231&amp;N$1,$V$2:$V$11,0)),NA(),_xlpm.x))</f>
        <v>17.100000000000001</v>
      </c>
      <c r="O231">
        <f t="shared" si="7"/>
        <v>17.637999999999998</v>
      </c>
      <c r="P231">
        <f t="shared" si="8"/>
        <v>16.950000000000003</v>
      </c>
    </row>
    <row r="232" spans="1:16" x14ac:dyDescent="0.25">
      <c r="A232">
        <v>232</v>
      </c>
      <c r="B232" cm="1">
        <f t="array" ref="B232">_xlfn.LET(_xlpm.x, _xlfn.LET(_xlpm.x,INDEX(Tweak[],MATCH($A232,Tweak[[Cyc'#]:[Cyc'#]]),MATCH(B$1,$B$1:$N$1)+1),IF(_xlpm.x=0,NA(),1000*_xlpm.x)),IF(ISNUMBER(MATCH($A232&amp;B$1,$V$2:$V$11,0)),NA(),_xlpm.x))</f>
        <v>17.43</v>
      </c>
      <c r="C232" cm="1">
        <f t="array" ref="C232">_xlfn.LET(_xlpm.x, _xlfn.LET(_xlpm.x,INDEX(Tweak[],MATCH($A232,Tweak[[Cyc'#]:[Cyc'#]]),MATCH(C$1,$B$1:$N$1)+1),IF(_xlpm.x=0,NA(),1000*_xlpm.x)),IF(ISNUMBER(MATCH($A232&amp;C$1,$V$2:$V$11,0)),NA(),_xlpm.x))</f>
        <v>17.919999999999998</v>
      </c>
      <c r="D232" cm="1">
        <f t="array" ref="D232">_xlfn.LET(_xlpm.x, _xlfn.LET(_xlpm.x,INDEX(Tweak[],MATCH($A232,Tweak[[Cyc'#]:[Cyc'#]]),MATCH(D$1,$B$1:$N$1)+1),IF(_xlpm.x=0,NA(),1000*_xlpm.x)),IF(ISNUMBER(MATCH($A232&amp;D$1,$V$2:$V$11,0)),NA(),_xlpm.x))</f>
        <v>17.72</v>
      </c>
      <c r="E232" cm="1">
        <f t="array" ref="E232">_xlfn.LET(_xlpm.x, _xlfn.LET(_xlpm.x,INDEX(Tweak[],MATCH($A232,Tweak[[Cyc'#]:[Cyc'#]]),MATCH(E$1,$B$1:$N$1)+1),IF(_xlpm.x=0,NA(),1000*_xlpm.x)),IF(ISNUMBER(MATCH($A232&amp;E$1,$V$2:$V$11,0)),NA(),_xlpm.x))</f>
        <v>10.59</v>
      </c>
      <c r="F232" cm="1">
        <f t="array" ref="F232">_xlfn.LET(_xlpm.x, _xlfn.LET(_xlpm.x,INDEX(Tweak[],MATCH($A232,Tweak[[Cyc'#]:[Cyc'#]]),MATCH(F$1,$B$1:$N$1)+1),IF(_xlpm.x=0,NA(),1000*_xlpm.x)),IF(ISNUMBER(MATCH($A232&amp;F$1,$V$2:$V$11,0)),NA(),_xlpm.x))</f>
        <v>17.45</v>
      </c>
      <c r="G232" cm="1">
        <f t="array" ref="G232">_xlfn.LET(_xlpm.x, _xlfn.LET(_xlpm.x,INDEX(Tweak[],MATCH($A232,Tweak[[Cyc'#]:[Cyc'#]]),MATCH(G$1,$B$1:$N$1)+1),IF(_xlpm.x=0,NA(),1000*_xlpm.x)),IF(ISNUMBER(MATCH($A232&amp;G$1,$V$2:$V$11,0)),NA(),_xlpm.x))</f>
        <v>17.649999999999999</v>
      </c>
      <c r="H232" cm="1">
        <f t="array" ref="H232">_xlfn.LET(_xlpm.x, _xlfn.LET(_xlpm.x,INDEX(Tweak[],MATCH($A232,Tweak[[Cyc'#]:[Cyc'#]]),MATCH(H$1,$B$1:$N$1)+1),IF(_xlpm.x=0,NA(),1000*_xlpm.x)),IF(ISNUMBER(MATCH($A232&amp;H$1,$V$2:$V$11,0)),NA(),_xlpm.x))</f>
        <v>17.559999999999999</v>
      </c>
      <c r="I232" cm="1">
        <f t="array" ref="I232">_xlfn.LET(_xlpm.x, _xlfn.LET(_xlpm.x,INDEX(Tweak[],MATCH($A232,Tweak[[Cyc'#]:[Cyc'#]]),MATCH(I$1,$B$1:$N$1)+1),IF(_xlpm.x=0,NA(),1000*_xlpm.x)),IF(ISNUMBER(MATCH($A232&amp;I$1,$V$2:$V$11,0)),NA(),_xlpm.x))</f>
        <v>16.260000000000002</v>
      </c>
      <c r="J232" cm="1">
        <f t="array" ref="J232">_xlfn.LET(_xlpm.x, _xlfn.LET(_xlpm.x,INDEX(Tweak[],MATCH($A232,Tweak[[Cyc'#]:[Cyc'#]]),MATCH(J$1,$B$1:$N$1)+1),IF(_xlpm.x=0,NA(),1000*_xlpm.x)),IF(ISNUMBER(MATCH($A232&amp;J$1,$V$2:$V$11,0)),NA(),_xlpm.x))</f>
        <v>17.05</v>
      </c>
      <c r="K232" cm="1">
        <f t="array" ref="K232">_xlfn.LET(_xlpm.x, _xlfn.LET(_xlpm.x,INDEX(Tweak[],MATCH($A232,Tweak[[Cyc'#]:[Cyc'#]]),MATCH(K$1,$B$1:$N$1)+1),IF(_xlpm.x=0,NA(),1000*_xlpm.x)),IF(ISNUMBER(MATCH($A232&amp;K$1,$V$2:$V$11,0)),NA(),_xlpm.x))</f>
        <v>17.069999999999997</v>
      </c>
      <c r="L232" cm="1">
        <f t="array" ref="L232">_xlfn.LET(_xlpm.x, _xlfn.LET(_xlpm.x,INDEX(Tweak[],MATCH($A232,Tweak[[Cyc'#]:[Cyc'#]]),MATCH(L$1,$B$1:$N$1)+1),IF(_xlpm.x=0,NA(),1000*_xlpm.x)),IF(ISNUMBER(MATCH($A232&amp;L$1,$V$2:$V$11,0)),NA(),_xlpm.x))</f>
        <v>16.68</v>
      </c>
      <c r="M232" cm="1">
        <f t="array" ref="M232">_xlfn.LET(_xlpm.x, _xlfn.LET(_xlpm.x,INDEX(Tweak[],MATCH($A232,Tweak[[Cyc'#]:[Cyc'#]]),MATCH(M$1,$B$1:$N$1)+1),IF(_xlpm.x=0,NA(),1000*_xlpm.x)),IF(ISNUMBER(MATCH($A232&amp;M$1,$V$2:$V$11,0)),NA(),_xlpm.x))</f>
        <v>17.47</v>
      </c>
      <c r="N232" cm="1">
        <f t="array" ref="N232">_xlfn.LET(_xlpm.x, _xlfn.LET(_xlpm.x,INDEX(Tweak[],MATCH($A232,Tweak[[Cyc'#]:[Cyc'#]]),MATCH(N$1,$B$1:$N$1)+1),IF(_xlpm.x=0,NA(),1000*_xlpm.x)),IF(ISNUMBER(MATCH($A232&amp;N$1,$V$2:$V$11,0)),NA(),_xlpm.x))</f>
        <v>17.09</v>
      </c>
      <c r="O232">
        <f t="shared" si="7"/>
        <v>17.633999999999997</v>
      </c>
      <c r="P232">
        <f t="shared" si="8"/>
        <v>16.936666666666667</v>
      </c>
    </row>
    <row r="233" spans="1:16" x14ac:dyDescent="0.25">
      <c r="A233">
        <v>233</v>
      </c>
      <c r="B233" cm="1">
        <f t="array" ref="B233">_xlfn.LET(_xlpm.x, _xlfn.LET(_xlpm.x,INDEX(Tweak[],MATCH($A233,Tweak[[Cyc'#]:[Cyc'#]]),MATCH(B$1,$B$1:$N$1)+1),IF(_xlpm.x=0,NA(),1000*_xlpm.x)),IF(ISNUMBER(MATCH($A233&amp;B$1,$V$2:$V$11,0)),NA(),_xlpm.x))</f>
        <v>17.420000000000002</v>
      </c>
      <c r="C233" cm="1">
        <f t="array" ref="C233">_xlfn.LET(_xlpm.x, _xlfn.LET(_xlpm.x,INDEX(Tweak[],MATCH($A233,Tweak[[Cyc'#]:[Cyc'#]]),MATCH(C$1,$B$1:$N$1)+1),IF(_xlpm.x=0,NA(),1000*_xlpm.x)),IF(ISNUMBER(MATCH($A233&amp;C$1,$V$2:$V$11,0)),NA(),_xlpm.x))</f>
        <v>17.919999999999998</v>
      </c>
      <c r="D233" cm="1">
        <f t="array" ref="D233">_xlfn.LET(_xlpm.x, _xlfn.LET(_xlpm.x,INDEX(Tweak[],MATCH($A233,Tweak[[Cyc'#]:[Cyc'#]]),MATCH(D$1,$B$1:$N$1)+1),IF(_xlpm.x=0,NA(),1000*_xlpm.x)),IF(ISNUMBER(MATCH($A233&amp;D$1,$V$2:$V$11,0)),NA(),_xlpm.x))</f>
        <v>17.71</v>
      </c>
      <c r="E233" cm="1">
        <f t="array" ref="E233">_xlfn.LET(_xlpm.x, _xlfn.LET(_xlpm.x,INDEX(Tweak[],MATCH($A233,Tweak[[Cyc'#]:[Cyc'#]]),MATCH(E$1,$B$1:$N$1)+1),IF(_xlpm.x=0,NA(),1000*_xlpm.x)),IF(ISNUMBER(MATCH($A233&amp;E$1,$V$2:$V$11,0)),NA(),_xlpm.x))</f>
        <v>10.68</v>
      </c>
      <c r="F233" cm="1">
        <f t="array" ref="F233">_xlfn.LET(_xlpm.x, _xlfn.LET(_xlpm.x,INDEX(Tweak[],MATCH($A233,Tweak[[Cyc'#]:[Cyc'#]]),MATCH(F$1,$B$1:$N$1)+1),IF(_xlpm.x=0,NA(),1000*_xlpm.x)),IF(ISNUMBER(MATCH($A233&amp;F$1,$V$2:$V$11,0)),NA(),_xlpm.x))</f>
        <v>17.440000000000001</v>
      </c>
      <c r="G233" cm="1">
        <f t="array" ref="G233">_xlfn.LET(_xlpm.x, _xlfn.LET(_xlpm.x,INDEX(Tweak[],MATCH($A233,Tweak[[Cyc'#]:[Cyc'#]]),MATCH(G$1,$B$1:$N$1)+1),IF(_xlpm.x=0,NA(),1000*_xlpm.x)),IF(ISNUMBER(MATCH($A233&amp;G$1,$V$2:$V$11,0)),NA(),_xlpm.x))</f>
        <v>17.649999999999999</v>
      </c>
      <c r="H233" cm="1">
        <f t="array" ref="H233">_xlfn.LET(_xlpm.x, _xlfn.LET(_xlpm.x,INDEX(Tweak[],MATCH($A233,Tweak[[Cyc'#]:[Cyc'#]]),MATCH(H$1,$B$1:$N$1)+1),IF(_xlpm.x=0,NA(),1000*_xlpm.x)),IF(ISNUMBER(MATCH($A233&amp;H$1,$V$2:$V$11,0)),NA(),_xlpm.x))</f>
        <v>17.559999999999999</v>
      </c>
      <c r="I233" cm="1">
        <f t="array" ref="I233">_xlfn.LET(_xlpm.x, _xlfn.LET(_xlpm.x,INDEX(Tweak[],MATCH($A233,Tweak[[Cyc'#]:[Cyc'#]]),MATCH(I$1,$B$1:$N$1)+1),IF(_xlpm.x=0,NA(),1000*_xlpm.x)),IF(ISNUMBER(MATCH($A233&amp;I$1,$V$2:$V$11,0)),NA(),_xlpm.x))</f>
        <v>16.25</v>
      </c>
      <c r="J233" cm="1">
        <f t="array" ref="J233">_xlfn.LET(_xlpm.x, _xlfn.LET(_xlpm.x,INDEX(Tweak[],MATCH($A233,Tweak[[Cyc'#]:[Cyc'#]]),MATCH(J$1,$B$1:$N$1)+1),IF(_xlpm.x=0,NA(),1000*_xlpm.x)),IF(ISNUMBER(MATCH($A233&amp;J$1,$V$2:$V$11,0)),NA(),_xlpm.x))</f>
        <v>17.069999999999997</v>
      </c>
      <c r="K233" cm="1">
        <f t="array" ref="K233">_xlfn.LET(_xlpm.x, _xlfn.LET(_xlpm.x,INDEX(Tweak[],MATCH($A233,Tweak[[Cyc'#]:[Cyc'#]]),MATCH(K$1,$B$1:$N$1)+1),IF(_xlpm.x=0,NA(),1000*_xlpm.x)),IF(ISNUMBER(MATCH($A233&amp;K$1,$V$2:$V$11,0)),NA(),_xlpm.x))</f>
        <v>17.080000000000002</v>
      </c>
      <c r="L233" cm="1">
        <f t="array" ref="L233">_xlfn.LET(_xlpm.x, _xlfn.LET(_xlpm.x,INDEX(Tweak[],MATCH($A233,Tweak[[Cyc'#]:[Cyc'#]]),MATCH(L$1,$B$1:$N$1)+1),IF(_xlpm.x=0,NA(),1000*_xlpm.x)),IF(ISNUMBER(MATCH($A233&amp;L$1,$V$2:$V$11,0)),NA(),_xlpm.x))</f>
        <v>16.71</v>
      </c>
      <c r="M233" cm="1">
        <f t="array" ref="M233">_xlfn.LET(_xlpm.x, _xlfn.LET(_xlpm.x,INDEX(Tweak[],MATCH($A233,Tweak[[Cyc'#]:[Cyc'#]]),MATCH(M$1,$B$1:$N$1)+1),IF(_xlpm.x=0,NA(),1000*_xlpm.x)),IF(ISNUMBER(MATCH($A233&amp;M$1,$V$2:$V$11,0)),NA(),_xlpm.x))</f>
        <v>17.45</v>
      </c>
      <c r="N233" cm="1">
        <f t="array" ref="N233">_xlfn.LET(_xlpm.x, _xlfn.LET(_xlpm.x,INDEX(Tweak[],MATCH($A233,Tweak[[Cyc'#]:[Cyc'#]]),MATCH(N$1,$B$1:$N$1)+1),IF(_xlpm.x=0,NA(),1000*_xlpm.x)),IF(ISNUMBER(MATCH($A233&amp;N$1,$V$2:$V$11,0)),NA(),_xlpm.x))</f>
        <v>17.080000000000002</v>
      </c>
      <c r="O233">
        <f t="shared" si="7"/>
        <v>17.628000000000004</v>
      </c>
      <c r="P233">
        <f t="shared" si="8"/>
        <v>16.939999999999998</v>
      </c>
    </row>
    <row r="234" spans="1:16" x14ac:dyDescent="0.25">
      <c r="A234">
        <v>234</v>
      </c>
      <c r="B234" cm="1">
        <f t="array" ref="B234">_xlfn.LET(_xlpm.x, _xlfn.LET(_xlpm.x,INDEX(Tweak[],MATCH($A234,Tweak[[Cyc'#]:[Cyc'#]]),MATCH(B$1,$B$1:$N$1)+1),IF(_xlpm.x=0,NA(),1000*_xlpm.x)),IF(ISNUMBER(MATCH($A234&amp;B$1,$V$2:$V$11,0)),NA(),_xlpm.x))</f>
        <v>17.41</v>
      </c>
      <c r="C234" cm="1">
        <f t="array" ref="C234">_xlfn.LET(_xlpm.x, _xlfn.LET(_xlpm.x,INDEX(Tweak[],MATCH($A234,Tweak[[Cyc'#]:[Cyc'#]]),MATCH(C$1,$B$1:$N$1)+1),IF(_xlpm.x=0,NA(),1000*_xlpm.x)),IF(ISNUMBER(MATCH($A234&amp;C$1,$V$2:$V$11,0)),NA(),_xlpm.x))</f>
        <v>17.91</v>
      </c>
      <c r="D234" cm="1">
        <f t="array" ref="D234">_xlfn.LET(_xlpm.x, _xlfn.LET(_xlpm.x,INDEX(Tweak[],MATCH($A234,Tweak[[Cyc'#]:[Cyc'#]]),MATCH(D$1,$B$1:$N$1)+1),IF(_xlpm.x=0,NA(),1000*_xlpm.x)),IF(ISNUMBER(MATCH($A234&amp;D$1,$V$2:$V$11,0)),NA(),_xlpm.x))</f>
        <v>17.7</v>
      </c>
      <c r="E234" cm="1">
        <f t="array" ref="E234">_xlfn.LET(_xlpm.x, _xlfn.LET(_xlpm.x,INDEX(Tweak[],MATCH($A234,Tweak[[Cyc'#]:[Cyc'#]]),MATCH(E$1,$B$1:$N$1)+1),IF(_xlpm.x=0,NA(),1000*_xlpm.x)),IF(ISNUMBER(MATCH($A234&amp;E$1,$V$2:$V$11,0)),NA(),_xlpm.x))</f>
        <v>10.48</v>
      </c>
      <c r="F234" cm="1">
        <f t="array" ref="F234">_xlfn.LET(_xlpm.x, _xlfn.LET(_xlpm.x,INDEX(Tweak[],MATCH($A234,Tweak[[Cyc'#]:[Cyc'#]]),MATCH(F$1,$B$1:$N$1)+1),IF(_xlpm.x=0,NA(),1000*_xlpm.x)),IF(ISNUMBER(MATCH($A234&amp;F$1,$V$2:$V$11,0)),NA(),_xlpm.x))</f>
        <v>17.440000000000001</v>
      </c>
      <c r="G234" cm="1">
        <f t="array" ref="G234">_xlfn.LET(_xlpm.x, _xlfn.LET(_xlpm.x,INDEX(Tweak[],MATCH($A234,Tweak[[Cyc'#]:[Cyc'#]]),MATCH(G$1,$B$1:$N$1)+1),IF(_xlpm.x=0,NA(),1000*_xlpm.x)),IF(ISNUMBER(MATCH($A234&amp;G$1,$V$2:$V$11,0)),NA(),_xlpm.x))</f>
        <v>17.64</v>
      </c>
      <c r="H234" cm="1">
        <f t="array" ref="H234">_xlfn.LET(_xlpm.x, _xlfn.LET(_xlpm.x,INDEX(Tweak[],MATCH($A234,Tweak[[Cyc'#]:[Cyc'#]]),MATCH(H$1,$B$1:$N$1)+1),IF(_xlpm.x=0,NA(),1000*_xlpm.x)),IF(ISNUMBER(MATCH($A234&amp;H$1,$V$2:$V$11,0)),NA(),_xlpm.x))</f>
        <v>17.55</v>
      </c>
      <c r="I234" cm="1">
        <f t="array" ref="I234">_xlfn.LET(_xlpm.x, _xlfn.LET(_xlpm.x,INDEX(Tweak[],MATCH($A234,Tweak[[Cyc'#]:[Cyc'#]]),MATCH(I$1,$B$1:$N$1)+1),IF(_xlpm.x=0,NA(),1000*_xlpm.x)),IF(ISNUMBER(MATCH($A234&amp;I$1,$V$2:$V$11,0)),NA(),_xlpm.x))</f>
        <v>16.27</v>
      </c>
      <c r="J234" cm="1">
        <f t="array" ref="J234">_xlfn.LET(_xlpm.x, _xlfn.LET(_xlpm.x,INDEX(Tweak[],MATCH($A234,Tweak[[Cyc'#]:[Cyc'#]]),MATCH(J$1,$B$1:$N$1)+1),IF(_xlpm.x=0,NA(),1000*_xlpm.x)),IF(ISNUMBER(MATCH($A234&amp;J$1,$V$2:$V$11,0)),NA(),_xlpm.x))</f>
        <v>17.05</v>
      </c>
      <c r="K234" cm="1">
        <f t="array" ref="K234">_xlfn.LET(_xlpm.x, _xlfn.LET(_xlpm.x,INDEX(Tweak[],MATCH($A234,Tweak[[Cyc'#]:[Cyc'#]]),MATCH(K$1,$B$1:$N$1)+1),IF(_xlpm.x=0,NA(),1000*_xlpm.x)),IF(ISNUMBER(MATCH($A234&amp;K$1,$V$2:$V$11,0)),NA(),_xlpm.x))</f>
        <v>17.059999999999999</v>
      </c>
      <c r="L234" cm="1">
        <f t="array" ref="L234">_xlfn.LET(_xlpm.x, _xlfn.LET(_xlpm.x,INDEX(Tweak[],MATCH($A234,Tweak[[Cyc'#]:[Cyc'#]]),MATCH(L$1,$B$1:$N$1)+1),IF(_xlpm.x=0,NA(),1000*_xlpm.x)),IF(ISNUMBER(MATCH($A234&amp;L$1,$V$2:$V$11,0)),NA(),_xlpm.x))</f>
        <v>16.68</v>
      </c>
      <c r="M234" cm="1">
        <f t="array" ref="M234">_xlfn.LET(_xlpm.x, _xlfn.LET(_xlpm.x,INDEX(Tweak[],MATCH($A234,Tweak[[Cyc'#]:[Cyc'#]]),MATCH(M$1,$B$1:$N$1)+1),IF(_xlpm.x=0,NA(),1000*_xlpm.x)),IF(ISNUMBER(MATCH($A234&amp;M$1,$V$2:$V$11,0)),NA(),_xlpm.x))</f>
        <v>17.440000000000001</v>
      </c>
      <c r="N234" cm="1">
        <f t="array" ref="N234">_xlfn.LET(_xlpm.x, _xlfn.LET(_xlpm.x,INDEX(Tweak[],MATCH($A234,Tweak[[Cyc'#]:[Cyc'#]]),MATCH(N$1,$B$1:$N$1)+1),IF(_xlpm.x=0,NA(),1000*_xlpm.x)),IF(ISNUMBER(MATCH($A234&amp;N$1,$V$2:$V$11,0)),NA(),_xlpm.x))</f>
        <v>17.100000000000001</v>
      </c>
      <c r="O234">
        <f t="shared" si="7"/>
        <v>17.619999999999997</v>
      </c>
      <c r="P234">
        <f t="shared" si="8"/>
        <v>16.933333333333334</v>
      </c>
    </row>
    <row r="235" spans="1:16" x14ac:dyDescent="0.25">
      <c r="A235">
        <v>235</v>
      </c>
      <c r="B235" cm="1">
        <f t="array" ref="B235">_xlfn.LET(_xlpm.x, _xlfn.LET(_xlpm.x,INDEX(Tweak[],MATCH($A235,Tweak[[Cyc'#]:[Cyc'#]]),MATCH(B$1,$B$1:$N$1)+1),IF(_xlpm.x=0,NA(),1000*_xlpm.x)),IF(ISNUMBER(MATCH($A235&amp;B$1,$V$2:$V$11,0)),NA(),_xlpm.x))</f>
        <v>17.399999999999999</v>
      </c>
      <c r="C235" cm="1">
        <f t="array" ref="C235">_xlfn.LET(_xlpm.x, _xlfn.LET(_xlpm.x,INDEX(Tweak[],MATCH($A235,Tweak[[Cyc'#]:[Cyc'#]]),MATCH(C$1,$B$1:$N$1)+1),IF(_xlpm.x=0,NA(),1000*_xlpm.x)),IF(ISNUMBER(MATCH($A235&amp;C$1,$V$2:$V$11,0)),NA(),_xlpm.x))</f>
        <v>17.91</v>
      </c>
      <c r="D235" cm="1">
        <f t="array" ref="D235">_xlfn.LET(_xlpm.x, _xlfn.LET(_xlpm.x,INDEX(Tweak[],MATCH($A235,Tweak[[Cyc'#]:[Cyc'#]]),MATCH(D$1,$B$1:$N$1)+1),IF(_xlpm.x=0,NA(),1000*_xlpm.x)),IF(ISNUMBER(MATCH($A235&amp;D$1,$V$2:$V$11,0)),NA(),_xlpm.x))</f>
        <v>17.7</v>
      </c>
      <c r="E235" cm="1">
        <f t="array" ref="E235">_xlfn.LET(_xlpm.x, _xlfn.LET(_xlpm.x,INDEX(Tweak[],MATCH($A235,Tweak[[Cyc'#]:[Cyc'#]]),MATCH(E$1,$B$1:$N$1)+1),IF(_xlpm.x=0,NA(),1000*_xlpm.x)),IF(ISNUMBER(MATCH($A235&amp;E$1,$V$2:$V$11,0)),NA(),_xlpm.x))</f>
        <v>10.6</v>
      </c>
      <c r="F235" cm="1">
        <f t="array" ref="F235">_xlfn.LET(_xlpm.x, _xlfn.LET(_xlpm.x,INDEX(Tweak[],MATCH($A235,Tweak[[Cyc'#]:[Cyc'#]]),MATCH(F$1,$B$1:$N$1)+1),IF(_xlpm.x=0,NA(),1000*_xlpm.x)),IF(ISNUMBER(MATCH($A235&amp;F$1,$V$2:$V$11,0)),NA(),_xlpm.x))</f>
        <v>17.43</v>
      </c>
      <c r="G235" cm="1">
        <f t="array" ref="G235">_xlfn.LET(_xlpm.x, _xlfn.LET(_xlpm.x,INDEX(Tweak[],MATCH($A235,Tweak[[Cyc'#]:[Cyc'#]]),MATCH(G$1,$B$1:$N$1)+1),IF(_xlpm.x=0,NA(),1000*_xlpm.x)),IF(ISNUMBER(MATCH($A235&amp;G$1,$V$2:$V$11,0)),NA(),_xlpm.x))</f>
        <v>17.63</v>
      </c>
      <c r="H235" cm="1">
        <f t="array" ref="H235">_xlfn.LET(_xlpm.x, _xlfn.LET(_xlpm.x,INDEX(Tweak[],MATCH($A235,Tweak[[Cyc'#]:[Cyc'#]]),MATCH(H$1,$B$1:$N$1)+1),IF(_xlpm.x=0,NA(),1000*_xlpm.x)),IF(ISNUMBER(MATCH($A235&amp;H$1,$V$2:$V$11,0)),NA(),_xlpm.x))</f>
        <v>17.54</v>
      </c>
      <c r="I235" cm="1">
        <f t="array" ref="I235">_xlfn.LET(_xlpm.x, _xlfn.LET(_xlpm.x,INDEX(Tweak[],MATCH($A235,Tweak[[Cyc'#]:[Cyc'#]]),MATCH(I$1,$B$1:$N$1)+1),IF(_xlpm.x=0,NA(),1000*_xlpm.x)),IF(ISNUMBER(MATCH($A235&amp;I$1,$V$2:$V$11,0)),NA(),_xlpm.x))</f>
        <v>16.23</v>
      </c>
      <c r="J235" cm="1">
        <f t="array" ref="J235">_xlfn.LET(_xlpm.x, _xlfn.LET(_xlpm.x,INDEX(Tweak[],MATCH($A235,Tweak[[Cyc'#]:[Cyc'#]]),MATCH(J$1,$B$1:$N$1)+1),IF(_xlpm.x=0,NA(),1000*_xlpm.x)),IF(ISNUMBER(MATCH($A235&amp;J$1,$V$2:$V$11,0)),NA(),_xlpm.x))</f>
        <v>17.03</v>
      </c>
      <c r="K235" cm="1">
        <f t="array" ref="K235">_xlfn.LET(_xlpm.x, _xlfn.LET(_xlpm.x,INDEX(Tweak[],MATCH($A235,Tweak[[Cyc'#]:[Cyc'#]]),MATCH(K$1,$B$1:$N$1)+1),IF(_xlpm.x=0,NA(),1000*_xlpm.x)),IF(ISNUMBER(MATCH($A235&amp;K$1,$V$2:$V$11,0)),NA(),_xlpm.x))</f>
        <v>17.05</v>
      </c>
      <c r="L235" cm="1">
        <f t="array" ref="L235">_xlfn.LET(_xlpm.x, _xlfn.LET(_xlpm.x,INDEX(Tweak[],MATCH($A235,Tweak[[Cyc'#]:[Cyc'#]]),MATCH(L$1,$B$1:$N$1)+1),IF(_xlpm.x=0,NA(),1000*_xlpm.x)),IF(ISNUMBER(MATCH($A235&amp;L$1,$V$2:$V$11,0)),NA(),_xlpm.x))</f>
        <v>16.670000000000002</v>
      </c>
      <c r="M235" t="e" cm="1">
        <f t="array" ref="M235">_xlfn.LET(_xlpm.x, _xlfn.LET(_xlpm.x,INDEX(Tweak[],MATCH($A235,Tweak[[Cyc'#]:[Cyc'#]]),MATCH(M$1,$B$1:$N$1)+1),IF(_xlpm.x=0,NA(),1000*_xlpm.x)),IF(ISNUMBER(MATCH($A235&amp;M$1,$V$2:$V$11,0)),NA(),_xlpm.x))</f>
        <v>#N/A</v>
      </c>
      <c r="N235" cm="1">
        <f t="array" ref="N235">_xlfn.LET(_xlpm.x, _xlfn.LET(_xlpm.x,INDEX(Tweak[],MATCH($A235,Tweak[[Cyc'#]:[Cyc'#]]),MATCH(N$1,$B$1:$N$1)+1),IF(_xlpm.x=0,NA(),1000*_xlpm.x)),IF(ISNUMBER(MATCH($A235&amp;N$1,$V$2:$V$11,0)),NA(),_xlpm.x))</f>
        <v>17.069999999999997</v>
      </c>
      <c r="O235">
        <f t="shared" si="7"/>
        <v>17.613999999999997</v>
      </c>
      <c r="P235">
        <f t="shared" si="8"/>
        <v>16.809999999999999</v>
      </c>
    </row>
    <row r="236" spans="1:16" x14ac:dyDescent="0.25">
      <c r="A236">
        <v>236</v>
      </c>
      <c r="B236" cm="1">
        <f t="array" ref="B236">_xlfn.LET(_xlpm.x, _xlfn.LET(_xlpm.x,INDEX(Tweak[],MATCH($A236,Tweak[[Cyc'#]:[Cyc'#]]),MATCH(B$1,$B$1:$N$1)+1),IF(_xlpm.x=0,NA(),1000*_xlpm.x)),IF(ISNUMBER(MATCH($A236&amp;B$1,$V$2:$V$11,0)),NA(),_xlpm.x))</f>
        <v>17.399999999999999</v>
      </c>
      <c r="C236" cm="1">
        <f t="array" ref="C236">_xlfn.LET(_xlpm.x, _xlfn.LET(_xlpm.x,INDEX(Tweak[],MATCH($A236,Tweak[[Cyc'#]:[Cyc'#]]),MATCH(C$1,$B$1:$N$1)+1),IF(_xlpm.x=0,NA(),1000*_xlpm.x)),IF(ISNUMBER(MATCH($A236&amp;C$1,$V$2:$V$11,0)),NA(),_xlpm.x))</f>
        <v>17.91</v>
      </c>
      <c r="D236" cm="1">
        <f t="array" ref="D236">_xlfn.LET(_xlpm.x, _xlfn.LET(_xlpm.x,INDEX(Tweak[],MATCH($A236,Tweak[[Cyc'#]:[Cyc'#]]),MATCH(D$1,$B$1:$N$1)+1),IF(_xlpm.x=0,NA(),1000*_xlpm.x)),IF(ISNUMBER(MATCH($A236&amp;D$1,$V$2:$V$11,0)),NA(),_xlpm.x))</f>
        <v>17.71</v>
      </c>
      <c r="E236" cm="1">
        <f t="array" ref="E236">_xlfn.LET(_xlpm.x, _xlfn.LET(_xlpm.x,INDEX(Tweak[],MATCH($A236,Tweak[[Cyc'#]:[Cyc'#]]),MATCH(E$1,$B$1:$N$1)+1),IF(_xlpm.x=0,NA(),1000*_xlpm.x)),IF(ISNUMBER(MATCH($A236&amp;E$1,$V$2:$V$11,0)),NA(),_xlpm.x))</f>
        <v>10.33</v>
      </c>
      <c r="F236" cm="1">
        <f t="array" ref="F236">_xlfn.LET(_xlpm.x, _xlfn.LET(_xlpm.x,INDEX(Tweak[],MATCH($A236,Tweak[[Cyc'#]:[Cyc'#]]),MATCH(F$1,$B$1:$N$1)+1),IF(_xlpm.x=0,NA(),1000*_xlpm.x)),IF(ISNUMBER(MATCH($A236&amp;F$1,$V$2:$V$11,0)),NA(),_xlpm.x))</f>
        <v>17.420000000000002</v>
      </c>
      <c r="G236" cm="1">
        <f t="array" ref="G236">_xlfn.LET(_xlpm.x, _xlfn.LET(_xlpm.x,INDEX(Tweak[],MATCH($A236,Tweak[[Cyc'#]:[Cyc'#]]),MATCH(G$1,$B$1:$N$1)+1),IF(_xlpm.x=0,NA(),1000*_xlpm.x)),IF(ISNUMBER(MATCH($A236&amp;G$1,$V$2:$V$11,0)),NA(),_xlpm.x))</f>
        <v>17.63</v>
      </c>
      <c r="H236" cm="1">
        <f t="array" ref="H236">_xlfn.LET(_xlpm.x, _xlfn.LET(_xlpm.x,INDEX(Tweak[],MATCH($A236,Tweak[[Cyc'#]:[Cyc'#]]),MATCH(H$1,$B$1:$N$1)+1),IF(_xlpm.x=0,NA(),1000*_xlpm.x)),IF(ISNUMBER(MATCH($A236&amp;H$1,$V$2:$V$11,0)),NA(),_xlpm.x))</f>
        <v>17.54</v>
      </c>
      <c r="I236" cm="1">
        <f t="array" ref="I236">_xlfn.LET(_xlpm.x, _xlfn.LET(_xlpm.x,INDEX(Tweak[],MATCH($A236,Tweak[[Cyc'#]:[Cyc'#]]),MATCH(I$1,$B$1:$N$1)+1),IF(_xlpm.x=0,NA(),1000*_xlpm.x)),IF(ISNUMBER(MATCH($A236&amp;I$1,$V$2:$V$11,0)),NA(),_xlpm.x))</f>
        <v>16.22</v>
      </c>
      <c r="J236" cm="1">
        <f t="array" ref="J236">_xlfn.LET(_xlpm.x, _xlfn.LET(_xlpm.x,INDEX(Tweak[],MATCH($A236,Tweak[[Cyc'#]:[Cyc'#]]),MATCH(J$1,$B$1:$N$1)+1),IF(_xlpm.x=0,NA(),1000*_xlpm.x)),IF(ISNUMBER(MATCH($A236&amp;J$1,$V$2:$V$11,0)),NA(),_xlpm.x))</f>
        <v>17.010000000000002</v>
      </c>
      <c r="K236" cm="1">
        <f t="array" ref="K236">_xlfn.LET(_xlpm.x, _xlfn.LET(_xlpm.x,INDEX(Tweak[],MATCH($A236,Tweak[[Cyc'#]:[Cyc'#]]),MATCH(K$1,$B$1:$N$1)+1),IF(_xlpm.x=0,NA(),1000*_xlpm.x)),IF(ISNUMBER(MATCH($A236&amp;K$1,$V$2:$V$11,0)),NA(),_xlpm.x))</f>
        <v>17.04</v>
      </c>
      <c r="L236" cm="1">
        <f t="array" ref="L236">_xlfn.LET(_xlpm.x, _xlfn.LET(_xlpm.x,INDEX(Tweak[],MATCH($A236,Tweak[[Cyc'#]:[Cyc'#]]),MATCH(L$1,$B$1:$N$1)+1),IF(_xlpm.x=0,NA(),1000*_xlpm.x)),IF(ISNUMBER(MATCH($A236&amp;L$1,$V$2:$V$11,0)),NA(),_xlpm.x))</f>
        <v>16.650000000000002</v>
      </c>
      <c r="M236" t="e" cm="1">
        <f t="array" ref="M236">_xlfn.LET(_xlpm.x, _xlfn.LET(_xlpm.x,INDEX(Tweak[],MATCH($A236,Tweak[[Cyc'#]:[Cyc'#]]),MATCH(M$1,$B$1:$N$1)+1),IF(_xlpm.x=0,NA(),1000*_xlpm.x)),IF(ISNUMBER(MATCH($A236&amp;M$1,$V$2:$V$11,0)),NA(),_xlpm.x))</f>
        <v>#N/A</v>
      </c>
      <c r="N236" cm="1">
        <f t="array" ref="N236">_xlfn.LET(_xlpm.x, _xlfn.LET(_xlpm.x,INDEX(Tweak[],MATCH($A236,Tweak[[Cyc'#]:[Cyc'#]]),MATCH(N$1,$B$1:$N$1)+1),IF(_xlpm.x=0,NA(),1000*_xlpm.x)),IF(ISNUMBER(MATCH($A236&amp;N$1,$V$2:$V$11,0)),NA(),_xlpm.x))</f>
        <v>17.059999999999999</v>
      </c>
      <c r="O236">
        <f t="shared" si="7"/>
        <v>17.613999999999997</v>
      </c>
      <c r="P236">
        <f t="shared" si="8"/>
        <v>16.795999999999999</v>
      </c>
    </row>
    <row r="237" spans="1:16" x14ac:dyDescent="0.25">
      <c r="A237">
        <v>237</v>
      </c>
      <c r="B237" cm="1">
        <f t="array" ref="B237">_xlfn.LET(_xlpm.x, _xlfn.LET(_xlpm.x,INDEX(Tweak[],MATCH($A237,Tweak[[Cyc'#]:[Cyc'#]]),MATCH(B$1,$B$1:$N$1)+1),IF(_xlpm.x=0,NA(),1000*_xlpm.x)),IF(ISNUMBER(MATCH($A237&amp;B$1,$V$2:$V$11,0)),NA(),_xlpm.x))</f>
        <v>17.399999999999999</v>
      </c>
      <c r="C237" cm="1">
        <f t="array" ref="C237">_xlfn.LET(_xlpm.x, _xlfn.LET(_xlpm.x,INDEX(Tweak[],MATCH($A237,Tweak[[Cyc'#]:[Cyc'#]]),MATCH(C$1,$B$1:$N$1)+1),IF(_xlpm.x=0,NA(),1000*_xlpm.x)),IF(ISNUMBER(MATCH($A237&amp;C$1,$V$2:$V$11,0)),NA(),_xlpm.x))</f>
        <v>17.91</v>
      </c>
      <c r="D237" cm="1">
        <f t="array" ref="D237">_xlfn.LET(_xlpm.x, _xlfn.LET(_xlpm.x,INDEX(Tweak[],MATCH($A237,Tweak[[Cyc'#]:[Cyc'#]]),MATCH(D$1,$B$1:$N$1)+1),IF(_xlpm.x=0,NA(),1000*_xlpm.x)),IF(ISNUMBER(MATCH($A237&amp;D$1,$V$2:$V$11,0)),NA(),_xlpm.x))</f>
        <v>17.7</v>
      </c>
      <c r="E237" cm="1">
        <f t="array" ref="E237">_xlfn.LET(_xlpm.x, _xlfn.LET(_xlpm.x,INDEX(Tweak[],MATCH($A237,Tweak[[Cyc'#]:[Cyc'#]]),MATCH(E$1,$B$1:$N$1)+1),IF(_xlpm.x=0,NA(),1000*_xlpm.x)),IF(ISNUMBER(MATCH($A237&amp;E$1,$V$2:$V$11,0)),NA(),_xlpm.x))</f>
        <v>10.3</v>
      </c>
      <c r="F237" cm="1">
        <f t="array" ref="F237">_xlfn.LET(_xlpm.x, _xlfn.LET(_xlpm.x,INDEX(Tweak[],MATCH($A237,Tweak[[Cyc'#]:[Cyc'#]]),MATCH(F$1,$B$1:$N$1)+1),IF(_xlpm.x=0,NA(),1000*_xlpm.x)),IF(ISNUMBER(MATCH($A237&amp;F$1,$V$2:$V$11,0)),NA(),_xlpm.x))</f>
        <v>17.43</v>
      </c>
      <c r="G237" cm="1">
        <f t="array" ref="G237">_xlfn.LET(_xlpm.x, _xlfn.LET(_xlpm.x,INDEX(Tweak[],MATCH($A237,Tweak[[Cyc'#]:[Cyc'#]]),MATCH(G$1,$B$1:$N$1)+1),IF(_xlpm.x=0,NA(),1000*_xlpm.x)),IF(ISNUMBER(MATCH($A237&amp;G$1,$V$2:$V$11,0)),NA(),_xlpm.x))</f>
        <v>17.64</v>
      </c>
      <c r="H237" cm="1">
        <f t="array" ref="H237">_xlfn.LET(_xlpm.x, _xlfn.LET(_xlpm.x,INDEX(Tweak[],MATCH($A237,Tweak[[Cyc'#]:[Cyc'#]]),MATCH(H$1,$B$1:$N$1)+1),IF(_xlpm.x=0,NA(),1000*_xlpm.x)),IF(ISNUMBER(MATCH($A237&amp;H$1,$V$2:$V$11,0)),NA(),_xlpm.x))</f>
        <v>17.53</v>
      </c>
      <c r="I237" cm="1">
        <f t="array" ref="I237">_xlfn.LET(_xlpm.x, _xlfn.LET(_xlpm.x,INDEX(Tweak[],MATCH($A237,Tweak[[Cyc'#]:[Cyc'#]]),MATCH(I$1,$B$1:$N$1)+1),IF(_xlpm.x=0,NA(),1000*_xlpm.x)),IF(ISNUMBER(MATCH($A237&amp;I$1,$V$2:$V$11,0)),NA(),_xlpm.x))</f>
        <v>16.209999999999997</v>
      </c>
      <c r="J237" cm="1">
        <f t="array" ref="J237">_xlfn.LET(_xlpm.x, _xlfn.LET(_xlpm.x,INDEX(Tweak[],MATCH($A237,Tweak[[Cyc'#]:[Cyc'#]]),MATCH(J$1,$B$1:$N$1)+1),IF(_xlpm.x=0,NA(),1000*_xlpm.x)),IF(ISNUMBER(MATCH($A237&amp;J$1,$V$2:$V$11,0)),NA(),_xlpm.x))</f>
        <v>17.02</v>
      </c>
      <c r="K237" cm="1">
        <f t="array" ref="K237">_xlfn.LET(_xlpm.x, _xlfn.LET(_xlpm.x,INDEX(Tweak[],MATCH($A237,Tweak[[Cyc'#]:[Cyc'#]]),MATCH(K$1,$B$1:$N$1)+1),IF(_xlpm.x=0,NA(),1000*_xlpm.x)),IF(ISNUMBER(MATCH($A237&amp;K$1,$V$2:$V$11,0)),NA(),_xlpm.x))</f>
        <v>17.04</v>
      </c>
      <c r="L237" cm="1">
        <f t="array" ref="L237">_xlfn.LET(_xlpm.x, _xlfn.LET(_xlpm.x,INDEX(Tweak[],MATCH($A237,Tweak[[Cyc'#]:[Cyc'#]]),MATCH(L$1,$B$1:$N$1)+1),IF(_xlpm.x=0,NA(),1000*_xlpm.x)),IF(ISNUMBER(MATCH($A237&amp;L$1,$V$2:$V$11,0)),NA(),_xlpm.x))</f>
        <v>16.66</v>
      </c>
      <c r="M237" t="e" cm="1">
        <f t="array" ref="M237">_xlfn.LET(_xlpm.x, _xlfn.LET(_xlpm.x,INDEX(Tweak[],MATCH($A237,Tweak[[Cyc'#]:[Cyc'#]]),MATCH(M$1,$B$1:$N$1)+1),IF(_xlpm.x=0,NA(),1000*_xlpm.x)),IF(ISNUMBER(MATCH($A237&amp;M$1,$V$2:$V$11,0)),NA(),_xlpm.x))</f>
        <v>#N/A</v>
      </c>
      <c r="N237" cm="1">
        <f t="array" ref="N237">_xlfn.LET(_xlpm.x, _xlfn.LET(_xlpm.x,INDEX(Tweak[],MATCH($A237,Tweak[[Cyc'#]:[Cyc'#]]),MATCH(N$1,$B$1:$N$1)+1),IF(_xlpm.x=0,NA(),1000*_xlpm.x)),IF(ISNUMBER(MATCH($A237&amp;N$1,$V$2:$V$11,0)),NA(),_xlpm.x))</f>
        <v>17.05</v>
      </c>
      <c r="O237">
        <f t="shared" si="7"/>
        <v>17.616</v>
      </c>
      <c r="P237">
        <f t="shared" si="8"/>
        <v>16.795999999999999</v>
      </c>
    </row>
    <row r="238" spans="1:16" x14ac:dyDescent="0.25">
      <c r="A238">
        <v>238</v>
      </c>
      <c r="B238" cm="1">
        <f t="array" ref="B238">_xlfn.LET(_xlpm.x, _xlfn.LET(_xlpm.x,INDEX(Tweak[],MATCH($A238,Tweak[[Cyc'#]:[Cyc'#]]),MATCH(B$1,$B$1:$N$1)+1),IF(_xlpm.x=0,NA(),1000*_xlpm.x)),IF(ISNUMBER(MATCH($A238&amp;B$1,$V$2:$V$11,0)),NA(),_xlpm.x))</f>
        <v>17.39</v>
      </c>
      <c r="C238" cm="1">
        <f t="array" ref="C238">_xlfn.LET(_xlpm.x, _xlfn.LET(_xlpm.x,INDEX(Tweak[],MATCH($A238,Tweak[[Cyc'#]:[Cyc'#]]),MATCH(C$1,$B$1:$N$1)+1),IF(_xlpm.x=0,NA(),1000*_xlpm.x)),IF(ISNUMBER(MATCH($A238&amp;C$1,$V$2:$V$11,0)),NA(),_xlpm.x))</f>
        <v>17.899999999999999</v>
      </c>
      <c r="D238" cm="1">
        <f t="array" ref="D238">_xlfn.LET(_xlpm.x, _xlfn.LET(_xlpm.x,INDEX(Tweak[],MATCH($A238,Tweak[[Cyc'#]:[Cyc'#]]),MATCH(D$1,$B$1:$N$1)+1),IF(_xlpm.x=0,NA(),1000*_xlpm.x)),IF(ISNUMBER(MATCH($A238&amp;D$1,$V$2:$V$11,0)),NA(),_xlpm.x))</f>
        <v>17.690000000000001</v>
      </c>
      <c r="E238" cm="1">
        <f t="array" ref="E238">_xlfn.LET(_xlpm.x, _xlfn.LET(_xlpm.x,INDEX(Tweak[],MATCH($A238,Tweak[[Cyc'#]:[Cyc'#]]),MATCH(E$1,$B$1:$N$1)+1),IF(_xlpm.x=0,NA(),1000*_xlpm.x)),IF(ISNUMBER(MATCH($A238&amp;E$1,$V$2:$V$11,0)),NA(),_xlpm.x))</f>
        <v>10.229999999999999</v>
      </c>
      <c r="F238" cm="1">
        <f t="array" ref="F238">_xlfn.LET(_xlpm.x, _xlfn.LET(_xlpm.x,INDEX(Tweak[],MATCH($A238,Tweak[[Cyc'#]:[Cyc'#]]),MATCH(F$1,$B$1:$N$1)+1),IF(_xlpm.x=0,NA(),1000*_xlpm.x)),IF(ISNUMBER(MATCH($A238&amp;F$1,$V$2:$V$11,0)),NA(),_xlpm.x))</f>
        <v>17.43</v>
      </c>
      <c r="G238" cm="1">
        <f t="array" ref="G238">_xlfn.LET(_xlpm.x, _xlfn.LET(_xlpm.x,INDEX(Tweak[],MATCH($A238,Tweak[[Cyc'#]:[Cyc'#]]),MATCH(G$1,$B$1:$N$1)+1),IF(_xlpm.x=0,NA(),1000*_xlpm.x)),IF(ISNUMBER(MATCH($A238&amp;G$1,$V$2:$V$11,0)),NA(),_xlpm.x))</f>
        <v>17.62</v>
      </c>
      <c r="H238" cm="1">
        <f t="array" ref="H238">_xlfn.LET(_xlpm.x, _xlfn.LET(_xlpm.x,INDEX(Tweak[],MATCH($A238,Tweak[[Cyc'#]:[Cyc'#]]),MATCH(H$1,$B$1:$N$1)+1),IF(_xlpm.x=0,NA(),1000*_xlpm.x)),IF(ISNUMBER(MATCH($A238&amp;H$1,$V$2:$V$11,0)),NA(),_xlpm.x))</f>
        <v>17.54</v>
      </c>
      <c r="I238" cm="1">
        <f t="array" ref="I238">_xlfn.LET(_xlpm.x, _xlfn.LET(_xlpm.x,INDEX(Tweak[],MATCH($A238,Tweak[[Cyc'#]:[Cyc'#]]),MATCH(I$1,$B$1:$N$1)+1),IF(_xlpm.x=0,NA(),1000*_xlpm.x)),IF(ISNUMBER(MATCH($A238&amp;I$1,$V$2:$V$11,0)),NA(),_xlpm.x))</f>
        <v>16.190000000000001</v>
      </c>
      <c r="J238" t="e" cm="1">
        <f t="array" ref="J238">_xlfn.LET(_xlpm.x, _xlfn.LET(_xlpm.x,INDEX(Tweak[],MATCH($A238,Tweak[[Cyc'#]:[Cyc'#]]),MATCH(J$1,$B$1:$N$1)+1),IF(_xlpm.x=0,NA(),1000*_xlpm.x)),IF(ISNUMBER(MATCH($A238&amp;J$1,$V$2:$V$11,0)),NA(),_xlpm.x))</f>
        <v>#N/A</v>
      </c>
      <c r="K238" cm="1">
        <f t="array" ref="K238">_xlfn.LET(_xlpm.x, _xlfn.LET(_xlpm.x,INDEX(Tweak[],MATCH($A238,Tweak[[Cyc'#]:[Cyc'#]]),MATCH(K$1,$B$1:$N$1)+1),IF(_xlpm.x=0,NA(),1000*_xlpm.x)),IF(ISNUMBER(MATCH($A238&amp;K$1,$V$2:$V$11,0)),NA(),_xlpm.x))</f>
        <v>17.03</v>
      </c>
      <c r="L238" t="e" cm="1">
        <f t="array" ref="L238">_xlfn.LET(_xlpm.x, _xlfn.LET(_xlpm.x,INDEX(Tweak[],MATCH($A238,Tweak[[Cyc'#]:[Cyc'#]]),MATCH(L$1,$B$1:$N$1)+1),IF(_xlpm.x=0,NA(),1000*_xlpm.x)),IF(ISNUMBER(MATCH($A238&amp;L$1,$V$2:$V$11,0)),NA(),_xlpm.x))</f>
        <v>#N/A</v>
      </c>
      <c r="M238" t="e" cm="1">
        <f t="array" ref="M238">_xlfn.LET(_xlpm.x, _xlfn.LET(_xlpm.x,INDEX(Tweak[],MATCH($A238,Tweak[[Cyc'#]:[Cyc'#]]),MATCH(M$1,$B$1:$N$1)+1),IF(_xlpm.x=0,NA(),1000*_xlpm.x)),IF(ISNUMBER(MATCH($A238&amp;M$1,$V$2:$V$11,0)),NA(),_xlpm.x))</f>
        <v>#N/A</v>
      </c>
      <c r="N238" cm="1">
        <f t="array" ref="N238">_xlfn.LET(_xlpm.x, _xlfn.LET(_xlpm.x,INDEX(Tweak[],MATCH($A238,Tweak[[Cyc'#]:[Cyc'#]]),MATCH(N$1,$B$1:$N$1)+1),IF(_xlpm.x=0,NA(),1000*_xlpm.x)),IF(ISNUMBER(MATCH($A238&amp;N$1,$V$2:$V$11,0)),NA(),_xlpm.x))</f>
        <v>17.04</v>
      </c>
      <c r="O238">
        <f t="shared" si="7"/>
        <v>17.606000000000002</v>
      </c>
      <c r="P238">
        <f t="shared" si="8"/>
        <v>16.753333333333334</v>
      </c>
    </row>
    <row r="239" spans="1:16" x14ac:dyDescent="0.25">
      <c r="A239">
        <v>239</v>
      </c>
      <c r="B239" cm="1">
        <f t="array" ref="B239">_xlfn.LET(_xlpm.x, _xlfn.LET(_xlpm.x,INDEX(Tweak[],MATCH($A239,Tweak[[Cyc'#]:[Cyc'#]]),MATCH(B$1,$B$1:$N$1)+1),IF(_xlpm.x=0,NA(),1000*_xlpm.x)),IF(ISNUMBER(MATCH($A239&amp;B$1,$V$2:$V$11,0)),NA(),_xlpm.x))</f>
        <v>17.38</v>
      </c>
      <c r="C239" cm="1">
        <f t="array" ref="C239">_xlfn.LET(_xlpm.x, _xlfn.LET(_xlpm.x,INDEX(Tweak[],MATCH($A239,Tweak[[Cyc'#]:[Cyc'#]]),MATCH(C$1,$B$1:$N$1)+1),IF(_xlpm.x=0,NA(),1000*_xlpm.x)),IF(ISNUMBER(MATCH($A239&amp;C$1,$V$2:$V$11,0)),NA(),_xlpm.x))</f>
        <v>17.89</v>
      </c>
      <c r="D239" cm="1">
        <f t="array" ref="D239">_xlfn.LET(_xlpm.x, _xlfn.LET(_xlpm.x,INDEX(Tweak[],MATCH($A239,Tweak[[Cyc'#]:[Cyc'#]]),MATCH(D$1,$B$1:$N$1)+1),IF(_xlpm.x=0,NA(),1000*_xlpm.x)),IF(ISNUMBER(MATCH($A239&amp;D$1,$V$2:$V$11,0)),NA(),_xlpm.x))</f>
        <v>17.690000000000001</v>
      </c>
      <c r="E239" cm="1">
        <f t="array" ref="E239">_xlfn.LET(_xlpm.x, _xlfn.LET(_xlpm.x,INDEX(Tweak[],MATCH($A239,Tweak[[Cyc'#]:[Cyc'#]]),MATCH(E$1,$B$1:$N$1)+1),IF(_xlpm.x=0,NA(),1000*_xlpm.x)),IF(ISNUMBER(MATCH($A239&amp;E$1,$V$2:$V$11,0)),NA(),_xlpm.x))</f>
        <v>10.200000000000001</v>
      </c>
      <c r="F239" cm="1">
        <f t="array" ref="F239">_xlfn.LET(_xlpm.x, _xlfn.LET(_xlpm.x,INDEX(Tweak[],MATCH($A239,Tweak[[Cyc'#]:[Cyc'#]]),MATCH(F$1,$B$1:$N$1)+1),IF(_xlpm.x=0,NA(),1000*_xlpm.x)),IF(ISNUMBER(MATCH($A239&amp;F$1,$V$2:$V$11,0)),NA(),_xlpm.x))</f>
        <v>17.41</v>
      </c>
      <c r="G239" cm="1">
        <f t="array" ref="G239">_xlfn.LET(_xlpm.x, _xlfn.LET(_xlpm.x,INDEX(Tweak[],MATCH($A239,Tweak[[Cyc'#]:[Cyc'#]]),MATCH(G$1,$B$1:$N$1)+1),IF(_xlpm.x=0,NA(),1000*_xlpm.x)),IF(ISNUMBER(MATCH($A239&amp;G$1,$V$2:$V$11,0)),NA(),_xlpm.x))</f>
        <v>17.61</v>
      </c>
      <c r="H239" cm="1">
        <f t="array" ref="H239">_xlfn.LET(_xlpm.x, _xlfn.LET(_xlpm.x,INDEX(Tweak[],MATCH($A239,Tweak[[Cyc'#]:[Cyc'#]]),MATCH(H$1,$B$1:$N$1)+1),IF(_xlpm.x=0,NA(),1000*_xlpm.x)),IF(ISNUMBER(MATCH($A239&amp;H$1,$V$2:$V$11,0)),NA(),_xlpm.x))</f>
        <v>17.54</v>
      </c>
      <c r="I239" t="e" cm="1">
        <f t="array" ref="I239">_xlfn.LET(_xlpm.x, _xlfn.LET(_xlpm.x,INDEX(Tweak[],MATCH($A239,Tweak[[Cyc'#]:[Cyc'#]]),MATCH(I$1,$B$1:$N$1)+1),IF(_xlpm.x=0,NA(),1000*_xlpm.x)),IF(ISNUMBER(MATCH($A239&amp;I$1,$V$2:$V$11,0)),NA(),_xlpm.x))</f>
        <v>#N/A</v>
      </c>
      <c r="J239" t="e" cm="1">
        <f t="array" ref="J239">_xlfn.LET(_xlpm.x, _xlfn.LET(_xlpm.x,INDEX(Tweak[],MATCH($A239,Tweak[[Cyc'#]:[Cyc'#]]),MATCH(J$1,$B$1:$N$1)+1),IF(_xlpm.x=0,NA(),1000*_xlpm.x)),IF(ISNUMBER(MATCH($A239&amp;J$1,$V$2:$V$11,0)),NA(),_xlpm.x))</f>
        <v>#N/A</v>
      </c>
      <c r="K239" t="e" cm="1">
        <f t="array" ref="K239">_xlfn.LET(_xlpm.x, _xlfn.LET(_xlpm.x,INDEX(Tweak[],MATCH($A239,Tweak[[Cyc'#]:[Cyc'#]]),MATCH(K$1,$B$1:$N$1)+1),IF(_xlpm.x=0,NA(),1000*_xlpm.x)),IF(ISNUMBER(MATCH($A239&amp;K$1,$V$2:$V$11,0)),NA(),_xlpm.x))</f>
        <v>#N/A</v>
      </c>
      <c r="L239" t="e" cm="1">
        <f t="array" ref="L239">_xlfn.LET(_xlpm.x, _xlfn.LET(_xlpm.x,INDEX(Tweak[],MATCH($A239,Tweak[[Cyc'#]:[Cyc'#]]),MATCH(L$1,$B$1:$N$1)+1),IF(_xlpm.x=0,NA(),1000*_xlpm.x)),IF(ISNUMBER(MATCH($A239&amp;L$1,$V$2:$V$11,0)),NA(),_xlpm.x))</f>
        <v>#N/A</v>
      </c>
      <c r="M239" t="e" cm="1">
        <f t="array" ref="M239">_xlfn.LET(_xlpm.x, _xlfn.LET(_xlpm.x,INDEX(Tweak[],MATCH($A239,Tweak[[Cyc'#]:[Cyc'#]]),MATCH(M$1,$B$1:$N$1)+1),IF(_xlpm.x=0,NA(),1000*_xlpm.x)),IF(ISNUMBER(MATCH($A239&amp;M$1,$V$2:$V$11,0)),NA(),_xlpm.x))</f>
        <v>#N/A</v>
      </c>
      <c r="N239" t="e" cm="1">
        <f t="array" ref="N239">_xlfn.LET(_xlpm.x, _xlfn.LET(_xlpm.x,INDEX(Tweak[],MATCH($A239,Tweak[[Cyc'#]:[Cyc'#]]),MATCH(N$1,$B$1:$N$1)+1),IF(_xlpm.x=0,NA(),1000*_xlpm.x)),IF(ISNUMBER(MATCH($A239&amp;N$1,$V$2:$V$11,0)),NA(),_xlpm.x))</f>
        <v>#N/A</v>
      </c>
      <c r="O239">
        <f t="shared" si="7"/>
        <v>17.595999999999997</v>
      </c>
      <c r="P239" t="e">
        <f t="shared" si="8"/>
        <v>#N/A</v>
      </c>
    </row>
    <row r="240" spans="1:16" x14ac:dyDescent="0.25">
      <c r="A240">
        <v>240</v>
      </c>
      <c r="B240" cm="1">
        <f t="array" ref="B240">_xlfn.LET(_xlpm.x, _xlfn.LET(_xlpm.x,INDEX(Tweak[],MATCH($A240,Tweak[[Cyc'#]:[Cyc'#]]),MATCH(B$1,$B$1:$N$1)+1),IF(_xlpm.x=0,NA(),1000*_xlpm.x)),IF(ISNUMBER(MATCH($A240&amp;B$1,$V$2:$V$11,0)),NA(),_xlpm.x))</f>
        <v>17.37</v>
      </c>
      <c r="C240" cm="1">
        <f t="array" ref="C240">_xlfn.LET(_xlpm.x, _xlfn.LET(_xlpm.x,INDEX(Tweak[],MATCH($A240,Tweak[[Cyc'#]:[Cyc'#]]),MATCH(C$1,$B$1:$N$1)+1),IF(_xlpm.x=0,NA(),1000*_xlpm.x)),IF(ISNUMBER(MATCH($A240&amp;C$1,$V$2:$V$11,0)),NA(),_xlpm.x))</f>
        <v>17.89</v>
      </c>
      <c r="D240" cm="1">
        <f t="array" ref="D240">_xlfn.LET(_xlpm.x, _xlfn.LET(_xlpm.x,INDEX(Tweak[],MATCH($A240,Tweak[[Cyc'#]:[Cyc'#]]),MATCH(D$1,$B$1:$N$1)+1),IF(_xlpm.x=0,NA(),1000*_xlpm.x)),IF(ISNUMBER(MATCH($A240&amp;D$1,$V$2:$V$11,0)),NA(),_xlpm.x))</f>
        <v>17.690000000000001</v>
      </c>
      <c r="E240" cm="1">
        <f t="array" ref="E240">_xlfn.LET(_xlpm.x, _xlfn.LET(_xlpm.x,INDEX(Tweak[],MATCH($A240,Tweak[[Cyc'#]:[Cyc'#]]),MATCH(E$1,$B$1:$N$1)+1),IF(_xlpm.x=0,NA(),1000*_xlpm.x)),IF(ISNUMBER(MATCH($A240&amp;E$1,$V$2:$V$11,0)),NA(),_xlpm.x))</f>
        <v>10.220000000000001</v>
      </c>
      <c r="F240" cm="1">
        <f t="array" ref="F240">_xlfn.LET(_xlpm.x, _xlfn.LET(_xlpm.x,INDEX(Tweak[],MATCH($A240,Tweak[[Cyc'#]:[Cyc'#]]),MATCH(F$1,$B$1:$N$1)+1),IF(_xlpm.x=0,NA(),1000*_xlpm.x)),IF(ISNUMBER(MATCH($A240&amp;F$1,$V$2:$V$11,0)),NA(),_xlpm.x))</f>
        <v>17.399999999999999</v>
      </c>
      <c r="G240" cm="1">
        <f t="array" ref="G240">_xlfn.LET(_xlpm.x, _xlfn.LET(_xlpm.x,INDEX(Tweak[],MATCH($A240,Tweak[[Cyc'#]:[Cyc'#]]),MATCH(G$1,$B$1:$N$1)+1),IF(_xlpm.x=0,NA(),1000*_xlpm.x)),IF(ISNUMBER(MATCH($A240&amp;G$1,$V$2:$V$11,0)),NA(),_xlpm.x))</f>
        <v>17.62</v>
      </c>
      <c r="H240" cm="1">
        <f t="array" ref="H240">_xlfn.LET(_xlpm.x, _xlfn.LET(_xlpm.x,INDEX(Tweak[],MATCH($A240,Tweak[[Cyc'#]:[Cyc'#]]),MATCH(H$1,$B$1:$N$1)+1),IF(_xlpm.x=0,NA(),1000*_xlpm.x)),IF(ISNUMBER(MATCH($A240&amp;H$1,$V$2:$V$11,0)),NA(),_xlpm.x))</f>
        <v>17.53</v>
      </c>
      <c r="I240" t="e" cm="1">
        <f t="array" ref="I240">_xlfn.LET(_xlpm.x, _xlfn.LET(_xlpm.x,INDEX(Tweak[],MATCH($A240,Tweak[[Cyc'#]:[Cyc'#]]),MATCH(I$1,$B$1:$N$1)+1),IF(_xlpm.x=0,NA(),1000*_xlpm.x)),IF(ISNUMBER(MATCH($A240&amp;I$1,$V$2:$V$11,0)),NA(),_xlpm.x))</f>
        <v>#N/A</v>
      </c>
      <c r="J240" t="e" cm="1">
        <f t="array" ref="J240">_xlfn.LET(_xlpm.x, _xlfn.LET(_xlpm.x,INDEX(Tweak[],MATCH($A240,Tweak[[Cyc'#]:[Cyc'#]]),MATCH(J$1,$B$1:$N$1)+1),IF(_xlpm.x=0,NA(),1000*_xlpm.x)),IF(ISNUMBER(MATCH($A240&amp;J$1,$V$2:$V$11,0)),NA(),_xlpm.x))</f>
        <v>#N/A</v>
      </c>
      <c r="K240" t="e" cm="1">
        <f t="array" ref="K240">_xlfn.LET(_xlpm.x, _xlfn.LET(_xlpm.x,INDEX(Tweak[],MATCH($A240,Tweak[[Cyc'#]:[Cyc'#]]),MATCH(K$1,$B$1:$N$1)+1),IF(_xlpm.x=0,NA(),1000*_xlpm.x)),IF(ISNUMBER(MATCH($A240&amp;K$1,$V$2:$V$11,0)),NA(),_xlpm.x))</f>
        <v>#N/A</v>
      </c>
      <c r="L240" t="e" cm="1">
        <f t="array" ref="L240">_xlfn.LET(_xlpm.x, _xlfn.LET(_xlpm.x,INDEX(Tweak[],MATCH($A240,Tweak[[Cyc'#]:[Cyc'#]]),MATCH(L$1,$B$1:$N$1)+1),IF(_xlpm.x=0,NA(),1000*_xlpm.x)),IF(ISNUMBER(MATCH($A240&amp;L$1,$V$2:$V$11,0)),NA(),_xlpm.x))</f>
        <v>#N/A</v>
      </c>
      <c r="M240" t="e" cm="1">
        <f t="array" ref="M240">_xlfn.LET(_xlpm.x, _xlfn.LET(_xlpm.x,INDEX(Tweak[],MATCH($A240,Tweak[[Cyc'#]:[Cyc'#]]),MATCH(M$1,$B$1:$N$1)+1),IF(_xlpm.x=0,NA(),1000*_xlpm.x)),IF(ISNUMBER(MATCH($A240&amp;M$1,$V$2:$V$11,0)),NA(),_xlpm.x))</f>
        <v>#N/A</v>
      </c>
      <c r="N240" t="e" cm="1">
        <f t="array" ref="N240">_xlfn.LET(_xlpm.x, _xlfn.LET(_xlpm.x,INDEX(Tweak[],MATCH($A240,Tweak[[Cyc'#]:[Cyc'#]]),MATCH(N$1,$B$1:$N$1)+1),IF(_xlpm.x=0,NA(),1000*_xlpm.x)),IF(ISNUMBER(MATCH($A240&amp;N$1,$V$2:$V$11,0)),NA(),_xlpm.x))</f>
        <v>#N/A</v>
      </c>
      <c r="O240">
        <f t="shared" si="7"/>
        <v>17.594000000000001</v>
      </c>
      <c r="P240" t="e">
        <f t="shared" si="8"/>
        <v>#N/A</v>
      </c>
    </row>
    <row r="241" spans="1:16" x14ac:dyDescent="0.25">
      <c r="A241">
        <v>241</v>
      </c>
      <c r="B241" cm="1">
        <f t="array" ref="B241">_xlfn.LET(_xlpm.x, _xlfn.LET(_xlpm.x,INDEX(Tweak[],MATCH($A241,Tweak[[Cyc'#]:[Cyc'#]]),MATCH(B$1,$B$1:$N$1)+1),IF(_xlpm.x=0,NA(),1000*_xlpm.x)),IF(ISNUMBER(MATCH($A241&amp;B$1,$V$2:$V$11,0)),NA(),_xlpm.x))</f>
        <v>17.37</v>
      </c>
      <c r="C241" cm="1">
        <f t="array" ref="C241">_xlfn.LET(_xlpm.x, _xlfn.LET(_xlpm.x,INDEX(Tweak[],MATCH($A241,Tweak[[Cyc'#]:[Cyc'#]]),MATCH(C$1,$B$1:$N$1)+1),IF(_xlpm.x=0,NA(),1000*_xlpm.x)),IF(ISNUMBER(MATCH($A241&amp;C$1,$V$2:$V$11,0)),NA(),_xlpm.x))</f>
        <v>17.88</v>
      </c>
      <c r="D241" cm="1">
        <f t="array" ref="D241">_xlfn.LET(_xlpm.x, _xlfn.LET(_xlpm.x,INDEX(Tweak[],MATCH($A241,Tweak[[Cyc'#]:[Cyc'#]]),MATCH(D$1,$B$1:$N$1)+1),IF(_xlpm.x=0,NA(),1000*_xlpm.x)),IF(ISNUMBER(MATCH($A241&amp;D$1,$V$2:$V$11,0)),NA(),_xlpm.x))</f>
        <v>17.670000000000002</v>
      </c>
      <c r="E241" cm="1">
        <f t="array" ref="E241">_xlfn.LET(_xlpm.x, _xlfn.LET(_xlpm.x,INDEX(Tweak[],MATCH($A241,Tweak[[Cyc'#]:[Cyc'#]]),MATCH(E$1,$B$1:$N$1)+1),IF(_xlpm.x=0,NA(),1000*_xlpm.x)),IF(ISNUMBER(MATCH($A241&amp;E$1,$V$2:$V$11,0)),NA(),_xlpm.x))</f>
        <v>10.16</v>
      </c>
      <c r="F241" cm="1">
        <f t="array" ref="F241">_xlfn.LET(_xlpm.x, _xlfn.LET(_xlpm.x,INDEX(Tweak[],MATCH($A241,Tweak[[Cyc'#]:[Cyc'#]]),MATCH(F$1,$B$1:$N$1)+1),IF(_xlpm.x=0,NA(),1000*_xlpm.x)),IF(ISNUMBER(MATCH($A241&amp;F$1,$V$2:$V$11,0)),NA(),_xlpm.x))</f>
        <v>17.399999999999999</v>
      </c>
      <c r="G241" cm="1">
        <f t="array" ref="G241">_xlfn.LET(_xlpm.x, _xlfn.LET(_xlpm.x,INDEX(Tweak[],MATCH($A241,Tweak[[Cyc'#]:[Cyc'#]]),MATCH(G$1,$B$1:$N$1)+1),IF(_xlpm.x=0,NA(),1000*_xlpm.x)),IF(ISNUMBER(MATCH($A241&amp;G$1,$V$2:$V$11,0)),NA(),_xlpm.x))</f>
        <v>17.61</v>
      </c>
      <c r="H241" cm="1">
        <f t="array" ref="H241">_xlfn.LET(_xlpm.x, _xlfn.LET(_xlpm.x,INDEX(Tweak[],MATCH($A241,Tweak[[Cyc'#]:[Cyc'#]]),MATCH(H$1,$B$1:$N$1)+1),IF(_xlpm.x=0,NA(),1000*_xlpm.x)),IF(ISNUMBER(MATCH($A241&amp;H$1,$V$2:$V$11,0)),NA(),_xlpm.x))</f>
        <v>17.52</v>
      </c>
      <c r="I241" t="e" cm="1">
        <f t="array" ref="I241">_xlfn.LET(_xlpm.x, _xlfn.LET(_xlpm.x,INDEX(Tweak[],MATCH($A241,Tweak[[Cyc'#]:[Cyc'#]]),MATCH(I$1,$B$1:$N$1)+1),IF(_xlpm.x=0,NA(),1000*_xlpm.x)),IF(ISNUMBER(MATCH($A241&amp;I$1,$V$2:$V$11,0)),NA(),_xlpm.x))</f>
        <v>#N/A</v>
      </c>
      <c r="J241" t="e" cm="1">
        <f t="array" ref="J241">_xlfn.LET(_xlpm.x, _xlfn.LET(_xlpm.x,INDEX(Tweak[],MATCH($A241,Tweak[[Cyc'#]:[Cyc'#]]),MATCH(J$1,$B$1:$N$1)+1),IF(_xlpm.x=0,NA(),1000*_xlpm.x)),IF(ISNUMBER(MATCH($A241&amp;J$1,$V$2:$V$11,0)),NA(),_xlpm.x))</f>
        <v>#N/A</v>
      </c>
      <c r="K241" t="e" cm="1">
        <f t="array" ref="K241">_xlfn.LET(_xlpm.x, _xlfn.LET(_xlpm.x,INDEX(Tweak[],MATCH($A241,Tweak[[Cyc'#]:[Cyc'#]]),MATCH(K$1,$B$1:$N$1)+1),IF(_xlpm.x=0,NA(),1000*_xlpm.x)),IF(ISNUMBER(MATCH($A241&amp;K$1,$V$2:$V$11,0)),NA(),_xlpm.x))</f>
        <v>#N/A</v>
      </c>
      <c r="L241" t="e" cm="1">
        <f t="array" ref="L241">_xlfn.LET(_xlpm.x, _xlfn.LET(_xlpm.x,INDEX(Tweak[],MATCH($A241,Tweak[[Cyc'#]:[Cyc'#]]),MATCH(L$1,$B$1:$N$1)+1),IF(_xlpm.x=0,NA(),1000*_xlpm.x)),IF(ISNUMBER(MATCH($A241&amp;L$1,$V$2:$V$11,0)),NA(),_xlpm.x))</f>
        <v>#N/A</v>
      </c>
      <c r="M241" t="e" cm="1">
        <f t="array" ref="M241">_xlfn.LET(_xlpm.x, _xlfn.LET(_xlpm.x,INDEX(Tweak[],MATCH($A241,Tweak[[Cyc'#]:[Cyc'#]]),MATCH(M$1,$B$1:$N$1)+1),IF(_xlpm.x=0,NA(),1000*_xlpm.x)),IF(ISNUMBER(MATCH($A241&amp;M$1,$V$2:$V$11,0)),NA(),_xlpm.x))</f>
        <v>#N/A</v>
      </c>
      <c r="N241" t="e" cm="1">
        <f t="array" ref="N241">_xlfn.LET(_xlpm.x, _xlfn.LET(_xlpm.x,INDEX(Tweak[],MATCH($A241,Tweak[[Cyc'#]:[Cyc'#]]),MATCH(N$1,$B$1:$N$1)+1),IF(_xlpm.x=0,NA(),1000*_xlpm.x)),IF(ISNUMBER(MATCH($A241&amp;N$1,$V$2:$V$11,0)),NA(),_xlpm.x))</f>
        <v>#N/A</v>
      </c>
      <c r="O241">
        <f t="shared" si="7"/>
        <v>17.585999999999999</v>
      </c>
      <c r="P241" t="e">
        <f t="shared" si="8"/>
        <v>#N/A</v>
      </c>
    </row>
    <row r="242" spans="1:16" x14ac:dyDescent="0.25">
      <c r="A242">
        <v>242</v>
      </c>
      <c r="B242" cm="1">
        <f t="array" ref="B242">_xlfn.LET(_xlpm.x, _xlfn.LET(_xlpm.x,INDEX(Tweak[],MATCH($A242,Tweak[[Cyc'#]:[Cyc'#]]),MATCH(B$1,$B$1:$N$1)+1),IF(_xlpm.x=0,NA(),1000*_xlpm.x)),IF(ISNUMBER(MATCH($A242&amp;B$1,$V$2:$V$11,0)),NA(),_xlpm.x))</f>
        <v>17.350000000000001</v>
      </c>
      <c r="C242" cm="1">
        <f t="array" ref="C242">_xlfn.LET(_xlpm.x, _xlfn.LET(_xlpm.x,INDEX(Tweak[],MATCH($A242,Tweak[[Cyc'#]:[Cyc'#]]),MATCH(C$1,$B$1:$N$1)+1),IF(_xlpm.x=0,NA(),1000*_xlpm.x)),IF(ISNUMBER(MATCH($A242&amp;C$1,$V$2:$V$11,0)),NA(),_xlpm.x))</f>
        <v>17.87</v>
      </c>
      <c r="D242" cm="1">
        <f t="array" ref="D242">_xlfn.LET(_xlpm.x, _xlfn.LET(_xlpm.x,INDEX(Tweak[],MATCH($A242,Tweak[[Cyc'#]:[Cyc'#]]),MATCH(D$1,$B$1:$N$1)+1),IF(_xlpm.x=0,NA(),1000*_xlpm.x)),IF(ISNUMBER(MATCH($A242&amp;D$1,$V$2:$V$11,0)),NA(),_xlpm.x))</f>
        <v>17.66</v>
      </c>
      <c r="E242" cm="1">
        <f t="array" ref="E242">_xlfn.LET(_xlpm.x, _xlfn.LET(_xlpm.x,INDEX(Tweak[],MATCH($A242,Tweak[[Cyc'#]:[Cyc'#]]),MATCH(E$1,$B$1:$N$1)+1),IF(_xlpm.x=0,NA(),1000*_xlpm.x)),IF(ISNUMBER(MATCH($A242&amp;E$1,$V$2:$V$11,0)),NA(),_xlpm.x))</f>
        <v>9.92</v>
      </c>
      <c r="F242" cm="1">
        <f t="array" ref="F242">_xlfn.LET(_xlpm.x, _xlfn.LET(_xlpm.x,INDEX(Tweak[],MATCH($A242,Tweak[[Cyc'#]:[Cyc'#]]),MATCH(F$1,$B$1:$N$1)+1),IF(_xlpm.x=0,NA(),1000*_xlpm.x)),IF(ISNUMBER(MATCH($A242&amp;F$1,$V$2:$V$11,0)),NA(),_xlpm.x))</f>
        <v>17.39</v>
      </c>
      <c r="G242" cm="1">
        <f t="array" ref="G242">_xlfn.LET(_xlpm.x, _xlfn.LET(_xlpm.x,INDEX(Tweak[],MATCH($A242,Tweak[[Cyc'#]:[Cyc'#]]),MATCH(G$1,$B$1:$N$1)+1),IF(_xlpm.x=0,NA(),1000*_xlpm.x)),IF(ISNUMBER(MATCH($A242&amp;G$1,$V$2:$V$11,0)),NA(),_xlpm.x))</f>
        <v>17.59</v>
      </c>
      <c r="H242" cm="1">
        <f t="array" ref="H242">_xlfn.LET(_xlpm.x, _xlfn.LET(_xlpm.x,INDEX(Tweak[],MATCH($A242,Tweak[[Cyc'#]:[Cyc'#]]),MATCH(H$1,$B$1:$N$1)+1),IF(_xlpm.x=0,NA(),1000*_xlpm.x)),IF(ISNUMBER(MATCH($A242&amp;H$1,$V$2:$V$11,0)),NA(),_xlpm.x))</f>
        <v>17.52</v>
      </c>
      <c r="I242" t="e" cm="1">
        <f t="array" ref="I242">_xlfn.LET(_xlpm.x, _xlfn.LET(_xlpm.x,INDEX(Tweak[],MATCH($A242,Tweak[[Cyc'#]:[Cyc'#]]),MATCH(I$1,$B$1:$N$1)+1),IF(_xlpm.x=0,NA(),1000*_xlpm.x)),IF(ISNUMBER(MATCH($A242&amp;I$1,$V$2:$V$11,0)),NA(),_xlpm.x))</f>
        <v>#N/A</v>
      </c>
      <c r="J242" t="e" cm="1">
        <f t="array" ref="J242">_xlfn.LET(_xlpm.x, _xlfn.LET(_xlpm.x,INDEX(Tweak[],MATCH($A242,Tweak[[Cyc'#]:[Cyc'#]]),MATCH(J$1,$B$1:$N$1)+1),IF(_xlpm.x=0,NA(),1000*_xlpm.x)),IF(ISNUMBER(MATCH($A242&amp;J$1,$V$2:$V$11,0)),NA(),_xlpm.x))</f>
        <v>#N/A</v>
      </c>
      <c r="K242" t="e" cm="1">
        <f t="array" ref="K242">_xlfn.LET(_xlpm.x, _xlfn.LET(_xlpm.x,INDEX(Tweak[],MATCH($A242,Tweak[[Cyc'#]:[Cyc'#]]),MATCH(K$1,$B$1:$N$1)+1),IF(_xlpm.x=0,NA(),1000*_xlpm.x)),IF(ISNUMBER(MATCH($A242&amp;K$1,$V$2:$V$11,0)),NA(),_xlpm.x))</f>
        <v>#N/A</v>
      </c>
      <c r="L242" t="e" cm="1">
        <f t="array" ref="L242">_xlfn.LET(_xlpm.x, _xlfn.LET(_xlpm.x,INDEX(Tweak[],MATCH($A242,Tweak[[Cyc'#]:[Cyc'#]]),MATCH(L$1,$B$1:$N$1)+1),IF(_xlpm.x=0,NA(),1000*_xlpm.x)),IF(ISNUMBER(MATCH($A242&amp;L$1,$V$2:$V$11,0)),NA(),_xlpm.x))</f>
        <v>#N/A</v>
      </c>
      <c r="M242" t="e" cm="1">
        <f t="array" ref="M242">_xlfn.LET(_xlpm.x, _xlfn.LET(_xlpm.x,INDEX(Tweak[],MATCH($A242,Tweak[[Cyc'#]:[Cyc'#]]),MATCH(M$1,$B$1:$N$1)+1),IF(_xlpm.x=0,NA(),1000*_xlpm.x)),IF(ISNUMBER(MATCH($A242&amp;M$1,$V$2:$V$11,0)),NA(),_xlpm.x))</f>
        <v>#N/A</v>
      </c>
      <c r="N242" t="e" cm="1">
        <f t="array" ref="N242">_xlfn.LET(_xlpm.x, _xlfn.LET(_xlpm.x,INDEX(Tweak[],MATCH($A242,Tweak[[Cyc'#]:[Cyc'#]]),MATCH(N$1,$B$1:$N$1)+1),IF(_xlpm.x=0,NA(),1000*_xlpm.x)),IF(ISNUMBER(MATCH($A242&amp;N$1,$V$2:$V$11,0)),NA(),_xlpm.x))</f>
        <v>#N/A</v>
      </c>
      <c r="O242">
        <f t="shared" si="7"/>
        <v>17.571999999999999</v>
      </c>
      <c r="P242" t="e">
        <f t="shared" si="8"/>
        <v>#N/A</v>
      </c>
    </row>
    <row r="243" spans="1:16" x14ac:dyDescent="0.25">
      <c r="A243">
        <v>243</v>
      </c>
      <c r="B243" cm="1">
        <f t="array" ref="B243">_xlfn.LET(_xlpm.x, _xlfn.LET(_xlpm.x,INDEX(Tweak[],MATCH($A243,Tweak[[Cyc'#]:[Cyc'#]]),MATCH(B$1,$B$1:$N$1)+1),IF(_xlpm.x=0,NA(),1000*_xlpm.x)),IF(ISNUMBER(MATCH($A243&amp;B$1,$V$2:$V$11,0)),NA(),_xlpm.x))</f>
        <v>17.330000000000002</v>
      </c>
      <c r="C243" cm="1">
        <f t="array" ref="C243">_xlfn.LET(_xlpm.x, _xlfn.LET(_xlpm.x,INDEX(Tweak[],MATCH($A243,Tweak[[Cyc'#]:[Cyc'#]]),MATCH(C$1,$B$1:$N$1)+1),IF(_xlpm.x=0,NA(),1000*_xlpm.x)),IF(ISNUMBER(MATCH($A243&amp;C$1,$V$2:$V$11,0)),NA(),_xlpm.x))</f>
        <v>17.88</v>
      </c>
      <c r="D243" cm="1">
        <f t="array" ref="D243">_xlfn.LET(_xlpm.x, _xlfn.LET(_xlpm.x,INDEX(Tweak[],MATCH($A243,Tweak[[Cyc'#]:[Cyc'#]]),MATCH(D$1,$B$1:$N$1)+1),IF(_xlpm.x=0,NA(),1000*_xlpm.x)),IF(ISNUMBER(MATCH($A243&amp;D$1,$V$2:$V$11,0)),NA(),_xlpm.x))</f>
        <v>17.670000000000002</v>
      </c>
      <c r="E243" cm="1">
        <f t="array" ref="E243">_xlfn.LET(_xlpm.x, _xlfn.LET(_xlpm.x,INDEX(Tweak[],MATCH($A243,Tweak[[Cyc'#]:[Cyc'#]]),MATCH(E$1,$B$1:$N$1)+1),IF(_xlpm.x=0,NA(),1000*_xlpm.x)),IF(ISNUMBER(MATCH($A243&amp;E$1,$V$2:$V$11,0)),NA(),_xlpm.x))</f>
        <v>10.030000000000001</v>
      </c>
      <c r="F243" cm="1">
        <f t="array" ref="F243">_xlfn.LET(_xlpm.x, _xlfn.LET(_xlpm.x,INDEX(Tweak[],MATCH($A243,Tweak[[Cyc'#]:[Cyc'#]]),MATCH(F$1,$B$1:$N$1)+1),IF(_xlpm.x=0,NA(),1000*_xlpm.x)),IF(ISNUMBER(MATCH($A243&amp;F$1,$V$2:$V$11,0)),NA(),_xlpm.x))</f>
        <v>17.38</v>
      </c>
      <c r="G243" cm="1">
        <f t="array" ref="G243">_xlfn.LET(_xlpm.x, _xlfn.LET(_xlpm.x,INDEX(Tweak[],MATCH($A243,Tweak[[Cyc'#]:[Cyc'#]]),MATCH(G$1,$B$1:$N$1)+1),IF(_xlpm.x=0,NA(),1000*_xlpm.x)),IF(ISNUMBER(MATCH($A243&amp;G$1,$V$2:$V$11,0)),NA(),_xlpm.x))</f>
        <v>17.579999999999998</v>
      </c>
      <c r="H243" cm="1">
        <f t="array" ref="H243">_xlfn.LET(_xlpm.x, _xlfn.LET(_xlpm.x,INDEX(Tweak[],MATCH($A243,Tweak[[Cyc'#]:[Cyc'#]]),MATCH(H$1,$B$1:$N$1)+1),IF(_xlpm.x=0,NA(),1000*_xlpm.x)),IF(ISNUMBER(MATCH($A243&amp;H$1,$V$2:$V$11,0)),NA(),_xlpm.x))</f>
        <v>17.510000000000002</v>
      </c>
      <c r="I243" t="e" cm="1">
        <f t="array" ref="I243">_xlfn.LET(_xlpm.x, _xlfn.LET(_xlpm.x,INDEX(Tweak[],MATCH($A243,Tweak[[Cyc'#]:[Cyc'#]]),MATCH(I$1,$B$1:$N$1)+1),IF(_xlpm.x=0,NA(),1000*_xlpm.x)),IF(ISNUMBER(MATCH($A243&amp;I$1,$V$2:$V$11,0)),NA(),_xlpm.x))</f>
        <v>#N/A</v>
      </c>
      <c r="J243" t="e" cm="1">
        <f t="array" ref="J243">_xlfn.LET(_xlpm.x, _xlfn.LET(_xlpm.x,INDEX(Tweak[],MATCH($A243,Tweak[[Cyc'#]:[Cyc'#]]),MATCH(J$1,$B$1:$N$1)+1),IF(_xlpm.x=0,NA(),1000*_xlpm.x)),IF(ISNUMBER(MATCH($A243&amp;J$1,$V$2:$V$11,0)),NA(),_xlpm.x))</f>
        <v>#N/A</v>
      </c>
      <c r="K243" t="e" cm="1">
        <f t="array" ref="K243">_xlfn.LET(_xlpm.x, _xlfn.LET(_xlpm.x,INDEX(Tweak[],MATCH($A243,Tweak[[Cyc'#]:[Cyc'#]]),MATCH(K$1,$B$1:$N$1)+1),IF(_xlpm.x=0,NA(),1000*_xlpm.x)),IF(ISNUMBER(MATCH($A243&amp;K$1,$V$2:$V$11,0)),NA(),_xlpm.x))</f>
        <v>#N/A</v>
      </c>
      <c r="L243" t="e" cm="1">
        <f t="array" ref="L243">_xlfn.LET(_xlpm.x, _xlfn.LET(_xlpm.x,INDEX(Tweak[],MATCH($A243,Tweak[[Cyc'#]:[Cyc'#]]),MATCH(L$1,$B$1:$N$1)+1),IF(_xlpm.x=0,NA(),1000*_xlpm.x)),IF(ISNUMBER(MATCH($A243&amp;L$1,$V$2:$V$11,0)),NA(),_xlpm.x))</f>
        <v>#N/A</v>
      </c>
      <c r="M243" t="e" cm="1">
        <f t="array" ref="M243">_xlfn.LET(_xlpm.x, _xlfn.LET(_xlpm.x,INDEX(Tweak[],MATCH($A243,Tweak[[Cyc'#]:[Cyc'#]]),MATCH(M$1,$B$1:$N$1)+1),IF(_xlpm.x=0,NA(),1000*_xlpm.x)),IF(ISNUMBER(MATCH($A243&amp;M$1,$V$2:$V$11,0)),NA(),_xlpm.x))</f>
        <v>#N/A</v>
      </c>
      <c r="N243" t="e" cm="1">
        <f t="array" ref="N243">_xlfn.LET(_xlpm.x, _xlfn.LET(_xlpm.x,INDEX(Tweak[],MATCH($A243,Tweak[[Cyc'#]:[Cyc'#]]),MATCH(N$1,$B$1:$N$1)+1),IF(_xlpm.x=0,NA(),1000*_xlpm.x)),IF(ISNUMBER(MATCH($A243&amp;N$1,$V$2:$V$11,0)),NA(),_xlpm.x))</f>
        <v>#N/A</v>
      </c>
      <c r="O243">
        <f t="shared" si="7"/>
        <v>17.568000000000001</v>
      </c>
      <c r="P243" t="e">
        <f t="shared" si="8"/>
        <v>#N/A</v>
      </c>
    </row>
    <row r="244" spans="1:16" x14ac:dyDescent="0.25">
      <c r="A244">
        <v>244</v>
      </c>
      <c r="B244" cm="1">
        <f t="array" ref="B244">_xlfn.LET(_xlpm.x, _xlfn.LET(_xlpm.x,INDEX(Tweak[],MATCH($A244,Tweak[[Cyc'#]:[Cyc'#]]),MATCH(B$1,$B$1:$N$1)+1),IF(_xlpm.x=0,NA(),1000*_xlpm.x)),IF(ISNUMBER(MATCH($A244&amp;B$1,$V$2:$V$11,0)),NA(),_xlpm.x))</f>
        <v>17.34</v>
      </c>
      <c r="C244" cm="1">
        <f t="array" ref="C244">_xlfn.LET(_xlpm.x, _xlfn.LET(_xlpm.x,INDEX(Tweak[],MATCH($A244,Tweak[[Cyc'#]:[Cyc'#]]),MATCH(C$1,$B$1:$N$1)+1),IF(_xlpm.x=0,NA(),1000*_xlpm.x)),IF(ISNUMBER(MATCH($A244&amp;C$1,$V$2:$V$11,0)),NA(),_xlpm.x))</f>
        <v>17.87</v>
      </c>
      <c r="D244" cm="1">
        <f t="array" ref="D244">_xlfn.LET(_xlpm.x, _xlfn.LET(_xlpm.x,INDEX(Tweak[],MATCH($A244,Tweak[[Cyc'#]:[Cyc'#]]),MATCH(D$1,$B$1:$N$1)+1),IF(_xlpm.x=0,NA(),1000*_xlpm.x)),IF(ISNUMBER(MATCH($A244&amp;D$1,$V$2:$V$11,0)),NA(),_xlpm.x))</f>
        <v>17.66</v>
      </c>
      <c r="E244" cm="1">
        <f t="array" ref="E244">_xlfn.LET(_xlpm.x, _xlfn.LET(_xlpm.x,INDEX(Tweak[],MATCH($A244,Tweak[[Cyc'#]:[Cyc'#]]),MATCH(E$1,$B$1:$N$1)+1),IF(_xlpm.x=0,NA(),1000*_xlpm.x)),IF(ISNUMBER(MATCH($A244&amp;E$1,$V$2:$V$11,0)),NA(),_xlpm.x))</f>
        <v>9.9</v>
      </c>
      <c r="F244" cm="1">
        <f t="array" ref="F244">_xlfn.LET(_xlpm.x, _xlfn.LET(_xlpm.x,INDEX(Tweak[],MATCH($A244,Tweak[[Cyc'#]:[Cyc'#]]),MATCH(F$1,$B$1:$N$1)+1),IF(_xlpm.x=0,NA(),1000*_xlpm.x)),IF(ISNUMBER(MATCH($A244&amp;F$1,$V$2:$V$11,0)),NA(),_xlpm.x))</f>
        <v>17.36</v>
      </c>
      <c r="G244" cm="1">
        <f t="array" ref="G244">_xlfn.LET(_xlpm.x, _xlfn.LET(_xlpm.x,INDEX(Tweak[],MATCH($A244,Tweak[[Cyc'#]:[Cyc'#]]),MATCH(G$1,$B$1:$N$1)+1),IF(_xlpm.x=0,NA(),1000*_xlpm.x)),IF(ISNUMBER(MATCH($A244&amp;G$1,$V$2:$V$11,0)),NA(),_xlpm.x))</f>
        <v>17.59</v>
      </c>
      <c r="H244" cm="1">
        <f t="array" ref="H244">_xlfn.LET(_xlpm.x, _xlfn.LET(_xlpm.x,INDEX(Tweak[],MATCH($A244,Tweak[[Cyc'#]:[Cyc'#]]),MATCH(H$1,$B$1:$N$1)+1),IF(_xlpm.x=0,NA(),1000*_xlpm.x)),IF(ISNUMBER(MATCH($A244&amp;H$1,$V$2:$V$11,0)),NA(),_xlpm.x))</f>
        <v>17.489999999999998</v>
      </c>
      <c r="I244" t="e" cm="1">
        <f t="array" ref="I244">_xlfn.LET(_xlpm.x, _xlfn.LET(_xlpm.x,INDEX(Tweak[],MATCH($A244,Tweak[[Cyc'#]:[Cyc'#]]),MATCH(I$1,$B$1:$N$1)+1),IF(_xlpm.x=0,NA(),1000*_xlpm.x)),IF(ISNUMBER(MATCH($A244&amp;I$1,$V$2:$V$11,0)),NA(),_xlpm.x))</f>
        <v>#N/A</v>
      </c>
      <c r="J244" t="e" cm="1">
        <f t="array" ref="J244">_xlfn.LET(_xlpm.x, _xlfn.LET(_xlpm.x,INDEX(Tweak[],MATCH($A244,Tweak[[Cyc'#]:[Cyc'#]]),MATCH(J$1,$B$1:$N$1)+1),IF(_xlpm.x=0,NA(),1000*_xlpm.x)),IF(ISNUMBER(MATCH($A244&amp;J$1,$V$2:$V$11,0)),NA(),_xlpm.x))</f>
        <v>#N/A</v>
      </c>
      <c r="K244" t="e" cm="1">
        <f t="array" ref="K244">_xlfn.LET(_xlpm.x, _xlfn.LET(_xlpm.x,INDEX(Tweak[],MATCH($A244,Tweak[[Cyc'#]:[Cyc'#]]),MATCH(K$1,$B$1:$N$1)+1),IF(_xlpm.x=0,NA(),1000*_xlpm.x)),IF(ISNUMBER(MATCH($A244&amp;K$1,$V$2:$V$11,0)),NA(),_xlpm.x))</f>
        <v>#N/A</v>
      </c>
      <c r="L244" t="e" cm="1">
        <f t="array" ref="L244">_xlfn.LET(_xlpm.x, _xlfn.LET(_xlpm.x,INDEX(Tweak[],MATCH($A244,Tweak[[Cyc'#]:[Cyc'#]]),MATCH(L$1,$B$1:$N$1)+1),IF(_xlpm.x=0,NA(),1000*_xlpm.x)),IF(ISNUMBER(MATCH($A244&amp;L$1,$V$2:$V$11,0)),NA(),_xlpm.x))</f>
        <v>#N/A</v>
      </c>
      <c r="M244" t="e" cm="1">
        <f t="array" ref="M244">_xlfn.LET(_xlpm.x, _xlfn.LET(_xlpm.x,INDEX(Tweak[],MATCH($A244,Tweak[[Cyc'#]:[Cyc'#]]),MATCH(M$1,$B$1:$N$1)+1),IF(_xlpm.x=0,NA(),1000*_xlpm.x)),IF(ISNUMBER(MATCH($A244&amp;M$1,$V$2:$V$11,0)),NA(),_xlpm.x))</f>
        <v>#N/A</v>
      </c>
      <c r="N244" t="e" cm="1">
        <f t="array" ref="N244">_xlfn.LET(_xlpm.x, _xlfn.LET(_xlpm.x,INDEX(Tweak[],MATCH($A244,Tweak[[Cyc'#]:[Cyc'#]]),MATCH(N$1,$B$1:$N$1)+1),IF(_xlpm.x=0,NA(),1000*_xlpm.x)),IF(ISNUMBER(MATCH($A244&amp;N$1,$V$2:$V$11,0)),NA(),_xlpm.x))</f>
        <v>#N/A</v>
      </c>
      <c r="O244">
        <f t="shared" si="7"/>
        <v>17.564</v>
      </c>
      <c r="P244" t="e">
        <f t="shared" si="8"/>
        <v>#N/A</v>
      </c>
    </row>
    <row r="245" spans="1:16" x14ac:dyDescent="0.25">
      <c r="A245">
        <v>245</v>
      </c>
      <c r="B245" cm="1">
        <f t="array" ref="B245">_xlfn.LET(_xlpm.x, _xlfn.LET(_xlpm.x,INDEX(Tweak[],MATCH($A245,Tweak[[Cyc'#]:[Cyc'#]]),MATCH(B$1,$B$1:$N$1)+1),IF(_xlpm.x=0,NA(),1000*_xlpm.x)),IF(ISNUMBER(MATCH($A245&amp;B$1,$V$2:$V$11,0)),NA(),_xlpm.x))</f>
        <v>17.34</v>
      </c>
      <c r="C245" cm="1">
        <f t="array" ref="C245">_xlfn.LET(_xlpm.x, _xlfn.LET(_xlpm.x,INDEX(Tweak[],MATCH($A245,Tweak[[Cyc'#]:[Cyc'#]]),MATCH(C$1,$B$1:$N$1)+1),IF(_xlpm.x=0,NA(),1000*_xlpm.x)),IF(ISNUMBER(MATCH($A245&amp;C$1,$V$2:$V$11,0)),NA(),_xlpm.x))</f>
        <v>17.86</v>
      </c>
      <c r="D245" cm="1">
        <f t="array" ref="D245">_xlfn.LET(_xlpm.x, _xlfn.LET(_xlpm.x,INDEX(Tweak[],MATCH($A245,Tweak[[Cyc'#]:[Cyc'#]]),MATCH(D$1,$B$1:$N$1)+1),IF(_xlpm.x=0,NA(),1000*_xlpm.x)),IF(ISNUMBER(MATCH($A245&amp;D$1,$V$2:$V$11,0)),NA(),_xlpm.x))</f>
        <v>17.649999999999999</v>
      </c>
      <c r="E245" cm="1">
        <f t="array" ref="E245">_xlfn.LET(_xlpm.x, _xlfn.LET(_xlpm.x,INDEX(Tweak[],MATCH($A245,Tweak[[Cyc'#]:[Cyc'#]]),MATCH(E$1,$B$1:$N$1)+1),IF(_xlpm.x=0,NA(),1000*_xlpm.x)),IF(ISNUMBER(MATCH($A245&amp;E$1,$V$2:$V$11,0)),NA(),_xlpm.x))</f>
        <v>9.8600000000000012</v>
      </c>
      <c r="F245" cm="1">
        <f t="array" ref="F245">_xlfn.LET(_xlpm.x, _xlfn.LET(_xlpm.x,INDEX(Tweak[],MATCH($A245,Tweak[[Cyc'#]:[Cyc'#]]),MATCH(F$1,$B$1:$N$1)+1),IF(_xlpm.x=0,NA(),1000*_xlpm.x)),IF(ISNUMBER(MATCH($A245&amp;F$1,$V$2:$V$11,0)),NA(),_xlpm.x))</f>
        <v>17.38</v>
      </c>
      <c r="G245" cm="1">
        <f t="array" ref="G245">_xlfn.LET(_xlpm.x, _xlfn.LET(_xlpm.x,INDEX(Tweak[],MATCH($A245,Tweak[[Cyc'#]:[Cyc'#]]),MATCH(G$1,$B$1:$N$1)+1),IF(_xlpm.x=0,NA(),1000*_xlpm.x)),IF(ISNUMBER(MATCH($A245&amp;G$1,$V$2:$V$11,0)),NA(),_xlpm.x))</f>
        <v>17.59</v>
      </c>
      <c r="H245" cm="1">
        <f t="array" ref="H245">_xlfn.LET(_xlpm.x, _xlfn.LET(_xlpm.x,INDEX(Tweak[],MATCH($A245,Tweak[[Cyc'#]:[Cyc'#]]),MATCH(H$1,$B$1:$N$1)+1),IF(_xlpm.x=0,NA(),1000*_xlpm.x)),IF(ISNUMBER(MATCH($A245&amp;H$1,$V$2:$V$11,0)),NA(),_xlpm.x))</f>
        <v>17.489999999999998</v>
      </c>
      <c r="I245" t="e" cm="1">
        <f t="array" ref="I245">_xlfn.LET(_xlpm.x, _xlfn.LET(_xlpm.x,INDEX(Tweak[],MATCH($A245,Tweak[[Cyc'#]:[Cyc'#]]),MATCH(I$1,$B$1:$N$1)+1),IF(_xlpm.x=0,NA(),1000*_xlpm.x)),IF(ISNUMBER(MATCH($A245&amp;I$1,$V$2:$V$11,0)),NA(),_xlpm.x))</f>
        <v>#N/A</v>
      </c>
      <c r="J245" t="e" cm="1">
        <f t="array" ref="J245">_xlfn.LET(_xlpm.x, _xlfn.LET(_xlpm.x,INDEX(Tweak[],MATCH($A245,Tweak[[Cyc'#]:[Cyc'#]]),MATCH(J$1,$B$1:$N$1)+1),IF(_xlpm.x=0,NA(),1000*_xlpm.x)),IF(ISNUMBER(MATCH($A245&amp;J$1,$V$2:$V$11,0)),NA(),_xlpm.x))</f>
        <v>#N/A</v>
      </c>
      <c r="K245" t="e" cm="1">
        <f t="array" ref="K245">_xlfn.LET(_xlpm.x, _xlfn.LET(_xlpm.x,INDEX(Tweak[],MATCH($A245,Tweak[[Cyc'#]:[Cyc'#]]),MATCH(K$1,$B$1:$N$1)+1),IF(_xlpm.x=0,NA(),1000*_xlpm.x)),IF(ISNUMBER(MATCH($A245&amp;K$1,$V$2:$V$11,0)),NA(),_xlpm.x))</f>
        <v>#N/A</v>
      </c>
      <c r="L245" t="e" cm="1">
        <f t="array" ref="L245">_xlfn.LET(_xlpm.x, _xlfn.LET(_xlpm.x,INDEX(Tweak[],MATCH($A245,Tweak[[Cyc'#]:[Cyc'#]]),MATCH(L$1,$B$1:$N$1)+1),IF(_xlpm.x=0,NA(),1000*_xlpm.x)),IF(ISNUMBER(MATCH($A245&amp;L$1,$V$2:$V$11,0)),NA(),_xlpm.x))</f>
        <v>#N/A</v>
      </c>
      <c r="M245" t="e" cm="1">
        <f t="array" ref="M245">_xlfn.LET(_xlpm.x, _xlfn.LET(_xlpm.x,INDEX(Tweak[],MATCH($A245,Tweak[[Cyc'#]:[Cyc'#]]),MATCH(M$1,$B$1:$N$1)+1),IF(_xlpm.x=0,NA(),1000*_xlpm.x)),IF(ISNUMBER(MATCH($A245&amp;M$1,$V$2:$V$11,0)),NA(),_xlpm.x))</f>
        <v>#N/A</v>
      </c>
      <c r="N245" t="e" cm="1">
        <f t="array" ref="N245">_xlfn.LET(_xlpm.x, _xlfn.LET(_xlpm.x,INDEX(Tweak[],MATCH($A245,Tweak[[Cyc'#]:[Cyc'#]]),MATCH(N$1,$B$1:$N$1)+1),IF(_xlpm.x=0,NA(),1000*_xlpm.x)),IF(ISNUMBER(MATCH($A245&amp;N$1,$V$2:$V$11,0)),NA(),_xlpm.x))</f>
        <v>#N/A</v>
      </c>
      <c r="O245">
        <f t="shared" si="7"/>
        <v>17.564</v>
      </c>
      <c r="P245" t="e">
        <f t="shared" si="8"/>
        <v>#N/A</v>
      </c>
    </row>
    <row r="246" spans="1:16" x14ac:dyDescent="0.25">
      <c r="A246">
        <v>246</v>
      </c>
      <c r="B246" cm="1">
        <f t="array" ref="B246">_xlfn.LET(_xlpm.x, _xlfn.LET(_xlpm.x,INDEX(Tweak[],MATCH($A246,Tweak[[Cyc'#]:[Cyc'#]]),MATCH(B$1,$B$1:$N$1)+1),IF(_xlpm.x=0,NA(),1000*_xlpm.x)),IF(ISNUMBER(MATCH($A246&amp;B$1,$V$2:$V$11,0)),NA(),_xlpm.x))</f>
        <v>17.32</v>
      </c>
      <c r="C246" cm="1">
        <f t="array" ref="C246">_xlfn.LET(_xlpm.x, _xlfn.LET(_xlpm.x,INDEX(Tweak[],MATCH($A246,Tweak[[Cyc'#]:[Cyc'#]]),MATCH(C$1,$B$1:$N$1)+1),IF(_xlpm.x=0,NA(),1000*_xlpm.x)),IF(ISNUMBER(MATCH($A246&amp;C$1,$V$2:$V$11,0)),NA(),_xlpm.x))</f>
        <v>17.87</v>
      </c>
      <c r="D246" cm="1">
        <f t="array" ref="D246">_xlfn.LET(_xlpm.x, _xlfn.LET(_xlpm.x,INDEX(Tweak[],MATCH($A246,Tweak[[Cyc'#]:[Cyc'#]]),MATCH(D$1,$B$1:$N$1)+1),IF(_xlpm.x=0,NA(),1000*_xlpm.x)),IF(ISNUMBER(MATCH($A246&amp;D$1,$V$2:$V$11,0)),NA(),_xlpm.x))</f>
        <v>17.66</v>
      </c>
      <c r="E246" cm="1">
        <f t="array" ref="E246">_xlfn.LET(_xlpm.x, _xlfn.LET(_xlpm.x,INDEX(Tweak[],MATCH($A246,Tweak[[Cyc'#]:[Cyc'#]]),MATCH(E$1,$B$1:$N$1)+1),IF(_xlpm.x=0,NA(),1000*_xlpm.x)),IF(ISNUMBER(MATCH($A246&amp;E$1,$V$2:$V$11,0)),NA(),_xlpm.x))</f>
        <v>9.74</v>
      </c>
      <c r="F246" cm="1">
        <f t="array" ref="F246">_xlfn.LET(_xlpm.x, _xlfn.LET(_xlpm.x,INDEX(Tweak[],MATCH($A246,Tweak[[Cyc'#]:[Cyc'#]]),MATCH(F$1,$B$1:$N$1)+1),IF(_xlpm.x=0,NA(),1000*_xlpm.x)),IF(ISNUMBER(MATCH($A246&amp;F$1,$V$2:$V$11,0)),NA(),_xlpm.x))</f>
        <v>17.37</v>
      </c>
      <c r="G246" cm="1">
        <f t="array" ref="G246">_xlfn.LET(_xlpm.x, _xlfn.LET(_xlpm.x,INDEX(Tweak[],MATCH($A246,Tweak[[Cyc'#]:[Cyc'#]]),MATCH(G$1,$B$1:$N$1)+1),IF(_xlpm.x=0,NA(),1000*_xlpm.x)),IF(ISNUMBER(MATCH($A246&amp;G$1,$V$2:$V$11,0)),NA(),_xlpm.x))</f>
        <v>17.57</v>
      </c>
      <c r="H246" cm="1">
        <f t="array" ref="H246">_xlfn.LET(_xlpm.x, _xlfn.LET(_xlpm.x,INDEX(Tweak[],MATCH($A246,Tweak[[Cyc'#]:[Cyc'#]]),MATCH(H$1,$B$1:$N$1)+1),IF(_xlpm.x=0,NA(),1000*_xlpm.x)),IF(ISNUMBER(MATCH($A246&amp;H$1,$V$2:$V$11,0)),NA(),_xlpm.x))</f>
        <v>17.5</v>
      </c>
      <c r="I246" t="e" cm="1">
        <f t="array" ref="I246">_xlfn.LET(_xlpm.x, _xlfn.LET(_xlpm.x,INDEX(Tweak[],MATCH($A246,Tweak[[Cyc'#]:[Cyc'#]]),MATCH(I$1,$B$1:$N$1)+1),IF(_xlpm.x=0,NA(),1000*_xlpm.x)),IF(ISNUMBER(MATCH($A246&amp;I$1,$V$2:$V$11,0)),NA(),_xlpm.x))</f>
        <v>#N/A</v>
      </c>
      <c r="J246" t="e" cm="1">
        <f t="array" ref="J246">_xlfn.LET(_xlpm.x, _xlfn.LET(_xlpm.x,INDEX(Tweak[],MATCH($A246,Tweak[[Cyc'#]:[Cyc'#]]),MATCH(J$1,$B$1:$N$1)+1),IF(_xlpm.x=0,NA(),1000*_xlpm.x)),IF(ISNUMBER(MATCH($A246&amp;J$1,$V$2:$V$11,0)),NA(),_xlpm.x))</f>
        <v>#N/A</v>
      </c>
      <c r="K246" t="e" cm="1">
        <f t="array" ref="K246">_xlfn.LET(_xlpm.x, _xlfn.LET(_xlpm.x,INDEX(Tweak[],MATCH($A246,Tweak[[Cyc'#]:[Cyc'#]]),MATCH(K$1,$B$1:$N$1)+1),IF(_xlpm.x=0,NA(),1000*_xlpm.x)),IF(ISNUMBER(MATCH($A246&amp;K$1,$V$2:$V$11,0)),NA(),_xlpm.x))</f>
        <v>#N/A</v>
      </c>
      <c r="L246" t="e" cm="1">
        <f t="array" ref="L246">_xlfn.LET(_xlpm.x, _xlfn.LET(_xlpm.x,INDEX(Tweak[],MATCH($A246,Tweak[[Cyc'#]:[Cyc'#]]),MATCH(L$1,$B$1:$N$1)+1),IF(_xlpm.x=0,NA(),1000*_xlpm.x)),IF(ISNUMBER(MATCH($A246&amp;L$1,$V$2:$V$11,0)),NA(),_xlpm.x))</f>
        <v>#N/A</v>
      </c>
      <c r="M246" t="e" cm="1">
        <f t="array" ref="M246">_xlfn.LET(_xlpm.x, _xlfn.LET(_xlpm.x,INDEX(Tweak[],MATCH($A246,Tweak[[Cyc'#]:[Cyc'#]]),MATCH(M$1,$B$1:$N$1)+1),IF(_xlpm.x=0,NA(),1000*_xlpm.x)),IF(ISNUMBER(MATCH($A246&amp;M$1,$V$2:$V$11,0)),NA(),_xlpm.x))</f>
        <v>#N/A</v>
      </c>
      <c r="N246" t="e" cm="1">
        <f t="array" ref="N246">_xlfn.LET(_xlpm.x, _xlfn.LET(_xlpm.x,INDEX(Tweak[],MATCH($A246,Tweak[[Cyc'#]:[Cyc'#]]),MATCH(N$1,$B$1:$N$1)+1),IF(_xlpm.x=0,NA(),1000*_xlpm.x)),IF(ISNUMBER(MATCH($A246&amp;N$1,$V$2:$V$11,0)),NA(),_xlpm.x))</f>
        <v>#N/A</v>
      </c>
      <c r="O246">
        <f t="shared" si="7"/>
        <v>17.558</v>
      </c>
      <c r="P246" t="e">
        <f t="shared" si="8"/>
        <v>#N/A</v>
      </c>
    </row>
    <row r="247" spans="1:16" x14ac:dyDescent="0.25">
      <c r="A247">
        <v>247</v>
      </c>
      <c r="B247" cm="1">
        <f t="array" ref="B247">_xlfn.LET(_xlpm.x, _xlfn.LET(_xlpm.x,INDEX(Tweak[],MATCH($A247,Tweak[[Cyc'#]:[Cyc'#]]),MATCH(B$1,$B$1:$N$1)+1),IF(_xlpm.x=0,NA(),1000*_xlpm.x)),IF(ISNUMBER(MATCH($A247&amp;B$1,$V$2:$V$11,0)),NA(),_xlpm.x))</f>
        <v>17.330000000000002</v>
      </c>
      <c r="C247" cm="1">
        <f t="array" ref="C247">_xlfn.LET(_xlpm.x, _xlfn.LET(_xlpm.x,INDEX(Tweak[],MATCH($A247,Tweak[[Cyc'#]:[Cyc'#]]),MATCH(C$1,$B$1:$N$1)+1),IF(_xlpm.x=0,NA(),1000*_xlpm.x)),IF(ISNUMBER(MATCH($A247&amp;C$1,$V$2:$V$11,0)),NA(),_xlpm.x))</f>
        <v>17.87</v>
      </c>
      <c r="D247" cm="1">
        <f t="array" ref="D247">_xlfn.LET(_xlpm.x, _xlfn.LET(_xlpm.x,INDEX(Tweak[],MATCH($A247,Tweak[[Cyc'#]:[Cyc'#]]),MATCH(D$1,$B$1:$N$1)+1),IF(_xlpm.x=0,NA(),1000*_xlpm.x)),IF(ISNUMBER(MATCH($A247&amp;D$1,$V$2:$V$11,0)),NA(),_xlpm.x))</f>
        <v>17.66</v>
      </c>
      <c r="E247" cm="1">
        <f t="array" ref="E247">_xlfn.LET(_xlpm.x, _xlfn.LET(_xlpm.x,INDEX(Tweak[],MATCH($A247,Tweak[[Cyc'#]:[Cyc'#]]),MATCH(E$1,$B$1:$N$1)+1),IF(_xlpm.x=0,NA(),1000*_xlpm.x)),IF(ISNUMBER(MATCH($A247&amp;E$1,$V$2:$V$11,0)),NA(),_xlpm.x))</f>
        <v>9.6900000000000013</v>
      </c>
      <c r="F247" cm="1">
        <f t="array" ref="F247">_xlfn.LET(_xlpm.x, _xlfn.LET(_xlpm.x,INDEX(Tweak[],MATCH($A247,Tweak[[Cyc'#]:[Cyc'#]]),MATCH(F$1,$B$1:$N$1)+1),IF(_xlpm.x=0,NA(),1000*_xlpm.x)),IF(ISNUMBER(MATCH($A247&amp;F$1,$V$2:$V$11,0)),NA(),_xlpm.x))</f>
        <v>17.36</v>
      </c>
      <c r="G247" cm="1">
        <f t="array" ref="G247">_xlfn.LET(_xlpm.x, _xlfn.LET(_xlpm.x,INDEX(Tweak[],MATCH($A247,Tweak[[Cyc'#]:[Cyc'#]]),MATCH(G$1,$B$1:$N$1)+1),IF(_xlpm.x=0,NA(),1000*_xlpm.x)),IF(ISNUMBER(MATCH($A247&amp;G$1,$V$2:$V$11,0)),NA(),_xlpm.x))</f>
        <v>17.579999999999998</v>
      </c>
      <c r="H247" cm="1">
        <f t="array" ref="H247">_xlfn.LET(_xlpm.x, _xlfn.LET(_xlpm.x,INDEX(Tweak[],MATCH($A247,Tweak[[Cyc'#]:[Cyc'#]]),MATCH(H$1,$B$1:$N$1)+1),IF(_xlpm.x=0,NA(),1000*_xlpm.x)),IF(ISNUMBER(MATCH($A247&amp;H$1,$V$2:$V$11,0)),NA(),_xlpm.x))</f>
        <v>17.489999999999998</v>
      </c>
      <c r="I247" t="e" cm="1">
        <f t="array" ref="I247">_xlfn.LET(_xlpm.x, _xlfn.LET(_xlpm.x,INDEX(Tweak[],MATCH($A247,Tweak[[Cyc'#]:[Cyc'#]]),MATCH(I$1,$B$1:$N$1)+1),IF(_xlpm.x=0,NA(),1000*_xlpm.x)),IF(ISNUMBER(MATCH($A247&amp;I$1,$V$2:$V$11,0)),NA(),_xlpm.x))</f>
        <v>#N/A</v>
      </c>
      <c r="J247" t="e" cm="1">
        <f t="array" ref="J247">_xlfn.LET(_xlpm.x, _xlfn.LET(_xlpm.x,INDEX(Tweak[],MATCH($A247,Tweak[[Cyc'#]:[Cyc'#]]),MATCH(J$1,$B$1:$N$1)+1),IF(_xlpm.x=0,NA(),1000*_xlpm.x)),IF(ISNUMBER(MATCH($A247&amp;J$1,$V$2:$V$11,0)),NA(),_xlpm.x))</f>
        <v>#N/A</v>
      </c>
      <c r="K247" t="e" cm="1">
        <f t="array" ref="K247">_xlfn.LET(_xlpm.x, _xlfn.LET(_xlpm.x,INDEX(Tweak[],MATCH($A247,Tweak[[Cyc'#]:[Cyc'#]]),MATCH(K$1,$B$1:$N$1)+1),IF(_xlpm.x=0,NA(),1000*_xlpm.x)),IF(ISNUMBER(MATCH($A247&amp;K$1,$V$2:$V$11,0)),NA(),_xlpm.x))</f>
        <v>#N/A</v>
      </c>
      <c r="L247" t="e" cm="1">
        <f t="array" ref="L247">_xlfn.LET(_xlpm.x, _xlfn.LET(_xlpm.x,INDEX(Tweak[],MATCH($A247,Tweak[[Cyc'#]:[Cyc'#]]),MATCH(L$1,$B$1:$N$1)+1),IF(_xlpm.x=0,NA(),1000*_xlpm.x)),IF(ISNUMBER(MATCH($A247&amp;L$1,$V$2:$V$11,0)),NA(),_xlpm.x))</f>
        <v>#N/A</v>
      </c>
      <c r="M247" t="e" cm="1">
        <f t="array" ref="M247">_xlfn.LET(_xlpm.x, _xlfn.LET(_xlpm.x,INDEX(Tweak[],MATCH($A247,Tweak[[Cyc'#]:[Cyc'#]]),MATCH(M$1,$B$1:$N$1)+1),IF(_xlpm.x=0,NA(),1000*_xlpm.x)),IF(ISNUMBER(MATCH($A247&amp;M$1,$V$2:$V$11,0)),NA(),_xlpm.x))</f>
        <v>#N/A</v>
      </c>
      <c r="N247" t="e" cm="1">
        <f t="array" ref="N247">_xlfn.LET(_xlpm.x, _xlfn.LET(_xlpm.x,INDEX(Tweak[],MATCH($A247,Tweak[[Cyc'#]:[Cyc'#]]),MATCH(N$1,$B$1:$N$1)+1),IF(_xlpm.x=0,NA(),1000*_xlpm.x)),IF(ISNUMBER(MATCH($A247&amp;N$1,$V$2:$V$11,0)),NA(),_xlpm.x))</f>
        <v>#N/A</v>
      </c>
      <c r="O247">
        <f t="shared" si="7"/>
        <v>17.559999999999999</v>
      </c>
      <c r="P247" t="e">
        <f t="shared" si="8"/>
        <v>#N/A</v>
      </c>
    </row>
    <row r="248" spans="1:16" x14ac:dyDescent="0.25">
      <c r="A248">
        <v>248</v>
      </c>
      <c r="B248" cm="1">
        <f t="array" ref="B248">_xlfn.LET(_xlpm.x, _xlfn.LET(_xlpm.x,INDEX(Tweak[],MATCH($A248,Tweak[[Cyc'#]:[Cyc'#]]),MATCH(B$1,$B$1:$N$1)+1),IF(_xlpm.x=0,NA(),1000*_xlpm.x)),IF(ISNUMBER(MATCH($A248&amp;B$1,$V$2:$V$11,0)),NA(),_xlpm.x))</f>
        <v>17.330000000000002</v>
      </c>
      <c r="C248" cm="1">
        <f t="array" ref="C248">_xlfn.LET(_xlpm.x, _xlfn.LET(_xlpm.x,INDEX(Tweak[],MATCH($A248,Tweak[[Cyc'#]:[Cyc'#]]),MATCH(C$1,$B$1:$N$1)+1),IF(_xlpm.x=0,NA(),1000*_xlpm.x)),IF(ISNUMBER(MATCH($A248&amp;C$1,$V$2:$V$11,0)),NA(),_xlpm.x))</f>
        <v>17.86</v>
      </c>
      <c r="D248" cm="1">
        <f t="array" ref="D248">_xlfn.LET(_xlpm.x, _xlfn.LET(_xlpm.x,INDEX(Tweak[],MATCH($A248,Tweak[[Cyc'#]:[Cyc'#]]),MATCH(D$1,$B$1:$N$1)+1),IF(_xlpm.x=0,NA(),1000*_xlpm.x)),IF(ISNUMBER(MATCH($A248&amp;D$1,$V$2:$V$11,0)),NA(),_xlpm.x))</f>
        <v>17.649999999999999</v>
      </c>
      <c r="E248" cm="1">
        <f t="array" ref="E248">_xlfn.LET(_xlpm.x, _xlfn.LET(_xlpm.x,INDEX(Tweak[],MATCH($A248,Tweak[[Cyc'#]:[Cyc'#]]),MATCH(E$1,$B$1:$N$1)+1),IF(_xlpm.x=0,NA(),1000*_xlpm.x)),IF(ISNUMBER(MATCH($A248&amp;E$1,$V$2:$V$11,0)),NA(),_xlpm.x))</f>
        <v>9.83</v>
      </c>
      <c r="F248" cm="1">
        <f t="array" ref="F248">_xlfn.LET(_xlpm.x, _xlfn.LET(_xlpm.x,INDEX(Tweak[],MATCH($A248,Tweak[[Cyc'#]:[Cyc'#]]),MATCH(F$1,$B$1:$N$1)+1),IF(_xlpm.x=0,NA(),1000*_xlpm.x)),IF(ISNUMBER(MATCH($A248&amp;F$1,$V$2:$V$11,0)),NA(),_xlpm.x))</f>
        <v>17.37</v>
      </c>
      <c r="G248" cm="1">
        <f t="array" ref="G248">_xlfn.LET(_xlpm.x, _xlfn.LET(_xlpm.x,INDEX(Tweak[],MATCH($A248,Tweak[[Cyc'#]:[Cyc'#]]),MATCH(G$1,$B$1:$N$1)+1),IF(_xlpm.x=0,NA(),1000*_xlpm.x)),IF(ISNUMBER(MATCH($A248&amp;G$1,$V$2:$V$11,0)),NA(),_xlpm.x))</f>
        <v>17.579999999999998</v>
      </c>
      <c r="H248" cm="1">
        <f t="array" ref="H248">_xlfn.LET(_xlpm.x, _xlfn.LET(_xlpm.x,INDEX(Tweak[],MATCH($A248,Tweak[[Cyc'#]:[Cyc'#]]),MATCH(H$1,$B$1:$N$1)+1),IF(_xlpm.x=0,NA(),1000*_xlpm.x)),IF(ISNUMBER(MATCH($A248&amp;H$1,$V$2:$V$11,0)),NA(),_xlpm.x))</f>
        <v>17.489999999999998</v>
      </c>
      <c r="I248" t="e" cm="1">
        <f t="array" ref="I248">_xlfn.LET(_xlpm.x, _xlfn.LET(_xlpm.x,INDEX(Tweak[],MATCH($A248,Tweak[[Cyc'#]:[Cyc'#]]),MATCH(I$1,$B$1:$N$1)+1),IF(_xlpm.x=0,NA(),1000*_xlpm.x)),IF(ISNUMBER(MATCH($A248&amp;I$1,$V$2:$V$11,0)),NA(),_xlpm.x))</f>
        <v>#N/A</v>
      </c>
      <c r="J248" t="e" cm="1">
        <f t="array" ref="J248">_xlfn.LET(_xlpm.x, _xlfn.LET(_xlpm.x,INDEX(Tweak[],MATCH($A248,Tweak[[Cyc'#]:[Cyc'#]]),MATCH(J$1,$B$1:$N$1)+1),IF(_xlpm.x=0,NA(),1000*_xlpm.x)),IF(ISNUMBER(MATCH($A248&amp;J$1,$V$2:$V$11,0)),NA(),_xlpm.x))</f>
        <v>#N/A</v>
      </c>
      <c r="K248" t="e" cm="1">
        <f t="array" ref="K248">_xlfn.LET(_xlpm.x, _xlfn.LET(_xlpm.x,INDEX(Tweak[],MATCH($A248,Tweak[[Cyc'#]:[Cyc'#]]),MATCH(K$1,$B$1:$N$1)+1),IF(_xlpm.x=0,NA(),1000*_xlpm.x)),IF(ISNUMBER(MATCH($A248&amp;K$1,$V$2:$V$11,0)),NA(),_xlpm.x))</f>
        <v>#N/A</v>
      </c>
      <c r="L248" t="e" cm="1">
        <f t="array" ref="L248">_xlfn.LET(_xlpm.x, _xlfn.LET(_xlpm.x,INDEX(Tweak[],MATCH($A248,Tweak[[Cyc'#]:[Cyc'#]]),MATCH(L$1,$B$1:$N$1)+1),IF(_xlpm.x=0,NA(),1000*_xlpm.x)),IF(ISNUMBER(MATCH($A248&amp;L$1,$V$2:$V$11,0)),NA(),_xlpm.x))</f>
        <v>#N/A</v>
      </c>
      <c r="M248" t="e" cm="1">
        <f t="array" ref="M248">_xlfn.LET(_xlpm.x, _xlfn.LET(_xlpm.x,INDEX(Tweak[],MATCH($A248,Tweak[[Cyc'#]:[Cyc'#]]),MATCH(M$1,$B$1:$N$1)+1),IF(_xlpm.x=0,NA(),1000*_xlpm.x)),IF(ISNUMBER(MATCH($A248&amp;M$1,$V$2:$V$11,0)),NA(),_xlpm.x))</f>
        <v>#N/A</v>
      </c>
      <c r="N248" t="e" cm="1">
        <f t="array" ref="N248">_xlfn.LET(_xlpm.x, _xlfn.LET(_xlpm.x,INDEX(Tweak[],MATCH($A248,Tweak[[Cyc'#]:[Cyc'#]]),MATCH(N$1,$B$1:$N$1)+1),IF(_xlpm.x=0,NA(),1000*_xlpm.x)),IF(ISNUMBER(MATCH($A248&amp;N$1,$V$2:$V$11,0)),NA(),_xlpm.x))</f>
        <v>#N/A</v>
      </c>
      <c r="O248">
        <f t="shared" si="7"/>
        <v>17.558</v>
      </c>
      <c r="P248" t="e">
        <f t="shared" si="8"/>
        <v>#N/A</v>
      </c>
    </row>
    <row r="249" spans="1:16" x14ac:dyDescent="0.25">
      <c r="A249">
        <v>249</v>
      </c>
      <c r="B249" cm="1">
        <f t="array" ref="B249">_xlfn.LET(_xlpm.x, _xlfn.LET(_xlpm.x,INDEX(Tweak[],MATCH($A249,Tweak[[Cyc'#]:[Cyc'#]]),MATCH(B$1,$B$1:$N$1)+1),IF(_xlpm.x=0,NA(),1000*_xlpm.x)),IF(ISNUMBER(MATCH($A249&amp;B$1,$V$2:$V$11,0)),NA(),_xlpm.x))</f>
        <v>17.32</v>
      </c>
      <c r="C249" cm="1">
        <f t="array" ref="C249">_xlfn.LET(_xlpm.x, _xlfn.LET(_xlpm.x,INDEX(Tweak[],MATCH($A249,Tweak[[Cyc'#]:[Cyc'#]]),MATCH(C$1,$B$1:$N$1)+1),IF(_xlpm.x=0,NA(),1000*_xlpm.x)),IF(ISNUMBER(MATCH($A249&amp;C$1,$V$2:$V$11,0)),NA(),_xlpm.x))</f>
        <v>17.86</v>
      </c>
      <c r="D249" cm="1">
        <f t="array" ref="D249">_xlfn.LET(_xlpm.x, _xlfn.LET(_xlpm.x,INDEX(Tweak[],MATCH($A249,Tweak[[Cyc'#]:[Cyc'#]]),MATCH(D$1,$B$1:$N$1)+1),IF(_xlpm.x=0,NA(),1000*_xlpm.x)),IF(ISNUMBER(MATCH($A249&amp;D$1,$V$2:$V$11,0)),NA(),_xlpm.x))</f>
        <v>17.649999999999999</v>
      </c>
      <c r="E249" cm="1">
        <f t="array" ref="E249">_xlfn.LET(_xlpm.x, _xlfn.LET(_xlpm.x,INDEX(Tweak[],MATCH($A249,Tweak[[Cyc'#]:[Cyc'#]]),MATCH(E$1,$B$1:$N$1)+1),IF(_xlpm.x=0,NA(),1000*_xlpm.x)),IF(ISNUMBER(MATCH($A249&amp;E$1,$V$2:$V$11,0)),NA(),_xlpm.x))</f>
        <v>9.6100000000000012</v>
      </c>
      <c r="F249" cm="1">
        <f t="array" ref="F249">_xlfn.LET(_xlpm.x, _xlfn.LET(_xlpm.x,INDEX(Tweak[],MATCH($A249,Tweak[[Cyc'#]:[Cyc'#]]),MATCH(F$1,$B$1:$N$1)+1),IF(_xlpm.x=0,NA(),1000*_xlpm.x)),IF(ISNUMBER(MATCH($A249&amp;F$1,$V$2:$V$11,0)),NA(),_xlpm.x))</f>
        <v>17.36</v>
      </c>
      <c r="G249" cm="1">
        <f t="array" ref="G249">_xlfn.LET(_xlpm.x, _xlfn.LET(_xlpm.x,INDEX(Tweak[],MATCH($A249,Tweak[[Cyc'#]:[Cyc'#]]),MATCH(G$1,$B$1:$N$1)+1),IF(_xlpm.x=0,NA(),1000*_xlpm.x)),IF(ISNUMBER(MATCH($A249&amp;G$1,$V$2:$V$11,0)),NA(),_xlpm.x))</f>
        <v>17.57</v>
      </c>
      <c r="H249" cm="1">
        <f t="array" ref="H249">_xlfn.LET(_xlpm.x, _xlfn.LET(_xlpm.x,INDEX(Tweak[],MATCH($A249,Tweak[[Cyc'#]:[Cyc'#]]),MATCH(H$1,$B$1:$N$1)+1),IF(_xlpm.x=0,NA(),1000*_xlpm.x)),IF(ISNUMBER(MATCH($A249&amp;H$1,$V$2:$V$11,0)),NA(),_xlpm.x))</f>
        <v>17.489999999999998</v>
      </c>
      <c r="I249" t="e" cm="1">
        <f t="array" ref="I249">_xlfn.LET(_xlpm.x, _xlfn.LET(_xlpm.x,INDEX(Tweak[],MATCH($A249,Tweak[[Cyc'#]:[Cyc'#]]),MATCH(I$1,$B$1:$N$1)+1),IF(_xlpm.x=0,NA(),1000*_xlpm.x)),IF(ISNUMBER(MATCH($A249&amp;I$1,$V$2:$V$11,0)),NA(),_xlpm.x))</f>
        <v>#N/A</v>
      </c>
      <c r="J249" t="e" cm="1">
        <f t="array" ref="J249">_xlfn.LET(_xlpm.x, _xlfn.LET(_xlpm.x,INDEX(Tweak[],MATCH($A249,Tweak[[Cyc'#]:[Cyc'#]]),MATCH(J$1,$B$1:$N$1)+1),IF(_xlpm.x=0,NA(),1000*_xlpm.x)),IF(ISNUMBER(MATCH($A249&amp;J$1,$V$2:$V$11,0)),NA(),_xlpm.x))</f>
        <v>#N/A</v>
      </c>
      <c r="K249" t="e" cm="1">
        <f t="array" ref="K249">_xlfn.LET(_xlpm.x, _xlfn.LET(_xlpm.x,INDEX(Tweak[],MATCH($A249,Tweak[[Cyc'#]:[Cyc'#]]),MATCH(K$1,$B$1:$N$1)+1),IF(_xlpm.x=0,NA(),1000*_xlpm.x)),IF(ISNUMBER(MATCH($A249&amp;K$1,$V$2:$V$11,0)),NA(),_xlpm.x))</f>
        <v>#N/A</v>
      </c>
      <c r="L249" t="e" cm="1">
        <f t="array" ref="L249">_xlfn.LET(_xlpm.x, _xlfn.LET(_xlpm.x,INDEX(Tweak[],MATCH($A249,Tweak[[Cyc'#]:[Cyc'#]]),MATCH(L$1,$B$1:$N$1)+1),IF(_xlpm.x=0,NA(),1000*_xlpm.x)),IF(ISNUMBER(MATCH($A249&amp;L$1,$V$2:$V$11,0)),NA(),_xlpm.x))</f>
        <v>#N/A</v>
      </c>
      <c r="M249" t="e" cm="1">
        <f t="array" ref="M249">_xlfn.LET(_xlpm.x, _xlfn.LET(_xlpm.x,INDEX(Tweak[],MATCH($A249,Tweak[[Cyc'#]:[Cyc'#]]),MATCH(M$1,$B$1:$N$1)+1),IF(_xlpm.x=0,NA(),1000*_xlpm.x)),IF(ISNUMBER(MATCH($A249&amp;M$1,$V$2:$V$11,0)),NA(),_xlpm.x))</f>
        <v>#N/A</v>
      </c>
      <c r="N249" t="e" cm="1">
        <f t="array" ref="N249">_xlfn.LET(_xlpm.x, _xlfn.LET(_xlpm.x,INDEX(Tweak[],MATCH($A249,Tweak[[Cyc'#]:[Cyc'#]]),MATCH(N$1,$B$1:$N$1)+1),IF(_xlpm.x=0,NA(),1000*_xlpm.x)),IF(ISNUMBER(MATCH($A249&amp;N$1,$V$2:$V$11,0)),NA(),_xlpm.x))</f>
        <v>#N/A</v>
      </c>
      <c r="O249">
        <f t="shared" si="7"/>
        <v>17.552</v>
      </c>
      <c r="P249" t="e">
        <f t="shared" si="8"/>
        <v>#N/A</v>
      </c>
    </row>
    <row r="250" spans="1:16" x14ac:dyDescent="0.25">
      <c r="A250">
        <v>250</v>
      </c>
      <c r="B250" cm="1">
        <f t="array" ref="B250">_xlfn.LET(_xlpm.x, _xlfn.LET(_xlpm.x,INDEX(Tweak[],MATCH($A250,Tweak[[Cyc'#]:[Cyc'#]]),MATCH(B$1,$B$1:$N$1)+1),IF(_xlpm.x=0,NA(),1000*_xlpm.x)),IF(ISNUMBER(MATCH($A250&amp;B$1,$V$2:$V$11,0)),NA(),_xlpm.x))</f>
        <v>17.32</v>
      </c>
      <c r="C250" cm="1">
        <f t="array" ref="C250">_xlfn.LET(_xlpm.x, _xlfn.LET(_xlpm.x,INDEX(Tweak[],MATCH($A250,Tweak[[Cyc'#]:[Cyc'#]]),MATCH(C$1,$B$1:$N$1)+1),IF(_xlpm.x=0,NA(),1000*_xlpm.x)),IF(ISNUMBER(MATCH($A250&amp;C$1,$V$2:$V$11,0)),NA(),_xlpm.x))</f>
        <v>17.86</v>
      </c>
      <c r="D250" cm="1">
        <f t="array" ref="D250">_xlfn.LET(_xlpm.x, _xlfn.LET(_xlpm.x,INDEX(Tweak[],MATCH($A250,Tweak[[Cyc'#]:[Cyc'#]]),MATCH(D$1,$B$1:$N$1)+1),IF(_xlpm.x=0,NA(),1000*_xlpm.x)),IF(ISNUMBER(MATCH($A250&amp;D$1,$V$2:$V$11,0)),NA(),_xlpm.x))</f>
        <v>17.649999999999999</v>
      </c>
      <c r="E250" cm="1">
        <f t="array" ref="E250">_xlfn.LET(_xlpm.x, _xlfn.LET(_xlpm.x,INDEX(Tweak[],MATCH($A250,Tweak[[Cyc'#]:[Cyc'#]]),MATCH(E$1,$B$1:$N$1)+1),IF(_xlpm.x=0,NA(),1000*_xlpm.x)),IF(ISNUMBER(MATCH($A250&amp;E$1,$V$2:$V$11,0)),NA(),_xlpm.x))</f>
        <v>9.7800000000000011</v>
      </c>
      <c r="F250" cm="1">
        <f t="array" ref="F250">_xlfn.LET(_xlpm.x, _xlfn.LET(_xlpm.x,INDEX(Tweak[],MATCH($A250,Tweak[[Cyc'#]:[Cyc'#]]),MATCH(F$1,$B$1:$N$1)+1),IF(_xlpm.x=0,NA(),1000*_xlpm.x)),IF(ISNUMBER(MATCH($A250&amp;F$1,$V$2:$V$11,0)),NA(),_xlpm.x))</f>
        <v>17.36</v>
      </c>
      <c r="G250" cm="1">
        <f t="array" ref="G250">_xlfn.LET(_xlpm.x, _xlfn.LET(_xlpm.x,INDEX(Tweak[],MATCH($A250,Tweak[[Cyc'#]:[Cyc'#]]),MATCH(G$1,$B$1:$N$1)+1),IF(_xlpm.x=0,NA(),1000*_xlpm.x)),IF(ISNUMBER(MATCH($A250&amp;G$1,$V$2:$V$11,0)),NA(),_xlpm.x))</f>
        <v>17.57</v>
      </c>
      <c r="H250" cm="1">
        <f t="array" ref="H250">_xlfn.LET(_xlpm.x, _xlfn.LET(_xlpm.x,INDEX(Tweak[],MATCH($A250,Tweak[[Cyc'#]:[Cyc'#]]),MATCH(H$1,$B$1:$N$1)+1),IF(_xlpm.x=0,NA(),1000*_xlpm.x)),IF(ISNUMBER(MATCH($A250&amp;H$1,$V$2:$V$11,0)),NA(),_xlpm.x))</f>
        <v>17.489999999999998</v>
      </c>
      <c r="I250" t="e" cm="1">
        <f t="array" ref="I250">_xlfn.LET(_xlpm.x, _xlfn.LET(_xlpm.x,INDEX(Tweak[],MATCH($A250,Tweak[[Cyc'#]:[Cyc'#]]),MATCH(I$1,$B$1:$N$1)+1),IF(_xlpm.x=0,NA(),1000*_xlpm.x)),IF(ISNUMBER(MATCH($A250&amp;I$1,$V$2:$V$11,0)),NA(),_xlpm.x))</f>
        <v>#N/A</v>
      </c>
      <c r="J250" t="e" cm="1">
        <f t="array" ref="J250">_xlfn.LET(_xlpm.x, _xlfn.LET(_xlpm.x,INDEX(Tweak[],MATCH($A250,Tweak[[Cyc'#]:[Cyc'#]]),MATCH(J$1,$B$1:$N$1)+1),IF(_xlpm.x=0,NA(),1000*_xlpm.x)),IF(ISNUMBER(MATCH($A250&amp;J$1,$V$2:$V$11,0)),NA(),_xlpm.x))</f>
        <v>#N/A</v>
      </c>
      <c r="K250" t="e" cm="1">
        <f t="array" ref="K250">_xlfn.LET(_xlpm.x, _xlfn.LET(_xlpm.x,INDEX(Tweak[],MATCH($A250,Tweak[[Cyc'#]:[Cyc'#]]),MATCH(K$1,$B$1:$N$1)+1),IF(_xlpm.x=0,NA(),1000*_xlpm.x)),IF(ISNUMBER(MATCH($A250&amp;K$1,$V$2:$V$11,0)),NA(),_xlpm.x))</f>
        <v>#N/A</v>
      </c>
      <c r="L250" t="e" cm="1">
        <f t="array" ref="L250">_xlfn.LET(_xlpm.x, _xlfn.LET(_xlpm.x,INDEX(Tweak[],MATCH($A250,Tweak[[Cyc'#]:[Cyc'#]]),MATCH(L$1,$B$1:$N$1)+1),IF(_xlpm.x=0,NA(),1000*_xlpm.x)),IF(ISNUMBER(MATCH($A250&amp;L$1,$V$2:$V$11,0)),NA(),_xlpm.x))</f>
        <v>#N/A</v>
      </c>
      <c r="M250" t="e" cm="1">
        <f t="array" ref="M250">_xlfn.LET(_xlpm.x, _xlfn.LET(_xlpm.x,INDEX(Tweak[],MATCH($A250,Tweak[[Cyc'#]:[Cyc'#]]),MATCH(M$1,$B$1:$N$1)+1),IF(_xlpm.x=0,NA(),1000*_xlpm.x)),IF(ISNUMBER(MATCH($A250&amp;M$1,$V$2:$V$11,0)),NA(),_xlpm.x))</f>
        <v>#N/A</v>
      </c>
      <c r="N250" t="e" cm="1">
        <f t="array" ref="N250">_xlfn.LET(_xlpm.x, _xlfn.LET(_xlpm.x,INDEX(Tweak[],MATCH($A250,Tweak[[Cyc'#]:[Cyc'#]]),MATCH(N$1,$B$1:$N$1)+1),IF(_xlpm.x=0,NA(),1000*_xlpm.x)),IF(ISNUMBER(MATCH($A250&amp;N$1,$V$2:$V$11,0)),NA(),_xlpm.x))</f>
        <v>#N/A</v>
      </c>
      <c r="O250">
        <f t="shared" si="7"/>
        <v>17.552</v>
      </c>
      <c r="P250" t="e">
        <f t="shared" si="8"/>
        <v>#N/A</v>
      </c>
    </row>
    <row r="251" spans="1:16" x14ac:dyDescent="0.25">
      <c r="A251">
        <v>251</v>
      </c>
      <c r="B251" cm="1">
        <f t="array" ref="B251">_xlfn.LET(_xlpm.x, _xlfn.LET(_xlpm.x,INDEX(Tweak[],MATCH($A251,Tweak[[Cyc'#]:[Cyc'#]]),MATCH(B$1,$B$1:$N$1)+1),IF(_xlpm.x=0,NA(),1000*_xlpm.x)),IF(ISNUMBER(MATCH($A251&amp;B$1,$V$2:$V$11,0)),NA(),_xlpm.x))</f>
        <v>17.309999999999999</v>
      </c>
      <c r="C251" cm="1">
        <f t="array" ref="C251">_xlfn.LET(_xlpm.x, _xlfn.LET(_xlpm.x,INDEX(Tweak[],MATCH($A251,Tweak[[Cyc'#]:[Cyc'#]]),MATCH(C$1,$B$1:$N$1)+1),IF(_xlpm.x=0,NA(),1000*_xlpm.x)),IF(ISNUMBER(MATCH($A251&amp;C$1,$V$2:$V$11,0)),NA(),_xlpm.x))</f>
        <v>17.850000000000001</v>
      </c>
      <c r="D251" cm="1">
        <f t="array" ref="D251">_xlfn.LET(_xlpm.x, _xlfn.LET(_xlpm.x,INDEX(Tweak[],MATCH($A251,Tweak[[Cyc'#]:[Cyc'#]]),MATCH(D$1,$B$1:$N$1)+1),IF(_xlpm.x=0,NA(),1000*_xlpm.x)),IF(ISNUMBER(MATCH($A251&amp;D$1,$V$2:$V$11,0)),NA(),_xlpm.x))</f>
        <v>17.64</v>
      </c>
      <c r="E251" cm="1">
        <f t="array" ref="E251">_xlfn.LET(_xlpm.x, _xlfn.LET(_xlpm.x,INDEX(Tweak[],MATCH($A251,Tweak[[Cyc'#]:[Cyc'#]]),MATCH(E$1,$B$1:$N$1)+1),IF(_xlpm.x=0,NA(),1000*_xlpm.x)),IF(ISNUMBER(MATCH($A251&amp;E$1,$V$2:$V$11,0)),NA(),_xlpm.x))</f>
        <v>9.51</v>
      </c>
      <c r="F251" cm="1">
        <f t="array" ref="F251">_xlfn.LET(_xlpm.x, _xlfn.LET(_xlpm.x,INDEX(Tweak[],MATCH($A251,Tweak[[Cyc'#]:[Cyc'#]]),MATCH(F$1,$B$1:$N$1)+1),IF(_xlpm.x=0,NA(),1000*_xlpm.x)),IF(ISNUMBER(MATCH($A251&amp;F$1,$V$2:$V$11,0)),NA(),_xlpm.x))</f>
        <v>17.350000000000001</v>
      </c>
      <c r="G251" cm="1">
        <f t="array" ref="G251">_xlfn.LET(_xlpm.x, _xlfn.LET(_xlpm.x,INDEX(Tweak[],MATCH($A251,Tweak[[Cyc'#]:[Cyc'#]]),MATCH(G$1,$B$1:$N$1)+1),IF(_xlpm.x=0,NA(),1000*_xlpm.x)),IF(ISNUMBER(MATCH($A251&amp;G$1,$V$2:$V$11,0)),NA(),_xlpm.x))</f>
        <v>17.559999999999999</v>
      </c>
      <c r="H251" cm="1">
        <f t="array" ref="H251">_xlfn.LET(_xlpm.x, _xlfn.LET(_xlpm.x,INDEX(Tweak[],MATCH($A251,Tweak[[Cyc'#]:[Cyc'#]]),MATCH(H$1,$B$1:$N$1)+1),IF(_xlpm.x=0,NA(),1000*_xlpm.x)),IF(ISNUMBER(MATCH($A251&amp;H$1,$V$2:$V$11,0)),NA(),_xlpm.x))</f>
        <v>17.48</v>
      </c>
      <c r="I251" t="e" cm="1">
        <f t="array" ref="I251">_xlfn.LET(_xlpm.x, _xlfn.LET(_xlpm.x,INDEX(Tweak[],MATCH($A251,Tweak[[Cyc'#]:[Cyc'#]]),MATCH(I$1,$B$1:$N$1)+1),IF(_xlpm.x=0,NA(),1000*_xlpm.x)),IF(ISNUMBER(MATCH($A251&amp;I$1,$V$2:$V$11,0)),NA(),_xlpm.x))</f>
        <v>#N/A</v>
      </c>
      <c r="J251" t="e" cm="1">
        <f t="array" ref="J251">_xlfn.LET(_xlpm.x, _xlfn.LET(_xlpm.x,INDEX(Tweak[],MATCH($A251,Tweak[[Cyc'#]:[Cyc'#]]),MATCH(J$1,$B$1:$N$1)+1),IF(_xlpm.x=0,NA(),1000*_xlpm.x)),IF(ISNUMBER(MATCH($A251&amp;J$1,$V$2:$V$11,0)),NA(),_xlpm.x))</f>
        <v>#N/A</v>
      </c>
      <c r="K251" t="e" cm="1">
        <f t="array" ref="K251">_xlfn.LET(_xlpm.x, _xlfn.LET(_xlpm.x,INDEX(Tweak[],MATCH($A251,Tweak[[Cyc'#]:[Cyc'#]]),MATCH(K$1,$B$1:$N$1)+1),IF(_xlpm.x=0,NA(),1000*_xlpm.x)),IF(ISNUMBER(MATCH($A251&amp;K$1,$V$2:$V$11,0)),NA(),_xlpm.x))</f>
        <v>#N/A</v>
      </c>
      <c r="L251" t="e" cm="1">
        <f t="array" ref="L251">_xlfn.LET(_xlpm.x, _xlfn.LET(_xlpm.x,INDEX(Tweak[],MATCH($A251,Tweak[[Cyc'#]:[Cyc'#]]),MATCH(L$1,$B$1:$N$1)+1),IF(_xlpm.x=0,NA(),1000*_xlpm.x)),IF(ISNUMBER(MATCH($A251&amp;L$1,$V$2:$V$11,0)),NA(),_xlpm.x))</f>
        <v>#N/A</v>
      </c>
      <c r="M251" t="e" cm="1">
        <f t="array" ref="M251">_xlfn.LET(_xlpm.x, _xlfn.LET(_xlpm.x,INDEX(Tweak[],MATCH($A251,Tweak[[Cyc'#]:[Cyc'#]]),MATCH(M$1,$B$1:$N$1)+1),IF(_xlpm.x=0,NA(),1000*_xlpm.x)),IF(ISNUMBER(MATCH($A251&amp;M$1,$V$2:$V$11,0)),NA(),_xlpm.x))</f>
        <v>#N/A</v>
      </c>
      <c r="N251" t="e" cm="1">
        <f t="array" ref="N251">_xlfn.LET(_xlpm.x, _xlfn.LET(_xlpm.x,INDEX(Tweak[],MATCH($A251,Tweak[[Cyc'#]:[Cyc'#]]),MATCH(N$1,$B$1:$N$1)+1),IF(_xlpm.x=0,NA(),1000*_xlpm.x)),IF(ISNUMBER(MATCH($A251&amp;N$1,$V$2:$V$11,0)),NA(),_xlpm.x))</f>
        <v>#N/A</v>
      </c>
      <c r="O251">
        <f t="shared" si="7"/>
        <v>17.542000000000002</v>
      </c>
      <c r="P251" t="e">
        <f t="shared" si="8"/>
        <v>#N/A</v>
      </c>
    </row>
    <row r="252" spans="1:16" x14ac:dyDescent="0.25">
      <c r="A252">
        <v>252</v>
      </c>
      <c r="B252" cm="1">
        <f t="array" ref="B252">_xlfn.LET(_xlpm.x, _xlfn.LET(_xlpm.x,INDEX(Tweak[],MATCH($A252,Tweak[[Cyc'#]:[Cyc'#]]),MATCH(B$1,$B$1:$N$1)+1),IF(_xlpm.x=0,NA(),1000*_xlpm.x)),IF(ISNUMBER(MATCH($A252&amp;B$1,$V$2:$V$11,0)),NA(),_xlpm.x))</f>
        <v>17.3</v>
      </c>
      <c r="C252" cm="1">
        <f t="array" ref="C252">_xlfn.LET(_xlpm.x, _xlfn.LET(_xlpm.x,INDEX(Tweak[],MATCH($A252,Tweak[[Cyc'#]:[Cyc'#]]),MATCH(C$1,$B$1:$N$1)+1),IF(_xlpm.x=0,NA(),1000*_xlpm.x)),IF(ISNUMBER(MATCH($A252&amp;C$1,$V$2:$V$11,0)),NA(),_xlpm.x))</f>
        <v>17.840000000000003</v>
      </c>
      <c r="D252" cm="1">
        <f t="array" ref="D252">_xlfn.LET(_xlpm.x, _xlfn.LET(_xlpm.x,INDEX(Tweak[],MATCH($A252,Tweak[[Cyc'#]:[Cyc'#]]),MATCH(D$1,$B$1:$N$1)+1),IF(_xlpm.x=0,NA(),1000*_xlpm.x)),IF(ISNUMBER(MATCH($A252&amp;D$1,$V$2:$V$11,0)),NA(),_xlpm.x))</f>
        <v>17.62</v>
      </c>
      <c r="E252" cm="1">
        <f t="array" ref="E252">_xlfn.LET(_xlpm.x, _xlfn.LET(_xlpm.x,INDEX(Tweak[],MATCH($A252,Tweak[[Cyc'#]:[Cyc'#]]),MATCH(E$1,$B$1:$N$1)+1),IF(_xlpm.x=0,NA(),1000*_xlpm.x)),IF(ISNUMBER(MATCH($A252&amp;E$1,$V$2:$V$11,0)),NA(),_xlpm.x))</f>
        <v>9.41</v>
      </c>
      <c r="F252" cm="1">
        <f t="array" ref="F252">_xlfn.LET(_xlpm.x, _xlfn.LET(_xlpm.x,INDEX(Tweak[],MATCH($A252,Tweak[[Cyc'#]:[Cyc'#]]),MATCH(F$1,$B$1:$N$1)+1),IF(_xlpm.x=0,NA(),1000*_xlpm.x)),IF(ISNUMBER(MATCH($A252&amp;F$1,$V$2:$V$11,0)),NA(),_xlpm.x))</f>
        <v>17.350000000000001</v>
      </c>
      <c r="G252" cm="1">
        <f t="array" ref="G252">_xlfn.LET(_xlpm.x, _xlfn.LET(_xlpm.x,INDEX(Tweak[],MATCH($A252,Tweak[[Cyc'#]:[Cyc'#]]),MATCH(G$1,$B$1:$N$1)+1),IF(_xlpm.x=0,NA(),1000*_xlpm.x)),IF(ISNUMBER(MATCH($A252&amp;G$1,$V$2:$V$11,0)),NA(),_xlpm.x))</f>
        <v>17.55</v>
      </c>
      <c r="H252" cm="1">
        <f t="array" ref="H252">_xlfn.LET(_xlpm.x, _xlfn.LET(_xlpm.x,INDEX(Tweak[],MATCH($A252,Tweak[[Cyc'#]:[Cyc'#]]),MATCH(H$1,$B$1:$N$1)+1),IF(_xlpm.x=0,NA(),1000*_xlpm.x)),IF(ISNUMBER(MATCH($A252&amp;H$1,$V$2:$V$11,0)),NA(),_xlpm.x))</f>
        <v>17.48</v>
      </c>
      <c r="I252" t="e" cm="1">
        <f t="array" ref="I252">_xlfn.LET(_xlpm.x, _xlfn.LET(_xlpm.x,INDEX(Tweak[],MATCH($A252,Tweak[[Cyc'#]:[Cyc'#]]),MATCH(I$1,$B$1:$N$1)+1),IF(_xlpm.x=0,NA(),1000*_xlpm.x)),IF(ISNUMBER(MATCH($A252&amp;I$1,$V$2:$V$11,0)),NA(),_xlpm.x))</f>
        <v>#N/A</v>
      </c>
      <c r="J252" t="e" cm="1">
        <f t="array" ref="J252">_xlfn.LET(_xlpm.x, _xlfn.LET(_xlpm.x,INDEX(Tweak[],MATCH($A252,Tweak[[Cyc'#]:[Cyc'#]]),MATCH(J$1,$B$1:$N$1)+1),IF(_xlpm.x=0,NA(),1000*_xlpm.x)),IF(ISNUMBER(MATCH($A252&amp;J$1,$V$2:$V$11,0)),NA(),_xlpm.x))</f>
        <v>#N/A</v>
      </c>
      <c r="K252" t="e" cm="1">
        <f t="array" ref="K252">_xlfn.LET(_xlpm.x, _xlfn.LET(_xlpm.x,INDEX(Tweak[],MATCH($A252,Tweak[[Cyc'#]:[Cyc'#]]),MATCH(K$1,$B$1:$N$1)+1),IF(_xlpm.x=0,NA(),1000*_xlpm.x)),IF(ISNUMBER(MATCH($A252&amp;K$1,$V$2:$V$11,0)),NA(),_xlpm.x))</f>
        <v>#N/A</v>
      </c>
      <c r="L252" t="e" cm="1">
        <f t="array" ref="L252">_xlfn.LET(_xlpm.x, _xlfn.LET(_xlpm.x,INDEX(Tweak[],MATCH($A252,Tweak[[Cyc'#]:[Cyc'#]]),MATCH(L$1,$B$1:$N$1)+1),IF(_xlpm.x=0,NA(),1000*_xlpm.x)),IF(ISNUMBER(MATCH($A252&amp;L$1,$V$2:$V$11,0)),NA(),_xlpm.x))</f>
        <v>#N/A</v>
      </c>
      <c r="M252" t="e" cm="1">
        <f t="array" ref="M252">_xlfn.LET(_xlpm.x, _xlfn.LET(_xlpm.x,INDEX(Tweak[],MATCH($A252,Tweak[[Cyc'#]:[Cyc'#]]),MATCH(M$1,$B$1:$N$1)+1),IF(_xlpm.x=0,NA(),1000*_xlpm.x)),IF(ISNUMBER(MATCH($A252&amp;M$1,$V$2:$V$11,0)),NA(),_xlpm.x))</f>
        <v>#N/A</v>
      </c>
      <c r="N252" t="e" cm="1">
        <f t="array" ref="N252">_xlfn.LET(_xlpm.x, _xlfn.LET(_xlpm.x,INDEX(Tweak[],MATCH($A252,Tweak[[Cyc'#]:[Cyc'#]]),MATCH(N$1,$B$1:$N$1)+1),IF(_xlpm.x=0,NA(),1000*_xlpm.x)),IF(ISNUMBER(MATCH($A252&amp;N$1,$V$2:$V$11,0)),NA(),_xlpm.x))</f>
        <v>#N/A</v>
      </c>
      <c r="O252">
        <f t="shared" si="7"/>
        <v>17.532000000000004</v>
      </c>
      <c r="P252" t="e">
        <f t="shared" si="8"/>
        <v>#N/A</v>
      </c>
    </row>
    <row r="253" spans="1:16" x14ac:dyDescent="0.25">
      <c r="A253">
        <v>253</v>
      </c>
      <c r="B253" cm="1">
        <f t="array" ref="B253">_xlfn.LET(_xlpm.x, _xlfn.LET(_xlpm.x,INDEX(Tweak[],MATCH($A253,Tweak[[Cyc'#]:[Cyc'#]]),MATCH(B$1,$B$1:$N$1)+1),IF(_xlpm.x=0,NA(),1000*_xlpm.x)),IF(ISNUMBER(MATCH($A253&amp;B$1,$V$2:$V$11,0)),NA(),_xlpm.x))</f>
        <v>17.28</v>
      </c>
      <c r="C253" cm="1">
        <f t="array" ref="C253">_xlfn.LET(_xlpm.x, _xlfn.LET(_xlpm.x,INDEX(Tweak[],MATCH($A253,Tweak[[Cyc'#]:[Cyc'#]]),MATCH(C$1,$B$1:$N$1)+1),IF(_xlpm.x=0,NA(),1000*_xlpm.x)),IF(ISNUMBER(MATCH($A253&amp;C$1,$V$2:$V$11,0)),NA(),_xlpm.x))</f>
        <v>17.840000000000003</v>
      </c>
      <c r="D253" cm="1">
        <f t="array" ref="D253">_xlfn.LET(_xlpm.x, _xlfn.LET(_xlpm.x,INDEX(Tweak[],MATCH($A253,Tweak[[Cyc'#]:[Cyc'#]]),MATCH(D$1,$B$1:$N$1)+1),IF(_xlpm.x=0,NA(),1000*_xlpm.x)),IF(ISNUMBER(MATCH($A253&amp;D$1,$V$2:$V$11,0)),NA(),_xlpm.x))</f>
        <v>17.63</v>
      </c>
      <c r="E253" cm="1">
        <f t="array" ref="E253">_xlfn.LET(_xlpm.x, _xlfn.LET(_xlpm.x,INDEX(Tweak[],MATCH($A253,Tweak[[Cyc'#]:[Cyc'#]]),MATCH(E$1,$B$1:$N$1)+1),IF(_xlpm.x=0,NA(),1000*_xlpm.x)),IF(ISNUMBER(MATCH($A253&amp;E$1,$V$2:$V$11,0)),NA(),_xlpm.x))</f>
        <v>9.43</v>
      </c>
      <c r="F253" cm="1">
        <f t="array" ref="F253">_xlfn.LET(_xlpm.x, _xlfn.LET(_xlpm.x,INDEX(Tweak[],MATCH($A253,Tweak[[Cyc'#]:[Cyc'#]]),MATCH(F$1,$B$1:$N$1)+1),IF(_xlpm.x=0,NA(),1000*_xlpm.x)),IF(ISNUMBER(MATCH($A253&amp;F$1,$V$2:$V$11,0)),NA(),_xlpm.x))</f>
        <v>17.330000000000002</v>
      </c>
      <c r="G253" cm="1">
        <f t="array" ref="G253">_xlfn.LET(_xlpm.x, _xlfn.LET(_xlpm.x,INDEX(Tweak[],MATCH($A253,Tweak[[Cyc'#]:[Cyc'#]]),MATCH(G$1,$B$1:$N$1)+1),IF(_xlpm.x=0,NA(),1000*_xlpm.x)),IF(ISNUMBER(MATCH($A253&amp;G$1,$V$2:$V$11,0)),NA(),_xlpm.x))</f>
        <v>17.55</v>
      </c>
      <c r="H253" cm="1">
        <f t="array" ref="H253">_xlfn.LET(_xlpm.x, _xlfn.LET(_xlpm.x,INDEX(Tweak[],MATCH($A253,Tweak[[Cyc'#]:[Cyc'#]]),MATCH(H$1,$B$1:$N$1)+1),IF(_xlpm.x=0,NA(),1000*_xlpm.x)),IF(ISNUMBER(MATCH($A253&amp;H$1,$V$2:$V$11,0)),NA(),_xlpm.x))</f>
        <v>17.47</v>
      </c>
      <c r="I253" t="e" cm="1">
        <f t="array" ref="I253">_xlfn.LET(_xlpm.x, _xlfn.LET(_xlpm.x,INDEX(Tweak[],MATCH($A253,Tweak[[Cyc'#]:[Cyc'#]]),MATCH(I$1,$B$1:$N$1)+1),IF(_xlpm.x=0,NA(),1000*_xlpm.x)),IF(ISNUMBER(MATCH($A253&amp;I$1,$V$2:$V$11,0)),NA(),_xlpm.x))</f>
        <v>#N/A</v>
      </c>
      <c r="J253" t="e" cm="1">
        <f t="array" ref="J253">_xlfn.LET(_xlpm.x, _xlfn.LET(_xlpm.x,INDEX(Tweak[],MATCH($A253,Tweak[[Cyc'#]:[Cyc'#]]),MATCH(J$1,$B$1:$N$1)+1),IF(_xlpm.x=0,NA(),1000*_xlpm.x)),IF(ISNUMBER(MATCH($A253&amp;J$1,$V$2:$V$11,0)),NA(),_xlpm.x))</f>
        <v>#N/A</v>
      </c>
      <c r="K253" t="e" cm="1">
        <f t="array" ref="K253">_xlfn.LET(_xlpm.x, _xlfn.LET(_xlpm.x,INDEX(Tweak[],MATCH($A253,Tweak[[Cyc'#]:[Cyc'#]]),MATCH(K$1,$B$1:$N$1)+1),IF(_xlpm.x=0,NA(),1000*_xlpm.x)),IF(ISNUMBER(MATCH($A253&amp;K$1,$V$2:$V$11,0)),NA(),_xlpm.x))</f>
        <v>#N/A</v>
      </c>
      <c r="L253" t="e" cm="1">
        <f t="array" ref="L253">_xlfn.LET(_xlpm.x, _xlfn.LET(_xlpm.x,INDEX(Tweak[],MATCH($A253,Tweak[[Cyc'#]:[Cyc'#]]),MATCH(L$1,$B$1:$N$1)+1),IF(_xlpm.x=0,NA(),1000*_xlpm.x)),IF(ISNUMBER(MATCH($A253&amp;L$1,$V$2:$V$11,0)),NA(),_xlpm.x))</f>
        <v>#N/A</v>
      </c>
      <c r="M253" t="e" cm="1">
        <f t="array" ref="M253">_xlfn.LET(_xlpm.x, _xlfn.LET(_xlpm.x,INDEX(Tweak[],MATCH($A253,Tweak[[Cyc'#]:[Cyc'#]]),MATCH(M$1,$B$1:$N$1)+1),IF(_xlpm.x=0,NA(),1000*_xlpm.x)),IF(ISNUMBER(MATCH($A253&amp;M$1,$V$2:$V$11,0)),NA(),_xlpm.x))</f>
        <v>#N/A</v>
      </c>
      <c r="N253" t="e" cm="1">
        <f t="array" ref="N253">_xlfn.LET(_xlpm.x, _xlfn.LET(_xlpm.x,INDEX(Tweak[],MATCH($A253,Tweak[[Cyc'#]:[Cyc'#]]),MATCH(N$1,$B$1:$N$1)+1),IF(_xlpm.x=0,NA(),1000*_xlpm.x)),IF(ISNUMBER(MATCH($A253&amp;N$1,$V$2:$V$11,0)),NA(),_xlpm.x))</f>
        <v>#N/A</v>
      </c>
      <c r="O253">
        <f t="shared" si="7"/>
        <v>17.526</v>
      </c>
      <c r="P253" t="e">
        <f t="shared" si="8"/>
        <v>#N/A</v>
      </c>
    </row>
    <row r="254" spans="1:16" x14ac:dyDescent="0.25">
      <c r="A254">
        <v>254</v>
      </c>
      <c r="B254" cm="1">
        <f t="array" ref="B254">_xlfn.LET(_xlpm.x, _xlfn.LET(_xlpm.x,INDEX(Tweak[],MATCH($A254,Tweak[[Cyc'#]:[Cyc'#]]),MATCH(B$1,$B$1:$N$1)+1),IF(_xlpm.x=0,NA(),1000*_xlpm.x)),IF(ISNUMBER(MATCH($A254&amp;B$1,$V$2:$V$11,0)),NA(),_xlpm.x))</f>
        <v>17.29</v>
      </c>
      <c r="C254" cm="1">
        <f t="array" ref="C254">_xlfn.LET(_xlpm.x, _xlfn.LET(_xlpm.x,INDEX(Tweak[],MATCH($A254,Tweak[[Cyc'#]:[Cyc'#]]),MATCH(C$1,$B$1:$N$1)+1),IF(_xlpm.x=0,NA(),1000*_xlpm.x)),IF(ISNUMBER(MATCH($A254&amp;C$1,$V$2:$V$11,0)),NA(),_xlpm.x))</f>
        <v>17.809999999999999</v>
      </c>
      <c r="D254" cm="1">
        <f t="array" ref="D254">_xlfn.LET(_xlpm.x, _xlfn.LET(_xlpm.x,INDEX(Tweak[],MATCH($A254,Tweak[[Cyc'#]:[Cyc'#]]),MATCH(D$1,$B$1:$N$1)+1),IF(_xlpm.x=0,NA(),1000*_xlpm.x)),IF(ISNUMBER(MATCH($A254&amp;D$1,$V$2:$V$11,0)),NA(),_xlpm.x))</f>
        <v>17.600000000000001</v>
      </c>
      <c r="E254" cm="1">
        <f t="array" ref="E254">_xlfn.LET(_xlpm.x, _xlfn.LET(_xlpm.x,INDEX(Tweak[],MATCH($A254,Tweak[[Cyc'#]:[Cyc'#]]),MATCH(E$1,$B$1:$N$1)+1),IF(_xlpm.x=0,NA(),1000*_xlpm.x)),IF(ISNUMBER(MATCH($A254&amp;E$1,$V$2:$V$11,0)),NA(),_xlpm.x))</f>
        <v>9.5200000000000014</v>
      </c>
      <c r="F254" cm="1">
        <f t="array" ref="F254">_xlfn.LET(_xlpm.x, _xlfn.LET(_xlpm.x,INDEX(Tweak[],MATCH($A254,Tweak[[Cyc'#]:[Cyc'#]]),MATCH(F$1,$B$1:$N$1)+1),IF(_xlpm.x=0,NA(),1000*_xlpm.x)),IF(ISNUMBER(MATCH($A254&amp;F$1,$V$2:$V$11,0)),NA(),_xlpm.x))</f>
        <v>17.32</v>
      </c>
      <c r="G254" cm="1">
        <f t="array" ref="G254">_xlfn.LET(_xlpm.x, _xlfn.LET(_xlpm.x,INDEX(Tweak[],MATCH($A254,Tweak[[Cyc'#]:[Cyc'#]]),MATCH(G$1,$B$1:$N$1)+1),IF(_xlpm.x=0,NA(),1000*_xlpm.x)),IF(ISNUMBER(MATCH($A254&amp;G$1,$V$2:$V$11,0)),NA(),_xlpm.x))</f>
        <v>17.52</v>
      </c>
      <c r="H254" cm="1">
        <f t="array" ref="H254">_xlfn.LET(_xlpm.x, _xlfn.LET(_xlpm.x,INDEX(Tweak[],MATCH($A254,Tweak[[Cyc'#]:[Cyc'#]]),MATCH(H$1,$B$1:$N$1)+1),IF(_xlpm.x=0,NA(),1000*_xlpm.x)),IF(ISNUMBER(MATCH($A254&amp;H$1,$V$2:$V$11,0)),NA(),_xlpm.x))</f>
        <v>17.46</v>
      </c>
      <c r="I254" t="e" cm="1">
        <f t="array" ref="I254">_xlfn.LET(_xlpm.x, _xlfn.LET(_xlpm.x,INDEX(Tweak[],MATCH($A254,Tweak[[Cyc'#]:[Cyc'#]]),MATCH(I$1,$B$1:$N$1)+1),IF(_xlpm.x=0,NA(),1000*_xlpm.x)),IF(ISNUMBER(MATCH($A254&amp;I$1,$V$2:$V$11,0)),NA(),_xlpm.x))</f>
        <v>#N/A</v>
      </c>
      <c r="J254" t="e" cm="1">
        <f t="array" ref="J254">_xlfn.LET(_xlpm.x, _xlfn.LET(_xlpm.x,INDEX(Tweak[],MATCH($A254,Tweak[[Cyc'#]:[Cyc'#]]),MATCH(J$1,$B$1:$N$1)+1),IF(_xlpm.x=0,NA(),1000*_xlpm.x)),IF(ISNUMBER(MATCH($A254&amp;J$1,$V$2:$V$11,0)),NA(),_xlpm.x))</f>
        <v>#N/A</v>
      </c>
      <c r="K254" t="e" cm="1">
        <f t="array" ref="K254">_xlfn.LET(_xlpm.x, _xlfn.LET(_xlpm.x,INDEX(Tweak[],MATCH($A254,Tweak[[Cyc'#]:[Cyc'#]]),MATCH(K$1,$B$1:$N$1)+1),IF(_xlpm.x=0,NA(),1000*_xlpm.x)),IF(ISNUMBER(MATCH($A254&amp;K$1,$V$2:$V$11,0)),NA(),_xlpm.x))</f>
        <v>#N/A</v>
      </c>
      <c r="L254" t="e" cm="1">
        <f t="array" ref="L254">_xlfn.LET(_xlpm.x, _xlfn.LET(_xlpm.x,INDEX(Tweak[],MATCH($A254,Tweak[[Cyc'#]:[Cyc'#]]),MATCH(L$1,$B$1:$N$1)+1),IF(_xlpm.x=0,NA(),1000*_xlpm.x)),IF(ISNUMBER(MATCH($A254&amp;L$1,$V$2:$V$11,0)),NA(),_xlpm.x))</f>
        <v>#N/A</v>
      </c>
      <c r="M254" t="e" cm="1">
        <f t="array" ref="M254">_xlfn.LET(_xlpm.x, _xlfn.LET(_xlpm.x,INDEX(Tweak[],MATCH($A254,Tweak[[Cyc'#]:[Cyc'#]]),MATCH(M$1,$B$1:$N$1)+1),IF(_xlpm.x=0,NA(),1000*_xlpm.x)),IF(ISNUMBER(MATCH($A254&amp;M$1,$V$2:$V$11,0)),NA(),_xlpm.x))</f>
        <v>#N/A</v>
      </c>
      <c r="N254" t="e" cm="1">
        <f t="array" ref="N254">_xlfn.LET(_xlpm.x, _xlfn.LET(_xlpm.x,INDEX(Tweak[],MATCH($A254,Tweak[[Cyc'#]:[Cyc'#]]),MATCH(N$1,$B$1:$N$1)+1),IF(_xlpm.x=0,NA(),1000*_xlpm.x)),IF(ISNUMBER(MATCH($A254&amp;N$1,$V$2:$V$11,0)),NA(),_xlpm.x))</f>
        <v>#N/A</v>
      </c>
      <c r="O254">
        <f t="shared" si="7"/>
        <v>17.507999999999999</v>
      </c>
      <c r="P254" t="e">
        <f t="shared" si="8"/>
        <v>#N/A</v>
      </c>
    </row>
    <row r="255" spans="1:16" x14ac:dyDescent="0.25">
      <c r="A255">
        <v>255</v>
      </c>
      <c r="B255" cm="1">
        <f t="array" ref="B255">_xlfn.LET(_xlpm.x, _xlfn.LET(_xlpm.x,INDEX(Tweak[],MATCH($A255,Tweak[[Cyc'#]:[Cyc'#]]),MATCH(B$1,$B$1:$N$1)+1),IF(_xlpm.x=0,NA(),1000*_xlpm.x)),IF(ISNUMBER(MATCH($A255&amp;B$1,$V$2:$V$11,0)),NA(),_xlpm.x))</f>
        <v>17.239999999999998</v>
      </c>
      <c r="C255" cm="1">
        <f t="array" ref="C255">_xlfn.LET(_xlpm.x, _xlfn.LET(_xlpm.x,INDEX(Tweak[],MATCH($A255,Tweak[[Cyc'#]:[Cyc'#]]),MATCH(C$1,$B$1:$N$1)+1),IF(_xlpm.x=0,NA(),1000*_xlpm.x)),IF(ISNUMBER(MATCH($A255&amp;C$1,$V$2:$V$11,0)),NA(),_xlpm.x))</f>
        <v>17.78</v>
      </c>
      <c r="D255" cm="1">
        <f t="array" ref="D255">_xlfn.LET(_xlpm.x, _xlfn.LET(_xlpm.x,INDEX(Tweak[],MATCH($A255,Tweak[[Cyc'#]:[Cyc'#]]),MATCH(D$1,$B$1:$N$1)+1),IF(_xlpm.x=0,NA(),1000*_xlpm.x)),IF(ISNUMBER(MATCH($A255&amp;D$1,$V$2:$V$11,0)),NA(),_xlpm.x))</f>
        <v>17.559999999999999</v>
      </c>
      <c r="E255" cm="1">
        <f t="array" ref="E255">_xlfn.LET(_xlpm.x, _xlfn.LET(_xlpm.x,INDEX(Tweak[],MATCH($A255,Tweak[[Cyc'#]:[Cyc'#]]),MATCH(E$1,$B$1:$N$1)+1),IF(_xlpm.x=0,NA(),1000*_xlpm.x)),IF(ISNUMBER(MATCH($A255&amp;E$1,$V$2:$V$11,0)),NA(),_xlpm.x))</f>
        <v>9.32</v>
      </c>
      <c r="F255" cm="1">
        <f t="array" ref="F255">_xlfn.LET(_xlpm.x, _xlfn.LET(_xlpm.x,INDEX(Tweak[],MATCH($A255,Tweak[[Cyc'#]:[Cyc'#]]),MATCH(F$1,$B$1:$N$1)+1),IF(_xlpm.x=0,NA(),1000*_xlpm.x)),IF(ISNUMBER(MATCH($A255&amp;F$1,$V$2:$V$11,0)),NA(),_xlpm.x))</f>
        <v>17.309999999999999</v>
      </c>
      <c r="G255" cm="1">
        <f t="array" ref="G255">_xlfn.LET(_xlpm.x, _xlfn.LET(_xlpm.x,INDEX(Tweak[],MATCH($A255,Tweak[[Cyc'#]:[Cyc'#]]),MATCH(G$1,$B$1:$N$1)+1),IF(_xlpm.x=0,NA(),1000*_xlpm.x)),IF(ISNUMBER(MATCH($A255&amp;G$1,$V$2:$V$11,0)),NA(),_xlpm.x))</f>
        <v>17.5</v>
      </c>
      <c r="H255" cm="1">
        <f t="array" ref="H255">_xlfn.LET(_xlpm.x, _xlfn.LET(_xlpm.x,INDEX(Tweak[],MATCH($A255,Tweak[[Cyc'#]:[Cyc'#]]),MATCH(H$1,$B$1:$N$1)+1),IF(_xlpm.x=0,NA(),1000*_xlpm.x)),IF(ISNUMBER(MATCH($A255&amp;H$1,$V$2:$V$11,0)),NA(),_xlpm.x))</f>
        <v>17.46</v>
      </c>
      <c r="I255" t="e" cm="1">
        <f t="array" ref="I255">_xlfn.LET(_xlpm.x, _xlfn.LET(_xlpm.x,INDEX(Tweak[],MATCH($A255,Tweak[[Cyc'#]:[Cyc'#]]),MATCH(I$1,$B$1:$N$1)+1),IF(_xlpm.x=0,NA(),1000*_xlpm.x)),IF(ISNUMBER(MATCH($A255&amp;I$1,$V$2:$V$11,0)),NA(),_xlpm.x))</f>
        <v>#N/A</v>
      </c>
      <c r="J255" t="e" cm="1">
        <f t="array" ref="J255">_xlfn.LET(_xlpm.x, _xlfn.LET(_xlpm.x,INDEX(Tweak[],MATCH($A255,Tweak[[Cyc'#]:[Cyc'#]]),MATCH(J$1,$B$1:$N$1)+1),IF(_xlpm.x=0,NA(),1000*_xlpm.x)),IF(ISNUMBER(MATCH($A255&amp;J$1,$V$2:$V$11,0)),NA(),_xlpm.x))</f>
        <v>#N/A</v>
      </c>
      <c r="K255" t="e" cm="1">
        <f t="array" ref="K255">_xlfn.LET(_xlpm.x, _xlfn.LET(_xlpm.x,INDEX(Tweak[],MATCH($A255,Tweak[[Cyc'#]:[Cyc'#]]),MATCH(K$1,$B$1:$N$1)+1),IF(_xlpm.x=0,NA(),1000*_xlpm.x)),IF(ISNUMBER(MATCH($A255&amp;K$1,$V$2:$V$11,0)),NA(),_xlpm.x))</f>
        <v>#N/A</v>
      </c>
      <c r="L255" t="e" cm="1">
        <f t="array" ref="L255">_xlfn.LET(_xlpm.x, _xlfn.LET(_xlpm.x,INDEX(Tweak[],MATCH($A255,Tweak[[Cyc'#]:[Cyc'#]]),MATCH(L$1,$B$1:$N$1)+1),IF(_xlpm.x=0,NA(),1000*_xlpm.x)),IF(ISNUMBER(MATCH($A255&amp;L$1,$V$2:$V$11,0)),NA(),_xlpm.x))</f>
        <v>#N/A</v>
      </c>
      <c r="M255" t="e" cm="1">
        <f t="array" ref="M255">_xlfn.LET(_xlpm.x, _xlfn.LET(_xlpm.x,INDEX(Tweak[],MATCH($A255,Tweak[[Cyc'#]:[Cyc'#]]),MATCH(M$1,$B$1:$N$1)+1),IF(_xlpm.x=0,NA(),1000*_xlpm.x)),IF(ISNUMBER(MATCH($A255&amp;M$1,$V$2:$V$11,0)),NA(),_xlpm.x))</f>
        <v>#N/A</v>
      </c>
      <c r="N255" t="e" cm="1">
        <f t="array" ref="N255">_xlfn.LET(_xlpm.x, _xlfn.LET(_xlpm.x,INDEX(Tweak[],MATCH($A255,Tweak[[Cyc'#]:[Cyc'#]]),MATCH(N$1,$B$1:$N$1)+1),IF(_xlpm.x=0,NA(),1000*_xlpm.x)),IF(ISNUMBER(MATCH($A255&amp;N$1,$V$2:$V$11,0)),NA(),_xlpm.x))</f>
        <v>#N/A</v>
      </c>
      <c r="O255">
        <f t="shared" si="7"/>
        <v>17.478000000000002</v>
      </c>
      <c r="P255" t="e">
        <f t="shared" si="8"/>
        <v>#N/A</v>
      </c>
    </row>
    <row r="256" spans="1:16" x14ac:dyDescent="0.25">
      <c r="A256">
        <v>256</v>
      </c>
      <c r="B256" cm="1">
        <f t="array" ref="B256">_xlfn.LET(_xlpm.x, _xlfn.LET(_xlpm.x,INDEX(Tweak[],MATCH($A256,Tweak[[Cyc'#]:[Cyc'#]]),MATCH(B$1,$B$1:$N$1)+1),IF(_xlpm.x=0,NA(),1000*_xlpm.x)),IF(ISNUMBER(MATCH($A256&amp;B$1,$V$2:$V$11,0)),NA(),_xlpm.x))</f>
        <v>17.190000000000001</v>
      </c>
      <c r="C256" cm="1">
        <f t="array" ref="C256">_xlfn.LET(_xlpm.x, _xlfn.LET(_xlpm.x,INDEX(Tweak[],MATCH($A256,Tweak[[Cyc'#]:[Cyc'#]]),MATCH(C$1,$B$1:$N$1)+1),IF(_xlpm.x=0,NA(),1000*_xlpm.x)),IF(ISNUMBER(MATCH($A256&amp;C$1,$V$2:$V$11,0)),NA(),_xlpm.x))</f>
        <v>17.829999999999998</v>
      </c>
      <c r="D256" cm="1">
        <f t="array" ref="D256">_xlfn.LET(_xlpm.x, _xlfn.LET(_xlpm.x,INDEX(Tweak[],MATCH($A256,Tweak[[Cyc'#]:[Cyc'#]]),MATCH(D$1,$B$1:$N$1)+1),IF(_xlpm.x=0,NA(),1000*_xlpm.x)),IF(ISNUMBER(MATCH($A256&amp;D$1,$V$2:$V$11,0)),NA(),_xlpm.x))</f>
        <v>17.59</v>
      </c>
      <c r="E256" cm="1">
        <f t="array" ref="E256">_xlfn.LET(_xlpm.x, _xlfn.LET(_xlpm.x,INDEX(Tweak[],MATCH($A256,Tweak[[Cyc'#]:[Cyc'#]]),MATCH(E$1,$B$1:$N$1)+1),IF(_xlpm.x=0,NA(),1000*_xlpm.x)),IF(ISNUMBER(MATCH($A256&amp;E$1,$V$2:$V$11,0)),NA(),_xlpm.x))</f>
        <v>9.23</v>
      </c>
      <c r="F256" cm="1">
        <f t="array" ref="F256">_xlfn.LET(_xlpm.x, _xlfn.LET(_xlpm.x,INDEX(Tweak[],MATCH($A256,Tweak[[Cyc'#]:[Cyc'#]]),MATCH(F$1,$B$1:$N$1)+1),IF(_xlpm.x=0,NA(),1000*_xlpm.x)),IF(ISNUMBER(MATCH($A256&amp;F$1,$V$2:$V$11,0)),NA(),_xlpm.x))</f>
        <v>17.27</v>
      </c>
      <c r="G256" cm="1">
        <f t="array" ref="G256">_xlfn.LET(_xlpm.x, _xlfn.LET(_xlpm.x,INDEX(Tweak[],MATCH($A256,Tweak[[Cyc'#]:[Cyc'#]]),MATCH(G$1,$B$1:$N$1)+1),IF(_xlpm.x=0,NA(),1000*_xlpm.x)),IF(ISNUMBER(MATCH($A256&amp;G$1,$V$2:$V$11,0)),NA(),_xlpm.x))</f>
        <v>17.489999999999998</v>
      </c>
      <c r="H256" cm="1">
        <f t="array" ref="H256">_xlfn.LET(_xlpm.x, _xlfn.LET(_xlpm.x,INDEX(Tweak[],MATCH($A256,Tweak[[Cyc'#]:[Cyc'#]]),MATCH(H$1,$B$1:$N$1)+1),IF(_xlpm.x=0,NA(),1000*_xlpm.x)),IF(ISNUMBER(MATCH($A256&amp;H$1,$V$2:$V$11,0)),NA(),_xlpm.x))</f>
        <v>17.420000000000002</v>
      </c>
      <c r="I256" t="e" cm="1">
        <f t="array" ref="I256">_xlfn.LET(_xlpm.x, _xlfn.LET(_xlpm.x,INDEX(Tweak[],MATCH($A256,Tweak[[Cyc'#]:[Cyc'#]]),MATCH(I$1,$B$1:$N$1)+1),IF(_xlpm.x=0,NA(),1000*_xlpm.x)),IF(ISNUMBER(MATCH($A256&amp;I$1,$V$2:$V$11,0)),NA(),_xlpm.x))</f>
        <v>#N/A</v>
      </c>
      <c r="J256" t="e" cm="1">
        <f t="array" ref="J256">_xlfn.LET(_xlpm.x, _xlfn.LET(_xlpm.x,INDEX(Tweak[],MATCH($A256,Tweak[[Cyc'#]:[Cyc'#]]),MATCH(J$1,$B$1:$N$1)+1),IF(_xlpm.x=0,NA(),1000*_xlpm.x)),IF(ISNUMBER(MATCH($A256&amp;J$1,$V$2:$V$11,0)),NA(),_xlpm.x))</f>
        <v>#N/A</v>
      </c>
      <c r="K256" t="e" cm="1">
        <f t="array" ref="K256">_xlfn.LET(_xlpm.x, _xlfn.LET(_xlpm.x,INDEX(Tweak[],MATCH($A256,Tweak[[Cyc'#]:[Cyc'#]]),MATCH(K$1,$B$1:$N$1)+1),IF(_xlpm.x=0,NA(),1000*_xlpm.x)),IF(ISNUMBER(MATCH($A256&amp;K$1,$V$2:$V$11,0)),NA(),_xlpm.x))</f>
        <v>#N/A</v>
      </c>
      <c r="L256" t="e" cm="1">
        <f t="array" ref="L256">_xlfn.LET(_xlpm.x, _xlfn.LET(_xlpm.x,INDEX(Tweak[],MATCH($A256,Tweak[[Cyc'#]:[Cyc'#]]),MATCH(L$1,$B$1:$N$1)+1),IF(_xlpm.x=0,NA(),1000*_xlpm.x)),IF(ISNUMBER(MATCH($A256&amp;L$1,$V$2:$V$11,0)),NA(),_xlpm.x))</f>
        <v>#N/A</v>
      </c>
      <c r="M256" t="e" cm="1">
        <f t="array" ref="M256">_xlfn.LET(_xlpm.x, _xlfn.LET(_xlpm.x,INDEX(Tweak[],MATCH($A256,Tweak[[Cyc'#]:[Cyc'#]]),MATCH(M$1,$B$1:$N$1)+1),IF(_xlpm.x=0,NA(),1000*_xlpm.x)),IF(ISNUMBER(MATCH($A256&amp;M$1,$V$2:$V$11,0)),NA(),_xlpm.x))</f>
        <v>#N/A</v>
      </c>
      <c r="N256" t="e" cm="1">
        <f t="array" ref="N256">_xlfn.LET(_xlpm.x, _xlfn.LET(_xlpm.x,INDEX(Tweak[],MATCH($A256,Tweak[[Cyc'#]:[Cyc'#]]),MATCH(N$1,$B$1:$N$1)+1),IF(_xlpm.x=0,NA(),1000*_xlpm.x)),IF(ISNUMBER(MATCH($A256&amp;N$1,$V$2:$V$11,0)),NA(),_xlpm.x))</f>
        <v>#N/A</v>
      </c>
      <c r="O256">
        <f t="shared" si="7"/>
        <v>17.473999999999997</v>
      </c>
      <c r="P256" t="e">
        <f t="shared" si="8"/>
        <v>#N/A</v>
      </c>
    </row>
    <row r="257" spans="1:16" x14ac:dyDescent="0.25">
      <c r="A257">
        <v>257</v>
      </c>
      <c r="B257" cm="1">
        <f t="array" ref="B257">_xlfn.LET(_xlpm.x, _xlfn.LET(_xlpm.x,INDEX(Tweak[],MATCH($A257,Tweak[[Cyc'#]:[Cyc'#]]),MATCH(B$1,$B$1:$N$1)+1),IF(_xlpm.x=0,NA(),1000*_xlpm.x)),IF(ISNUMBER(MATCH($A257&amp;B$1,$V$2:$V$11,0)),NA(),_xlpm.x))</f>
        <v>17.25</v>
      </c>
      <c r="C257" cm="1">
        <f t="array" ref="C257">_xlfn.LET(_xlpm.x, _xlfn.LET(_xlpm.x,INDEX(Tweak[],MATCH($A257,Tweak[[Cyc'#]:[Cyc'#]]),MATCH(C$1,$B$1:$N$1)+1),IF(_xlpm.x=0,NA(),1000*_xlpm.x)),IF(ISNUMBER(MATCH($A257&amp;C$1,$V$2:$V$11,0)),NA(),_xlpm.x))</f>
        <v>17.829999999999998</v>
      </c>
      <c r="D257" cm="1">
        <f t="array" ref="D257">_xlfn.LET(_xlpm.x, _xlfn.LET(_xlpm.x,INDEX(Tweak[],MATCH($A257,Tweak[[Cyc'#]:[Cyc'#]]),MATCH(D$1,$B$1:$N$1)+1),IF(_xlpm.x=0,NA(),1000*_xlpm.x)),IF(ISNUMBER(MATCH($A257&amp;D$1,$V$2:$V$11,0)),NA(),_xlpm.x))</f>
        <v>17.62</v>
      </c>
      <c r="E257" cm="1">
        <f t="array" ref="E257">_xlfn.LET(_xlpm.x, _xlfn.LET(_xlpm.x,INDEX(Tweak[],MATCH($A257,Tweak[[Cyc'#]:[Cyc'#]]),MATCH(E$1,$B$1:$N$1)+1),IF(_xlpm.x=0,NA(),1000*_xlpm.x)),IF(ISNUMBER(MATCH($A257&amp;E$1,$V$2:$V$11,0)),NA(),_xlpm.x))</f>
        <v>9.2899999999999991</v>
      </c>
      <c r="F257" cm="1">
        <f t="array" ref="F257">_xlfn.LET(_xlpm.x, _xlfn.LET(_xlpm.x,INDEX(Tweak[],MATCH($A257,Tweak[[Cyc'#]:[Cyc'#]]),MATCH(F$1,$B$1:$N$1)+1),IF(_xlpm.x=0,NA(),1000*_xlpm.x)),IF(ISNUMBER(MATCH($A257&amp;F$1,$V$2:$V$11,0)),NA(),_xlpm.x))</f>
        <v>17.25</v>
      </c>
      <c r="G257" cm="1">
        <f t="array" ref="G257">_xlfn.LET(_xlpm.x, _xlfn.LET(_xlpm.x,INDEX(Tweak[],MATCH($A257,Tweak[[Cyc'#]:[Cyc'#]]),MATCH(G$1,$B$1:$N$1)+1),IF(_xlpm.x=0,NA(),1000*_xlpm.x)),IF(ISNUMBER(MATCH($A257&amp;G$1,$V$2:$V$11,0)),NA(),_xlpm.x))</f>
        <v>17.55</v>
      </c>
      <c r="H257" cm="1">
        <f t="array" ref="H257">_xlfn.LET(_xlpm.x, _xlfn.LET(_xlpm.x,INDEX(Tweak[],MATCH($A257,Tweak[[Cyc'#]:[Cyc'#]]),MATCH(H$1,$B$1:$N$1)+1),IF(_xlpm.x=0,NA(),1000*_xlpm.x)),IF(ISNUMBER(MATCH($A257&amp;H$1,$V$2:$V$11,0)),NA(),_xlpm.x))</f>
        <v>17.399999999999999</v>
      </c>
      <c r="I257" t="e" cm="1">
        <f t="array" ref="I257">_xlfn.LET(_xlpm.x, _xlfn.LET(_xlpm.x,INDEX(Tweak[],MATCH($A257,Tweak[[Cyc'#]:[Cyc'#]]),MATCH(I$1,$B$1:$N$1)+1),IF(_xlpm.x=0,NA(),1000*_xlpm.x)),IF(ISNUMBER(MATCH($A257&amp;I$1,$V$2:$V$11,0)),NA(),_xlpm.x))</f>
        <v>#N/A</v>
      </c>
      <c r="J257" t="e" cm="1">
        <f t="array" ref="J257">_xlfn.LET(_xlpm.x, _xlfn.LET(_xlpm.x,INDEX(Tweak[],MATCH($A257,Tweak[[Cyc'#]:[Cyc'#]]),MATCH(J$1,$B$1:$N$1)+1),IF(_xlpm.x=0,NA(),1000*_xlpm.x)),IF(ISNUMBER(MATCH($A257&amp;J$1,$V$2:$V$11,0)),NA(),_xlpm.x))</f>
        <v>#N/A</v>
      </c>
      <c r="K257" t="e" cm="1">
        <f t="array" ref="K257">_xlfn.LET(_xlpm.x, _xlfn.LET(_xlpm.x,INDEX(Tweak[],MATCH($A257,Tweak[[Cyc'#]:[Cyc'#]]),MATCH(K$1,$B$1:$N$1)+1),IF(_xlpm.x=0,NA(),1000*_xlpm.x)),IF(ISNUMBER(MATCH($A257&amp;K$1,$V$2:$V$11,0)),NA(),_xlpm.x))</f>
        <v>#N/A</v>
      </c>
      <c r="L257" t="e" cm="1">
        <f t="array" ref="L257">_xlfn.LET(_xlpm.x, _xlfn.LET(_xlpm.x,INDEX(Tweak[],MATCH($A257,Tweak[[Cyc'#]:[Cyc'#]]),MATCH(L$1,$B$1:$N$1)+1),IF(_xlpm.x=0,NA(),1000*_xlpm.x)),IF(ISNUMBER(MATCH($A257&amp;L$1,$V$2:$V$11,0)),NA(),_xlpm.x))</f>
        <v>#N/A</v>
      </c>
      <c r="M257" t="e" cm="1">
        <f t="array" ref="M257">_xlfn.LET(_xlpm.x, _xlfn.LET(_xlpm.x,INDEX(Tweak[],MATCH($A257,Tweak[[Cyc'#]:[Cyc'#]]),MATCH(M$1,$B$1:$N$1)+1),IF(_xlpm.x=0,NA(),1000*_xlpm.x)),IF(ISNUMBER(MATCH($A257&amp;M$1,$V$2:$V$11,0)),NA(),_xlpm.x))</f>
        <v>#N/A</v>
      </c>
      <c r="N257" t="e" cm="1">
        <f t="array" ref="N257">_xlfn.LET(_xlpm.x, _xlfn.LET(_xlpm.x,INDEX(Tweak[],MATCH($A257,Tweak[[Cyc'#]:[Cyc'#]]),MATCH(N$1,$B$1:$N$1)+1),IF(_xlpm.x=0,NA(),1000*_xlpm.x)),IF(ISNUMBER(MATCH($A257&amp;N$1,$V$2:$V$11,0)),NA(),_xlpm.x))</f>
        <v>#N/A</v>
      </c>
      <c r="O257">
        <f t="shared" si="7"/>
        <v>17.5</v>
      </c>
      <c r="P257" t="e">
        <f t="shared" si="8"/>
        <v>#N/A</v>
      </c>
    </row>
    <row r="258" spans="1:16" x14ac:dyDescent="0.25">
      <c r="A258">
        <v>258</v>
      </c>
      <c r="B258" cm="1">
        <f t="array" ref="B258">_xlfn.LET(_xlpm.x, _xlfn.LET(_xlpm.x,INDEX(Tweak[],MATCH($A258,Tweak[[Cyc'#]:[Cyc'#]]),MATCH(B$1,$B$1:$N$1)+1),IF(_xlpm.x=0,NA(),1000*_xlpm.x)),IF(ISNUMBER(MATCH($A258&amp;B$1,$V$2:$V$11,0)),NA(),_xlpm.x))</f>
        <v>17.28</v>
      </c>
      <c r="C258" cm="1">
        <f t="array" ref="C258">_xlfn.LET(_xlpm.x, _xlfn.LET(_xlpm.x,INDEX(Tweak[],MATCH($A258,Tweak[[Cyc'#]:[Cyc'#]]),MATCH(C$1,$B$1:$N$1)+1),IF(_xlpm.x=0,NA(),1000*_xlpm.x)),IF(ISNUMBER(MATCH($A258&amp;C$1,$V$2:$V$11,0)),NA(),_xlpm.x))</f>
        <v>17.850000000000001</v>
      </c>
      <c r="D258" cm="1">
        <f t="array" ref="D258">_xlfn.LET(_xlpm.x, _xlfn.LET(_xlpm.x,INDEX(Tweak[],MATCH($A258,Tweak[[Cyc'#]:[Cyc'#]]),MATCH(D$1,$B$1:$N$1)+1),IF(_xlpm.x=0,NA(),1000*_xlpm.x)),IF(ISNUMBER(MATCH($A258&amp;D$1,$V$2:$V$11,0)),NA(),_xlpm.x))</f>
        <v>17.62</v>
      </c>
      <c r="E258" cm="1">
        <f t="array" ref="E258">_xlfn.LET(_xlpm.x, _xlfn.LET(_xlpm.x,INDEX(Tweak[],MATCH($A258,Tweak[[Cyc'#]:[Cyc'#]]),MATCH(E$1,$B$1:$N$1)+1),IF(_xlpm.x=0,NA(),1000*_xlpm.x)),IF(ISNUMBER(MATCH($A258&amp;E$1,$V$2:$V$11,0)),NA(),_xlpm.x))</f>
        <v>9.129999999999999</v>
      </c>
      <c r="F258" cm="1">
        <f t="array" ref="F258">_xlfn.LET(_xlpm.x, _xlfn.LET(_xlpm.x,INDEX(Tweak[],MATCH($A258,Tweak[[Cyc'#]:[Cyc'#]]),MATCH(F$1,$B$1:$N$1)+1),IF(_xlpm.x=0,NA(),1000*_xlpm.x)),IF(ISNUMBER(MATCH($A258&amp;F$1,$V$2:$V$11,0)),NA(),_xlpm.x))</f>
        <v>17.32</v>
      </c>
      <c r="G258" cm="1">
        <f t="array" ref="G258">_xlfn.LET(_xlpm.x, _xlfn.LET(_xlpm.x,INDEX(Tweak[],MATCH($A258,Tweak[[Cyc'#]:[Cyc'#]]),MATCH(G$1,$B$1:$N$1)+1),IF(_xlpm.x=0,NA(),1000*_xlpm.x)),IF(ISNUMBER(MATCH($A258&amp;G$1,$V$2:$V$11,0)),NA(),_xlpm.x))</f>
        <v>17.54</v>
      </c>
      <c r="H258" cm="1">
        <f t="array" ref="H258">_xlfn.LET(_xlpm.x, _xlfn.LET(_xlpm.x,INDEX(Tweak[],MATCH($A258,Tweak[[Cyc'#]:[Cyc'#]]),MATCH(H$1,$B$1:$N$1)+1),IF(_xlpm.x=0,NA(),1000*_xlpm.x)),IF(ISNUMBER(MATCH($A258&amp;H$1,$V$2:$V$11,0)),NA(),_xlpm.x))</f>
        <v>17.41</v>
      </c>
      <c r="I258" t="e" cm="1">
        <f t="array" ref="I258">_xlfn.LET(_xlpm.x, _xlfn.LET(_xlpm.x,INDEX(Tweak[],MATCH($A258,Tweak[[Cyc'#]:[Cyc'#]]),MATCH(I$1,$B$1:$N$1)+1),IF(_xlpm.x=0,NA(),1000*_xlpm.x)),IF(ISNUMBER(MATCH($A258&amp;I$1,$V$2:$V$11,0)),NA(),_xlpm.x))</f>
        <v>#N/A</v>
      </c>
      <c r="J258" t="e" cm="1">
        <f t="array" ref="J258">_xlfn.LET(_xlpm.x, _xlfn.LET(_xlpm.x,INDEX(Tweak[],MATCH($A258,Tweak[[Cyc'#]:[Cyc'#]]),MATCH(J$1,$B$1:$N$1)+1),IF(_xlpm.x=0,NA(),1000*_xlpm.x)),IF(ISNUMBER(MATCH($A258&amp;J$1,$V$2:$V$11,0)),NA(),_xlpm.x))</f>
        <v>#N/A</v>
      </c>
      <c r="K258" t="e" cm="1">
        <f t="array" ref="K258">_xlfn.LET(_xlpm.x, _xlfn.LET(_xlpm.x,INDEX(Tweak[],MATCH($A258,Tweak[[Cyc'#]:[Cyc'#]]),MATCH(K$1,$B$1:$N$1)+1),IF(_xlpm.x=0,NA(),1000*_xlpm.x)),IF(ISNUMBER(MATCH($A258&amp;K$1,$V$2:$V$11,0)),NA(),_xlpm.x))</f>
        <v>#N/A</v>
      </c>
      <c r="L258" t="e" cm="1">
        <f t="array" ref="L258">_xlfn.LET(_xlpm.x, _xlfn.LET(_xlpm.x,INDEX(Tweak[],MATCH($A258,Tweak[[Cyc'#]:[Cyc'#]]),MATCH(L$1,$B$1:$N$1)+1),IF(_xlpm.x=0,NA(),1000*_xlpm.x)),IF(ISNUMBER(MATCH($A258&amp;L$1,$V$2:$V$11,0)),NA(),_xlpm.x))</f>
        <v>#N/A</v>
      </c>
      <c r="M258" t="e" cm="1">
        <f t="array" ref="M258">_xlfn.LET(_xlpm.x, _xlfn.LET(_xlpm.x,INDEX(Tweak[],MATCH($A258,Tweak[[Cyc'#]:[Cyc'#]]),MATCH(M$1,$B$1:$N$1)+1),IF(_xlpm.x=0,NA(),1000*_xlpm.x)),IF(ISNUMBER(MATCH($A258&amp;M$1,$V$2:$V$11,0)),NA(),_xlpm.x))</f>
        <v>#N/A</v>
      </c>
      <c r="N258" t="e" cm="1">
        <f t="array" ref="N258">_xlfn.LET(_xlpm.x, _xlfn.LET(_xlpm.x,INDEX(Tweak[],MATCH($A258,Tweak[[Cyc'#]:[Cyc'#]]),MATCH(N$1,$B$1:$N$1)+1),IF(_xlpm.x=0,NA(),1000*_xlpm.x)),IF(ISNUMBER(MATCH($A258&amp;N$1,$V$2:$V$11,0)),NA(),_xlpm.x))</f>
        <v>#N/A</v>
      </c>
      <c r="O258">
        <f t="shared" si="7"/>
        <v>17.521999999999998</v>
      </c>
      <c r="P258" t="e">
        <f t="shared" si="8"/>
        <v>#N/A</v>
      </c>
    </row>
    <row r="259" spans="1:16" x14ac:dyDescent="0.25">
      <c r="A259">
        <v>259</v>
      </c>
      <c r="B259" cm="1">
        <f t="array" ref="B259">_xlfn.LET(_xlpm.x, _xlfn.LET(_xlpm.x,INDEX(Tweak[],MATCH($A259,Tweak[[Cyc'#]:[Cyc'#]]),MATCH(B$1,$B$1:$N$1)+1),IF(_xlpm.x=0,NA(),1000*_xlpm.x)),IF(ISNUMBER(MATCH($A259&amp;B$1,$V$2:$V$11,0)),NA(),_xlpm.x))</f>
        <v>17.27</v>
      </c>
      <c r="C259" cm="1">
        <f t="array" ref="C259">_xlfn.LET(_xlpm.x, _xlfn.LET(_xlpm.x,INDEX(Tweak[],MATCH($A259,Tweak[[Cyc'#]:[Cyc'#]]),MATCH(C$1,$B$1:$N$1)+1),IF(_xlpm.x=0,NA(),1000*_xlpm.x)),IF(ISNUMBER(MATCH($A259&amp;C$1,$V$2:$V$11,0)),NA(),_xlpm.x))</f>
        <v>17.89</v>
      </c>
      <c r="D259" cm="1">
        <f t="array" ref="D259">_xlfn.LET(_xlpm.x, _xlfn.LET(_xlpm.x,INDEX(Tweak[],MATCH($A259,Tweak[[Cyc'#]:[Cyc'#]]),MATCH(D$1,$B$1:$N$1)+1),IF(_xlpm.x=0,NA(),1000*_xlpm.x)),IF(ISNUMBER(MATCH($A259&amp;D$1,$V$2:$V$11,0)),NA(),_xlpm.x))</f>
        <v>17.66</v>
      </c>
      <c r="E259" cm="1">
        <f t="array" ref="E259">_xlfn.LET(_xlpm.x, _xlfn.LET(_xlpm.x,INDEX(Tweak[],MATCH($A259,Tweak[[Cyc'#]:[Cyc'#]]),MATCH(E$1,$B$1:$N$1)+1),IF(_xlpm.x=0,NA(),1000*_xlpm.x)),IF(ISNUMBER(MATCH($A259&amp;E$1,$V$2:$V$11,0)),NA(),_xlpm.x))</f>
        <v>9.1199999999999992</v>
      </c>
      <c r="F259" cm="1">
        <f t="array" ref="F259">_xlfn.LET(_xlpm.x, _xlfn.LET(_xlpm.x,INDEX(Tweak[],MATCH($A259,Tweak[[Cyc'#]:[Cyc'#]]),MATCH(F$1,$B$1:$N$1)+1),IF(_xlpm.x=0,NA(),1000*_xlpm.x)),IF(ISNUMBER(MATCH($A259&amp;F$1,$V$2:$V$11,0)),NA(),_xlpm.x))</f>
        <v>17.32</v>
      </c>
      <c r="G259" cm="1">
        <f t="array" ref="G259">_xlfn.LET(_xlpm.x, _xlfn.LET(_xlpm.x,INDEX(Tweak[],MATCH($A259,Tweak[[Cyc'#]:[Cyc'#]]),MATCH(G$1,$B$1:$N$1)+1),IF(_xlpm.x=0,NA(),1000*_xlpm.x)),IF(ISNUMBER(MATCH($A259&amp;G$1,$V$2:$V$11,0)),NA(),_xlpm.x))</f>
        <v>17.57</v>
      </c>
      <c r="H259" cm="1">
        <f t="array" ref="H259">_xlfn.LET(_xlpm.x, _xlfn.LET(_xlpm.x,INDEX(Tweak[],MATCH($A259,Tweak[[Cyc'#]:[Cyc'#]]),MATCH(H$1,$B$1:$N$1)+1),IF(_xlpm.x=0,NA(),1000*_xlpm.x)),IF(ISNUMBER(MATCH($A259&amp;H$1,$V$2:$V$11,0)),NA(),_xlpm.x))</f>
        <v>17.46</v>
      </c>
      <c r="I259" t="e" cm="1">
        <f t="array" ref="I259">_xlfn.LET(_xlpm.x, _xlfn.LET(_xlpm.x,INDEX(Tweak[],MATCH($A259,Tweak[[Cyc'#]:[Cyc'#]]),MATCH(I$1,$B$1:$N$1)+1),IF(_xlpm.x=0,NA(),1000*_xlpm.x)),IF(ISNUMBER(MATCH($A259&amp;I$1,$V$2:$V$11,0)),NA(),_xlpm.x))</f>
        <v>#N/A</v>
      </c>
      <c r="J259" t="e" cm="1">
        <f t="array" ref="J259">_xlfn.LET(_xlpm.x, _xlfn.LET(_xlpm.x,INDEX(Tweak[],MATCH($A259,Tweak[[Cyc'#]:[Cyc'#]]),MATCH(J$1,$B$1:$N$1)+1),IF(_xlpm.x=0,NA(),1000*_xlpm.x)),IF(ISNUMBER(MATCH($A259&amp;J$1,$V$2:$V$11,0)),NA(),_xlpm.x))</f>
        <v>#N/A</v>
      </c>
      <c r="K259" t="e" cm="1">
        <f t="array" ref="K259">_xlfn.LET(_xlpm.x, _xlfn.LET(_xlpm.x,INDEX(Tweak[],MATCH($A259,Tweak[[Cyc'#]:[Cyc'#]]),MATCH(K$1,$B$1:$N$1)+1),IF(_xlpm.x=0,NA(),1000*_xlpm.x)),IF(ISNUMBER(MATCH($A259&amp;K$1,$V$2:$V$11,0)),NA(),_xlpm.x))</f>
        <v>#N/A</v>
      </c>
      <c r="L259" t="e" cm="1">
        <f t="array" ref="L259">_xlfn.LET(_xlpm.x, _xlfn.LET(_xlpm.x,INDEX(Tweak[],MATCH($A259,Tweak[[Cyc'#]:[Cyc'#]]),MATCH(L$1,$B$1:$N$1)+1),IF(_xlpm.x=0,NA(),1000*_xlpm.x)),IF(ISNUMBER(MATCH($A259&amp;L$1,$V$2:$V$11,0)),NA(),_xlpm.x))</f>
        <v>#N/A</v>
      </c>
      <c r="M259" t="e" cm="1">
        <f t="array" ref="M259">_xlfn.LET(_xlpm.x, _xlfn.LET(_xlpm.x,INDEX(Tweak[],MATCH($A259,Tweak[[Cyc'#]:[Cyc'#]]),MATCH(M$1,$B$1:$N$1)+1),IF(_xlpm.x=0,NA(),1000*_xlpm.x)),IF(ISNUMBER(MATCH($A259&amp;M$1,$V$2:$V$11,0)),NA(),_xlpm.x))</f>
        <v>#N/A</v>
      </c>
      <c r="N259" t="e" cm="1">
        <f t="array" ref="N259">_xlfn.LET(_xlpm.x, _xlfn.LET(_xlpm.x,INDEX(Tweak[],MATCH($A259,Tweak[[Cyc'#]:[Cyc'#]]),MATCH(N$1,$B$1:$N$1)+1),IF(_xlpm.x=0,NA(),1000*_xlpm.x)),IF(ISNUMBER(MATCH($A259&amp;N$1,$V$2:$V$11,0)),NA(),_xlpm.x))</f>
        <v>#N/A</v>
      </c>
      <c r="O259">
        <f t="shared" ref="O259:O300" si="9">_xlfn.AGGREGATE(1,3,B259:D259,F259:G259)</f>
        <v>17.541999999999994</v>
      </c>
      <c r="P259" t="e">
        <f t="shared" ref="P259:P300" si="10">IFERROR(_xlfn.AGGREGATE(1,3,I259:N259),NA())</f>
        <v>#N/A</v>
      </c>
    </row>
    <row r="260" spans="1:16" x14ac:dyDescent="0.25">
      <c r="A260">
        <v>260</v>
      </c>
      <c r="B260" cm="1">
        <f t="array" ref="B260">_xlfn.LET(_xlpm.x, _xlfn.LET(_xlpm.x,INDEX(Tweak[],MATCH($A260,Tweak[[Cyc'#]:[Cyc'#]]),MATCH(B$1,$B$1:$N$1)+1),IF(_xlpm.x=0,NA(),1000*_xlpm.x)),IF(ISNUMBER(MATCH($A260&amp;B$1,$V$2:$V$11,0)),NA(),_xlpm.x))</f>
        <v>17.34</v>
      </c>
      <c r="C260" cm="1">
        <f t="array" ref="C260">_xlfn.LET(_xlpm.x, _xlfn.LET(_xlpm.x,INDEX(Tweak[],MATCH($A260,Tweak[[Cyc'#]:[Cyc'#]]),MATCH(C$1,$B$1:$N$1)+1),IF(_xlpm.x=0,NA(),1000*_xlpm.x)),IF(ISNUMBER(MATCH($A260&amp;C$1,$V$2:$V$11,0)),NA(),_xlpm.x))</f>
        <v>17.88</v>
      </c>
      <c r="D260" cm="1">
        <f t="array" ref="D260">_xlfn.LET(_xlpm.x, _xlfn.LET(_xlpm.x,INDEX(Tweak[],MATCH($A260,Tweak[[Cyc'#]:[Cyc'#]]),MATCH(D$1,$B$1:$N$1)+1),IF(_xlpm.x=0,NA(),1000*_xlpm.x)),IF(ISNUMBER(MATCH($A260&amp;D$1,$V$2:$V$11,0)),NA(),_xlpm.x))</f>
        <v>17.670000000000002</v>
      </c>
      <c r="E260" cm="1">
        <f t="array" ref="E260">_xlfn.LET(_xlpm.x, _xlfn.LET(_xlpm.x,INDEX(Tweak[],MATCH($A260,Tweak[[Cyc'#]:[Cyc'#]]),MATCH(E$1,$B$1:$N$1)+1),IF(_xlpm.x=0,NA(),1000*_xlpm.x)),IF(ISNUMBER(MATCH($A260&amp;E$1,$V$2:$V$11,0)),NA(),_xlpm.x))</f>
        <v>9</v>
      </c>
      <c r="F260" cm="1">
        <f t="array" ref="F260">_xlfn.LET(_xlpm.x, _xlfn.LET(_xlpm.x,INDEX(Tweak[],MATCH($A260,Tweak[[Cyc'#]:[Cyc'#]]),MATCH(F$1,$B$1:$N$1)+1),IF(_xlpm.x=0,NA(),1000*_xlpm.x)),IF(ISNUMBER(MATCH($A260&amp;F$1,$V$2:$V$11,0)),NA(),_xlpm.x))</f>
        <v>17.34</v>
      </c>
      <c r="G260" cm="1">
        <f t="array" ref="G260">_xlfn.LET(_xlpm.x, _xlfn.LET(_xlpm.x,INDEX(Tweak[],MATCH($A260,Tweak[[Cyc'#]:[Cyc'#]]),MATCH(G$1,$B$1:$N$1)+1),IF(_xlpm.x=0,NA(),1000*_xlpm.x)),IF(ISNUMBER(MATCH($A260&amp;G$1,$V$2:$V$11,0)),NA(),_xlpm.x))</f>
        <v>17.61</v>
      </c>
      <c r="H260" cm="1">
        <f t="array" ref="H260">_xlfn.LET(_xlpm.x, _xlfn.LET(_xlpm.x,INDEX(Tweak[],MATCH($A260,Tweak[[Cyc'#]:[Cyc'#]]),MATCH(H$1,$B$1:$N$1)+1),IF(_xlpm.x=0,NA(),1000*_xlpm.x)),IF(ISNUMBER(MATCH($A260&amp;H$1,$V$2:$V$11,0)),NA(),_xlpm.x))</f>
        <v>17.45</v>
      </c>
      <c r="I260" t="e" cm="1">
        <f t="array" ref="I260">_xlfn.LET(_xlpm.x, _xlfn.LET(_xlpm.x,INDEX(Tweak[],MATCH($A260,Tweak[[Cyc'#]:[Cyc'#]]),MATCH(I$1,$B$1:$N$1)+1),IF(_xlpm.x=0,NA(),1000*_xlpm.x)),IF(ISNUMBER(MATCH($A260&amp;I$1,$V$2:$V$11,0)),NA(),_xlpm.x))</f>
        <v>#N/A</v>
      </c>
      <c r="J260" t="e" cm="1">
        <f t="array" ref="J260">_xlfn.LET(_xlpm.x, _xlfn.LET(_xlpm.x,INDEX(Tweak[],MATCH($A260,Tweak[[Cyc'#]:[Cyc'#]]),MATCH(J$1,$B$1:$N$1)+1),IF(_xlpm.x=0,NA(),1000*_xlpm.x)),IF(ISNUMBER(MATCH($A260&amp;J$1,$V$2:$V$11,0)),NA(),_xlpm.x))</f>
        <v>#N/A</v>
      </c>
      <c r="K260" t="e" cm="1">
        <f t="array" ref="K260">_xlfn.LET(_xlpm.x, _xlfn.LET(_xlpm.x,INDEX(Tweak[],MATCH($A260,Tweak[[Cyc'#]:[Cyc'#]]),MATCH(K$1,$B$1:$N$1)+1),IF(_xlpm.x=0,NA(),1000*_xlpm.x)),IF(ISNUMBER(MATCH($A260&amp;K$1,$V$2:$V$11,0)),NA(),_xlpm.x))</f>
        <v>#N/A</v>
      </c>
      <c r="L260" t="e" cm="1">
        <f t="array" ref="L260">_xlfn.LET(_xlpm.x, _xlfn.LET(_xlpm.x,INDEX(Tweak[],MATCH($A260,Tweak[[Cyc'#]:[Cyc'#]]),MATCH(L$1,$B$1:$N$1)+1),IF(_xlpm.x=0,NA(),1000*_xlpm.x)),IF(ISNUMBER(MATCH($A260&amp;L$1,$V$2:$V$11,0)),NA(),_xlpm.x))</f>
        <v>#N/A</v>
      </c>
      <c r="M260" t="e" cm="1">
        <f t="array" ref="M260">_xlfn.LET(_xlpm.x, _xlfn.LET(_xlpm.x,INDEX(Tweak[],MATCH($A260,Tweak[[Cyc'#]:[Cyc'#]]),MATCH(M$1,$B$1:$N$1)+1),IF(_xlpm.x=0,NA(),1000*_xlpm.x)),IF(ISNUMBER(MATCH($A260&amp;M$1,$V$2:$V$11,0)),NA(),_xlpm.x))</f>
        <v>#N/A</v>
      </c>
      <c r="N260" t="e" cm="1">
        <f t="array" ref="N260">_xlfn.LET(_xlpm.x, _xlfn.LET(_xlpm.x,INDEX(Tweak[],MATCH($A260,Tweak[[Cyc'#]:[Cyc'#]]),MATCH(N$1,$B$1:$N$1)+1),IF(_xlpm.x=0,NA(),1000*_xlpm.x)),IF(ISNUMBER(MATCH($A260&amp;N$1,$V$2:$V$11,0)),NA(),_xlpm.x))</f>
        <v>#N/A</v>
      </c>
      <c r="O260">
        <f t="shared" si="9"/>
        <v>17.568000000000001</v>
      </c>
      <c r="P260" t="e">
        <f t="shared" si="10"/>
        <v>#N/A</v>
      </c>
    </row>
    <row r="261" spans="1:16" x14ac:dyDescent="0.25">
      <c r="A261">
        <v>261</v>
      </c>
      <c r="B261" cm="1">
        <f t="array" ref="B261">_xlfn.LET(_xlpm.x, _xlfn.LET(_xlpm.x,INDEX(Tweak[],MATCH($A261,Tweak[[Cyc'#]:[Cyc'#]]),MATCH(B$1,$B$1:$N$1)+1),IF(_xlpm.x=0,NA(),1000*_xlpm.x)),IF(ISNUMBER(MATCH($A261&amp;B$1,$V$2:$V$11,0)),NA(),_xlpm.x))</f>
        <v>17.350000000000001</v>
      </c>
      <c r="C261" cm="1">
        <f t="array" ref="C261">_xlfn.LET(_xlpm.x, _xlfn.LET(_xlpm.x,INDEX(Tweak[],MATCH($A261,Tweak[[Cyc'#]:[Cyc'#]]),MATCH(C$1,$B$1:$N$1)+1),IF(_xlpm.x=0,NA(),1000*_xlpm.x)),IF(ISNUMBER(MATCH($A261&amp;C$1,$V$2:$V$11,0)),NA(),_xlpm.x))</f>
        <v>17.87</v>
      </c>
      <c r="D261" cm="1">
        <f t="array" ref="D261">_xlfn.LET(_xlpm.x, _xlfn.LET(_xlpm.x,INDEX(Tweak[],MATCH($A261,Tweak[[Cyc'#]:[Cyc'#]]),MATCH(D$1,$B$1:$N$1)+1),IF(_xlpm.x=0,NA(),1000*_xlpm.x)),IF(ISNUMBER(MATCH($A261&amp;D$1,$V$2:$V$11,0)),NA(),_xlpm.x))</f>
        <v>17.649999999999999</v>
      </c>
      <c r="E261" cm="1">
        <f t="array" ref="E261">_xlfn.LET(_xlpm.x, _xlfn.LET(_xlpm.x,INDEX(Tweak[],MATCH($A261,Tweak[[Cyc'#]:[Cyc'#]]),MATCH(E$1,$B$1:$N$1)+1),IF(_xlpm.x=0,NA(),1000*_xlpm.x)),IF(ISNUMBER(MATCH($A261&amp;E$1,$V$2:$V$11,0)),NA(),_xlpm.x))</f>
        <v>9.01</v>
      </c>
      <c r="F261" cm="1">
        <f t="array" ref="F261">_xlfn.LET(_xlpm.x, _xlfn.LET(_xlpm.x,INDEX(Tweak[],MATCH($A261,Tweak[[Cyc'#]:[Cyc'#]]),MATCH(F$1,$B$1:$N$1)+1),IF(_xlpm.x=0,NA(),1000*_xlpm.x)),IF(ISNUMBER(MATCH($A261&amp;F$1,$V$2:$V$11,0)),NA(),_xlpm.x))</f>
        <v>17.39</v>
      </c>
      <c r="G261" cm="1">
        <f t="array" ref="G261">_xlfn.LET(_xlpm.x, _xlfn.LET(_xlpm.x,INDEX(Tweak[],MATCH($A261,Tweak[[Cyc'#]:[Cyc'#]]),MATCH(G$1,$B$1:$N$1)+1),IF(_xlpm.x=0,NA(),1000*_xlpm.x)),IF(ISNUMBER(MATCH($A261&amp;G$1,$V$2:$V$11,0)),NA(),_xlpm.x))</f>
        <v>17.59</v>
      </c>
      <c r="H261" cm="1">
        <f t="array" ref="H261">_xlfn.LET(_xlpm.x, _xlfn.LET(_xlpm.x,INDEX(Tweak[],MATCH($A261,Tweak[[Cyc'#]:[Cyc'#]]),MATCH(H$1,$B$1:$N$1)+1),IF(_xlpm.x=0,NA(),1000*_xlpm.x)),IF(ISNUMBER(MATCH($A261&amp;H$1,$V$2:$V$11,0)),NA(),_xlpm.x))</f>
        <v>17.48</v>
      </c>
      <c r="I261" t="e" cm="1">
        <f t="array" ref="I261">_xlfn.LET(_xlpm.x, _xlfn.LET(_xlpm.x,INDEX(Tweak[],MATCH($A261,Tweak[[Cyc'#]:[Cyc'#]]),MATCH(I$1,$B$1:$N$1)+1),IF(_xlpm.x=0,NA(),1000*_xlpm.x)),IF(ISNUMBER(MATCH($A261&amp;I$1,$V$2:$V$11,0)),NA(),_xlpm.x))</f>
        <v>#N/A</v>
      </c>
      <c r="J261" t="e" cm="1">
        <f t="array" ref="J261">_xlfn.LET(_xlpm.x, _xlfn.LET(_xlpm.x,INDEX(Tweak[],MATCH($A261,Tweak[[Cyc'#]:[Cyc'#]]),MATCH(J$1,$B$1:$N$1)+1),IF(_xlpm.x=0,NA(),1000*_xlpm.x)),IF(ISNUMBER(MATCH($A261&amp;J$1,$V$2:$V$11,0)),NA(),_xlpm.x))</f>
        <v>#N/A</v>
      </c>
      <c r="K261" t="e" cm="1">
        <f t="array" ref="K261">_xlfn.LET(_xlpm.x, _xlfn.LET(_xlpm.x,INDEX(Tweak[],MATCH($A261,Tweak[[Cyc'#]:[Cyc'#]]),MATCH(K$1,$B$1:$N$1)+1),IF(_xlpm.x=0,NA(),1000*_xlpm.x)),IF(ISNUMBER(MATCH($A261&amp;K$1,$V$2:$V$11,0)),NA(),_xlpm.x))</f>
        <v>#N/A</v>
      </c>
      <c r="L261" t="e" cm="1">
        <f t="array" ref="L261">_xlfn.LET(_xlpm.x, _xlfn.LET(_xlpm.x,INDEX(Tweak[],MATCH($A261,Tweak[[Cyc'#]:[Cyc'#]]),MATCH(L$1,$B$1:$N$1)+1),IF(_xlpm.x=0,NA(),1000*_xlpm.x)),IF(ISNUMBER(MATCH($A261&amp;L$1,$V$2:$V$11,0)),NA(),_xlpm.x))</f>
        <v>#N/A</v>
      </c>
      <c r="M261" t="e" cm="1">
        <f t="array" ref="M261">_xlfn.LET(_xlpm.x, _xlfn.LET(_xlpm.x,INDEX(Tweak[],MATCH($A261,Tweak[[Cyc'#]:[Cyc'#]]),MATCH(M$1,$B$1:$N$1)+1),IF(_xlpm.x=0,NA(),1000*_xlpm.x)),IF(ISNUMBER(MATCH($A261&amp;M$1,$V$2:$V$11,0)),NA(),_xlpm.x))</f>
        <v>#N/A</v>
      </c>
      <c r="N261" t="e" cm="1">
        <f t="array" ref="N261">_xlfn.LET(_xlpm.x, _xlfn.LET(_xlpm.x,INDEX(Tweak[],MATCH($A261,Tweak[[Cyc'#]:[Cyc'#]]),MATCH(N$1,$B$1:$N$1)+1),IF(_xlpm.x=0,NA(),1000*_xlpm.x)),IF(ISNUMBER(MATCH($A261&amp;N$1,$V$2:$V$11,0)),NA(),_xlpm.x))</f>
        <v>#N/A</v>
      </c>
      <c r="O261">
        <f t="shared" si="9"/>
        <v>17.57</v>
      </c>
      <c r="P261" t="e">
        <f t="shared" si="10"/>
        <v>#N/A</v>
      </c>
    </row>
    <row r="262" spans="1:16" x14ac:dyDescent="0.25">
      <c r="A262">
        <v>262</v>
      </c>
      <c r="B262" cm="1">
        <f t="array" ref="B262">_xlfn.LET(_xlpm.x, _xlfn.LET(_xlpm.x,INDEX(Tweak[],MATCH($A262,Tweak[[Cyc'#]:[Cyc'#]]),MATCH(B$1,$B$1:$N$1)+1),IF(_xlpm.x=0,NA(),1000*_xlpm.x)),IF(ISNUMBER(MATCH($A262&amp;B$1,$V$2:$V$11,0)),NA(),_xlpm.x))</f>
        <v>17.32</v>
      </c>
      <c r="C262" cm="1">
        <f t="array" ref="C262">_xlfn.LET(_xlpm.x, _xlfn.LET(_xlpm.x,INDEX(Tweak[],MATCH($A262,Tweak[[Cyc'#]:[Cyc'#]]),MATCH(C$1,$B$1:$N$1)+1),IF(_xlpm.x=0,NA(),1000*_xlpm.x)),IF(ISNUMBER(MATCH($A262&amp;C$1,$V$2:$V$11,0)),NA(),_xlpm.x))</f>
        <v>17.899999999999999</v>
      </c>
      <c r="D262" cm="1">
        <f t="array" ref="D262">_xlfn.LET(_xlpm.x, _xlfn.LET(_xlpm.x,INDEX(Tweak[],MATCH($A262,Tweak[[Cyc'#]:[Cyc'#]]),MATCH(D$1,$B$1:$N$1)+1),IF(_xlpm.x=0,NA(),1000*_xlpm.x)),IF(ISNUMBER(MATCH($A262&amp;D$1,$V$2:$V$11,0)),NA(),_xlpm.x))</f>
        <v>17.670000000000002</v>
      </c>
      <c r="E262" cm="1">
        <f t="array" ref="E262">_xlfn.LET(_xlpm.x, _xlfn.LET(_xlpm.x,INDEX(Tweak[],MATCH($A262,Tweak[[Cyc'#]:[Cyc'#]]),MATCH(E$1,$B$1:$N$1)+1),IF(_xlpm.x=0,NA(),1000*_xlpm.x)),IF(ISNUMBER(MATCH($A262&amp;E$1,$V$2:$V$11,0)),NA(),_xlpm.x))</f>
        <v>8.91</v>
      </c>
      <c r="F262" cm="1">
        <f t="array" ref="F262">_xlfn.LET(_xlpm.x, _xlfn.LET(_xlpm.x,INDEX(Tweak[],MATCH($A262,Tweak[[Cyc'#]:[Cyc'#]]),MATCH(F$1,$B$1:$N$1)+1),IF(_xlpm.x=0,NA(),1000*_xlpm.x)),IF(ISNUMBER(MATCH($A262&amp;F$1,$V$2:$V$11,0)),NA(),_xlpm.x))</f>
        <v>17.37</v>
      </c>
      <c r="G262" cm="1">
        <f t="array" ref="G262">_xlfn.LET(_xlpm.x, _xlfn.LET(_xlpm.x,INDEX(Tweak[],MATCH($A262,Tweak[[Cyc'#]:[Cyc'#]]),MATCH(G$1,$B$1:$N$1)+1),IF(_xlpm.x=0,NA(),1000*_xlpm.x)),IF(ISNUMBER(MATCH($A262&amp;G$1,$V$2:$V$11,0)),NA(),_xlpm.x))</f>
        <v>17.57</v>
      </c>
      <c r="H262" cm="1">
        <f t="array" ref="H262">_xlfn.LET(_xlpm.x, _xlfn.LET(_xlpm.x,INDEX(Tweak[],MATCH($A262,Tweak[[Cyc'#]:[Cyc'#]]),MATCH(H$1,$B$1:$N$1)+1),IF(_xlpm.x=0,NA(),1000*_xlpm.x)),IF(ISNUMBER(MATCH($A262&amp;H$1,$V$2:$V$11,0)),NA(),_xlpm.x))</f>
        <v>17.510000000000002</v>
      </c>
      <c r="I262" t="e" cm="1">
        <f t="array" ref="I262">_xlfn.LET(_xlpm.x, _xlfn.LET(_xlpm.x,INDEX(Tweak[],MATCH($A262,Tweak[[Cyc'#]:[Cyc'#]]),MATCH(I$1,$B$1:$N$1)+1),IF(_xlpm.x=0,NA(),1000*_xlpm.x)),IF(ISNUMBER(MATCH($A262&amp;I$1,$V$2:$V$11,0)),NA(),_xlpm.x))</f>
        <v>#N/A</v>
      </c>
      <c r="J262" t="e" cm="1">
        <f t="array" ref="J262">_xlfn.LET(_xlpm.x, _xlfn.LET(_xlpm.x,INDEX(Tweak[],MATCH($A262,Tweak[[Cyc'#]:[Cyc'#]]),MATCH(J$1,$B$1:$N$1)+1),IF(_xlpm.x=0,NA(),1000*_xlpm.x)),IF(ISNUMBER(MATCH($A262&amp;J$1,$V$2:$V$11,0)),NA(),_xlpm.x))</f>
        <v>#N/A</v>
      </c>
      <c r="K262" t="e" cm="1">
        <f t="array" ref="K262">_xlfn.LET(_xlpm.x, _xlfn.LET(_xlpm.x,INDEX(Tweak[],MATCH($A262,Tweak[[Cyc'#]:[Cyc'#]]),MATCH(K$1,$B$1:$N$1)+1),IF(_xlpm.x=0,NA(),1000*_xlpm.x)),IF(ISNUMBER(MATCH($A262&amp;K$1,$V$2:$V$11,0)),NA(),_xlpm.x))</f>
        <v>#N/A</v>
      </c>
      <c r="L262" t="e" cm="1">
        <f t="array" ref="L262">_xlfn.LET(_xlpm.x, _xlfn.LET(_xlpm.x,INDEX(Tweak[],MATCH($A262,Tweak[[Cyc'#]:[Cyc'#]]),MATCH(L$1,$B$1:$N$1)+1),IF(_xlpm.x=0,NA(),1000*_xlpm.x)),IF(ISNUMBER(MATCH($A262&amp;L$1,$V$2:$V$11,0)),NA(),_xlpm.x))</f>
        <v>#N/A</v>
      </c>
      <c r="M262" t="e" cm="1">
        <f t="array" ref="M262">_xlfn.LET(_xlpm.x, _xlfn.LET(_xlpm.x,INDEX(Tweak[],MATCH($A262,Tweak[[Cyc'#]:[Cyc'#]]),MATCH(M$1,$B$1:$N$1)+1),IF(_xlpm.x=0,NA(),1000*_xlpm.x)),IF(ISNUMBER(MATCH($A262&amp;M$1,$V$2:$V$11,0)),NA(),_xlpm.x))</f>
        <v>#N/A</v>
      </c>
      <c r="N262" t="e" cm="1">
        <f t="array" ref="N262">_xlfn.LET(_xlpm.x, _xlfn.LET(_xlpm.x,INDEX(Tweak[],MATCH($A262,Tweak[[Cyc'#]:[Cyc'#]]),MATCH(N$1,$B$1:$N$1)+1),IF(_xlpm.x=0,NA(),1000*_xlpm.x)),IF(ISNUMBER(MATCH($A262&amp;N$1,$V$2:$V$11,0)),NA(),_xlpm.x))</f>
        <v>#N/A</v>
      </c>
      <c r="O262">
        <f t="shared" si="9"/>
        <v>17.566000000000003</v>
      </c>
      <c r="P262" t="e">
        <f t="shared" si="10"/>
        <v>#N/A</v>
      </c>
    </row>
    <row r="263" spans="1:16" x14ac:dyDescent="0.25">
      <c r="A263">
        <v>263</v>
      </c>
      <c r="B263" cm="1">
        <f t="array" ref="B263">_xlfn.LET(_xlpm.x, _xlfn.LET(_xlpm.x,INDEX(Tweak[],MATCH($A263,Tweak[[Cyc'#]:[Cyc'#]]),MATCH(B$1,$B$1:$N$1)+1),IF(_xlpm.x=0,NA(),1000*_xlpm.x)),IF(ISNUMBER(MATCH($A263&amp;B$1,$V$2:$V$11,0)),NA(),_xlpm.x))</f>
        <v>17.350000000000001</v>
      </c>
      <c r="C263" cm="1">
        <f t="array" ref="C263">_xlfn.LET(_xlpm.x, _xlfn.LET(_xlpm.x,INDEX(Tweak[],MATCH($A263,Tweak[[Cyc'#]:[Cyc'#]]),MATCH(C$1,$B$1:$N$1)+1),IF(_xlpm.x=0,NA(),1000*_xlpm.x)),IF(ISNUMBER(MATCH($A263&amp;C$1,$V$2:$V$11,0)),NA(),_xlpm.x))</f>
        <v>17.899999999999999</v>
      </c>
      <c r="D263" cm="1">
        <f t="array" ref="D263">_xlfn.LET(_xlpm.x, _xlfn.LET(_xlpm.x,INDEX(Tweak[],MATCH($A263,Tweak[[Cyc'#]:[Cyc'#]]),MATCH(D$1,$B$1:$N$1)+1),IF(_xlpm.x=0,NA(),1000*_xlpm.x)),IF(ISNUMBER(MATCH($A263&amp;D$1,$V$2:$V$11,0)),NA(),_xlpm.x))</f>
        <v>17.68</v>
      </c>
      <c r="E263" cm="1">
        <f t="array" ref="E263">_xlfn.LET(_xlpm.x, _xlfn.LET(_xlpm.x,INDEX(Tweak[],MATCH($A263,Tweak[[Cyc'#]:[Cyc'#]]),MATCH(E$1,$B$1:$N$1)+1),IF(_xlpm.x=0,NA(),1000*_xlpm.x)),IF(ISNUMBER(MATCH($A263&amp;E$1,$V$2:$V$11,0)),NA(),_xlpm.x))</f>
        <v>8.8800000000000008</v>
      </c>
      <c r="F263" cm="1">
        <f t="array" ref="F263">_xlfn.LET(_xlpm.x, _xlfn.LET(_xlpm.x,INDEX(Tweak[],MATCH($A263,Tweak[[Cyc'#]:[Cyc'#]]),MATCH(F$1,$B$1:$N$1)+1),IF(_xlpm.x=0,NA(),1000*_xlpm.x)),IF(ISNUMBER(MATCH($A263&amp;F$1,$V$2:$V$11,0)),NA(),_xlpm.x))</f>
        <v>17.350000000000001</v>
      </c>
      <c r="G263" cm="1">
        <f t="array" ref="G263">_xlfn.LET(_xlpm.x, _xlfn.LET(_xlpm.x,INDEX(Tweak[],MATCH($A263,Tweak[[Cyc'#]:[Cyc'#]]),MATCH(G$1,$B$1:$N$1)+1),IF(_xlpm.x=0,NA(),1000*_xlpm.x)),IF(ISNUMBER(MATCH($A263&amp;G$1,$V$2:$V$11,0)),NA(),_xlpm.x))</f>
        <v>17.61</v>
      </c>
      <c r="H263" cm="1">
        <f t="array" ref="H263">_xlfn.LET(_xlpm.x, _xlfn.LET(_xlpm.x,INDEX(Tweak[],MATCH($A263,Tweak[[Cyc'#]:[Cyc'#]]),MATCH(H$1,$B$1:$N$1)+1),IF(_xlpm.x=0,NA(),1000*_xlpm.x)),IF(ISNUMBER(MATCH($A263&amp;H$1,$V$2:$V$11,0)),NA(),_xlpm.x))</f>
        <v>17.5</v>
      </c>
      <c r="I263" t="e" cm="1">
        <f t="array" ref="I263">_xlfn.LET(_xlpm.x, _xlfn.LET(_xlpm.x,INDEX(Tweak[],MATCH($A263,Tweak[[Cyc'#]:[Cyc'#]]),MATCH(I$1,$B$1:$N$1)+1),IF(_xlpm.x=0,NA(),1000*_xlpm.x)),IF(ISNUMBER(MATCH($A263&amp;I$1,$V$2:$V$11,0)),NA(),_xlpm.x))</f>
        <v>#N/A</v>
      </c>
      <c r="J263" t="e" cm="1">
        <f t="array" ref="J263">_xlfn.LET(_xlpm.x, _xlfn.LET(_xlpm.x,INDEX(Tweak[],MATCH($A263,Tweak[[Cyc'#]:[Cyc'#]]),MATCH(J$1,$B$1:$N$1)+1),IF(_xlpm.x=0,NA(),1000*_xlpm.x)),IF(ISNUMBER(MATCH($A263&amp;J$1,$V$2:$V$11,0)),NA(),_xlpm.x))</f>
        <v>#N/A</v>
      </c>
      <c r="K263" t="e" cm="1">
        <f t="array" ref="K263">_xlfn.LET(_xlpm.x, _xlfn.LET(_xlpm.x,INDEX(Tweak[],MATCH($A263,Tweak[[Cyc'#]:[Cyc'#]]),MATCH(K$1,$B$1:$N$1)+1),IF(_xlpm.x=0,NA(),1000*_xlpm.x)),IF(ISNUMBER(MATCH($A263&amp;K$1,$V$2:$V$11,0)),NA(),_xlpm.x))</f>
        <v>#N/A</v>
      </c>
      <c r="L263" t="e" cm="1">
        <f t="array" ref="L263">_xlfn.LET(_xlpm.x, _xlfn.LET(_xlpm.x,INDEX(Tweak[],MATCH($A263,Tweak[[Cyc'#]:[Cyc'#]]),MATCH(L$1,$B$1:$N$1)+1),IF(_xlpm.x=0,NA(),1000*_xlpm.x)),IF(ISNUMBER(MATCH($A263&amp;L$1,$V$2:$V$11,0)),NA(),_xlpm.x))</f>
        <v>#N/A</v>
      </c>
      <c r="M263" t="e" cm="1">
        <f t="array" ref="M263">_xlfn.LET(_xlpm.x, _xlfn.LET(_xlpm.x,INDEX(Tweak[],MATCH($A263,Tweak[[Cyc'#]:[Cyc'#]]),MATCH(M$1,$B$1:$N$1)+1),IF(_xlpm.x=0,NA(),1000*_xlpm.x)),IF(ISNUMBER(MATCH($A263&amp;M$1,$V$2:$V$11,0)),NA(),_xlpm.x))</f>
        <v>#N/A</v>
      </c>
      <c r="N263" t="e" cm="1">
        <f t="array" ref="N263">_xlfn.LET(_xlpm.x, _xlfn.LET(_xlpm.x,INDEX(Tweak[],MATCH($A263,Tweak[[Cyc'#]:[Cyc'#]]),MATCH(N$1,$B$1:$N$1)+1),IF(_xlpm.x=0,NA(),1000*_xlpm.x)),IF(ISNUMBER(MATCH($A263&amp;N$1,$V$2:$V$11,0)),NA(),_xlpm.x))</f>
        <v>#N/A</v>
      </c>
      <c r="O263">
        <f t="shared" si="9"/>
        <v>17.577999999999999</v>
      </c>
      <c r="P263" t="e">
        <f t="shared" si="10"/>
        <v>#N/A</v>
      </c>
    </row>
    <row r="264" spans="1:16" x14ac:dyDescent="0.25">
      <c r="A264">
        <v>264</v>
      </c>
      <c r="B264" cm="1">
        <f t="array" ref="B264">_xlfn.LET(_xlpm.x, _xlfn.LET(_xlpm.x,INDEX(Tweak[],MATCH($A264,Tweak[[Cyc'#]:[Cyc'#]]),MATCH(B$1,$B$1:$N$1)+1),IF(_xlpm.x=0,NA(),1000*_xlpm.x)),IF(ISNUMBER(MATCH($A264&amp;B$1,$V$2:$V$11,0)),NA(),_xlpm.x))</f>
        <v>17.350000000000001</v>
      </c>
      <c r="C264" cm="1">
        <f t="array" ref="C264">_xlfn.LET(_xlpm.x, _xlfn.LET(_xlpm.x,INDEX(Tweak[],MATCH($A264,Tweak[[Cyc'#]:[Cyc'#]]),MATCH(C$1,$B$1:$N$1)+1),IF(_xlpm.x=0,NA(),1000*_xlpm.x)),IF(ISNUMBER(MATCH($A264&amp;C$1,$V$2:$V$11,0)),NA(),_xlpm.x))</f>
        <v>17.899999999999999</v>
      </c>
      <c r="D264" cm="1">
        <f t="array" ref="D264">_xlfn.LET(_xlpm.x, _xlfn.LET(_xlpm.x,INDEX(Tweak[],MATCH($A264,Tweak[[Cyc'#]:[Cyc'#]]),MATCH(D$1,$B$1:$N$1)+1),IF(_xlpm.x=0,NA(),1000*_xlpm.x)),IF(ISNUMBER(MATCH($A264&amp;D$1,$V$2:$V$11,0)),NA(),_xlpm.x))</f>
        <v>17.68</v>
      </c>
      <c r="E264" cm="1">
        <f t="array" ref="E264">_xlfn.LET(_xlpm.x, _xlfn.LET(_xlpm.x,INDEX(Tweak[],MATCH($A264,Tweak[[Cyc'#]:[Cyc'#]]),MATCH(E$1,$B$1:$N$1)+1),IF(_xlpm.x=0,NA(),1000*_xlpm.x)),IF(ISNUMBER(MATCH($A264&amp;E$1,$V$2:$V$11,0)),NA(),_xlpm.x))</f>
        <v>8.7100000000000009</v>
      </c>
      <c r="F264" cm="1">
        <f t="array" ref="F264">_xlfn.LET(_xlpm.x, _xlfn.LET(_xlpm.x,INDEX(Tweak[],MATCH($A264,Tweak[[Cyc'#]:[Cyc'#]]),MATCH(F$1,$B$1:$N$1)+1),IF(_xlpm.x=0,NA(),1000*_xlpm.x)),IF(ISNUMBER(MATCH($A264&amp;F$1,$V$2:$V$11,0)),NA(),_xlpm.x))</f>
        <v>17.39</v>
      </c>
      <c r="G264" cm="1">
        <f t="array" ref="G264">_xlfn.LET(_xlpm.x, _xlfn.LET(_xlpm.x,INDEX(Tweak[],MATCH($A264,Tweak[[Cyc'#]:[Cyc'#]]),MATCH(G$1,$B$1:$N$1)+1),IF(_xlpm.x=0,NA(),1000*_xlpm.x)),IF(ISNUMBER(MATCH($A264&amp;G$1,$V$2:$V$11,0)),NA(),_xlpm.x))</f>
        <v>17.600000000000001</v>
      </c>
      <c r="H264" cm="1">
        <f t="array" ref="H264">_xlfn.LET(_xlpm.x, _xlfn.LET(_xlpm.x,INDEX(Tweak[],MATCH($A264,Tweak[[Cyc'#]:[Cyc'#]]),MATCH(H$1,$B$1:$N$1)+1),IF(_xlpm.x=0,NA(),1000*_xlpm.x)),IF(ISNUMBER(MATCH($A264&amp;H$1,$V$2:$V$11,0)),NA(),_xlpm.x))</f>
        <v>17.489999999999998</v>
      </c>
      <c r="I264" t="e" cm="1">
        <f t="array" ref="I264">_xlfn.LET(_xlpm.x, _xlfn.LET(_xlpm.x,INDEX(Tweak[],MATCH($A264,Tweak[[Cyc'#]:[Cyc'#]]),MATCH(I$1,$B$1:$N$1)+1),IF(_xlpm.x=0,NA(),1000*_xlpm.x)),IF(ISNUMBER(MATCH($A264&amp;I$1,$V$2:$V$11,0)),NA(),_xlpm.x))</f>
        <v>#N/A</v>
      </c>
      <c r="J264" t="e" cm="1">
        <f t="array" ref="J264">_xlfn.LET(_xlpm.x, _xlfn.LET(_xlpm.x,INDEX(Tweak[],MATCH($A264,Tweak[[Cyc'#]:[Cyc'#]]),MATCH(J$1,$B$1:$N$1)+1),IF(_xlpm.x=0,NA(),1000*_xlpm.x)),IF(ISNUMBER(MATCH($A264&amp;J$1,$V$2:$V$11,0)),NA(),_xlpm.x))</f>
        <v>#N/A</v>
      </c>
      <c r="K264" t="e" cm="1">
        <f t="array" ref="K264">_xlfn.LET(_xlpm.x, _xlfn.LET(_xlpm.x,INDEX(Tweak[],MATCH($A264,Tweak[[Cyc'#]:[Cyc'#]]),MATCH(K$1,$B$1:$N$1)+1),IF(_xlpm.x=0,NA(),1000*_xlpm.x)),IF(ISNUMBER(MATCH($A264&amp;K$1,$V$2:$V$11,0)),NA(),_xlpm.x))</f>
        <v>#N/A</v>
      </c>
      <c r="L264" t="e" cm="1">
        <f t="array" ref="L264">_xlfn.LET(_xlpm.x, _xlfn.LET(_xlpm.x,INDEX(Tweak[],MATCH($A264,Tweak[[Cyc'#]:[Cyc'#]]),MATCH(L$1,$B$1:$N$1)+1),IF(_xlpm.x=0,NA(),1000*_xlpm.x)),IF(ISNUMBER(MATCH($A264&amp;L$1,$V$2:$V$11,0)),NA(),_xlpm.x))</f>
        <v>#N/A</v>
      </c>
      <c r="M264" t="e" cm="1">
        <f t="array" ref="M264">_xlfn.LET(_xlpm.x, _xlfn.LET(_xlpm.x,INDEX(Tweak[],MATCH($A264,Tweak[[Cyc'#]:[Cyc'#]]),MATCH(M$1,$B$1:$N$1)+1),IF(_xlpm.x=0,NA(),1000*_xlpm.x)),IF(ISNUMBER(MATCH($A264&amp;M$1,$V$2:$V$11,0)),NA(),_xlpm.x))</f>
        <v>#N/A</v>
      </c>
      <c r="N264" t="e" cm="1">
        <f t="array" ref="N264">_xlfn.LET(_xlpm.x, _xlfn.LET(_xlpm.x,INDEX(Tweak[],MATCH($A264,Tweak[[Cyc'#]:[Cyc'#]]),MATCH(N$1,$B$1:$N$1)+1),IF(_xlpm.x=0,NA(),1000*_xlpm.x)),IF(ISNUMBER(MATCH($A264&amp;N$1,$V$2:$V$11,0)),NA(),_xlpm.x))</f>
        <v>#N/A</v>
      </c>
      <c r="O264">
        <f t="shared" si="9"/>
        <v>17.583999999999996</v>
      </c>
      <c r="P264" t="e">
        <f t="shared" si="10"/>
        <v>#N/A</v>
      </c>
    </row>
    <row r="265" spans="1:16" x14ac:dyDescent="0.25">
      <c r="A265">
        <v>265</v>
      </c>
      <c r="B265" cm="1">
        <f t="array" ref="B265">_xlfn.LET(_xlpm.x, _xlfn.LET(_xlpm.x,INDEX(Tweak[],MATCH($A265,Tweak[[Cyc'#]:[Cyc'#]]),MATCH(B$1,$B$1:$N$1)+1),IF(_xlpm.x=0,NA(),1000*_xlpm.x)),IF(ISNUMBER(MATCH($A265&amp;B$1,$V$2:$V$11,0)),NA(),_xlpm.x))</f>
        <v>17.34</v>
      </c>
      <c r="C265" cm="1">
        <f t="array" ref="C265">_xlfn.LET(_xlpm.x, _xlfn.LET(_xlpm.x,INDEX(Tweak[],MATCH($A265,Tweak[[Cyc'#]:[Cyc'#]]),MATCH(C$1,$B$1:$N$1)+1),IF(_xlpm.x=0,NA(),1000*_xlpm.x)),IF(ISNUMBER(MATCH($A265&amp;C$1,$V$2:$V$11,0)),NA(),_xlpm.x))</f>
        <v>17.89</v>
      </c>
      <c r="D265" cm="1">
        <f t="array" ref="D265">_xlfn.LET(_xlpm.x, _xlfn.LET(_xlpm.x,INDEX(Tweak[],MATCH($A265,Tweak[[Cyc'#]:[Cyc'#]]),MATCH(D$1,$B$1:$N$1)+1),IF(_xlpm.x=0,NA(),1000*_xlpm.x)),IF(ISNUMBER(MATCH($A265&amp;D$1,$V$2:$V$11,0)),NA(),_xlpm.x))</f>
        <v>17.68</v>
      </c>
      <c r="E265" cm="1">
        <f t="array" ref="E265">_xlfn.LET(_xlpm.x, _xlfn.LET(_xlpm.x,INDEX(Tweak[],MATCH($A265,Tweak[[Cyc'#]:[Cyc'#]]),MATCH(E$1,$B$1:$N$1)+1),IF(_xlpm.x=0,NA(),1000*_xlpm.x)),IF(ISNUMBER(MATCH($A265&amp;E$1,$V$2:$V$11,0)),NA(),_xlpm.x))</f>
        <v>8.91</v>
      </c>
      <c r="F265" cm="1">
        <f t="array" ref="F265">_xlfn.LET(_xlpm.x, _xlfn.LET(_xlpm.x,INDEX(Tweak[],MATCH($A265,Tweak[[Cyc'#]:[Cyc'#]]),MATCH(F$1,$B$1:$N$1)+1),IF(_xlpm.x=0,NA(),1000*_xlpm.x)),IF(ISNUMBER(MATCH($A265&amp;F$1,$V$2:$V$11,0)),NA(),_xlpm.x))</f>
        <v>17.39</v>
      </c>
      <c r="G265" cm="1">
        <f t="array" ref="G265">_xlfn.LET(_xlpm.x, _xlfn.LET(_xlpm.x,INDEX(Tweak[],MATCH($A265,Tweak[[Cyc'#]:[Cyc'#]]),MATCH(G$1,$B$1:$N$1)+1),IF(_xlpm.x=0,NA(),1000*_xlpm.x)),IF(ISNUMBER(MATCH($A265&amp;G$1,$V$2:$V$11,0)),NA(),_xlpm.x))</f>
        <v>17.600000000000001</v>
      </c>
      <c r="H265" cm="1">
        <f t="array" ref="H265">_xlfn.LET(_xlpm.x, _xlfn.LET(_xlpm.x,INDEX(Tweak[],MATCH($A265,Tweak[[Cyc'#]:[Cyc'#]]),MATCH(H$1,$B$1:$N$1)+1),IF(_xlpm.x=0,NA(),1000*_xlpm.x)),IF(ISNUMBER(MATCH($A265&amp;H$1,$V$2:$V$11,0)),NA(),_xlpm.x))</f>
        <v>17.510000000000002</v>
      </c>
      <c r="I265" t="e" cm="1">
        <f t="array" ref="I265">_xlfn.LET(_xlpm.x, _xlfn.LET(_xlpm.x,INDEX(Tweak[],MATCH($A265,Tweak[[Cyc'#]:[Cyc'#]]),MATCH(I$1,$B$1:$N$1)+1),IF(_xlpm.x=0,NA(),1000*_xlpm.x)),IF(ISNUMBER(MATCH($A265&amp;I$1,$V$2:$V$11,0)),NA(),_xlpm.x))</f>
        <v>#N/A</v>
      </c>
      <c r="J265" t="e" cm="1">
        <f t="array" ref="J265">_xlfn.LET(_xlpm.x, _xlfn.LET(_xlpm.x,INDEX(Tweak[],MATCH($A265,Tweak[[Cyc'#]:[Cyc'#]]),MATCH(J$1,$B$1:$N$1)+1),IF(_xlpm.x=0,NA(),1000*_xlpm.x)),IF(ISNUMBER(MATCH($A265&amp;J$1,$V$2:$V$11,0)),NA(),_xlpm.x))</f>
        <v>#N/A</v>
      </c>
      <c r="K265" t="e" cm="1">
        <f t="array" ref="K265">_xlfn.LET(_xlpm.x, _xlfn.LET(_xlpm.x,INDEX(Tweak[],MATCH($A265,Tweak[[Cyc'#]:[Cyc'#]]),MATCH(K$1,$B$1:$N$1)+1),IF(_xlpm.x=0,NA(),1000*_xlpm.x)),IF(ISNUMBER(MATCH($A265&amp;K$1,$V$2:$V$11,0)),NA(),_xlpm.x))</f>
        <v>#N/A</v>
      </c>
      <c r="L265" t="e" cm="1">
        <f t="array" ref="L265">_xlfn.LET(_xlpm.x, _xlfn.LET(_xlpm.x,INDEX(Tweak[],MATCH($A265,Tweak[[Cyc'#]:[Cyc'#]]),MATCH(L$1,$B$1:$N$1)+1),IF(_xlpm.x=0,NA(),1000*_xlpm.x)),IF(ISNUMBER(MATCH($A265&amp;L$1,$V$2:$V$11,0)),NA(),_xlpm.x))</f>
        <v>#N/A</v>
      </c>
      <c r="M265" t="e" cm="1">
        <f t="array" ref="M265">_xlfn.LET(_xlpm.x, _xlfn.LET(_xlpm.x,INDEX(Tweak[],MATCH($A265,Tweak[[Cyc'#]:[Cyc'#]]),MATCH(M$1,$B$1:$N$1)+1),IF(_xlpm.x=0,NA(),1000*_xlpm.x)),IF(ISNUMBER(MATCH($A265&amp;M$1,$V$2:$V$11,0)),NA(),_xlpm.x))</f>
        <v>#N/A</v>
      </c>
      <c r="N265" t="e" cm="1">
        <f t="array" ref="N265">_xlfn.LET(_xlpm.x, _xlfn.LET(_xlpm.x,INDEX(Tweak[],MATCH($A265,Tweak[[Cyc'#]:[Cyc'#]]),MATCH(N$1,$B$1:$N$1)+1),IF(_xlpm.x=0,NA(),1000*_xlpm.x)),IF(ISNUMBER(MATCH($A265&amp;N$1,$V$2:$V$11,0)),NA(),_xlpm.x))</f>
        <v>#N/A</v>
      </c>
      <c r="O265">
        <f t="shared" si="9"/>
        <v>17.580000000000002</v>
      </c>
      <c r="P265" t="e">
        <f t="shared" si="10"/>
        <v>#N/A</v>
      </c>
    </row>
    <row r="266" spans="1:16" x14ac:dyDescent="0.25">
      <c r="A266">
        <v>266</v>
      </c>
      <c r="B266" cm="1">
        <f t="array" ref="B266">_xlfn.LET(_xlpm.x, _xlfn.LET(_xlpm.x,INDEX(Tweak[],MATCH($A266,Tweak[[Cyc'#]:[Cyc'#]]),MATCH(B$1,$B$1:$N$1)+1),IF(_xlpm.x=0,NA(),1000*_xlpm.x)),IF(ISNUMBER(MATCH($A266&amp;B$1,$V$2:$V$11,0)),NA(),_xlpm.x))</f>
        <v>17.350000000000001</v>
      </c>
      <c r="C266" cm="1">
        <f t="array" ref="C266">_xlfn.LET(_xlpm.x, _xlfn.LET(_xlpm.x,INDEX(Tweak[],MATCH($A266,Tweak[[Cyc'#]:[Cyc'#]]),MATCH(C$1,$B$1:$N$1)+1),IF(_xlpm.x=0,NA(),1000*_xlpm.x)),IF(ISNUMBER(MATCH($A266&amp;C$1,$V$2:$V$11,0)),NA(),_xlpm.x))</f>
        <v>17.89</v>
      </c>
      <c r="D266" cm="1">
        <f t="array" ref="D266">_xlfn.LET(_xlpm.x, _xlfn.LET(_xlpm.x,INDEX(Tweak[],MATCH($A266,Tweak[[Cyc'#]:[Cyc'#]]),MATCH(D$1,$B$1:$N$1)+1),IF(_xlpm.x=0,NA(),1000*_xlpm.x)),IF(ISNUMBER(MATCH($A266&amp;D$1,$V$2:$V$11,0)),NA(),_xlpm.x))</f>
        <v>17.66</v>
      </c>
      <c r="E266" cm="1">
        <f t="array" ref="E266">_xlfn.LET(_xlpm.x, _xlfn.LET(_xlpm.x,INDEX(Tweak[],MATCH($A266,Tweak[[Cyc'#]:[Cyc'#]]),MATCH(E$1,$B$1:$N$1)+1),IF(_xlpm.x=0,NA(),1000*_xlpm.x)),IF(ISNUMBER(MATCH($A266&amp;E$1,$V$2:$V$11,0)),NA(),_xlpm.x))</f>
        <v>8.84</v>
      </c>
      <c r="F266" cm="1">
        <f t="array" ref="F266">_xlfn.LET(_xlpm.x, _xlfn.LET(_xlpm.x,INDEX(Tweak[],MATCH($A266,Tweak[[Cyc'#]:[Cyc'#]]),MATCH(F$1,$B$1:$N$1)+1),IF(_xlpm.x=0,NA(),1000*_xlpm.x)),IF(ISNUMBER(MATCH($A266&amp;F$1,$V$2:$V$11,0)),NA(),_xlpm.x))</f>
        <v>17.38</v>
      </c>
      <c r="G266" cm="1">
        <f t="array" ref="G266">_xlfn.LET(_xlpm.x, _xlfn.LET(_xlpm.x,INDEX(Tweak[],MATCH($A266,Tweak[[Cyc'#]:[Cyc'#]]),MATCH(G$1,$B$1:$N$1)+1),IF(_xlpm.x=0,NA(),1000*_xlpm.x)),IF(ISNUMBER(MATCH($A266&amp;G$1,$V$2:$V$11,0)),NA(),_xlpm.x))</f>
        <v>17.59</v>
      </c>
      <c r="H266" cm="1">
        <f t="array" ref="H266">_xlfn.LET(_xlpm.x, _xlfn.LET(_xlpm.x,INDEX(Tweak[],MATCH($A266,Tweak[[Cyc'#]:[Cyc'#]]),MATCH(H$1,$B$1:$N$1)+1),IF(_xlpm.x=0,NA(),1000*_xlpm.x)),IF(ISNUMBER(MATCH($A266&amp;H$1,$V$2:$V$11,0)),NA(),_xlpm.x))</f>
        <v>17.510000000000002</v>
      </c>
      <c r="I266" t="e" cm="1">
        <f t="array" ref="I266">_xlfn.LET(_xlpm.x, _xlfn.LET(_xlpm.x,INDEX(Tweak[],MATCH($A266,Tweak[[Cyc'#]:[Cyc'#]]),MATCH(I$1,$B$1:$N$1)+1),IF(_xlpm.x=0,NA(),1000*_xlpm.x)),IF(ISNUMBER(MATCH($A266&amp;I$1,$V$2:$V$11,0)),NA(),_xlpm.x))</f>
        <v>#N/A</v>
      </c>
      <c r="J266" t="e" cm="1">
        <f t="array" ref="J266">_xlfn.LET(_xlpm.x, _xlfn.LET(_xlpm.x,INDEX(Tweak[],MATCH($A266,Tweak[[Cyc'#]:[Cyc'#]]),MATCH(J$1,$B$1:$N$1)+1),IF(_xlpm.x=0,NA(),1000*_xlpm.x)),IF(ISNUMBER(MATCH($A266&amp;J$1,$V$2:$V$11,0)),NA(),_xlpm.x))</f>
        <v>#N/A</v>
      </c>
      <c r="K266" t="e" cm="1">
        <f t="array" ref="K266">_xlfn.LET(_xlpm.x, _xlfn.LET(_xlpm.x,INDEX(Tweak[],MATCH($A266,Tweak[[Cyc'#]:[Cyc'#]]),MATCH(K$1,$B$1:$N$1)+1),IF(_xlpm.x=0,NA(),1000*_xlpm.x)),IF(ISNUMBER(MATCH($A266&amp;K$1,$V$2:$V$11,0)),NA(),_xlpm.x))</f>
        <v>#N/A</v>
      </c>
      <c r="L266" t="e" cm="1">
        <f t="array" ref="L266">_xlfn.LET(_xlpm.x, _xlfn.LET(_xlpm.x,INDEX(Tweak[],MATCH($A266,Tweak[[Cyc'#]:[Cyc'#]]),MATCH(L$1,$B$1:$N$1)+1),IF(_xlpm.x=0,NA(),1000*_xlpm.x)),IF(ISNUMBER(MATCH($A266&amp;L$1,$V$2:$V$11,0)),NA(),_xlpm.x))</f>
        <v>#N/A</v>
      </c>
      <c r="M266" t="e" cm="1">
        <f t="array" ref="M266">_xlfn.LET(_xlpm.x, _xlfn.LET(_xlpm.x,INDEX(Tweak[],MATCH($A266,Tweak[[Cyc'#]:[Cyc'#]]),MATCH(M$1,$B$1:$N$1)+1),IF(_xlpm.x=0,NA(),1000*_xlpm.x)),IF(ISNUMBER(MATCH($A266&amp;M$1,$V$2:$V$11,0)),NA(),_xlpm.x))</f>
        <v>#N/A</v>
      </c>
      <c r="N266" t="e" cm="1">
        <f t="array" ref="N266">_xlfn.LET(_xlpm.x, _xlfn.LET(_xlpm.x,INDEX(Tweak[],MATCH($A266,Tweak[[Cyc'#]:[Cyc'#]]),MATCH(N$1,$B$1:$N$1)+1),IF(_xlpm.x=0,NA(),1000*_xlpm.x)),IF(ISNUMBER(MATCH($A266&amp;N$1,$V$2:$V$11,0)),NA(),_xlpm.x))</f>
        <v>#N/A</v>
      </c>
      <c r="O266">
        <f t="shared" si="9"/>
        <v>17.574000000000002</v>
      </c>
      <c r="P266" t="e">
        <f t="shared" si="10"/>
        <v>#N/A</v>
      </c>
    </row>
    <row r="267" spans="1:16" x14ac:dyDescent="0.25">
      <c r="A267">
        <v>267</v>
      </c>
      <c r="B267" cm="1">
        <f t="array" ref="B267">_xlfn.LET(_xlpm.x, _xlfn.LET(_xlpm.x,INDEX(Tweak[],MATCH($A267,Tweak[[Cyc'#]:[Cyc'#]]),MATCH(B$1,$B$1:$N$1)+1),IF(_xlpm.x=0,NA(),1000*_xlpm.x)),IF(ISNUMBER(MATCH($A267&amp;B$1,$V$2:$V$11,0)),NA(),_xlpm.x))</f>
        <v>17.309999999999999</v>
      </c>
      <c r="C267" cm="1">
        <f t="array" ref="C267">_xlfn.LET(_xlpm.x, _xlfn.LET(_xlpm.x,INDEX(Tweak[],MATCH($A267,Tweak[[Cyc'#]:[Cyc'#]]),MATCH(C$1,$B$1:$N$1)+1),IF(_xlpm.x=0,NA(),1000*_xlpm.x)),IF(ISNUMBER(MATCH($A267&amp;C$1,$V$2:$V$11,0)),NA(),_xlpm.x))</f>
        <v>17.89</v>
      </c>
      <c r="D267" cm="1">
        <f t="array" ref="D267">_xlfn.LET(_xlpm.x, _xlfn.LET(_xlpm.x,INDEX(Tweak[],MATCH($A267,Tweak[[Cyc'#]:[Cyc'#]]),MATCH(D$1,$B$1:$N$1)+1),IF(_xlpm.x=0,NA(),1000*_xlpm.x)),IF(ISNUMBER(MATCH($A267&amp;D$1,$V$2:$V$11,0)),NA(),_xlpm.x))</f>
        <v>17.670000000000002</v>
      </c>
      <c r="E267" cm="1">
        <f t="array" ref="E267">_xlfn.LET(_xlpm.x, _xlfn.LET(_xlpm.x,INDEX(Tweak[],MATCH($A267,Tweak[[Cyc'#]:[Cyc'#]]),MATCH(E$1,$B$1:$N$1)+1),IF(_xlpm.x=0,NA(),1000*_xlpm.x)),IF(ISNUMBER(MATCH($A267&amp;E$1,$V$2:$V$11,0)),NA(),_xlpm.x))</f>
        <v>8.6</v>
      </c>
      <c r="F267" cm="1">
        <f t="array" ref="F267">_xlfn.LET(_xlpm.x, _xlfn.LET(_xlpm.x,INDEX(Tweak[],MATCH($A267,Tweak[[Cyc'#]:[Cyc'#]]),MATCH(F$1,$B$1:$N$1)+1),IF(_xlpm.x=0,NA(),1000*_xlpm.x)),IF(ISNUMBER(MATCH($A267&amp;F$1,$V$2:$V$11,0)),NA(),_xlpm.x))</f>
        <v>17.38</v>
      </c>
      <c r="G267" cm="1">
        <f t="array" ref="G267">_xlfn.LET(_xlpm.x, _xlfn.LET(_xlpm.x,INDEX(Tweak[],MATCH($A267,Tweak[[Cyc'#]:[Cyc'#]]),MATCH(G$1,$B$1:$N$1)+1),IF(_xlpm.x=0,NA(),1000*_xlpm.x)),IF(ISNUMBER(MATCH($A267&amp;G$1,$V$2:$V$11,0)),NA(),_xlpm.x))</f>
        <v>17.600000000000001</v>
      </c>
      <c r="H267" cm="1">
        <f t="array" ref="H267">_xlfn.LET(_xlpm.x, _xlfn.LET(_xlpm.x,INDEX(Tweak[],MATCH($A267,Tweak[[Cyc'#]:[Cyc'#]]),MATCH(H$1,$B$1:$N$1)+1),IF(_xlpm.x=0,NA(),1000*_xlpm.x)),IF(ISNUMBER(MATCH($A267&amp;H$1,$V$2:$V$11,0)),NA(),_xlpm.x))</f>
        <v>17.510000000000002</v>
      </c>
      <c r="I267" t="e" cm="1">
        <f t="array" ref="I267">_xlfn.LET(_xlpm.x, _xlfn.LET(_xlpm.x,INDEX(Tweak[],MATCH($A267,Tweak[[Cyc'#]:[Cyc'#]]),MATCH(I$1,$B$1:$N$1)+1),IF(_xlpm.x=0,NA(),1000*_xlpm.x)),IF(ISNUMBER(MATCH($A267&amp;I$1,$V$2:$V$11,0)),NA(),_xlpm.x))</f>
        <v>#N/A</v>
      </c>
      <c r="J267" t="e" cm="1">
        <f t="array" ref="J267">_xlfn.LET(_xlpm.x, _xlfn.LET(_xlpm.x,INDEX(Tweak[],MATCH($A267,Tweak[[Cyc'#]:[Cyc'#]]),MATCH(J$1,$B$1:$N$1)+1),IF(_xlpm.x=0,NA(),1000*_xlpm.x)),IF(ISNUMBER(MATCH($A267&amp;J$1,$V$2:$V$11,0)),NA(),_xlpm.x))</f>
        <v>#N/A</v>
      </c>
      <c r="K267" t="e" cm="1">
        <f t="array" ref="K267">_xlfn.LET(_xlpm.x, _xlfn.LET(_xlpm.x,INDEX(Tweak[],MATCH($A267,Tweak[[Cyc'#]:[Cyc'#]]),MATCH(K$1,$B$1:$N$1)+1),IF(_xlpm.x=0,NA(),1000*_xlpm.x)),IF(ISNUMBER(MATCH($A267&amp;K$1,$V$2:$V$11,0)),NA(),_xlpm.x))</f>
        <v>#N/A</v>
      </c>
      <c r="L267" t="e" cm="1">
        <f t="array" ref="L267">_xlfn.LET(_xlpm.x, _xlfn.LET(_xlpm.x,INDEX(Tweak[],MATCH($A267,Tweak[[Cyc'#]:[Cyc'#]]),MATCH(L$1,$B$1:$N$1)+1),IF(_xlpm.x=0,NA(),1000*_xlpm.x)),IF(ISNUMBER(MATCH($A267&amp;L$1,$V$2:$V$11,0)),NA(),_xlpm.x))</f>
        <v>#N/A</v>
      </c>
      <c r="M267" t="e" cm="1">
        <f t="array" ref="M267">_xlfn.LET(_xlpm.x, _xlfn.LET(_xlpm.x,INDEX(Tweak[],MATCH($A267,Tweak[[Cyc'#]:[Cyc'#]]),MATCH(M$1,$B$1:$N$1)+1),IF(_xlpm.x=0,NA(),1000*_xlpm.x)),IF(ISNUMBER(MATCH($A267&amp;M$1,$V$2:$V$11,0)),NA(),_xlpm.x))</f>
        <v>#N/A</v>
      </c>
      <c r="N267" t="e" cm="1">
        <f t="array" ref="N267">_xlfn.LET(_xlpm.x, _xlfn.LET(_xlpm.x,INDEX(Tweak[],MATCH($A267,Tweak[[Cyc'#]:[Cyc'#]]),MATCH(N$1,$B$1:$N$1)+1),IF(_xlpm.x=0,NA(),1000*_xlpm.x)),IF(ISNUMBER(MATCH($A267&amp;N$1,$V$2:$V$11,0)),NA(),_xlpm.x))</f>
        <v>#N/A</v>
      </c>
      <c r="O267">
        <f t="shared" si="9"/>
        <v>17.57</v>
      </c>
      <c r="P267" t="e">
        <f t="shared" si="10"/>
        <v>#N/A</v>
      </c>
    </row>
    <row r="268" spans="1:16" x14ac:dyDescent="0.25">
      <c r="A268">
        <v>268</v>
      </c>
      <c r="B268" cm="1">
        <f t="array" ref="B268">_xlfn.LET(_xlpm.x, _xlfn.LET(_xlpm.x,INDEX(Tweak[],MATCH($A268,Tweak[[Cyc'#]:[Cyc'#]]),MATCH(B$1,$B$1:$N$1)+1),IF(_xlpm.x=0,NA(),1000*_xlpm.x)),IF(ISNUMBER(MATCH($A268&amp;B$1,$V$2:$V$11,0)),NA(),_xlpm.x))</f>
        <v>17.330000000000002</v>
      </c>
      <c r="C268" cm="1">
        <f t="array" ref="C268">_xlfn.LET(_xlpm.x, _xlfn.LET(_xlpm.x,INDEX(Tweak[],MATCH($A268,Tweak[[Cyc'#]:[Cyc'#]]),MATCH(C$1,$B$1:$N$1)+1),IF(_xlpm.x=0,NA(),1000*_xlpm.x)),IF(ISNUMBER(MATCH($A268&amp;C$1,$V$2:$V$11,0)),NA(),_xlpm.x))</f>
        <v>17.899999999999999</v>
      </c>
      <c r="D268" cm="1">
        <f t="array" ref="D268">_xlfn.LET(_xlpm.x, _xlfn.LET(_xlpm.x,INDEX(Tweak[],MATCH($A268,Tweak[[Cyc'#]:[Cyc'#]]),MATCH(D$1,$B$1:$N$1)+1),IF(_xlpm.x=0,NA(),1000*_xlpm.x)),IF(ISNUMBER(MATCH($A268&amp;D$1,$V$2:$V$11,0)),NA(),_xlpm.x))</f>
        <v>17.670000000000002</v>
      </c>
      <c r="E268" cm="1">
        <f t="array" ref="E268">_xlfn.LET(_xlpm.x, _xlfn.LET(_xlpm.x,INDEX(Tweak[],MATCH($A268,Tweak[[Cyc'#]:[Cyc'#]]),MATCH(E$1,$B$1:$N$1)+1),IF(_xlpm.x=0,NA(),1000*_xlpm.x)),IF(ISNUMBER(MATCH($A268&amp;E$1,$V$2:$V$11,0)),NA(),_xlpm.x))</f>
        <v>8.7899999999999991</v>
      </c>
      <c r="F268" cm="1">
        <f t="array" ref="F268">_xlfn.LET(_xlpm.x, _xlfn.LET(_xlpm.x,INDEX(Tweak[],MATCH($A268,Tweak[[Cyc'#]:[Cyc'#]]),MATCH(F$1,$B$1:$N$1)+1),IF(_xlpm.x=0,NA(),1000*_xlpm.x)),IF(ISNUMBER(MATCH($A268&amp;F$1,$V$2:$V$11,0)),NA(),_xlpm.x))</f>
        <v>17.37</v>
      </c>
      <c r="G268" cm="1">
        <f t="array" ref="G268">_xlfn.LET(_xlpm.x, _xlfn.LET(_xlpm.x,INDEX(Tweak[],MATCH($A268,Tweak[[Cyc'#]:[Cyc'#]]),MATCH(G$1,$B$1:$N$1)+1),IF(_xlpm.x=0,NA(),1000*_xlpm.x)),IF(ISNUMBER(MATCH($A268&amp;G$1,$V$2:$V$11,0)),NA(),_xlpm.x))</f>
        <v>17.59</v>
      </c>
      <c r="H268" cm="1">
        <f t="array" ref="H268">_xlfn.LET(_xlpm.x, _xlfn.LET(_xlpm.x,INDEX(Tweak[],MATCH($A268,Tweak[[Cyc'#]:[Cyc'#]]),MATCH(H$1,$B$1:$N$1)+1),IF(_xlpm.x=0,NA(),1000*_xlpm.x)),IF(ISNUMBER(MATCH($A268&amp;H$1,$V$2:$V$11,0)),NA(),_xlpm.x))</f>
        <v>17.5</v>
      </c>
      <c r="I268" t="e" cm="1">
        <f t="array" ref="I268">_xlfn.LET(_xlpm.x, _xlfn.LET(_xlpm.x,INDEX(Tweak[],MATCH($A268,Tweak[[Cyc'#]:[Cyc'#]]),MATCH(I$1,$B$1:$N$1)+1),IF(_xlpm.x=0,NA(),1000*_xlpm.x)),IF(ISNUMBER(MATCH($A268&amp;I$1,$V$2:$V$11,0)),NA(),_xlpm.x))</f>
        <v>#N/A</v>
      </c>
      <c r="J268" t="e" cm="1">
        <f t="array" ref="J268">_xlfn.LET(_xlpm.x, _xlfn.LET(_xlpm.x,INDEX(Tweak[],MATCH($A268,Tweak[[Cyc'#]:[Cyc'#]]),MATCH(J$1,$B$1:$N$1)+1),IF(_xlpm.x=0,NA(),1000*_xlpm.x)),IF(ISNUMBER(MATCH($A268&amp;J$1,$V$2:$V$11,0)),NA(),_xlpm.x))</f>
        <v>#N/A</v>
      </c>
      <c r="K268" t="e" cm="1">
        <f t="array" ref="K268">_xlfn.LET(_xlpm.x, _xlfn.LET(_xlpm.x,INDEX(Tweak[],MATCH($A268,Tweak[[Cyc'#]:[Cyc'#]]),MATCH(K$1,$B$1:$N$1)+1),IF(_xlpm.x=0,NA(),1000*_xlpm.x)),IF(ISNUMBER(MATCH($A268&amp;K$1,$V$2:$V$11,0)),NA(),_xlpm.x))</f>
        <v>#N/A</v>
      </c>
      <c r="L268" t="e" cm="1">
        <f t="array" ref="L268">_xlfn.LET(_xlpm.x, _xlfn.LET(_xlpm.x,INDEX(Tweak[],MATCH($A268,Tweak[[Cyc'#]:[Cyc'#]]),MATCH(L$1,$B$1:$N$1)+1),IF(_xlpm.x=0,NA(),1000*_xlpm.x)),IF(ISNUMBER(MATCH($A268&amp;L$1,$V$2:$V$11,0)),NA(),_xlpm.x))</f>
        <v>#N/A</v>
      </c>
      <c r="M268" t="e" cm="1">
        <f t="array" ref="M268">_xlfn.LET(_xlpm.x, _xlfn.LET(_xlpm.x,INDEX(Tweak[],MATCH($A268,Tweak[[Cyc'#]:[Cyc'#]]),MATCH(M$1,$B$1:$N$1)+1),IF(_xlpm.x=0,NA(),1000*_xlpm.x)),IF(ISNUMBER(MATCH($A268&amp;M$1,$V$2:$V$11,0)),NA(),_xlpm.x))</f>
        <v>#N/A</v>
      </c>
      <c r="N268" t="e" cm="1">
        <f t="array" ref="N268">_xlfn.LET(_xlpm.x, _xlfn.LET(_xlpm.x,INDEX(Tweak[],MATCH($A268,Tweak[[Cyc'#]:[Cyc'#]]),MATCH(N$1,$B$1:$N$1)+1),IF(_xlpm.x=0,NA(),1000*_xlpm.x)),IF(ISNUMBER(MATCH($A268&amp;N$1,$V$2:$V$11,0)),NA(),_xlpm.x))</f>
        <v>#N/A</v>
      </c>
      <c r="O268">
        <f t="shared" si="9"/>
        <v>17.572000000000003</v>
      </c>
      <c r="P268" t="e">
        <f t="shared" si="10"/>
        <v>#N/A</v>
      </c>
    </row>
    <row r="269" spans="1:16" x14ac:dyDescent="0.25">
      <c r="A269">
        <v>269</v>
      </c>
      <c r="B269" cm="1">
        <f t="array" ref="B269">_xlfn.LET(_xlpm.x, _xlfn.LET(_xlpm.x,INDEX(Tweak[],MATCH($A269,Tweak[[Cyc'#]:[Cyc'#]]),MATCH(B$1,$B$1:$N$1)+1),IF(_xlpm.x=0,NA(),1000*_xlpm.x)),IF(ISNUMBER(MATCH($A269&amp;B$1,$V$2:$V$11,0)),NA(),_xlpm.x))</f>
        <v>17.330000000000002</v>
      </c>
      <c r="C269" cm="1">
        <f t="array" ref="C269">_xlfn.LET(_xlpm.x, _xlfn.LET(_xlpm.x,INDEX(Tweak[],MATCH($A269,Tweak[[Cyc'#]:[Cyc'#]]),MATCH(C$1,$B$1:$N$1)+1),IF(_xlpm.x=0,NA(),1000*_xlpm.x)),IF(ISNUMBER(MATCH($A269&amp;C$1,$V$2:$V$11,0)),NA(),_xlpm.x))</f>
        <v>17.87</v>
      </c>
      <c r="D269" cm="1">
        <f t="array" ref="D269">_xlfn.LET(_xlpm.x, _xlfn.LET(_xlpm.x,INDEX(Tweak[],MATCH($A269,Tweak[[Cyc'#]:[Cyc'#]]),MATCH(D$1,$B$1:$N$1)+1),IF(_xlpm.x=0,NA(),1000*_xlpm.x)),IF(ISNUMBER(MATCH($A269&amp;D$1,$V$2:$V$11,0)),NA(),_xlpm.x))</f>
        <v>17.649999999999999</v>
      </c>
      <c r="E269" cm="1">
        <f t="array" ref="E269">_xlfn.LET(_xlpm.x, _xlfn.LET(_xlpm.x,INDEX(Tweak[],MATCH($A269,Tweak[[Cyc'#]:[Cyc'#]]),MATCH(E$1,$B$1:$N$1)+1),IF(_xlpm.x=0,NA(),1000*_xlpm.x)),IF(ISNUMBER(MATCH($A269&amp;E$1,$V$2:$V$11,0)),NA(),_xlpm.x))</f>
        <v>8.6300000000000008</v>
      </c>
      <c r="F269" cm="1">
        <f t="array" ref="F269">_xlfn.LET(_xlpm.x, _xlfn.LET(_xlpm.x,INDEX(Tweak[],MATCH($A269,Tweak[[Cyc'#]:[Cyc'#]]),MATCH(F$1,$B$1:$N$1)+1),IF(_xlpm.x=0,NA(),1000*_xlpm.x)),IF(ISNUMBER(MATCH($A269&amp;F$1,$V$2:$V$11,0)),NA(),_xlpm.x))</f>
        <v>17.37</v>
      </c>
      <c r="G269" cm="1">
        <f t="array" ref="G269">_xlfn.LET(_xlpm.x, _xlfn.LET(_xlpm.x,INDEX(Tweak[],MATCH($A269,Tweak[[Cyc'#]:[Cyc'#]]),MATCH(G$1,$B$1:$N$1)+1),IF(_xlpm.x=0,NA(),1000*_xlpm.x)),IF(ISNUMBER(MATCH($A269&amp;G$1,$V$2:$V$11,0)),NA(),_xlpm.x))</f>
        <v>17.600000000000001</v>
      </c>
      <c r="H269" cm="1">
        <f t="array" ref="H269">_xlfn.LET(_xlpm.x, _xlfn.LET(_xlpm.x,INDEX(Tweak[],MATCH($A269,Tweak[[Cyc'#]:[Cyc'#]]),MATCH(H$1,$B$1:$N$1)+1),IF(_xlpm.x=0,NA(),1000*_xlpm.x)),IF(ISNUMBER(MATCH($A269&amp;H$1,$V$2:$V$11,0)),NA(),_xlpm.x))</f>
        <v>17.510000000000002</v>
      </c>
      <c r="I269" t="e" cm="1">
        <f t="array" ref="I269">_xlfn.LET(_xlpm.x, _xlfn.LET(_xlpm.x,INDEX(Tweak[],MATCH($A269,Tweak[[Cyc'#]:[Cyc'#]]),MATCH(I$1,$B$1:$N$1)+1),IF(_xlpm.x=0,NA(),1000*_xlpm.x)),IF(ISNUMBER(MATCH($A269&amp;I$1,$V$2:$V$11,0)),NA(),_xlpm.x))</f>
        <v>#N/A</v>
      </c>
      <c r="J269" t="e" cm="1">
        <f t="array" ref="J269">_xlfn.LET(_xlpm.x, _xlfn.LET(_xlpm.x,INDEX(Tweak[],MATCH($A269,Tweak[[Cyc'#]:[Cyc'#]]),MATCH(J$1,$B$1:$N$1)+1),IF(_xlpm.x=0,NA(),1000*_xlpm.x)),IF(ISNUMBER(MATCH($A269&amp;J$1,$V$2:$V$11,0)),NA(),_xlpm.x))</f>
        <v>#N/A</v>
      </c>
      <c r="K269" t="e" cm="1">
        <f t="array" ref="K269">_xlfn.LET(_xlpm.x, _xlfn.LET(_xlpm.x,INDEX(Tweak[],MATCH($A269,Tweak[[Cyc'#]:[Cyc'#]]),MATCH(K$1,$B$1:$N$1)+1),IF(_xlpm.x=0,NA(),1000*_xlpm.x)),IF(ISNUMBER(MATCH($A269&amp;K$1,$V$2:$V$11,0)),NA(),_xlpm.x))</f>
        <v>#N/A</v>
      </c>
      <c r="L269" t="e" cm="1">
        <f t="array" ref="L269">_xlfn.LET(_xlpm.x, _xlfn.LET(_xlpm.x,INDEX(Tweak[],MATCH($A269,Tweak[[Cyc'#]:[Cyc'#]]),MATCH(L$1,$B$1:$N$1)+1),IF(_xlpm.x=0,NA(),1000*_xlpm.x)),IF(ISNUMBER(MATCH($A269&amp;L$1,$V$2:$V$11,0)),NA(),_xlpm.x))</f>
        <v>#N/A</v>
      </c>
      <c r="M269" t="e" cm="1">
        <f t="array" ref="M269">_xlfn.LET(_xlpm.x, _xlfn.LET(_xlpm.x,INDEX(Tweak[],MATCH($A269,Tweak[[Cyc'#]:[Cyc'#]]),MATCH(M$1,$B$1:$N$1)+1),IF(_xlpm.x=0,NA(),1000*_xlpm.x)),IF(ISNUMBER(MATCH($A269&amp;M$1,$V$2:$V$11,0)),NA(),_xlpm.x))</f>
        <v>#N/A</v>
      </c>
      <c r="N269" t="e" cm="1">
        <f t="array" ref="N269">_xlfn.LET(_xlpm.x, _xlfn.LET(_xlpm.x,INDEX(Tweak[],MATCH($A269,Tweak[[Cyc'#]:[Cyc'#]]),MATCH(N$1,$B$1:$N$1)+1),IF(_xlpm.x=0,NA(),1000*_xlpm.x)),IF(ISNUMBER(MATCH($A269&amp;N$1,$V$2:$V$11,0)),NA(),_xlpm.x))</f>
        <v>#N/A</v>
      </c>
      <c r="O269">
        <f t="shared" si="9"/>
        <v>17.564</v>
      </c>
      <c r="P269" t="e">
        <f t="shared" si="10"/>
        <v>#N/A</v>
      </c>
    </row>
    <row r="270" spans="1:16" x14ac:dyDescent="0.25">
      <c r="A270">
        <v>270</v>
      </c>
      <c r="B270" cm="1">
        <f t="array" ref="B270">_xlfn.LET(_xlpm.x, _xlfn.LET(_xlpm.x,INDEX(Tweak[],MATCH($A270,Tweak[[Cyc'#]:[Cyc'#]]),MATCH(B$1,$B$1:$N$1)+1),IF(_xlpm.x=0,NA(),1000*_xlpm.x)),IF(ISNUMBER(MATCH($A270&amp;B$1,$V$2:$V$11,0)),NA(),_xlpm.x))</f>
        <v>17.3</v>
      </c>
      <c r="C270" cm="1">
        <f t="array" ref="C270">_xlfn.LET(_xlpm.x, _xlfn.LET(_xlpm.x,INDEX(Tweak[],MATCH($A270,Tweak[[Cyc'#]:[Cyc'#]]),MATCH(C$1,$B$1:$N$1)+1),IF(_xlpm.x=0,NA(),1000*_xlpm.x)),IF(ISNUMBER(MATCH($A270&amp;C$1,$V$2:$V$11,0)),NA(),_xlpm.x))</f>
        <v>17.850000000000001</v>
      </c>
      <c r="D270" cm="1">
        <f t="array" ref="D270">_xlfn.LET(_xlpm.x, _xlfn.LET(_xlpm.x,INDEX(Tweak[],MATCH($A270,Tweak[[Cyc'#]:[Cyc'#]]),MATCH(D$1,$B$1:$N$1)+1),IF(_xlpm.x=0,NA(),1000*_xlpm.x)),IF(ISNUMBER(MATCH($A270&amp;D$1,$V$2:$V$11,0)),NA(),_xlpm.x))</f>
        <v>17.63</v>
      </c>
      <c r="E270" cm="1">
        <f t="array" ref="E270">_xlfn.LET(_xlpm.x, _xlfn.LET(_xlpm.x,INDEX(Tweak[],MATCH($A270,Tweak[[Cyc'#]:[Cyc'#]]),MATCH(E$1,$B$1:$N$1)+1),IF(_xlpm.x=0,NA(),1000*_xlpm.x)),IF(ISNUMBER(MATCH($A270&amp;E$1,$V$2:$V$11,0)),NA(),_xlpm.x))</f>
        <v>8.41</v>
      </c>
      <c r="F270" cm="1">
        <f t="array" ref="F270">_xlfn.LET(_xlpm.x, _xlfn.LET(_xlpm.x,INDEX(Tweak[],MATCH($A270,Tweak[[Cyc'#]:[Cyc'#]]),MATCH(F$1,$B$1:$N$1)+1),IF(_xlpm.x=0,NA(),1000*_xlpm.x)),IF(ISNUMBER(MATCH($A270&amp;F$1,$V$2:$V$11,0)),NA(),_xlpm.x))</f>
        <v>17.38</v>
      </c>
      <c r="G270" cm="1">
        <f t="array" ref="G270">_xlfn.LET(_xlpm.x, _xlfn.LET(_xlpm.x,INDEX(Tweak[],MATCH($A270,Tweak[[Cyc'#]:[Cyc'#]]),MATCH(G$1,$B$1:$N$1)+1),IF(_xlpm.x=0,NA(),1000*_xlpm.x)),IF(ISNUMBER(MATCH($A270&amp;G$1,$V$2:$V$11,0)),NA(),_xlpm.x))</f>
        <v>17.57</v>
      </c>
      <c r="H270" cm="1">
        <f t="array" ref="H270">_xlfn.LET(_xlpm.x, _xlfn.LET(_xlpm.x,INDEX(Tweak[],MATCH($A270,Tweak[[Cyc'#]:[Cyc'#]]),MATCH(H$1,$B$1:$N$1)+1),IF(_xlpm.x=0,NA(),1000*_xlpm.x)),IF(ISNUMBER(MATCH($A270&amp;H$1,$V$2:$V$11,0)),NA(),_xlpm.x))</f>
        <v>17.510000000000002</v>
      </c>
      <c r="I270" t="e" cm="1">
        <f t="array" ref="I270">_xlfn.LET(_xlpm.x, _xlfn.LET(_xlpm.x,INDEX(Tweak[],MATCH($A270,Tweak[[Cyc'#]:[Cyc'#]]),MATCH(I$1,$B$1:$N$1)+1),IF(_xlpm.x=0,NA(),1000*_xlpm.x)),IF(ISNUMBER(MATCH($A270&amp;I$1,$V$2:$V$11,0)),NA(),_xlpm.x))</f>
        <v>#N/A</v>
      </c>
      <c r="J270" t="e" cm="1">
        <f t="array" ref="J270">_xlfn.LET(_xlpm.x, _xlfn.LET(_xlpm.x,INDEX(Tweak[],MATCH($A270,Tweak[[Cyc'#]:[Cyc'#]]),MATCH(J$1,$B$1:$N$1)+1),IF(_xlpm.x=0,NA(),1000*_xlpm.x)),IF(ISNUMBER(MATCH($A270&amp;J$1,$V$2:$V$11,0)),NA(),_xlpm.x))</f>
        <v>#N/A</v>
      </c>
      <c r="K270" t="e" cm="1">
        <f t="array" ref="K270">_xlfn.LET(_xlpm.x, _xlfn.LET(_xlpm.x,INDEX(Tweak[],MATCH($A270,Tweak[[Cyc'#]:[Cyc'#]]),MATCH(K$1,$B$1:$N$1)+1),IF(_xlpm.x=0,NA(),1000*_xlpm.x)),IF(ISNUMBER(MATCH($A270&amp;K$1,$V$2:$V$11,0)),NA(),_xlpm.x))</f>
        <v>#N/A</v>
      </c>
      <c r="L270" t="e" cm="1">
        <f t="array" ref="L270">_xlfn.LET(_xlpm.x, _xlfn.LET(_xlpm.x,INDEX(Tweak[],MATCH($A270,Tweak[[Cyc'#]:[Cyc'#]]),MATCH(L$1,$B$1:$N$1)+1),IF(_xlpm.x=0,NA(),1000*_xlpm.x)),IF(ISNUMBER(MATCH($A270&amp;L$1,$V$2:$V$11,0)),NA(),_xlpm.x))</f>
        <v>#N/A</v>
      </c>
      <c r="M270" t="e" cm="1">
        <f t="array" ref="M270">_xlfn.LET(_xlpm.x, _xlfn.LET(_xlpm.x,INDEX(Tweak[],MATCH($A270,Tweak[[Cyc'#]:[Cyc'#]]),MATCH(M$1,$B$1:$N$1)+1),IF(_xlpm.x=0,NA(),1000*_xlpm.x)),IF(ISNUMBER(MATCH($A270&amp;M$1,$V$2:$V$11,0)),NA(),_xlpm.x))</f>
        <v>#N/A</v>
      </c>
      <c r="N270" t="e" cm="1">
        <f t="array" ref="N270">_xlfn.LET(_xlpm.x, _xlfn.LET(_xlpm.x,INDEX(Tweak[],MATCH($A270,Tweak[[Cyc'#]:[Cyc'#]]),MATCH(N$1,$B$1:$N$1)+1),IF(_xlpm.x=0,NA(),1000*_xlpm.x)),IF(ISNUMBER(MATCH($A270&amp;N$1,$V$2:$V$11,0)),NA(),_xlpm.x))</f>
        <v>#N/A</v>
      </c>
      <c r="O270">
        <f t="shared" si="9"/>
        <v>17.545999999999999</v>
      </c>
      <c r="P270" t="e">
        <f t="shared" si="10"/>
        <v>#N/A</v>
      </c>
    </row>
    <row r="271" spans="1:16" x14ac:dyDescent="0.25">
      <c r="A271">
        <v>271</v>
      </c>
      <c r="B271" cm="1">
        <f t="array" ref="B271">_xlfn.LET(_xlpm.x, _xlfn.LET(_xlpm.x,INDEX(Tweak[],MATCH($A271,Tweak[[Cyc'#]:[Cyc'#]]),MATCH(B$1,$B$1:$N$1)+1),IF(_xlpm.x=0,NA(),1000*_xlpm.x)),IF(ISNUMBER(MATCH($A271&amp;B$1,$V$2:$V$11,0)),NA(),_xlpm.x))</f>
        <v>17.25</v>
      </c>
      <c r="C271" cm="1">
        <f t="array" ref="C271">_xlfn.LET(_xlpm.x, _xlfn.LET(_xlpm.x,INDEX(Tweak[],MATCH($A271,Tweak[[Cyc'#]:[Cyc'#]]),MATCH(C$1,$B$1:$N$1)+1),IF(_xlpm.x=0,NA(),1000*_xlpm.x)),IF(ISNUMBER(MATCH($A271&amp;C$1,$V$2:$V$11,0)),NA(),_xlpm.x))</f>
        <v>17.840000000000003</v>
      </c>
      <c r="D271" cm="1">
        <f t="array" ref="D271">_xlfn.LET(_xlpm.x, _xlfn.LET(_xlpm.x,INDEX(Tweak[],MATCH($A271,Tweak[[Cyc'#]:[Cyc'#]]),MATCH(D$1,$B$1:$N$1)+1),IF(_xlpm.x=0,NA(),1000*_xlpm.x)),IF(ISNUMBER(MATCH($A271&amp;D$1,$V$2:$V$11,0)),NA(),_xlpm.x))</f>
        <v>17.62</v>
      </c>
      <c r="E271" cm="1">
        <f t="array" ref="E271">_xlfn.LET(_xlpm.x, _xlfn.LET(_xlpm.x,INDEX(Tweak[],MATCH($A271,Tweak[[Cyc'#]:[Cyc'#]]),MATCH(E$1,$B$1:$N$1)+1),IF(_xlpm.x=0,NA(),1000*_xlpm.x)),IF(ISNUMBER(MATCH($A271&amp;E$1,$V$2:$V$11,0)),NA(),_xlpm.x))</f>
        <v>8.39</v>
      </c>
      <c r="F271" cm="1">
        <f t="array" ref="F271">_xlfn.LET(_xlpm.x, _xlfn.LET(_xlpm.x,INDEX(Tweak[],MATCH($A271,Tweak[[Cyc'#]:[Cyc'#]]),MATCH(F$1,$B$1:$N$1)+1),IF(_xlpm.x=0,NA(),1000*_xlpm.x)),IF(ISNUMBER(MATCH($A271&amp;F$1,$V$2:$V$11,0)),NA(),_xlpm.x))</f>
        <v>17.34</v>
      </c>
      <c r="G271" cm="1">
        <f t="array" ref="G271">_xlfn.LET(_xlpm.x, _xlfn.LET(_xlpm.x,INDEX(Tweak[],MATCH($A271,Tweak[[Cyc'#]:[Cyc'#]]),MATCH(G$1,$B$1:$N$1)+1),IF(_xlpm.x=0,NA(),1000*_xlpm.x)),IF(ISNUMBER(MATCH($A271&amp;G$1,$V$2:$V$11,0)),NA(),_xlpm.x))</f>
        <v>17.54</v>
      </c>
      <c r="H271" cm="1">
        <f t="array" ref="H271">_xlfn.LET(_xlpm.x, _xlfn.LET(_xlpm.x,INDEX(Tweak[],MATCH($A271,Tweak[[Cyc'#]:[Cyc'#]]),MATCH(H$1,$B$1:$N$1)+1),IF(_xlpm.x=0,NA(),1000*_xlpm.x)),IF(ISNUMBER(MATCH($A271&amp;H$1,$V$2:$V$11,0)),NA(),_xlpm.x))</f>
        <v>17.510000000000002</v>
      </c>
      <c r="I271" t="e" cm="1">
        <f t="array" ref="I271">_xlfn.LET(_xlpm.x, _xlfn.LET(_xlpm.x,INDEX(Tweak[],MATCH($A271,Tweak[[Cyc'#]:[Cyc'#]]),MATCH(I$1,$B$1:$N$1)+1),IF(_xlpm.x=0,NA(),1000*_xlpm.x)),IF(ISNUMBER(MATCH($A271&amp;I$1,$V$2:$V$11,0)),NA(),_xlpm.x))</f>
        <v>#N/A</v>
      </c>
      <c r="J271" t="e" cm="1">
        <f t="array" ref="J271">_xlfn.LET(_xlpm.x, _xlfn.LET(_xlpm.x,INDEX(Tweak[],MATCH($A271,Tweak[[Cyc'#]:[Cyc'#]]),MATCH(J$1,$B$1:$N$1)+1),IF(_xlpm.x=0,NA(),1000*_xlpm.x)),IF(ISNUMBER(MATCH($A271&amp;J$1,$V$2:$V$11,0)),NA(),_xlpm.x))</f>
        <v>#N/A</v>
      </c>
      <c r="K271" t="e" cm="1">
        <f t="array" ref="K271">_xlfn.LET(_xlpm.x, _xlfn.LET(_xlpm.x,INDEX(Tweak[],MATCH($A271,Tweak[[Cyc'#]:[Cyc'#]]),MATCH(K$1,$B$1:$N$1)+1),IF(_xlpm.x=0,NA(),1000*_xlpm.x)),IF(ISNUMBER(MATCH($A271&amp;K$1,$V$2:$V$11,0)),NA(),_xlpm.x))</f>
        <v>#N/A</v>
      </c>
      <c r="L271" t="e" cm="1">
        <f t="array" ref="L271">_xlfn.LET(_xlpm.x, _xlfn.LET(_xlpm.x,INDEX(Tweak[],MATCH($A271,Tweak[[Cyc'#]:[Cyc'#]]),MATCH(L$1,$B$1:$N$1)+1),IF(_xlpm.x=0,NA(),1000*_xlpm.x)),IF(ISNUMBER(MATCH($A271&amp;L$1,$V$2:$V$11,0)),NA(),_xlpm.x))</f>
        <v>#N/A</v>
      </c>
      <c r="M271" t="e" cm="1">
        <f t="array" ref="M271">_xlfn.LET(_xlpm.x, _xlfn.LET(_xlpm.x,INDEX(Tweak[],MATCH($A271,Tweak[[Cyc'#]:[Cyc'#]]),MATCH(M$1,$B$1:$N$1)+1),IF(_xlpm.x=0,NA(),1000*_xlpm.x)),IF(ISNUMBER(MATCH($A271&amp;M$1,$V$2:$V$11,0)),NA(),_xlpm.x))</f>
        <v>#N/A</v>
      </c>
      <c r="N271" t="e" cm="1">
        <f t="array" ref="N271">_xlfn.LET(_xlpm.x, _xlfn.LET(_xlpm.x,INDEX(Tweak[],MATCH($A271,Tweak[[Cyc'#]:[Cyc'#]]),MATCH(N$1,$B$1:$N$1)+1),IF(_xlpm.x=0,NA(),1000*_xlpm.x)),IF(ISNUMBER(MATCH($A271&amp;N$1,$V$2:$V$11,0)),NA(),_xlpm.x))</f>
        <v>#N/A</v>
      </c>
      <c r="O271">
        <f t="shared" si="9"/>
        <v>17.518000000000001</v>
      </c>
      <c r="P271" t="e">
        <f t="shared" si="10"/>
        <v>#N/A</v>
      </c>
    </row>
    <row r="272" spans="1:16" x14ac:dyDescent="0.25">
      <c r="A272">
        <v>272</v>
      </c>
      <c r="B272" cm="1">
        <f t="array" ref="B272">_xlfn.LET(_xlpm.x, _xlfn.LET(_xlpm.x,INDEX(Tweak[],MATCH($A272,Tweak[[Cyc'#]:[Cyc'#]]),MATCH(B$1,$B$1:$N$1)+1),IF(_xlpm.x=0,NA(),1000*_xlpm.x)),IF(ISNUMBER(MATCH($A272&amp;B$1,$V$2:$V$11,0)),NA(),_xlpm.x))</f>
        <v>17.239999999999998</v>
      </c>
      <c r="C272" cm="1">
        <f t="array" ref="C272">_xlfn.LET(_xlpm.x, _xlfn.LET(_xlpm.x,INDEX(Tweak[],MATCH($A272,Tweak[[Cyc'#]:[Cyc'#]]),MATCH(C$1,$B$1:$N$1)+1),IF(_xlpm.x=0,NA(),1000*_xlpm.x)),IF(ISNUMBER(MATCH($A272&amp;C$1,$V$2:$V$11,0)),NA(),_xlpm.x))</f>
        <v>17.86</v>
      </c>
      <c r="D272" cm="1">
        <f t="array" ref="D272">_xlfn.LET(_xlpm.x, _xlfn.LET(_xlpm.x,INDEX(Tweak[],MATCH($A272,Tweak[[Cyc'#]:[Cyc'#]]),MATCH(D$1,$B$1:$N$1)+1),IF(_xlpm.x=0,NA(),1000*_xlpm.x)),IF(ISNUMBER(MATCH($A272&amp;D$1,$V$2:$V$11,0)),NA(),_xlpm.x))</f>
        <v>17.63</v>
      </c>
      <c r="E272" cm="1">
        <f t="array" ref="E272">_xlfn.LET(_xlpm.x, _xlfn.LET(_xlpm.x,INDEX(Tweak[],MATCH($A272,Tweak[[Cyc'#]:[Cyc'#]]),MATCH(E$1,$B$1:$N$1)+1),IF(_xlpm.x=0,NA(),1000*_xlpm.x)),IF(ISNUMBER(MATCH($A272&amp;E$1,$V$2:$V$11,0)),NA(),_xlpm.x))</f>
        <v>8.42</v>
      </c>
      <c r="F272" cm="1">
        <f t="array" ref="F272">_xlfn.LET(_xlpm.x, _xlfn.LET(_xlpm.x,INDEX(Tweak[],MATCH($A272,Tweak[[Cyc'#]:[Cyc'#]]),MATCH(F$1,$B$1:$N$1)+1),IF(_xlpm.x=0,NA(),1000*_xlpm.x)),IF(ISNUMBER(MATCH($A272&amp;F$1,$V$2:$V$11,0)),NA(),_xlpm.x))</f>
        <v>17.3</v>
      </c>
      <c r="G272" cm="1">
        <f t="array" ref="G272">_xlfn.LET(_xlpm.x, _xlfn.LET(_xlpm.x,INDEX(Tweak[],MATCH($A272,Tweak[[Cyc'#]:[Cyc'#]]),MATCH(G$1,$B$1:$N$1)+1),IF(_xlpm.x=0,NA(),1000*_xlpm.x)),IF(ISNUMBER(MATCH($A272&amp;G$1,$V$2:$V$11,0)),NA(),_xlpm.x))</f>
        <v>17.54</v>
      </c>
      <c r="H272" cm="1">
        <f t="array" ref="H272">_xlfn.LET(_xlpm.x, _xlfn.LET(_xlpm.x,INDEX(Tweak[],MATCH($A272,Tweak[[Cyc'#]:[Cyc'#]]),MATCH(H$1,$B$1:$N$1)+1),IF(_xlpm.x=0,NA(),1000*_xlpm.x)),IF(ISNUMBER(MATCH($A272&amp;H$1,$V$2:$V$11,0)),NA(),_xlpm.x))</f>
        <v>17.48</v>
      </c>
      <c r="I272" t="e" cm="1">
        <f t="array" ref="I272">_xlfn.LET(_xlpm.x, _xlfn.LET(_xlpm.x,INDEX(Tweak[],MATCH($A272,Tweak[[Cyc'#]:[Cyc'#]]),MATCH(I$1,$B$1:$N$1)+1),IF(_xlpm.x=0,NA(),1000*_xlpm.x)),IF(ISNUMBER(MATCH($A272&amp;I$1,$V$2:$V$11,0)),NA(),_xlpm.x))</f>
        <v>#N/A</v>
      </c>
      <c r="J272" t="e" cm="1">
        <f t="array" ref="J272">_xlfn.LET(_xlpm.x, _xlfn.LET(_xlpm.x,INDEX(Tweak[],MATCH($A272,Tweak[[Cyc'#]:[Cyc'#]]),MATCH(J$1,$B$1:$N$1)+1),IF(_xlpm.x=0,NA(),1000*_xlpm.x)),IF(ISNUMBER(MATCH($A272&amp;J$1,$V$2:$V$11,0)),NA(),_xlpm.x))</f>
        <v>#N/A</v>
      </c>
      <c r="K272" t="e" cm="1">
        <f t="array" ref="K272">_xlfn.LET(_xlpm.x, _xlfn.LET(_xlpm.x,INDEX(Tweak[],MATCH($A272,Tweak[[Cyc'#]:[Cyc'#]]),MATCH(K$1,$B$1:$N$1)+1),IF(_xlpm.x=0,NA(),1000*_xlpm.x)),IF(ISNUMBER(MATCH($A272&amp;K$1,$V$2:$V$11,0)),NA(),_xlpm.x))</f>
        <v>#N/A</v>
      </c>
      <c r="L272" t="e" cm="1">
        <f t="array" ref="L272">_xlfn.LET(_xlpm.x, _xlfn.LET(_xlpm.x,INDEX(Tweak[],MATCH($A272,Tweak[[Cyc'#]:[Cyc'#]]),MATCH(L$1,$B$1:$N$1)+1),IF(_xlpm.x=0,NA(),1000*_xlpm.x)),IF(ISNUMBER(MATCH($A272&amp;L$1,$V$2:$V$11,0)),NA(),_xlpm.x))</f>
        <v>#N/A</v>
      </c>
      <c r="M272" t="e" cm="1">
        <f t="array" ref="M272">_xlfn.LET(_xlpm.x, _xlfn.LET(_xlpm.x,INDEX(Tweak[],MATCH($A272,Tweak[[Cyc'#]:[Cyc'#]]),MATCH(M$1,$B$1:$N$1)+1),IF(_xlpm.x=0,NA(),1000*_xlpm.x)),IF(ISNUMBER(MATCH($A272&amp;M$1,$V$2:$V$11,0)),NA(),_xlpm.x))</f>
        <v>#N/A</v>
      </c>
      <c r="N272" t="e" cm="1">
        <f t="array" ref="N272">_xlfn.LET(_xlpm.x, _xlfn.LET(_xlpm.x,INDEX(Tweak[],MATCH($A272,Tweak[[Cyc'#]:[Cyc'#]]),MATCH(N$1,$B$1:$N$1)+1),IF(_xlpm.x=0,NA(),1000*_xlpm.x)),IF(ISNUMBER(MATCH($A272&amp;N$1,$V$2:$V$11,0)),NA(),_xlpm.x))</f>
        <v>#N/A</v>
      </c>
      <c r="O272">
        <f t="shared" si="9"/>
        <v>17.513999999999999</v>
      </c>
      <c r="P272" t="e">
        <f t="shared" si="10"/>
        <v>#N/A</v>
      </c>
    </row>
    <row r="273" spans="1:16" x14ac:dyDescent="0.25">
      <c r="A273">
        <v>273</v>
      </c>
      <c r="B273" cm="1">
        <f t="array" ref="B273">_xlfn.LET(_xlpm.x, _xlfn.LET(_xlpm.x,INDEX(Tweak[],MATCH($A273,Tweak[[Cyc'#]:[Cyc'#]]),MATCH(B$1,$B$1:$N$1)+1),IF(_xlpm.x=0,NA(),1000*_xlpm.x)),IF(ISNUMBER(MATCH($A273&amp;B$1,$V$2:$V$11,0)),NA(),_xlpm.x))</f>
        <v>17.25</v>
      </c>
      <c r="C273" cm="1">
        <f t="array" ref="C273">_xlfn.LET(_xlpm.x, _xlfn.LET(_xlpm.x,INDEX(Tweak[],MATCH($A273,Tweak[[Cyc'#]:[Cyc'#]]),MATCH(C$1,$B$1:$N$1)+1),IF(_xlpm.x=0,NA(),1000*_xlpm.x)),IF(ISNUMBER(MATCH($A273&amp;C$1,$V$2:$V$11,0)),NA(),_xlpm.x))</f>
        <v>17.86</v>
      </c>
      <c r="D273" cm="1">
        <f t="array" ref="D273">_xlfn.LET(_xlpm.x, _xlfn.LET(_xlpm.x,INDEX(Tweak[],MATCH($A273,Tweak[[Cyc'#]:[Cyc'#]]),MATCH(D$1,$B$1:$N$1)+1),IF(_xlpm.x=0,NA(),1000*_xlpm.x)),IF(ISNUMBER(MATCH($A273&amp;D$1,$V$2:$V$11,0)),NA(),_xlpm.x))</f>
        <v>17.63</v>
      </c>
      <c r="E273" cm="1">
        <f t="array" ref="E273">_xlfn.LET(_xlpm.x, _xlfn.LET(_xlpm.x,INDEX(Tweak[],MATCH($A273,Tweak[[Cyc'#]:[Cyc'#]]),MATCH(E$1,$B$1:$N$1)+1),IF(_xlpm.x=0,NA(),1000*_xlpm.x)),IF(ISNUMBER(MATCH($A273&amp;E$1,$V$2:$V$11,0)),NA(),_xlpm.x))</f>
        <v>8.2200000000000006</v>
      </c>
      <c r="F273" cm="1">
        <f t="array" ref="F273">_xlfn.LET(_xlpm.x, _xlfn.LET(_xlpm.x,INDEX(Tweak[],MATCH($A273,Tweak[[Cyc'#]:[Cyc'#]]),MATCH(F$1,$B$1:$N$1)+1),IF(_xlpm.x=0,NA(),1000*_xlpm.x)),IF(ISNUMBER(MATCH($A273&amp;F$1,$V$2:$V$11,0)),NA(),_xlpm.x))</f>
        <v>17.3</v>
      </c>
      <c r="G273" cm="1">
        <f t="array" ref="G273">_xlfn.LET(_xlpm.x, _xlfn.LET(_xlpm.x,INDEX(Tweak[],MATCH($A273,Tweak[[Cyc'#]:[Cyc'#]]),MATCH(G$1,$B$1:$N$1)+1),IF(_xlpm.x=0,NA(),1000*_xlpm.x)),IF(ISNUMBER(MATCH($A273&amp;G$1,$V$2:$V$11,0)),NA(),_xlpm.x))</f>
        <v>17.559999999999999</v>
      </c>
      <c r="H273" cm="1">
        <f t="array" ref="H273">_xlfn.LET(_xlpm.x, _xlfn.LET(_xlpm.x,INDEX(Tweak[],MATCH($A273,Tweak[[Cyc'#]:[Cyc'#]]),MATCH(H$1,$B$1:$N$1)+1),IF(_xlpm.x=0,NA(),1000*_xlpm.x)),IF(ISNUMBER(MATCH($A273&amp;H$1,$V$2:$V$11,0)),NA(),_xlpm.x))</f>
        <v>17.46</v>
      </c>
      <c r="I273" t="e" cm="1">
        <f t="array" ref="I273">_xlfn.LET(_xlpm.x, _xlfn.LET(_xlpm.x,INDEX(Tweak[],MATCH($A273,Tweak[[Cyc'#]:[Cyc'#]]),MATCH(I$1,$B$1:$N$1)+1),IF(_xlpm.x=0,NA(),1000*_xlpm.x)),IF(ISNUMBER(MATCH($A273&amp;I$1,$V$2:$V$11,0)),NA(),_xlpm.x))</f>
        <v>#N/A</v>
      </c>
      <c r="J273" t="e" cm="1">
        <f t="array" ref="J273">_xlfn.LET(_xlpm.x, _xlfn.LET(_xlpm.x,INDEX(Tweak[],MATCH($A273,Tweak[[Cyc'#]:[Cyc'#]]),MATCH(J$1,$B$1:$N$1)+1),IF(_xlpm.x=0,NA(),1000*_xlpm.x)),IF(ISNUMBER(MATCH($A273&amp;J$1,$V$2:$V$11,0)),NA(),_xlpm.x))</f>
        <v>#N/A</v>
      </c>
      <c r="K273" t="e" cm="1">
        <f t="array" ref="K273">_xlfn.LET(_xlpm.x, _xlfn.LET(_xlpm.x,INDEX(Tweak[],MATCH($A273,Tweak[[Cyc'#]:[Cyc'#]]),MATCH(K$1,$B$1:$N$1)+1),IF(_xlpm.x=0,NA(),1000*_xlpm.x)),IF(ISNUMBER(MATCH($A273&amp;K$1,$V$2:$V$11,0)),NA(),_xlpm.x))</f>
        <v>#N/A</v>
      </c>
      <c r="L273" t="e" cm="1">
        <f t="array" ref="L273">_xlfn.LET(_xlpm.x, _xlfn.LET(_xlpm.x,INDEX(Tweak[],MATCH($A273,Tweak[[Cyc'#]:[Cyc'#]]),MATCH(L$1,$B$1:$N$1)+1),IF(_xlpm.x=0,NA(),1000*_xlpm.x)),IF(ISNUMBER(MATCH($A273&amp;L$1,$V$2:$V$11,0)),NA(),_xlpm.x))</f>
        <v>#N/A</v>
      </c>
      <c r="M273" t="e" cm="1">
        <f t="array" ref="M273">_xlfn.LET(_xlpm.x, _xlfn.LET(_xlpm.x,INDEX(Tweak[],MATCH($A273,Tweak[[Cyc'#]:[Cyc'#]]),MATCH(M$1,$B$1:$N$1)+1),IF(_xlpm.x=0,NA(),1000*_xlpm.x)),IF(ISNUMBER(MATCH($A273&amp;M$1,$V$2:$V$11,0)),NA(),_xlpm.x))</f>
        <v>#N/A</v>
      </c>
      <c r="N273" t="e" cm="1">
        <f t="array" ref="N273">_xlfn.LET(_xlpm.x, _xlfn.LET(_xlpm.x,INDEX(Tweak[],MATCH($A273,Tweak[[Cyc'#]:[Cyc'#]]),MATCH(N$1,$B$1:$N$1)+1),IF(_xlpm.x=0,NA(),1000*_xlpm.x)),IF(ISNUMBER(MATCH($A273&amp;N$1,$V$2:$V$11,0)),NA(),_xlpm.x))</f>
        <v>#N/A</v>
      </c>
      <c r="O273">
        <f t="shared" si="9"/>
        <v>17.52</v>
      </c>
      <c r="P273" t="e">
        <f t="shared" si="10"/>
        <v>#N/A</v>
      </c>
    </row>
    <row r="274" spans="1:16" x14ac:dyDescent="0.25">
      <c r="A274">
        <v>274</v>
      </c>
      <c r="B274" cm="1">
        <f t="array" ref="B274">_xlfn.LET(_xlpm.x, _xlfn.LET(_xlpm.x,INDEX(Tweak[],MATCH($A274,Tweak[[Cyc'#]:[Cyc'#]]),MATCH(B$1,$B$1:$N$1)+1),IF(_xlpm.x=0,NA(),1000*_xlpm.x)),IF(ISNUMBER(MATCH($A274&amp;B$1,$V$2:$V$11,0)),NA(),_xlpm.x))</f>
        <v>17.27</v>
      </c>
      <c r="C274" cm="1">
        <f t="array" ref="C274">_xlfn.LET(_xlpm.x, _xlfn.LET(_xlpm.x,INDEX(Tweak[],MATCH($A274,Tweak[[Cyc'#]:[Cyc'#]]),MATCH(C$1,$B$1:$N$1)+1),IF(_xlpm.x=0,NA(),1000*_xlpm.x)),IF(ISNUMBER(MATCH($A274&amp;C$1,$V$2:$V$11,0)),NA(),_xlpm.x))</f>
        <v>17.86</v>
      </c>
      <c r="D274" cm="1">
        <f t="array" ref="D274">_xlfn.LET(_xlpm.x, _xlfn.LET(_xlpm.x,INDEX(Tweak[],MATCH($A274,Tweak[[Cyc'#]:[Cyc'#]]),MATCH(D$1,$B$1:$N$1)+1),IF(_xlpm.x=0,NA(),1000*_xlpm.x)),IF(ISNUMBER(MATCH($A274&amp;D$1,$V$2:$V$11,0)),NA(),_xlpm.x))</f>
        <v>17.63</v>
      </c>
      <c r="E274" cm="1">
        <f t="array" ref="E274">_xlfn.LET(_xlpm.x, _xlfn.LET(_xlpm.x,INDEX(Tweak[],MATCH($A274,Tweak[[Cyc'#]:[Cyc'#]]),MATCH(E$1,$B$1:$N$1)+1),IF(_xlpm.x=0,NA(),1000*_xlpm.x)),IF(ISNUMBER(MATCH($A274&amp;E$1,$V$2:$V$11,0)),NA(),_xlpm.x))</f>
        <v>8.17</v>
      </c>
      <c r="F274" cm="1">
        <f t="array" ref="F274">_xlfn.LET(_xlpm.x, _xlfn.LET(_xlpm.x,INDEX(Tweak[],MATCH($A274,Tweak[[Cyc'#]:[Cyc'#]]),MATCH(F$1,$B$1:$N$1)+1),IF(_xlpm.x=0,NA(),1000*_xlpm.x)),IF(ISNUMBER(MATCH($A274&amp;F$1,$V$2:$V$11,0)),NA(),_xlpm.x))</f>
        <v>17.330000000000002</v>
      </c>
      <c r="G274" cm="1">
        <f t="array" ref="G274">_xlfn.LET(_xlpm.x, _xlfn.LET(_xlpm.x,INDEX(Tweak[],MATCH($A274,Tweak[[Cyc'#]:[Cyc'#]]),MATCH(G$1,$B$1:$N$1)+1),IF(_xlpm.x=0,NA(),1000*_xlpm.x)),IF(ISNUMBER(MATCH($A274&amp;G$1,$V$2:$V$11,0)),NA(),_xlpm.x))</f>
        <v>17.559999999999999</v>
      </c>
      <c r="H274" cm="1">
        <f t="array" ref="H274">_xlfn.LET(_xlpm.x, _xlfn.LET(_xlpm.x,INDEX(Tweak[],MATCH($A274,Tweak[[Cyc'#]:[Cyc'#]]),MATCH(H$1,$B$1:$N$1)+1),IF(_xlpm.x=0,NA(),1000*_xlpm.x)),IF(ISNUMBER(MATCH($A274&amp;H$1,$V$2:$V$11,0)),NA(),_xlpm.x))</f>
        <v>17.46</v>
      </c>
      <c r="I274" t="e" cm="1">
        <f t="array" ref="I274">_xlfn.LET(_xlpm.x, _xlfn.LET(_xlpm.x,INDEX(Tweak[],MATCH($A274,Tweak[[Cyc'#]:[Cyc'#]]),MATCH(I$1,$B$1:$N$1)+1),IF(_xlpm.x=0,NA(),1000*_xlpm.x)),IF(ISNUMBER(MATCH($A274&amp;I$1,$V$2:$V$11,0)),NA(),_xlpm.x))</f>
        <v>#N/A</v>
      </c>
      <c r="J274" t="e" cm="1">
        <f t="array" ref="J274">_xlfn.LET(_xlpm.x, _xlfn.LET(_xlpm.x,INDEX(Tweak[],MATCH($A274,Tweak[[Cyc'#]:[Cyc'#]]),MATCH(J$1,$B$1:$N$1)+1),IF(_xlpm.x=0,NA(),1000*_xlpm.x)),IF(ISNUMBER(MATCH($A274&amp;J$1,$V$2:$V$11,0)),NA(),_xlpm.x))</f>
        <v>#N/A</v>
      </c>
      <c r="K274" t="e" cm="1">
        <f t="array" ref="K274">_xlfn.LET(_xlpm.x, _xlfn.LET(_xlpm.x,INDEX(Tweak[],MATCH($A274,Tweak[[Cyc'#]:[Cyc'#]]),MATCH(K$1,$B$1:$N$1)+1),IF(_xlpm.x=0,NA(),1000*_xlpm.x)),IF(ISNUMBER(MATCH($A274&amp;K$1,$V$2:$V$11,0)),NA(),_xlpm.x))</f>
        <v>#N/A</v>
      </c>
      <c r="L274" t="e" cm="1">
        <f t="array" ref="L274">_xlfn.LET(_xlpm.x, _xlfn.LET(_xlpm.x,INDEX(Tweak[],MATCH($A274,Tweak[[Cyc'#]:[Cyc'#]]),MATCH(L$1,$B$1:$N$1)+1),IF(_xlpm.x=0,NA(),1000*_xlpm.x)),IF(ISNUMBER(MATCH($A274&amp;L$1,$V$2:$V$11,0)),NA(),_xlpm.x))</f>
        <v>#N/A</v>
      </c>
      <c r="M274" t="e" cm="1">
        <f t="array" ref="M274">_xlfn.LET(_xlpm.x, _xlfn.LET(_xlpm.x,INDEX(Tweak[],MATCH($A274,Tweak[[Cyc'#]:[Cyc'#]]),MATCH(M$1,$B$1:$N$1)+1),IF(_xlpm.x=0,NA(),1000*_xlpm.x)),IF(ISNUMBER(MATCH($A274&amp;M$1,$V$2:$V$11,0)),NA(),_xlpm.x))</f>
        <v>#N/A</v>
      </c>
      <c r="N274" t="e" cm="1">
        <f t="array" ref="N274">_xlfn.LET(_xlpm.x, _xlfn.LET(_xlpm.x,INDEX(Tweak[],MATCH($A274,Tweak[[Cyc'#]:[Cyc'#]]),MATCH(N$1,$B$1:$N$1)+1),IF(_xlpm.x=0,NA(),1000*_xlpm.x)),IF(ISNUMBER(MATCH($A274&amp;N$1,$V$2:$V$11,0)),NA(),_xlpm.x))</f>
        <v>#N/A</v>
      </c>
      <c r="O274">
        <f t="shared" si="9"/>
        <v>17.529999999999998</v>
      </c>
      <c r="P274" t="e">
        <f t="shared" si="10"/>
        <v>#N/A</v>
      </c>
    </row>
    <row r="275" spans="1:16" x14ac:dyDescent="0.25">
      <c r="A275">
        <v>275</v>
      </c>
      <c r="B275" cm="1">
        <f t="array" ref="B275">_xlfn.LET(_xlpm.x, _xlfn.LET(_xlpm.x,INDEX(Tweak[],MATCH($A275,Tweak[[Cyc'#]:[Cyc'#]]),MATCH(B$1,$B$1:$N$1)+1),IF(_xlpm.x=0,NA(),1000*_xlpm.x)),IF(ISNUMBER(MATCH($A275&amp;B$1,$V$2:$V$11,0)),NA(),_xlpm.x))</f>
        <v>17.260000000000002</v>
      </c>
      <c r="C275" cm="1">
        <f t="array" ref="C275">_xlfn.LET(_xlpm.x, _xlfn.LET(_xlpm.x,INDEX(Tweak[],MATCH($A275,Tweak[[Cyc'#]:[Cyc'#]]),MATCH(C$1,$B$1:$N$1)+1),IF(_xlpm.x=0,NA(),1000*_xlpm.x)),IF(ISNUMBER(MATCH($A275&amp;C$1,$V$2:$V$11,0)),NA(),_xlpm.x))</f>
        <v>17.87</v>
      </c>
      <c r="D275" cm="1">
        <f t="array" ref="D275">_xlfn.LET(_xlpm.x, _xlfn.LET(_xlpm.x,INDEX(Tweak[],MATCH($A275,Tweak[[Cyc'#]:[Cyc'#]]),MATCH(D$1,$B$1:$N$1)+1),IF(_xlpm.x=0,NA(),1000*_xlpm.x)),IF(ISNUMBER(MATCH($A275&amp;D$1,$V$2:$V$11,0)),NA(),_xlpm.x))</f>
        <v>17.63</v>
      </c>
      <c r="E275" cm="1">
        <f t="array" ref="E275">_xlfn.LET(_xlpm.x, _xlfn.LET(_xlpm.x,INDEX(Tweak[],MATCH($A275,Tweak[[Cyc'#]:[Cyc'#]]),MATCH(E$1,$B$1:$N$1)+1),IF(_xlpm.x=0,NA(),1000*_xlpm.x)),IF(ISNUMBER(MATCH($A275&amp;E$1,$V$2:$V$11,0)),NA(),_xlpm.x))</f>
        <v>8.39</v>
      </c>
      <c r="F275" cm="1">
        <f t="array" ref="F275">_xlfn.LET(_xlpm.x, _xlfn.LET(_xlpm.x,INDEX(Tweak[],MATCH($A275,Tweak[[Cyc'#]:[Cyc'#]]),MATCH(F$1,$B$1:$N$1)+1),IF(_xlpm.x=0,NA(),1000*_xlpm.x)),IF(ISNUMBER(MATCH($A275&amp;F$1,$V$2:$V$11,0)),NA(),_xlpm.x))</f>
        <v>17.32</v>
      </c>
      <c r="G275" cm="1">
        <f t="array" ref="G275">_xlfn.LET(_xlpm.x, _xlfn.LET(_xlpm.x,INDEX(Tweak[],MATCH($A275,Tweak[[Cyc'#]:[Cyc'#]]),MATCH(G$1,$B$1:$N$1)+1),IF(_xlpm.x=0,NA(),1000*_xlpm.x)),IF(ISNUMBER(MATCH($A275&amp;G$1,$V$2:$V$11,0)),NA(),_xlpm.x))</f>
        <v>17.55</v>
      </c>
      <c r="H275" cm="1">
        <f t="array" ref="H275">_xlfn.LET(_xlpm.x, _xlfn.LET(_xlpm.x,INDEX(Tweak[],MATCH($A275,Tweak[[Cyc'#]:[Cyc'#]]),MATCH(H$1,$B$1:$N$1)+1),IF(_xlpm.x=0,NA(),1000*_xlpm.x)),IF(ISNUMBER(MATCH($A275&amp;H$1,$V$2:$V$11,0)),NA(),_xlpm.x))</f>
        <v>17.48</v>
      </c>
      <c r="I275" t="e" cm="1">
        <f t="array" ref="I275">_xlfn.LET(_xlpm.x, _xlfn.LET(_xlpm.x,INDEX(Tweak[],MATCH($A275,Tweak[[Cyc'#]:[Cyc'#]]),MATCH(I$1,$B$1:$N$1)+1),IF(_xlpm.x=0,NA(),1000*_xlpm.x)),IF(ISNUMBER(MATCH($A275&amp;I$1,$V$2:$V$11,0)),NA(),_xlpm.x))</f>
        <v>#N/A</v>
      </c>
      <c r="J275" t="e" cm="1">
        <f t="array" ref="J275">_xlfn.LET(_xlpm.x, _xlfn.LET(_xlpm.x,INDEX(Tweak[],MATCH($A275,Tweak[[Cyc'#]:[Cyc'#]]),MATCH(J$1,$B$1:$N$1)+1),IF(_xlpm.x=0,NA(),1000*_xlpm.x)),IF(ISNUMBER(MATCH($A275&amp;J$1,$V$2:$V$11,0)),NA(),_xlpm.x))</f>
        <v>#N/A</v>
      </c>
      <c r="K275" t="e" cm="1">
        <f t="array" ref="K275">_xlfn.LET(_xlpm.x, _xlfn.LET(_xlpm.x,INDEX(Tweak[],MATCH($A275,Tweak[[Cyc'#]:[Cyc'#]]),MATCH(K$1,$B$1:$N$1)+1),IF(_xlpm.x=0,NA(),1000*_xlpm.x)),IF(ISNUMBER(MATCH($A275&amp;K$1,$V$2:$V$11,0)),NA(),_xlpm.x))</f>
        <v>#N/A</v>
      </c>
      <c r="L275" t="e" cm="1">
        <f t="array" ref="L275">_xlfn.LET(_xlpm.x, _xlfn.LET(_xlpm.x,INDEX(Tweak[],MATCH($A275,Tweak[[Cyc'#]:[Cyc'#]]),MATCH(L$1,$B$1:$N$1)+1),IF(_xlpm.x=0,NA(),1000*_xlpm.x)),IF(ISNUMBER(MATCH($A275&amp;L$1,$V$2:$V$11,0)),NA(),_xlpm.x))</f>
        <v>#N/A</v>
      </c>
      <c r="M275" t="e" cm="1">
        <f t="array" ref="M275">_xlfn.LET(_xlpm.x, _xlfn.LET(_xlpm.x,INDEX(Tweak[],MATCH($A275,Tweak[[Cyc'#]:[Cyc'#]]),MATCH(M$1,$B$1:$N$1)+1),IF(_xlpm.x=0,NA(),1000*_xlpm.x)),IF(ISNUMBER(MATCH($A275&amp;M$1,$V$2:$V$11,0)),NA(),_xlpm.x))</f>
        <v>#N/A</v>
      </c>
      <c r="N275" t="e" cm="1">
        <f t="array" ref="N275">_xlfn.LET(_xlpm.x, _xlfn.LET(_xlpm.x,INDEX(Tweak[],MATCH($A275,Tweak[[Cyc'#]:[Cyc'#]]),MATCH(N$1,$B$1:$N$1)+1),IF(_xlpm.x=0,NA(),1000*_xlpm.x)),IF(ISNUMBER(MATCH($A275&amp;N$1,$V$2:$V$11,0)),NA(),_xlpm.x))</f>
        <v>#N/A</v>
      </c>
      <c r="O275">
        <f t="shared" si="9"/>
        <v>17.526000000000003</v>
      </c>
      <c r="P275" t="e">
        <f t="shared" si="10"/>
        <v>#N/A</v>
      </c>
    </row>
    <row r="276" spans="1:16" x14ac:dyDescent="0.25">
      <c r="A276">
        <v>276</v>
      </c>
      <c r="B276" cm="1">
        <f t="array" ref="B276">_xlfn.LET(_xlpm.x, _xlfn.LET(_xlpm.x,INDEX(Tweak[],MATCH($A276,Tweak[[Cyc'#]:[Cyc'#]]),MATCH(B$1,$B$1:$N$1)+1),IF(_xlpm.x=0,NA(),1000*_xlpm.x)),IF(ISNUMBER(MATCH($A276&amp;B$1,$V$2:$V$11,0)),NA(),_xlpm.x))</f>
        <v>17.260000000000002</v>
      </c>
      <c r="C276" cm="1">
        <f t="array" ref="C276">_xlfn.LET(_xlpm.x, _xlfn.LET(_xlpm.x,INDEX(Tweak[],MATCH($A276,Tweak[[Cyc'#]:[Cyc'#]]),MATCH(C$1,$B$1:$N$1)+1),IF(_xlpm.x=0,NA(),1000*_xlpm.x)),IF(ISNUMBER(MATCH($A276&amp;C$1,$V$2:$V$11,0)),NA(),_xlpm.x))</f>
        <v>17.87</v>
      </c>
      <c r="D276" cm="1">
        <f t="array" ref="D276">_xlfn.LET(_xlpm.x, _xlfn.LET(_xlpm.x,INDEX(Tweak[],MATCH($A276,Tweak[[Cyc'#]:[Cyc'#]]),MATCH(D$1,$B$1:$N$1)+1),IF(_xlpm.x=0,NA(),1000*_xlpm.x)),IF(ISNUMBER(MATCH($A276&amp;D$1,$V$2:$V$11,0)),NA(),_xlpm.x))</f>
        <v>17.649999999999999</v>
      </c>
      <c r="E276" cm="1">
        <f t="array" ref="E276">_xlfn.LET(_xlpm.x, _xlfn.LET(_xlpm.x,INDEX(Tweak[],MATCH($A276,Tweak[[Cyc'#]:[Cyc'#]]),MATCH(E$1,$B$1:$N$1)+1),IF(_xlpm.x=0,NA(),1000*_xlpm.x)),IF(ISNUMBER(MATCH($A276&amp;E$1,$V$2:$V$11,0)),NA(),_xlpm.x))</f>
        <v>7.86</v>
      </c>
      <c r="F276" cm="1">
        <f t="array" ref="F276">_xlfn.LET(_xlpm.x, _xlfn.LET(_xlpm.x,INDEX(Tweak[],MATCH($A276,Tweak[[Cyc'#]:[Cyc'#]]),MATCH(F$1,$B$1:$N$1)+1),IF(_xlpm.x=0,NA(),1000*_xlpm.x)),IF(ISNUMBER(MATCH($A276&amp;F$1,$V$2:$V$11,0)),NA(),_xlpm.x))</f>
        <v>17.32</v>
      </c>
      <c r="G276" cm="1">
        <f t="array" ref="G276">_xlfn.LET(_xlpm.x, _xlfn.LET(_xlpm.x,INDEX(Tweak[],MATCH($A276,Tweak[[Cyc'#]:[Cyc'#]]),MATCH(G$1,$B$1:$N$1)+1),IF(_xlpm.x=0,NA(),1000*_xlpm.x)),IF(ISNUMBER(MATCH($A276&amp;G$1,$V$2:$V$11,0)),NA(),_xlpm.x))</f>
        <v>17.57</v>
      </c>
      <c r="H276" cm="1">
        <f t="array" ref="H276">_xlfn.LET(_xlpm.x, _xlfn.LET(_xlpm.x,INDEX(Tweak[],MATCH($A276,Tweak[[Cyc'#]:[Cyc'#]]),MATCH(H$1,$B$1:$N$1)+1),IF(_xlpm.x=0,NA(),1000*_xlpm.x)),IF(ISNUMBER(MATCH($A276&amp;H$1,$V$2:$V$11,0)),NA(),_xlpm.x))</f>
        <v>17.47</v>
      </c>
      <c r="I276" t="e" cm="1">
        <f t="array" ref="I276">_xlfn.LET(_xlpm.x, _xlfn.LET(_xlpm.x,INDEX(Tweak[],MATCH($A276,Tweak[[Cyc'#]:[Cyc'#]]),MATCH(I$1,$B$1:$N$1)+1),IF(_xlpm.x=0,NA(),1000*_xlpm.x)),IF(ISNUMBER(MATCH($A276&amp;I$1,$V$2:$V$11,0)),NA(),_xlpm.x))</f>
        <v>#N/A</v>
      </c>
      <c r="J276" t="e" cm="1">
        <f t="array" ref="J276">_xlfn.LET(_xlpm.x, _xlfn.LET(_xlpm.x,INDEX(Tweak[],MATCH($A276,Tweak[[Cyc'#]:[Cyc'#]]),MATCH(J$1,$B$1:$N$1)+1),IF(_xlpm.x=0,NA(),1000*_xlpm.x)),IF(ISNUMBER(MATCH($A276&amp;J$1,$V$2:$V$11,0)),NA(),_xlpm.x))</f>
        <v>#N/A</v>
      </c>
      <c r="K276" t="e" cm="1">
        <f t="array" ref="K276">_xlfn.LET(_xlpm.x, _xlfn.LET(_xlpm.x,INDEX(Tweak[],MATCH($A276,Tweak[[Cyc'#]:[Cyc'#]]),MATCH(K$1,$B$1:$N$1)+1),IF(_xlpm.x=0,NA(),1000*_xlpm.x)),IF(ISNUMBER(MATCH($A276&amp;K$1,$V$2:$V$11,0)),NA(),_xlpm.x))</f>
        <v>#N/A</v>
      </c>
      <c r="L276" t="e" cm="1">
        <f t="array" ref="L276">_xlfn.LET(_xlpm.x, _xlfn.LET(_xlpm.x,INDEX(Tweak[],MATCH($A276,Tweak[[Cyc'#]:[Cyc'#]]),MATCH(L$1,$B$1:$N$1)+1),IF(_xlpm.x=0,NA(),1000*_xlpm.x)),IF(ISNUMBER(MATCH($A276&amp;L$1,$V$2:$V$11,0)),NA(),_xlpm.x))</f>
        <v>#N/A</v>
      </c>
      <c r="M276" t="e" cm="1">
        <f t="array" ref="M276">_xlfn.LET(_xlpm.x, _xlfn.LET(_xlpm.x,INDEX(Tweak[],MATCH($A276,Tweak[[Cyc'#]:[Cyc'#]]),MATCH(M$1,$B$1:$N$1)+1),IF(_xlpm.x=0,NA(),1000*_xlpm.x)),IF(ISNUMBER(MATCH($A276&amp;M$1,$V$2:$V$11,0)),NA(),_xlpm.x))</f>
        <v>#N/A</v>
      </c>
      <c r="N276" t="e" cm="1">
        <f t="array" ref="N276">_xlfn.LET(_xlpm.x, _xlfn.LET(_xlpm.x,INDEX(Tweak[],MATCH($A276,Tweak[[Cyc'#]:[Cyc'#]]),MATCH(N$1,$B$1:$N$1)+1),IF(_xlpm.x=0,NA(),1000*_xlpm.x)),IF(ISNUMBER(MATCH($A276&amp;N$1,$V$2:$V$11,0)),NA(),_xlpm.x))</f>
        <v>#N/A</v>
      </c>
      <c r="O276">
        <f t="shared" si="9"/>
        <v>17.533999999999999</v>
      </c>
      <c r="P276" t="e">
        <f t="shared" si="10"/>
        <v>#N/A</v>
      </c>
    </row>
    <row r="277" spans="1:16" x14ac:dyDescent="0.25">
      <c r="A277">
        <v>277</v>
      </c>
      <c r="B277" cm="1">
        <f t="array" ref="B277">_xlfn.LET(_xlpm.x, _xlfn.LET(_xlpm.x,INDEX(Tweak[],MATCH($A277,Tweak[[Cyc'#]:[Cyc'#]]),MATCH(B$1,$B$1:$N$1)+1),IF(_xlpm.x=0,NA(),1000*_xlpm.x)),IF(ISNUMBER(MATCH($A277&amp;B$1,$V$2:$V$11,0)),NA(),_xlpm.x))</f>
        <v>17.28</v>
      </c>
      <c r="C277" cm="1">
        <f t="array" ref="C277">_xlfn.LET(_xlpm.x, _xlfn.LET(_xlpm.x,INDEX(Tweak[],MATCH($A277,Tweak[[Cyc'#]:[Cyc'#]]),MATCH(C$1,$B$1:$N$1)+1),IF(_xlpm.x=0,NA(),1000*_xlpm.x)),IF(ISNUMBER(MATCH($A277&amp;C$1,$V$2:$V$11,0)),NA(),_xlpm.x))</f>
        <v>17.87</v>
      </c>
      <c r="D277" cm="1">
        <f t="array" ref="D277">_xlfn.LET(_xlpm.x, _xlfn.LET(_xlpm.x,INDEX(Tweak[],MATCH($A277,Tweak[[Cyc'#]:[Cyc'#]]),MATCH(D$1,$B$1:$N$1)+1),IF(_xlpm.x=0,NA(),1000*_xlpm.x)),IF(ISNUMBER(MATCH($A277&amp;D$1,$V$2:$V$11,0)),NA(),_xlpm.x))</f>
        <v>17.64</v>
      </c>
      <c r="E277" cm="1">
        <f t="array" ref="E277">_xlfn.LET(_xlpm.x, _xlfn.LET(_xlpm.x,INDEX(Tweak[],MATCH($A277,Tweak[[Cyc'#]:[Cyc'#]]),MATCH(E$1,$B$1:$N$1)+1),IF(_xlpm.x=0,NA(),1000*_xlpm.x)),IF(ISNUMBER(MATCH($A277&amp;E$1,$V$2:$V$11,0)),NA(),_xlpm.x))</f>
        <v>7.7200000000000006</v>
      </c>
      <c r="F277" cm="1">
        <f t="array" ref="F277">_xlfn.LET(_xlpm.x, _xlfn.LET(_xlpm.x,INDEX(Tweak[],MATCH($A277,Tweak[[Cyc'#]:[Cyc'#]]),MATCH(F$1,$B$1:$N$1)+1),IF(_xlpm.x=0,NA(),1000*_xlpm.x)),IF(ISNUMBER(MATCH($A277&amp;F$1,$V$2:$V$11,0)),NA(),_xlpm.x))</f>
        <v>17.34</v>
      </c>
      <c r="G277" cm="1">
        <f t="array" ref="G277">_xlfn.LET(_xlpm.x, _xlfn.LET(_xlpm.x,INDEX(Tweak[],MATCH($A277,Tweak[[Cyc'#]:[Cyc'#]]),MATCH(G$1,$B$1:$N$1)+1),IF(_xlpm.x=0,NA(),1000*_xlpm.x)),IF(ISNUMBER(MATCH($A277&amp;G$1,$V$2:$V$11,0)),NA(),_xlpm.x))</f>
        <v>17.57</v>
      </c>
      <c r="H277" cm="1">
        <f t="array" ref="H277">_xlfn.LET(_xlpm.x, _xlfn.LET(_xlpm.x,INDEX(Tweak[],MATCH($A277,Tweak[[Cyc'#]:[Cyc'#]]),MATCH(H$1,$B$1:$N$1)+1),IF(_xlpm.x=0,NA(),1000*_xlpm.x)),IF(ISNUMBER(MATCH($A277&amp;H$1,$V$2:$V$11,0)),NA(),_xlpm.x))</f>
        <v>17.47</v>
      </c>
      <c r="I277" t="e" cm="1">
        <f t="array" ref="I277">_xlfn.LET(_xlpm.x, _xlfn.LET(_xlpm.x,INDEX(Tweak[],MATCH($A277,Tweak[[Cyc'#]:[Cyc'#]]),MATCH(I$1,$B$1:$N$1)+1),IF(_xlpm.x=0,NA(),1000*_xlpm.x)),IF(ISNUMBER(MATCH($A277&amp;I$1,$V$2:$V$11,0)),NA(),_xlpm.x))</f>
        <v>#N/A</v>
      </c>
      <c r="J277" t="e" cm="1">
        <f t="array" ref="J277">_xlfn.LET(_xlpm.x, _xlfn.LET(_xlpm.x,INDEX(Tweak[],MATCH($A277,Tweak[[Cyc'#]:[Cyc'#]]),MATCH(J$1,$B$1:$N$1)+1),IF(_xlpm.x=0,NA(),1000*_xlpm.x)),IF(ISNUMBER(MATCH($A277&amp;J$1,$V$2:$V$11,0)),NA(),_xlpm.x))</f>
        <v>#N/A</v>
      </c>
      <c r="K277" t="e" cm="1">
        <f t="array" ref="K277">_xlfn.LET(_xlpm.x, _xlfn.LET(_xlpm.x,INDEX(Tweak[],MATCH($A277,Tweak[[Cyc'#]:[Cyc'#]]),MATCH(K$1,$B$1:$N$1)+1),IF(_xlpm.x=0,NA(),1000*_xlpm.x)),IF(ISNUMBER(MATCH($A277&amp;K$1,$V$2:$V$11,0)),NA(),_xlpm.x))</f>
        <v>#N/A</v>
      </c>
      <c r="L277" t="e" cm="1">
        <f t="array" ref="L277">_xlfn.LET(_xlpm.x, _xlfn.LET(_xlpm.x,INDEX(Tweak[],MATCH($A277,Tweak[[Cyc'#]:[Cyc'#]]),MATCH(L$1,$B$1:$N$1)+1),IF(_xlpm.x=0,NA(),1000*_xlpm.x)),IF(ISNUMBER(MATCH($A277&amp;L$1,$V$2:$V$11,0)),NA(),_xlpm.x))</f>
        <v>#N/A</v>
      </c>
      <c r="M277" t="e" cm="1">
        <f t="array" ref="M277">_xlfn.LET(_xlpm.x, _xlfn.LET(_xlpm.x,INDEX(Tweak[],MATCH($A277,Tweak[[Cyc'#]:[Cyc'#]]),MATCH(M$1,$B$1:$N$1)+1),IF(_xlpm.x=0,NA(),1000*_xlpm.x)),IF(ISNUMBER(MATCH($A277&amp;M$1,$V$2:$V$11,0)),NA(),_xlpm.x))</f>
        <v>#N/A</v>
      </c>
      <c r="N277" t="e" cm="1">
        <f t="array" ref="N277">_xlfn.LET(_xlpm.x, _xlfn.LET(_xlpm.x,INDEX(Tweak[],MATCH($A277,Tweak[[Cyc'#]:[Cyc'#]]),MATCH(N$1,$B$1:$N$1)+1),IF(_xlpm.x=0,NA(),1000*_xlpm.x)),IF(ISNUMBER(MATCH($A277&amp;N$1,$V$2:$V$11,0)),NA(),_xlpm.x))</f>
        <v>#N/A</v>
      </c>
      <c r="O277">
        <f t="shared" si="9"/>
        <v>17.540000000000003</v>
      </c>
      <c r="P277" t="e">
        <f t="shared" si="10"/>
        <v>#N/A</v>
      </c>
    </row>
    <row r="278" spans="1:16" x14ac:dyDescent="0.25">
      <c r="A278">
        <v>278</v>
      </c>
      <c r="B278" cm="1">
        <f t="array" ref="B278">_xlfn.LET(_xlpm.x, _xlfn.LET(_xlpm.x,INDEX(Tweak[],MATCH($A278,Tweak[[Cyc'#]:[Cyc'#]]),MATCH(B$1,$B$1:$N$1)+1),IF(_xlpm.x=0,NA(),1000*_xlpm.x)),IF(ISNUMBER(MATCH($A278&amp;B$1,$V$2:$V$11,0)),NA(),_xlpm.x))</f>
        <v>17.27</v>
      </c>
      <c r="C278" cm="1">
        <f t="array" ref="C278">_xlfn.LET(_xlpm.x, _xlfn.LET(_xlpm.x,INDEX(Tweak[],MATCH($A278,Tweak[[Cyc'#]:[Cyc'#]]),MATCH(C$1,$B$1:$N$1)+1),IF(_xlpm.x=0,NA(),1000*_xlpm.x)),IF(ISNUMBER(MATCH($A278&amp;C$1,$V$2:$V$11,0)),NA(),_xlpm.x))</f>
        <v>17.87</v>
      </c>
      <c r="D278" cm="1">
        <f t="array" ref="D278">_xlfn.LET(_xlpm.x, _xlfn.LET(_xlpm.x,INDEX(Tweak[],MATCH($A278,Tweak[[Cyc'#]:[Cyc'#]]),MATCH(D$1,$B$1:$N$1)+1),IF(_xlpm.x=0,NA(),1000*_xlpm.x)),IF(ISNUMBER(MATCH($A278&amp;D$1,$V$2:$V$11,0)),NA(),_xlpm.x))</f>
        <v>17.64</v>
      </c>
      <c r="E278" cm="1">
        <f t="array" ref="E278">_xlfn.LET(_xlpm.x, _xlfn.LET(_xlpm.x,INDEX(Tweak[],MATCH($A278,Tweak[[Cyc'#]:[Cyc'#]]),MATCH(E$1,$B$1:$N$1)+1),IF(_xlpm.x=0,NA(),1000*_xlpm.x)),IF(ISNUMBER(MATCH($A278&amp;E$1,$V$2:$V$11,0)),NA(),_xlpm.x))</f>
        <v>7.5500000000000007</v>
      </c>
      <c r="F278" cm="1">
        <f t="array" ref="F278">_xlfn.LET(_xlpm.x, _xlfn.LET(_xlpm.x,INDEX(Tweak[],MATCH($A278,Tweak[[Cyc'#]:[Cyc'#]]),MATCH(F$1,$B$1:$N$1)+1),IF(_xlpm.x=0,NA(),1000*_xlpm.x)),IF(ISNUMBER(MATCH($A278&amp;F$1,$V$2:$V$11,0)),NA(),_xlpm.x))</f>
        <v>17.34</v>
      </c>
      <c r="G278" cm="1">
        <f t="array" ref="G278">_xlfn.LET(_xlpm.x, _xlfn.LET(_xlpm.x,INDEX(Tweak[],MATCH($A278,Tweak[[Cyc'#]:[Cyc'#]]),MATCH(G$1,$B$1:$N$1)+1),IF(_xlpm.x=0,NA(),1000*_xlpm.x)),IF(ISNUMBER(MATCH($A278&amp;G$1,$V$2:$V$11,0)),NA(),_xlpm.x))</f>
        <v>17.57</v>
      </c>
      <c r="H278" cm="1">
        <f t="array" ref="H278">_xlfn.LET(_xlpm.x, _xlfn.LET(_xlpm.x,INDEX(Tweak[],MATCH($A278,Tweak[[Cyc'#]:[Cyc'#]]),MATCH(H$1,$B$1:$N$1)+1),IF(_xlpm.x=0,NA(),1000*_xlpm.x)),IF(ISNUMBER(MATCH($A278&amp;H$1,$V$2:$V$11,0)),NA(),_xlpm.x))</f>
        <v>17.489999999999998</v>
      </c>
      <c r="I278" t="e" cm="1">
        <f t="array" ref="I278">_xlfn.LET(_xlpm.x, _xlfn.LET(_xlpm.x,INDEX(Tweak[],MATCH($A278,Tweak[[Cyc'#]:[Cyc'#]]),MATCH(I$1,$B$1:$N$1)+1),IF(_xlpm.x=0,NA(),1000*_xlpm.x)),IF(ISNUMBER(MATCH($A278&amp;I$1,$V$2:$V$11,0)),NA(),_xlpm.x))</f>
        <v>#N/A</v>
      </c>
      <c r="J278" t="e" cm="1">
        <f t="array" ref="J278">_xlfn.LET(_xlpm.x, _xlfn.LET(_xlpm.x,INDEX(Tweak[],MATCH($A278,Tweak[[Cyc'#]:[Cyc'#]]),MATCH(J$1,$B$1:$N$1)+1),IF(_xlpm.x=0,NA(),1000*_xlpm.x)),IF(ISNUMBER(MATCH($A278&amp;J$1,$V$2:$V$11,0)),NA(),_xlpm.x))</f>
        <v>#N/A</v>
      </c>
      <c r="K278" t="e" cm="1">
        <f t="array" ref="K278">_xlfn.LET(_xlpm.x, _xlfn.LET(_xlpm.x,INDEX(Tweak[],MATCH($A278,Tweak[[Cyc'#]:[Cyc'#]]),MATCH(K$1,$B$1:$N$1)+1),IF(_xlpm.x=0,NA(),1000*_xlpm.x)),IF(ISNUMBER(MATCH($A278&amp;K$1,$V$2:$V$11,0)),NA(),_xlpm.x))</f>
        <v>#N/A</v>
      </c>
      <c r="L278" t="e" cm="1">
        <f t="array" ref="L278">_xlfn.LET(_xlpm.x, _xlfn.LET(_xlpm.x,INDEX(Tweak[],MATCH($A278,Tweak[[Cyc'#]:[Cyc'#]]),MATCH(L$1,$B$1:$N$1)+1),IF(_xlpm.x=0,NA(),1000*_xlpm.x)),IF(ISNUMBER(MATCH($A278&amp;L$1,$V$2:$V$11,0)),NA(),_xlpm.x))</f>
        <v>#N/A</v>
      </c>
      <c r="M278" t="e" cm="1">
        <f t="array" ref="M278">_xlfn.LET(_xlpm.x, _xlfn.LET(_xlpm.x,INDEX(Tweak[],MATCH($A278,Tweak[[Cyc'#]:[Cyc'#]]),MATCH(M$1,$B$1:$N$1)+1),IF(_xlpm.x=0,NA(),1000*_xlpm.x)),IF(ISNUMBER(MATCH($A278&amp;M$1,$V$2:$V$11,0)),NA(),_xlpm.x))</f>
        <v>#N/A</v>
      </c>
      <c r="N278" t="e" cm="1">
        <f t="array" ref="N278">_xlfn.LET(_xlpm.x, _xlfn.LET(_xlpm.x,INDEX(Tweak[],MATCH($A278,Tweak[[Cyc'#]:[Cyc'#]]),MATCH(N$1,$B$1:$N$1)+1),IF(_xlpm.x=0,NA(),1000*_xlpm.x)),IF(ISNUMBER(MATCH($A278&amp;N$1,$V$2:$V$11,0)),NA(),_xlpm.x))</f>
        <v>#N/A</v>
      </c>
      <c r="O278">
        <f t="shared" si="9"/>
        <v>17.538</v>
      </c>
      <c r="P278" t="e">
        <f t="shared" si="10"/>
        <v>#N/A</v>
      </c>
    </row>
    <row r="279" spans="1:16" x14ac:dyDescent="0.25">
      <c r="A279">
        <v>279</v>
      </c>
      <c r="B279" cm="1">
        <f t="array" ref="B279">_xlfn.LET(_xlpm.x, _xlfn.LET(_xlpm.x,INDEX(Tweak[],MATCH($A279,Tweak[[Cyc'#]:[Cyc'#]]),MATCH(B$1,$B$1:$N$1)+1),IF(_xlpm.x=0,NA(),1000*_xlpm.x)),IF(ISNUMBER(MATCH($A279&amp;B$1,$V$2:$V$11,0)),NA(),_xlpm.x))</f>
        <v>17.27</v>
      </c>
      <c r="C279" cm="1">
        <f t="array" ref="C279">_xlfn.LET(_xlpm.x, _xlfn.LET(_xlpm.x,INDEX(Tweak[],MATCH($A279,Tweak[[Cyc'#]:[Cyc'#]]),MATCH(C$1,$B$1:$N$1)+1),IF(_xlpm.x=0,NA(),1000*_xlpm.x)),IF(ISNUMBER(MATCH($A279&amp;C$1,$V$2:$V$11,0)),NA(),_xlpm.x))</f>
        <v>17.840000000000003</v>
      </c>
      <c r="D279" cm="1">
        <f t="array" ref="D279">_xlfn.LET(_xlpm.x, _xlfn.LET(_xlpm.x,INDEX(Tweak[],MATCH($A279,Tweak[[Cyc'#]:[Cyc'#]]),MATCH(D$1,$B$1:$N$1)+1),IF(_xlpm.x=0,NA(),1000*_xlpm.x)),IF(ISNUMBER(MATCH($A279&amp;D$1,$V$2:$V$11,0)),NA(),_xlpm.x))</f>
        <v>17.62</v>
      </c>
      <c r="E279" cm="1">
        <f t="array" ref="E279">_xlfn.LET(_xlpm.x, _xlfn.LET(_xlpm.x,INDEX(Tweak[],MATCH($A279,Tweak[[Cyc'#]:[Cyc'#]]),MATCH(E$1,$B$1:$N$1)+1),IF(_xlpm.x=0,NA(),1000*_xlpm.x)),IF(ISNUMBER(MATCH($A279&amp;E$1,$V$2:$V$11,0)),NA(),_xlpm.x))</f>
        <v>8.02</v>
      </c>
      <c r="F279" cm="1">
        <f t="array" ref="F279">_xlfn.LET(_xlpm.x, _xlfn.LET(_xlpm.x,INDEX(Tweak[],MATCH($A279,Tweak[[Cyc'#]:[Cyc'#]]),MATCH(F$1,$B$1:$N$1)+1),IF(_xlpm.x=0,NA(),1000*_xlpm.x)),IF(ISNUMBER(MATCH($A279&amp;F$1,$V$2:$V$11,0)),NA(),_xlpm.x))</f>
        <v>17.330000000000002</v>
      </c>
      <c r="G279" cm="1">
        <f t="array" ref="G279">_xlfn.LET(_xlpm.x, _xlfn.LET(_xlpm.x,INDEX(Tweak[],MATCH($A279,Tweak[[Cyc'#]:[Cyc'#]]),MATCH(G$1,$B$1:$N$1)+1),IF(_xlpm.x=0,NA(),1000*_xlpm.x)),IF(ISNUMBER(MATCH($A279&amp;G$1,$V$2:$V$11,0)),NA(),_xlpm.x))</f>
        <v>17.57</v>
      </c>
      <c r="H279" cm="1">
        <f t="array" ref="H279">_xlfn.LET(_xlpm.x, _xlfn.LET(_xlpm.x,INDEX(Tweak[],MATCH($A279,Tweak[[Cyc'#]:[Cyc'#]]),MATCH(H$1,$B$1:$N$1)+1),IF(_xlpm.x=0,NA(),1000*_xlpm.x)),IF(ISNUMBER(MATCH($A279&amp;H$1,$V$2:$V$11,0)),NA(),_xlpm.x))</f>
        <v>17.489999999999998</v>
      </c>
      <c r="I279" t="e" cm="1">
        <f t="array" ref="I279">_xlfn.LET(_xlpm.x, _xlfn.LET(_xlpm.x,INDEX(Tweak[],MATCH($A279,Tweak[[Cyc'#]:[Cyc'#]]),MATCH(I$1,$B$1:$N$1)+1),IF(_xlpm.x=0,NA(),1000*_xlpm.x)),IF(ISNUMBER(MATCH($A279&amp;I$1,$V$2:$V$11,0)),NA(),_xlpm.x))</f>
        <v>#N/A</v>
      </c>
      <c r="J279" t="e" cm="1">
        <f t="array" ref="J279">_xlfn.LET(_xlpm.x, _xlfn.LET(_xlpm.x,INDEX(Tweak[],MATCH($A279,Tweak[[Cyc'#]:[Cyc'#]]),MATCH(J$1,$B$1:$N$1)+1),IF(_xlpm.x=0,NA(),1000*_xlpm.x)),IF(ISNUMBER(MATCH($A279&amp;J$1,$V$2:$V$11,0)),NA(),_xlpm.x))</f>
        <v>#N/A</v>
      </c>
      <c r="K279" t="e" cm="1">
        <f t="array" ref="K279">_xlfn.LET(_xlpm.x, _xlfn.LET(_xlpm.x,INDEX(Tweak[],MATCH($A279,Tweak[[Cyc'#]:[Cyc'#]]),MATCH(K$1,$B$1:$N$1)+1),IF(_xlpm.x=0,NA(),1000*_xlpm.x)),IF(ISNUMBER(MATCH($A279&amp;K$1,$V$2:$V$11,0)),NA(),_xlpm.x))</f>
        <v>#N/A</v>
      </c>
      <c r="L279" t="e" cm="1">
        <f t="array" ref="L279">_xlfn.LET(_xlpm.x, _xlfn.LET(_xlpm.x,INDEX(Tweak[],MATCH($A279,Tweak[[Cyc'#]:[Cyc'#]]),MATCH(L$1,$B$1:$N$1)+1),IF(_xlpm.x=0,NA(),1000*_xlpm.x)),IF(ISNUMBER(MATCH($A279&amp;L$1,$V$2:$V$11,0)),NA(),_xlpm.x))</f>
        <v>#N/A</v>
      </c>
      <c r="M279" t="e" cm="1">
        <f t="array" ref="M279">_xlfn.LET(_xlpm.x, _xlfn.LET(_xlpm.x,INDEX(Tweak[],MATCH($A279,Tweak[[Cyc'#]:[Cyc'#]]),MATCH(M$1,$B$1:$N$1)+1),IF(_xlpm.x=0,NA(),1000*_xlpm.x)),IF(ISNUMBER(MATCH($A279&amp;M$1,$V$2:$V$11,0)),NA(),_xlpm.x))</f>
        <v>#N/A</v>
      </c>
      <c r="N279" t="e" cm="1">
        <f t="array" ref="N279">_xlfn.LET(_xlpm.x, _xlfn.LET(_xlpm.x,INDEX(Tweak[],MATCH($A279,Tweak[[Cyc'#]:[Cyc'#]]),MATCH(N$1,$B$1:$N$1)+1),IF(_xlpm.x=0,NA(),1000*_xlpm.x)),IF(ISNUMBER(MATCH($A279&amp;N$1,$V$2:$V$11,0)),NA(),_xlpm.x))</f>
        <v>#N/A</v>
      </c>
      <c r="O279">
        <f t="shared" si="9"/>
        <v>17.526</v>
      </c>
      <c r="P279" t="e">
        <f t="shared" si="10"/>
        <v>#N/A</v>
      </c>
    </row>
    <row r="280" spans="1:16" x14ac:dyDescent="0.25">
      <c r="A280">
        <v>280</v>
      </c>
      <c r="B280" cm="1">
        <f t="array" ref="B280">_xlfn.LET(_xlpm.x, _xlfn.LET(_xlpm.x,INDEX(Tweak[],MATCH($A280,Tweak[[Cyc'#]:[Cyc'#]]),MATCH(B$1,$B$1:$N$1)+1),IF(_xlpm.x=0,NA(),1000*_xlpm.x)),IF(ISNUMBER(MATCH($A280&amp;B$1,$V$2:$V$11,0)),NA(),_xlpm.x))</f>
        <v>17.23</v>
      </c>
      <c r="C280" cm="1">
        <f t="array" ref="C280">_xlfn.LET(_xlpm.x, _xlfn.LET(_xlpm.x,INDEX(Tweak[],MATCH($A280,Tweak[[Cyc'#]:[Cyc'#]]),MATCH(C$1,$B$1:$N$1)+1),IF(_xlpm.x=0,NA(),1000*_xlpm.x)),IF(ISNUMBER(MATCH($A280&amp;C$1,$V$2:$V$11,0)),NA(),_xlpm.x))</f>
        <v>17.840000000000003</v>
      </c>
      <c r="D280" cm="1">
        <f t="array" ref="D280">_xlfn.LET(_xlpm.x, _xlfn.LET(_xlpm.x,INDEX(Tweak[],MATCH($A280,Tweak[[Cyc'#]:[Cyc'#]]),MATCH(D$1,$B$1:$N$1)+1),IF(_xlpm.x=0,NA(),1000*_xlpm.x)),IF(ISNUMBER(MATCH($A280&amp;D$1,$V$2:$V$11,0)),NA(),_xlpm.x))</f>
        <v>17.61</v>
      </c>
      <c r="E280" cm="1">
        <f t="array" ref="E280">_xlfn.LET(_xlpm.x, _xlfn.LET(_xlpm.x,INDEX(Tweak[],MATCH($A280,Tweak[[Cyc'#]:[Cyc'#]]),MATCH(E$1,$B$1:$N$1)+1),IF(_xlpm.x=0,NA(),1000*_xlpm.x)),IF(ISNUMBER(MATCH($A280&amp;E$1,$V$2:$V$11,0)),NA(),_xlpm.x))</f>
        <v>8.19</v>
      </c>
      <c r="F280" cm="1">
        <f t="array" ref="F280">_xlfn.LET(_xlpm.x, _xlfn.LET(_xlpm.x,INDEX(Tweak[],MATCH($A280,Tweak[[Cyc'#]:[Cyc'#]]),MATCH(F$1,$B$1:$N$1)+1),IF(_xlpm.x=0,NA(),1000*_xlpm.x)),IF(ISNUMBER(MATCH($A280&amp;F$1,$V$2:$V$11,0)),NA(),_xlpm.x))</f>
        <v>17.330000000000002</v>
      </c>
      <c r="G280" cm="1">
        <f t="array" ref="G280">_xlfn.LET(_xlpm.x, _xlfn.LET(_xlpm.x,INDEX(Tweak[],MATCH($A280,Tweak[[Cyc'#]:[Cyc'#]]),MATCH(G$1,$B$1:$N$1)+1),IF(_xlpm.x=0,NA(),1000*_xlpm.x)),IF(ISNUMBER(MATCH($A280&amp;G$1,$V$2:$V$11,0)),NA(),_xlpm.x))</f>
        <v>17.54</v>
      </c>
      <c r="H280" cm="1">
        <f t="array" ref="H280">_xlfn.LET(_xlpm.x, _xlfn.LET(_xlpm.x,INDEX(Tweak[],MATCH($A280,Tweak[[Cyc'#]:[Cyc'#]]),MATCH(H$1,$B$1:$N$1)+1),IF(_xlpm.x=0,NA(),1000*_xlpm.x)),IF(ISNUMBER(MATCH($A280&amp;H$1,$V$2:$V$11,0)),NA(),_xlpm.x))</f>
        <v>17.489999999999998</v>
      </c>
      <c r="I280" t="e" cm="1">
        <f t="array" ref="I280">_xlfn.LET(_xlpm.x, _xlfn.LET(_xlpm.x,INDEX(Tweak[],MATCH($A280,Tweak[[Cyc'#]:[Cyc'#]]),MATCH(I$1,$B$1:$N$1)+1),IF(_xlpm.x=0,NA(),1000*_xlpm.x)),IF(ISNUMBER(MATCH($A280&amp;I$1,$V$2:$V$11,0)),NA(),_xlpm.x))</f>
        <v>#N/A</v>
      </c>
      <c r="J280" t="e" cm="1">
        <f t="array" ref="J280">_xlfn.LET(_xlpm.x, _xlfn.LET(_xlpm.x,INDEX(Tweak[],MATCH($A280,Tweak[[Cyc'#]:[Cyc'#]]),MATCH(J$1,$B$1:$N$1)+1),IF(_xlpm.x=0,NA(),1000*_xlpm.x)),IF(ISNUMBER(MATCH($A280&amp;J$1,$V$2:$V$11,0)),NA(),_xlpm.x))</f>
        <v>#N/A</v>
      </c>
      <c r="K280" t="e" cm="1">
        <f t="array" ref="K280">_xlfn.LET(_xlpm.x, _xlfn.LET(_xlpm.x,INDEX(Tweak[],MATCH($A280,Tweak[[Cyc'#]:[Cyc'#]]),MATCH(K$1,$B$1:$N$1)+1),IF(_xlpm.x=0,NA(),1000*_xlpm.x)),IF(ISNUMBER(MATCH($A280&amp;K$1,$V$2:$V$11,0)),NA(),_xlpm.x))</f>
        <v>#N/A</v>
      </c>
      <c r="L280" t="e" cm="1">
        <f t="array" ref="L280">_xlfn.LET(_xlpm.x, _xlfn.LET(_xlpm.x,INDEX(Tweak[],MATCH($A280,Tweak[[Cyc'#]:[Cyc'#]]),MATCH(L$1,$B$1:$N$1)+1),IF(_xlpm.x=0,NA(),1000*_xlpm.x)),IF(ISNUMBER(MATCH($A280&amp;L$1,$V$2:$V$11,0)),NA(),_xlpm.x))</f>
        <v>#N/A</v>
      </c>
      <c r="M280" t="e" cm="1">
        <f t="array" ref="M280">_xlfn.LET(_xlpm.x, _xlfn.LET(_xlpm.x,INDEX(Tweak[],MATCH($A280,Tweak[[Cyc'#]:[Cyc'#]]),MATCH(M$1,$B$1:$N$1)+1),IF(_xlpm.x=0,NA(),1000*_xlpm.x)),IF(ISNUMBER(MATCH($A280&amp;M$1,$V$2:$V$11,0)),NA(),_xlpm.x))</f>
        <v>#N/A</v>
      </c>
      <c r="N280" t="e" cm="1">
        <f t="array" ref="N280">_xlfn.LET(_xlpm.x, _xlfn.LET(_xlpm.x,INDEX(Tweak[],MATCH($A280,Tweak[[Cyc'#]:[Cyc'#]]),MATCH(N$1,$B$1:$N$1)+1),IF(_xlpm.x=0,NA(),1000*_xlpm.x)),IF(ISNUMBER(MATCH($A280&amp;N$1,$V$2:$V$11,0)),NA(),_xlpm.x))</f>
        <v>#N/A</v>
      </c>
      <c r="O280">
        <f t="shared" si="9"/>
        <v>17.510000000000002</v>
      </c>
      <c r="P280" t="e">
        <f t="shared" si="10"/>
        <v>#N/A</v>
      </c>
    </row>
    <row r="281" spans="1:16" x14ac:dyDescent="0.25">
      <c r="A281">
        <v>281</v>
      </c>
      <c r="B281" cm="1">
        <f t="array" ref="B281">_xlfn.LET(_xlpm.x, _xlfn.LET(_xlpm.x,INDEX(Tweak[],MATCH($A281,Tweak[[Cyc'#]:[Cyc'#]]),MATCH(B$1,$B$1:$N$1)+1),IF(_xlpm.x=0,NA(),1000*_xlpm.x)),IF(ISNUMBER(MATCH($A281&amp;B$1,$V$2:$V$11,0)),NA(),_xlpm.x))</f>
        <v>17.22</v>
      </c>
      <c r="C281" cm="1">
        <f t="array" ref="C281">_xlfn.LET(_xlpm.x, _xlfn.LET(_xlpm.x,INDEX(Tweak[],MATCH($A281,Tweak[[Cyc'#]:[Cyc'#]]),MATCH(C$1,$B$1:$N$1)+1),IF(_xlpm.x=0,NA(),1000*_xlpm.x)),IF(ISNUMBER(MATCH($A281&amp;C$1,$V$2:$V$11,0)),NA(),_xlpm.x))</f>
        <v>17.840000000000003</v>
      </c>
      <c r="D281" cm="1">
        <f t="array" ref="D281">_xlfn.LET(_xlpm.x, _xlfn.LET(_xlpm.x,INDEX(Tweak[],MATCH($A281,Tweak[[Cyc'#]:[Cyc'#]]),MATCH(D$1,$B$1:$N$1)+1),IF(_xlpm.x=0,NA(),1000*_xlpm.x)),IF(ISNUMBER(MATCH($A281&amp;D$1,$V$2:$V$11,0)),NA(),_xlpm.x))</f>
        <v>17.61</v>
      </c>
      <c r="E281" cm="1">
        <f t="array" ref="E281">_xlfn.LET(_xlpm.x, _xlfn.LET(_xlpm.x,INDEX(Tweak[],MATCH($A281,Tweak[[Cyc'#]:[Cyc'#]]),MATCH(E$1,$B$1:$N$1)+1),IF(_xlpm.x=0,NA(),1000*_xlpm.x)),IF(ISNUMBER(MATCH($A281&amp;E$1,$V$2:$V$11,0)),NA(),_xlpm.x))</f>
        <v>7.99</v>
      </c>
      <c r="F281" cm="1">
        <f t="array" ref="F281">_xlfn.LET(_xlpm.x, _xlfn.LET(_xlpm.x,INDEX(Tweak[],MATCH($A281,Tweak[[Cyc'#]:[Cyc'#]]),MATCH(F$1,$B$1:$N$1)+1),IF(_xlpm.x=0,NA(),1000*_xlpm.x)),IF(ISNUMBER(MATCH($A281&amp;F$1,$V$2:$V$11,0)),NA(),_xlpm.x))</f>
        <v>17.3</v>
      </c>
      <c r="G281" cm="1">
        <f t="array" ref="G281">_xlfn.LET(_xlpm.x, _xlfn.LET(_xlpm.x,INDEX(Tweak[],MATCH($A281,Tweak[[Cyc'#]:[Cyc'#]]),MATCH(G$1,$B$1:$N$1)+1),IF(_xlpm.x=0,NA(),1000*_xlpm.x)),IF(ISNUMBER(MATCH($A281&amp;G$1,$V$2:$V$11,0)),NA(),_xlpm.x))</f>
        <v>17.53</v>
      </c>
      <c r="H281" cm="1">
        <f t="array" ref="H281">_xlfn.LET(_xlpm.x, _xlfn.LET(_xlpm.x,INDEX(Tweak[],MATCH($A281,Tweak[[Cyc'#]:[Cyc'#]]),MATCH(H$1,$B$1:$N$1)+1),IF(_xlpm.x=0,NA(),1000*_xlpm.x)),IF(ISNUMBER(MATCH($A281&amp;H$1,$V$2:$V$11,0)),NA(),_xlpm.x))</f>
        <v>17.47</v>
      </c>
      <c r="I281" t="e" cm="1">
        <f t="array" ref="I281">_xlfn.LET(_xlpm.x, _xlfn.LET(_xlpm.x,INDEX(Tweak[],MATCH($A281,Tweak[[Cyc'#]:[Cyc'#]]),MATCH(I$1,$B$1:$N$1)+1),IF(_xlpm.x=0,NA(),1000*_xlpm.x)),IF(ISNUMBER(MATCH($A281&amp;I$1,$V$2:$V$11,0)),NA(),_xlpm.x))</f>
        <v>#N/A</v>
      </c>
      <c r="J281" t="e" cm="1">
        <f t="array" ref="J281">_xlfn.LET(_xlpm.x, _xlfn.LET(_xlpm.x,INDEX(Tweak[],MATCH($A281,Tweak[[Cyc'#]:[Cyc'#]]),MATCH(J$1,$B$1:$N$1)+1),IF(_xlpm.x=0,NA(),1000*_xlpm.x)),IF(ISNUMBER(MATCH($A281&amp;J$1,$V$2:$V$11,0)),NA(),_xlpm.x))</f>
        <v>#N/A</v>
      </c>
      <c r="K281" t="e" cm="1">
        <f t="array" ref="K281">_xlfn.LET(_xlpm.x, _xlfn.LET(_xlpm.x,INDEX(Tweak[],MATCH($A281,Tweak[[Cyc'#]:[Cyc'#]]),MATCH(K$1,$B$1:$N$1)+1),IF(_xlpm.x=0,NA(),1000*_xlpm.x)),IF(ISNUMBER(MATCH($A281&amp;K$1,$V$2:$V$11,0)),NA(),_xlpm.x))</f>
        <v>#N/A</v>
      </c>
      <c r="L281" t="e" cm="1">
        <f t="array" ref="L281">_xlfn.LET(_xlpm.x, _xlfn.LET(_xlpm.x,INDEX(Tweak[],MATCH($A281,Tweak[[Cyc'#]:[Cyc'#]]),MATCH(L$1,$B$1:$N$1)+1),IF(_xlpm.x=0,NA(),1000*_xlpm.x)),IF(ISNUMBER(MATCH($A281&amp;L$1,$V$2:$V$11,0)),NA(),_xlpm.x))</f>
        <v>#N/A</v>
      </c>
      <c r="M281" t="e" cm="1">
        <f t="array" ref="M281">_xlfn.LET(_xlpm.x, _xlfn.LET(_xlpm.x,INDEX(Tweak[],MATCH($A281,Tweak[[Cyc'#]:[Cyc'#]]),MATCH(M$1,$B$1:$N$1)+1),IF(_xlpm.x=0,NA(),1000*_xlpm.x)),IF(ISNUMBER(MATCH($A281&amp;M$1,$V$2:$V$11,0)),NA(),_xlpm.x))</f>
        <v>#N/A</v>
      </c>
      <c r="N281" t="e" cm="1">
        <f t="array" ref="N281">_xlfn.LET(_xlpm.x, _xlfn.LET(_xlpm.x,INDEX(Tweak[],MATCH($A281,Tweak[[Cyc'#]:[Cyc'#]]),MATCH(N$1,$B$1:$N$1)+1),IF(_xlpm.x=0,NA(),1000*_xlpm.x)),IF(ISNUMBER(MATCH($A281&amp;N$1,$V$2:$V$11,0)),NA(),_xlpm.x))</f>
        <v>#N/A</v>
      </c>
      <c r="O281">
        <f t="shared" si="9"/>
        <v>17.5</v>
      </c>
      <c r="P281" t="e">
        <f t="shared" si="10"/>
        <v>#N/A</v>
      </c>
    </row>
    <row r="282" spans="1:16" x14ac:dyDescent="0.25">
      <c r="A282">
        <v>282</v>
      </c>
      <c r="B282" cm="1">
        <f t="array" ref="B282">_xlfn.LET(_xlpm.x, _xlfn.LET(_xlpm.x,INDEX(Tweak[],MATCH($A282,Tweak[[Cyc'#]:[Cyc'#]]),MATCH(B$1,$B$1:$N$1)+1),IF(_xlpm.x=0,NA(),1000*_xlpm.x)),IF(ISNUMBER(MATCH($A282&amp;B$1,$V$2:$V$11,0)),NA(),_xlpm.x))</f>
        <v>17.21</v>
      </c>
      <c r="C282" cm="1">
        <f t="array" ref="C282">_xlfn.LET(_xlpm.x, _xlfn.LET(_xlpm.x,INDEX(Tweak[],MATCH($A282,Tweak[[Cyc'#]:[Cyc'#]]),MATCH(C$1,$B$1:$N$1)+1),IF(_xlpm.x=0,NA(),1000*_xlpm.x)),IF(ISNUMBER(MATCH($A282&amp;C$1,$V$2:$V$11,0)),NA(),_xlpm.x))</f>
        <v>17.829999999999998</v>
      </c>
      <c r="D282" cm="1">
        <f t="array" ref="D282">_xlfn.LET(_xlpm.x, _xlfn.LET(_xlpm.x,INDEX(Tweak[],MATCH($A282,Tweak[[Cyc'#]:[Cyc'#]]),MATCH(D$1,$B$1:$N$1)+1),IF(_xlpm.x=0,NA(),1000*_xlpm.x)),IF(ISNUMBER(MATCH($A282&amp;D$1,$V$2:$V$11,0)),NA(),_xlpm.x))</f>
        <v>17.61</v>
      </c>
      <c r="E282" cm="1">
        <f t="array" ref="E282">_xlfn.LET(_xlpm.x, _xlfn.LET(_xlpm.x,INDEX(Tweak[],MATCH($A282,Tweak[[Cyc'#]:[Cyc'#]]),MATCH(E$1,$B$1:$N$1)+1),IF(_xlpm.x=0,NA(),1000*_xlpm.x)),IF(ISNUMBER(MATCH($A282&amp;E$1,$V$2:$V$11,0)),NA(),_xlpm.x))</f>
        <v>7.92</v>
      </c>
      <c r="F282" cm="1">
        <f t="array" ref="F282">_xlfn.LET(_xlpm.x, _xlfn.LET(_xlpm.x,INDEX(Tweak[],MATCH($A282,Tweak[[Cyc'#]:[Cyc'#]]),MATCH(F$1,$B$1:$N$1)+1),IF(_xlpm.x=0,NA(),1000*_xlpm.x)),IF(ISNUMBER(MATCH($A282&amp;F$1,$V$2:$V$11,0)),NA(),_xlpm.x))</f>
        <v>17.29</v>
      </c>
      <c r="G282" cm="1">
        <f t="array" ref="G282">_xlfn.LET(_xlpm.x, _xlfn.LET(_xlpm.x,INDEX(Tweak[],MATCH($A282,Tweak[[Cyc'#]:[Cyc'#]]),MATCH(G$1,$B$1:$N$1)+1),IF(_xlpm.x=0,NA(),1000*_xlpm.x)),IF(ISNUMBER(MATCH($A282&amp;G$1,$V$2:$V$11,0)),NA(),_xlpm.x))</f>
        <v>17.54</v>
      </c>
      <c r="H282" cm="1">
        <f t="array" ref="H282">_xlfn.LET(_xlpm.x, _xlfn.LET(_xlpm.x,INDEX(Tweak[],MATCH($A282,Tweak[[Cyc'#]:[Cyc'#]]),MATCH(H$1,$B$1:$N$1)+1),IF(_xlpm.x=0,NA(),1000*_xlpm.x)),IF(ISNUMBER(MATCH($A282&amp;H$1,$V$2:$V$11,0)),NA(),_xlpm.x))</f>
        <v>17.46</v>
      </c>
      <c r="I282" t="e" cm="1">
        <f t="array" ref="I282">_xlfn.LET(_xlpm.x, _xlfn.LET(_xlpm.x,INDEX(Tweak[],MATCH($A282,Tweak[[Cyc'#]:[Cyc'#]]),MATCH(I$1,$B$1:$N$1)+1),IF(_xlpm.x=0,NA(),1000*_xlpm.x)),IF(ISNUMBER(MATCH($A282&amp;I$1,$V$2:$V$11,0)),NA(),_xlpm.x))</f>
        <v>#N/A</v>
      </c>
      <c r="J282" t="e" cm="1">
        <f t="array" ref="J282">_xlfn.LET(_xlpm.x, _xlfn.LET(_xlpm.x,INDEX(Tweak[],MATCH($A282,Tweak[[Cyc'#]:[Cyc'#]]),MATCH(J$1,$B$1:$N$1)+1),IF(_xlpm.x=0,NA(),1000*_xlpm.x)),IF(ISNUMBER(MATCH($A282&amp;J$1,$V$2:$V$11,0)),NA(),_xlpm.x))</f>
        <v>#N/A</v>
      </c>
      <c r="K282" t="e" cm="1">
        <f t="array" ref="K282">_xlfn.LET(_xlpm.x, _xlfn.LET(_xlpm.x,INDEX(Tweak[],MATCH($A282,Tweak[[Cyc'#]:[Cyc'#]]),MATCH(K$1,$B$1:$N$1)+1),IF(_xlpm.x=0,NA(),1000*_xlpm.x)),IF(ISNUMBER(MATCH($A282&amp;K$1,$V$2:$V$11,0)),NA(),_xlpm.x))</f>
        <v>#N/A</v>
      </c>
      <c r="L282" t="e" cm="1">
        <f t="array" ref="L282">_xlfn.LET(_xlpm.x, _xlfn.LET(_xlpm.x,INDEX(Tweak[],MATCH($A282,Tweak[[Cyc'#]:[Cyc'#]]),MATCH(L$1,$B$1:$N$1)+1),IF(_xlpm.x=0,NA(),1000*_xlpm.x)),IF(ISNUMBER(MATCH($A282&amp;L$1,$V$2:$V$11,0)),NA(),_xlpm.x))</f>
        <v>#N/A</v>
      </c>
      <c r="M282" t="e" cm="1">
        <f t="array" ref="M282">_xlfn.LET(_xlpm.x, _xlfn.LET(_xlpm.x,INDEX(Tweak[],MATCH($A282,Tweak[[Cyc'#]:[Cyc'#]]),MATCH(M$1,$B$1:$N$1)+1),IF(_xlpm.x=0,NA(),1000*_xlpm.x)),IF(ISNUMBER(MATCH($A282&amp;M$1,$V$2:$V$11,0)),NA(),_xlpm.x))</f>
        <v>#N/A</v>
      </c>
      <c r="N282" t="e" cm="1">
        <f t="array" ref="N282">_xlfn.LET(_xlpm.x, _xlfn.LET(_xlpm.x,INDEX(Tweak[],MATCH($A282,Tweak[[Cyc'#]:[Cyc'#]]),MATCH(N$1,$B$1:$N$1)+1),IF(_xlpm.x=0,NA(),1000*_xlpm.x)),IF(ISNUMBER(MATCH($A282&amp;N$1,$V$2:$V$11,0)),NA(),_xlpm.x))</f>
        <v>#N/A</v>
      </c>
      <c r="O282">
        <f t="shared" si="9"/>
        <v>17.495999999999999</v>
      </c>
      <c r="P282" t="e">
        <f t="shared" si="10"/>
        <v>#N/A</v>
      </c>
    </row>
    <row r="283" spans="1:16" x14ac:dyDescent="0.25">
      <c r="A283">
        <v>283</v>
      </c>
      <c r="B283" cm="1">
        <f t="array" ref="B283">_xlfn.LET(_xlpm.x, _xlfn.LET(_xlpm.x,INDEX(Tweak[],MATCH($A283,Tweak[[Cyc'#]:[Cyc'#]]),MATCH(B$1,$B$1:$N$1)+1),IF(_xlpm.x=0,NA(),1000*_xlpm.x)),IF(ISNUMBER(MATCH($A283&amp;B$1,$V$2:$V$11,0)),NA(),_xlpm.x))</f>
        <v>17.21</v>
      </c>
      <c r="C283" cm="1">
        <f t="array" ref="C283">_xlfn.LET(_xlpm.x, _xlfn.LET(_xlpm.x,INDEX(Tweak[],MATCH($A283,Tweak[[Cyc'#]:[Cyc'#]]),MATCH(C$1,$B$1:$N$1)+1),IF(_xlpm.x=0,NA(),1000*_xlpm.x)),IF(ISNUMBER(MATCH($A283&amp;C$1,$V$2:$V$11,0)),NA(),_xlpm.x))</f>
        <v>17.829999999999998</v>
      </c>
      <c r="D283" cm="1">
        <f t="array" ref="D283">_xlfn.LET(_xlpm.x, _xlfn.LET(_xlpm.x,INDEX(Tweak[],MATCH($A283,Tweak[[Cyc'#]:[Cyc'#]]),MATCH(D$1,$B$1:$N$1)+1),IF(_xlpm.x=0,NA(),1000*_xlpm.x)),IF(ISNUMBER(MATCH($A283&amp;D$1,$V$2:$V$11,0)),NA(),_xlpm.x))</f>
        <v>17.600000000000001</v>
      </c>
      <c r="E283" cm="1">
        <f t="array" ref="E283">_xlfn.LET(_xlpm.x, _xlfn.LET(_xlpm.x,INDEX(Tweak[],MATCH($A283,Tweak[[Cyc'#]:[Cyc'#]]),MATCH(E$1,$B$1:$N$1)+1),IF(_xlpm.x=0,NA(),1000*_xlpm.x)),IF(ISNUMBER(MATCH($A283&amp;E$1,$V$2:$V$11,0)),NA(),_xlpm.x))</f>
        <v>8.2799999999999994</v>
      </c>
      <c r="F283" cm="1">
        <f t="array" ref="F283">_xlfn.LET(_xlpm.x, _xlfn.LET(_xlpm.x,INDEX(Tweak[],MATCH($A283,Tweak[[Cyc'#]:[Cyc'#]]),MATCH(F$1,$B$1:$N$1)+1),IF(_xlpm.x=0,NA(),1000*_xlpm.x)),IF(ISNUMBER(MATCH($A283&amp;F$1,$V$2:$V$11,0)),NA(),_xlpm.x))</f>
        <v>17.29</v>
      </c>
      <c r="G283" cm="1">
        <f t="array" ref="G283">_xlfn.LET(_xlpm.x, _xlfn.LET(_xlpm.x,INDEX(Tweak[],MATCH($A283,Tweak[[Cyc'#]:[Cyc'#]]),MATCH(G$1,$B$1:$N$1)+1),IF(_xlpm.x=0,NA(),1000*_xlpm.x)),IF(ISNUMBER(MATCH($A283&amp;G$1,$V$2:$V$11,0)),NA(),_xlpm.x))</f>
        <v>17.53</v>
      </c>
      <c r="H283" cm="1">
        <f t="array" ref="H283">_xlfn.LET(_xlpm.x, _xlfn.LET(_xlpm.x,INDEX(Tweak[],MATCH($A283,Tweak[[Cyc'#]:[Cyc'#]]),MATCH(H$1,$B$1:$N$1)+1),IF(_xlpm.x=0,NA(),1000*_xlpm.x)),IF(ISNUMBER(MATCH($A283&amp;H$1,$V$2:$V$11,0)),NA(),_xlpm.x))</f>
        <v>17.45</v>
      </c>
      <c r="I283" t="e" cm="1">
        <f t="array" ref="I283">_xlfn.LET(_xlpm.x, _xlfn.LET(_xlpm.x,INDEX(Tweak[],MATCH($A283,Tweak[[Cyc'#]:[Cyc'#]]),MATCH(I$1,$B$1:$N$1)+1),IF(_xlpm.x=0,NA(),1000*_xlpm.x)),IF(ISNUMBER(MATCH($A283&amp;I$1,$V$2:$V$11,0)),NA(),_xlpm.x))</f>
        <v>#N/A</v>
      </c>
      <c r="J283" t="e" cm="1">
        <f t="array" ref="J283">_xlfn.LET(_xlpm.x, _xlfn.LET(_xlpm.x,INDEX(Tweak[],MATCH($A283,Tweak[[Cyc'#]:[Cyc'#]]),MATCH(J$1,$B$1:$N$1)+1),IF(_xlpm.x=0,NA(),1000*_xlpm.x)),IF(ISNUMBER(MATCH($A283&amp;J$1,$V$2:$V$11,0)),NA(),_xlpm.x))</f>
        <v>#N/A</v>
      </c>
      <c r="K283" t="e" cm="1">
        <f t="array" ref="K283">_xlfn.LET(_xlpm.x, _xlfn.LET(_xlpm.x,INDEX(Tweak[],MATCH($A283,Tweak[[Cyc'#]:[Cyc'#]]),MATCH(K$1,$B$1:$N$1)+1),IF(_xlpm.x=0,NA(),1000*_xlpm.x)),IF(ISNUMBER(MATCH($A283&amp;K$1,$V$2:$V$11,0)),NA(),_xlpm.x))</f>
        <v>#N/A</v>
      </c>
      <c r="L283" t="e" cm="1">
        <f t="array" ref="L283">_xlfn.LET(_xlpm.x, _xlfn.LET(_xlpm.x,INDEX(Tweak[],MATCH($A283,Tweak[[Cyc'#]:[Cyc'#]]),MATCH(L$1,$B$1:$N$1)+1),IF(_xlpm.x=0,NA(),1000*_xlpm.x)),IF(ISNUMBER(MATCH($A283&amp;L$1,$V$2:$V$11,0)),NA(),_xlpm.x))</f>
        <v>#N/A</v>
      </c>
      <c r="M283" t="e" cm="1">
        <f t="array" ref="M283">_xlfn.LET(_xlpm.x, _xlfn.LET(_xlpm.x,INDEX(Tweak[],MATCH($A283,Tweak[[Cyc'#]:[Cyc'#]]),MATCH(M$1,$B$1:$N$1)+1),IF(_xlpm.x=0,NA(),1000*_xlpm.x)),IF(ISNUMBER(MATCH($A283&amp;M$1,$V$2:$V$11,0)),NA(),_xlpm.x))</f>
        <v>#N/A</v>
      </c>
      <c r="N283" t="e" cm="1">
        <f t="array" ref="N283">_xlfn.LET(_xlpm.x, _xlfn.LET(_xlpm.x,INDEX(Tweak[],MATCH($A283,Tweak[[Cyc'#]:[Cyc'#]]),MATCH(N$1,$B$1:$N$1)+1),IF(_xlpm.x=0,NA(),1000*_xlpm.x)),IF(ISNUMBER(MATCH($A283&amp;N$1,$V$2:$V$11,0)),NA(),_xlpm.x))</f>
        <v>#N/A</v>
      </c>
      <c r="O283">
        <f t="shared" si="9"/>
        <v>17.492000000000001</v>
      </c>
      <c r="P283" t="e">
        <f t="shared" si="10"/>
        <v>#N/A</v>
      </c>
    </row>
    <row r="284" spans="1:16" x14ac:dyDescent="0.25">
      <c r="A284">
        <v>284</v>
      </c>
      <c r="B284" cm="1">
        <f t="array" ref="B284">_xlfn.LET(_xlpm.x, _xlfn.LET(_xlpm.x,INDEX(Tweak[],MATCH($A284,Tweak[[Cyc'#]:[Cyc'#]]),MATCH(B$1,$B$1:$N$1)+1),IF(_xlpm.x=0,NA(),1000*_xlpm.x)),IF(ISNUMBER(MATCH($A284&amp;B$1,$V$2:$V$11,0)),NA(),_xlpm.x))</f>
        <v>17.190000000000001</v>
      </c>
      <c r="C284" cm="1">
        <f t="array" ref="C284">_xlfn.LET(_xlpm.x, _xlfn.LET(_xlpm.x,INDEX(Tweak[],MATCH($A284,Tweak[[Cyc'#]:[Cyc'#]]),MATCH(C$1,$B$1:$N$1)+1),IF(_xlpm.x=0,NA(),1000*_xlpm.x)),IF(ISNUMBER(MATCH($A284&amp;C$1,$V$2:$V$11,0)),NA(),_xlpm.x))</f>
        <v>17.829999999999998</v>
      </c>
      <c r="D284" cm="1">
        <f t="array" ref="D284">_xlfn.LET(_xlpm.x, _xlfn.LET(_xlpm.x,INDEX(Tweak[],MATCH($A284,Tweak[[Cyc'#]:[Cyc'#]]),MATCH(D$1,$B$1:$N$1)+1),IF(_xlpm.x=0,NA(),1000*_xlpm.x)),IF(ISNUMBER(MATCH($A284&amp;D$1,$V$2:$V$11,0)),NA(),_xlpm.x))</f>
        <v>17.59</v>
      </c>
      <c r="E284" cm="1">
        <f t="array" ref="E284">_xlfn.LET(_xlpm.x, _xlfn.LET(_xlpm.x,INDEX(Tweak[],MATCH($A284,Tweak[[Cyc'#]:[Cyc'#]]),MATCH(E$1,$B$1:$N$1)+1),IF(_xlpm.x=0,NA(),1000*_xlpm.x)),IF(ISNUMBER(MATCH($A284&amp;E$1,$V$2:$V$11,0)),NA(),_xlpm.x))</f>
        <v>8.17</v>
      </c>
      <c r="F284" cm="1">
        <f t="array" ref="F284">_xlfn.LET(_xlpm.x, _xlfn.LET(_xlpm.x,INDEX(Tweak[],MATCH($A284,Tweak[[Cyc'#]:[Cyc'#]]),MATCH(F$1,$B$1:$N$1)+1),IF(_xlpm.x=0,NA(),1000*_xlpm.x)),IF(ISNUMBER(MATCH($A284&amp;F$1,$V$2:$V$11,0)),NA(),_xlpm.x))</f>
        <v>17.29</v>
      </c>
      <c r="G284" cm="1">
        <f t="array" ref="G284">_xlfn.LET(_xlpm.x, _xlfn.LET(_xlpm.x,INDEX(Tweak[],MATCH($A284,Tweak[[Cyc'#]:[Cyc'#]]),MATCH(G$1,$B$1:$N$1)+1),IF(_xlpm.x=0,NA(),1000*_xlpm.x)),IF(ISNUMBER(MATCH($A284&amp;G$1,$V$2:$V$11,0)),NA(),_xlpm.x))</f>
        <v>17.52</v>
      </c>
      <c r="H284" cm="1">
        <f t="array" ref="H284">_xlfn.LET(_xlpm.x, _xlfn.LET(_xlpm.x,INDEX(Tweak[],MATCH($A284,Tweak[[Cyc'#]:[Cyc'#]]),MATCH(H$1,$B$1:$N$1)+1),IF(_xlpm.x=0,NA(),1000*_xlpm.x)),IF(ISNUMBER(MATCH($A284&amp;H$1,$V$2:$V$11,0)),NA(),_xlpm.x))</f>
        <v>17.45</v>
      </c>
      <c r="I284" t="e" cm="1">
        <f t="array" ref="I284">_xlfn.LET(_xlpm.x, _xlfn.LET(_xlpm.x,INDEX(Tweak[],MATCH($A284,Tweak[[Cyc'#]:[Cyc'#]]),MATCH(I$1,$B$1:$N$1)+1),IF(_xlpm.x=0,NA(),1000*_xlpm.x)),IF(ISNUMBER(MATCH($A284&amp;I$1,$V$2:$V$11,0)),NA(),_xlpm.x))</f>
        <v>#N/A</v>
      </c>
      <c r="J284" t="e" cm="1">
        <f t="array" ref="J284">_xlfn.LET(_xlpm.x, _xlfn.LET(_xlpm.x,INDEX(Tweak[],MATCH($A284,Tweak[[Cyc'#]:[Cyc'#]]),MATCH(J$1,$B$1:$N$1)+1),IF(_xlpm.x=0,NA(),1000*_xlpm.x)),IF(ISNUMBER(MATCH($A284&amp;J$1,$V$2:$V$11,0)),NA(),_xlpm.x))</f>
        <v>#N/A</v>
      </c>
      <c r="K284" t="e" cm="1">
        <f t="array" ref="K284">_xlfn.LET(_xlpm.x, _xlfn.LET(_xlpm.x,INDEX(Tweak[],MATCH($A284,Tweak[[Cyc'#]:[Cyc'#]]),MATCH(K$1,$B$1:$N$1)+1),IF(_xlpm.x=0,NA(),1000*_xlpm.x)),IF(ISNUMBER(MATCH($A284&amp;K$1,$V$2:$V$11,0)),NA(),_xlpm.x))</f>
        <v>#N/A</v>
      </c>
      <c r="L284" t="e" cm="1">
        <f t="array" ref="L284">_xlfn.LET(_xlpm.x, _xlfn.LET(_xlpm.x,INDEX(Tweak[],MATCH($A284,Tweak[[Cyc'#]:[Cyc'#]]),MATCH(L$1,$B$1:$N$1)+1),IF(_xlpm.x=0,NA(),1000*_xlpm.x)),IF(ISNUMBER(MATCH($A284&amp;L$1,$V$2:$V$11,0)),NA(),_xlpm.x))</f>
        <v>#N/A</v>
      </c>
      <c r="M284" t="e" cm="1">
        <f t="array" ref="M284">_xlfn.LET(_xlpm.x, _xlfn.LET(_xlpm.x,INDEX(Tweak[],MATCH($A284,Tweak[[Cyc'#]:[Cyc'#]]),MATCH(M$1,$B$1:$N$1)+1),IF(_xlpm.x=0,NA(),1000*_xlpm.x)),IF(ISNUMBER(MATCH($A284&amp;M$1,$V$2:$V$11,0)),NA(),_xlpm.x))</f>
        <v>#N/A</v>
      </c>
      <c r="N284" t="e" cm="1">
        <f t="array" ref="N284">_xlfn.LET(_xlpm.x, _xlfn.LET(_xlpm.x,INDEX(Tweak[],MATCH($A284,Tweak[[Cyc'#]:[Cyc'#]]),MATCH(N$1,$B$1:$N$1)+1),IF(_xlpm.x=0,NA(),1000*_xlpm.x)),IF(ISNUMBER(MATCH($A284&amp;N$1,$V$2:$V$11,0)),NA(),_xlpm.x))</f>
        <v>#N/A</v>
      </c>
      <c r="O284">
        <f t="shared" si="9"/>
        <v>17.484000000000002</v>
      </c>
      <c r="P284" t="e">
        <f t="shared" si="10"/>
        <v>#N/A</v>
      </c>
    </row>
    <row r="285" spans="1:16" x14ac:dyDescent="0.25">
      <c r="A285">
        <v>285</v>
      </c>
      <c r="B285" cm="1">
        <f t="array" ref="B285">_xlfn.LET(_xlpm.x, _xlfn.LET(_xlpm.x,INDEX(Tweak[],MATCH($A285,Tweak[[Cyc'#]:[Cyc'#]]),MATCH(B$1,$B$1:$N$1)+1),IF(_xlpm.x=0,NA(),1000*_xlpm.x)),IF(ISNUMBER(MATCH($A285&amp;B$1,$V$2:$V$11,0)),NA(),_xlpm.x))</f>
        <v>17.18</v>
      </c>
      <c r="C285" cm="1">
        <f t="array" ref="C285">_xlfn.LET(_xlpm.x, _xlfn.LET(_xlpm.x,INDEX(Tweak[],MATCH($A285,Tweak[[Cyc'#]:[Cyc'#]]),MATCH(C$1,$B$1:$N$1)+1),IF(_xlpm.x=0,NA(),1000*_xlpm.x)),IF(ISNUMBER(MATCH($A285&amp;C$1,$V$2:$V$11,0)),NA(),_xlpm.x))</f>
        <v>17.82</v>
      </c>
      <c r="D285" cm="1">
        <f t="array" ref="D285">_xlfn.LET(_xlpm.x, _xlfn.LET(_xlpm.x,INDEX(Tweak[],MATCH($A285,Tweak[[Cyc'#]:[Cyc'#]]),MATCH(D$1,$B$1:$N$1)+1),IF(_xlpm.x=0,NA(),1000*_xlpm.x)),IF(ISNUMBER(MATCH($A285&amp;D$1,$V$2:$V$11,0)),NA(),_xlpm.x))</f>
        <v>17.59</v>
      </c>
      <c r="E285" cm="1">
        <f t="array" ref="E285">_xlfn.LET(_xlpm.x, _xlfn.LET(_xlpm.x,INDEX(Tweak[],MATCH($A285,Tweak[[Cyc'#]:[Cyc'#]]),MATCH(E$1,$B$1:$N$1)+1),IF(_xlpm.x=0,NA(),1000*_xlpm.x)),IF(ISNUMBER(MATCH($A285&amp;E$1,$V$2:$V$11,0)),NA(),_xlpm.x))</f>
        <v>8.0300000000000011</v>
      </c>
      <c r="F285" cm="1">
        <f t="array" ref="F285">_xlfn.LET(_xlpm.x, _xlfn.LET(_xlpm.x,INDEX(Tweak[],MATCH($A285,Tweak[[Cyc'#]:[Cyc'#]]),MATCH(F$1,$B$1:$N$1)+1),IF(_xlpm.x=0,NA(),1000*_xlpm.x)),IF(ISNUMBER(MATCH($A285&amp;F$1,$V$2:$V$11,0)),NA(),_xlpm.x))</f>
        <v>17.27</v>
      </c>
      <c r="G285" cm="1">
        <f t="array" ref="G285">_xlfn.LET(_xlpm.x, _xlfn.LET(_xlpm.x,INDEX(Tweak[],MATCH($A285,Tweak[[Cyc'#]:[Cyc'#]]),MATCH(G$1,$B$1:$N$1)+1),IF(_xlpm.x=0,NA(),1000*_xlpm.x)),IF(ISNUMBER(MATCH($A285&amp;G$1,$V$2:$V$11,0)),NA(),_xlpm.x))</f>
        <v>17.53</v>
      </c>
      <c r="H285" cm="1">
        <f t="array" ref="H285">_xlfn.LET(_xlpm.x, _xlfn.LET(_xlpm.x,INDEX(Tweak[],MATCH($A285,Tweak[[Cyc'#]:[Cyc'#]]),MATCH(H$1,$B$1:$N$1)+1),IF(_xlpm.x=0,NA(),1000*_xlpm.x)),IF(ISNUMBER(MATCH($A285&amp;H$1,$V$2:$V$11,0)),NA(),_xlpm.x))</f>
        <v>17.45</v>
      </c>
      <c r="I285" t="e" cm="1">
        <f t="array" ref="I285">_xlfn.LET(_xlpm.x, _xlfn.LET(_xlpm.x,INDEX(Tweak[],MATCH($A285,Tweak[[Cyc'#]:[Cyc'#]]),MATCH(I$1,$B$1:$N$1)+1),IF(_xlpm.x=0,NA(),1000*_xlpm.x)),IF(ISNUMBER(MATCH($A285&amp;I$1,$V$2:$V$11,0)),NA(),_xlpm.x))</f>
        <v>#N/A</v>
      </c>
      <c r="J285" t="e" cm="1">
        <f t="array" ref="J285">_xlfn.LET(_xlpm.x, _xlfn.LET(_xlpm.x,INDEX(Tweak[],MATCH($A285,Tweak[[Cyc'#]:[Cyc'#]]),MATCH(J$1,$B$1:$N$1)+1),IF(_xlpm.x=0,NA(),1000*_xlpm.x)),IF(ISNUMBER(MATCH($A285&amp;J$1,$V$2:$V$11,0)),NA(),_xlpm.x))</f>
        <v>#N/A</v>
      </c>
      <c r="K285" t="e" cm="1">
        <f t="array" ref="K285">_xlfn.LET(_xlpm.x, _xlfn.LET(_xlpm.x,INDEX(Tweak[],MATCH($A285,Tweak[[Cyc'#]:[Cyc'#]]),MATCH(K$1,$B$1:$N$1)+1),IF(_xlpm.x=0,NA(),1000*_xlpm.x)),IF(ISNUMBER(MATCH($A285&amp;K$1,$V$2:$V$11,0)),NA(),_xlpm.x))</f>
        <v>#N/A</v>
      </c>
      <c r="L285" t="e" cm="1">
        <f t="array" ref="L285">_xlfn.LET(_xlpm.x, _xlfn.LET(_xlpm.x,INDEX(Tweak[],MATCH($A285,Tweak[[Cyc'#]:[Cyc'#]]),MATCH(L$1,$B$1:$N$1)+1),IF(_xlpm.x=0,NA(),1000*_xlpm.x)),IF(ISNUMBER(MATCH($A285&amp;L$1,$V$2:$V$11,0)),NA(),_xlpm.x))</f>
        <v>#N/A</v>
      </c>
      <c r="M285" t="e" cm="1">
        <f t="array" ref="M285">_xlfn.LET(_xlpm.x, _xlfn.LET(_xlpm.x,INDEX(Tweak[],MATCH($A285,Tweak[[Cyc'#]:[Cyc'#]]),MATCH(M$1,$B$1:$N$1)+1),IF(_xlpm.x=0,NA(),1000*_xlpm.x)),IF(ISNUMBER(MATCH($A285&amp;M$1,$V$2:$V$11,0)),NA(),_xlpm.x))</f>
        <v>#N/A</v>
      </c>
      <c r="N285" t="e" cm="1">
        <f t="array" ref="N285">_xlfn.LET(_xlpm.x, _xlfn.LET(_xlpm.x,INDEX(Tweak[],MATCH($A285,Tweak[[Cyc'#]:[Cyc'#]]),MATCH(N$1,$B$1:$N$1)+1),IF(_xlpm.x=0,NA(),1000*_xlpm.x)),IF(ISNUMBER(MATCH($A285&amp;N$1,$V$2:$V$11,0)),NA(),_xlpm.x))</f>
        <v>#N/A</v>
      </c>
      <c r="O285">
        <f t="shared" si="9"/>
        <v>17.478000000000002</v>
      </c>
      <c r="P285" t="e">
        <f t="shared" si="10"/>
        <v>#N/A</v>
      </c>
    </row>
    <row r="286" spans="1:16" x14ac:dyDescent="0.25">
      <c r="A286">
        <v>286</v>
      </c>
      <c r="B286" cm="1">
        <f t="array" ref="B286">_xlfn.LET(_xlpm.x, _xlfn.LET(_xlpm.x,INDEX(Tweak[],MATCH($A286,Tweak[[Cyc'#]:[Cyc'#]]),MATCH(B$1,$B$1:$N$1)+1),IF(_xlpm.x=0,NA(),1000*_xlpm.x)),IF(ISNUMBER(MATCH($A286&amp;B$1,$V$2:$V$11,0)),NA(),_xlpm.x))</f>
        <v>17.18</v>
      </c>
      <c r="C286" cm="1">
        <f t="array" ref="C286">_xlfn.LET(_xlpm.x, _xlfn.LET(_xlpm.x,INDEX(Tweak[],MATCH($A286,Tweak[[Cyc'#]:[Cyc'#]]),MATCH(C$1,$B$1:$N$1)+1),IF(_xlpm.x=0,NA(),1000*_xlpm.x)),IF(ISNUMBER(MATCH($A286&amp;C$1,$V$2:$V$11,0)),NA(),_xlpm.x))</f>
        <v>17.82</v>
      </c>
      <c r="D286" cm="1">
        <f t="array" ref="D286">_xlfn.LET(_xlpm.x, _xlfn.LET(_xlpm.x,INDEX(Tweak[],MATCH($A286,Tweak[[Cyc'#]:[Cyc'#]]),MATCH(D$1,$B$1:$N$1)+1),IF(_xlpm.x=0,NA(),1000*_xlpm.x)),IF(ISNUMBER(MATCH($A286&amp;D$1,$V$2:$V$11,0)),NA(),_xlpm.x))</f>
        <v>17.59</v>
      </c>
      <c r="E286" cm="1">
        <f t="array" ref="E286">_xlfn.LET(_xlpm.x, _xlfn.LET(_xlpm.x,INDEX(Tweak[],MATCH($A286,Tweak[[Cyc'#]:[Cyc'#]]),MATCH(E$1,$B$1:$N$1)+1),IF(_xlpm.x=0,NA(),1000*_xlpm.x)),IF(ISNUMBER(MATCH($A286&amp;E$1,$V$2:$V$11,0)),NA(),_xlpm.x))</f>
        <v>7.87</v>
      </c>
      <c r="F286" cm="1">
        <f t="array" ref="F286">_xlfn.LET(_xlpm.x, _xlfn.LET(_xlpm.x,INDEX(Tweak[],MATCH($A286,Tweak[[Cyc'#]:[Cyc'#]]),MATCH(F$1,$B$1:$N$1)+1),IF(_xlpm.x=0,NA(),1000*_xlpm.x)),IF(ISNUMBER(MATCH($A286&amp;F$1,$V$2:$V$11,0)),NA(),_xlpm.x))</f>
        <v>17.28</v>
      </c>
      <c r="G286" cm="1">
        <f t="array" ref="G286">_xlfn.LET(_xlpm.x, _xlfn.LET(_xlpm.x,INDEX(Tweak[],MATCH($A286,Tweak[[Cyc'#]:[Cyc'#]]),MATCH(G$1,$B$1:$N$1)+1),IF(_xlpm.x=0,NA(),1000*_xlpm.x)),IF(ISNUMBER(MATCH($A286&amp;G$1,$V$2:$V$11,0)),NA(),_xlpm.x))</f>
        <v>17.52</v>
      </c>
      <c r="H286" cm="1">
        <f t="array" ref="H286">_xlfn.LET(_xlpm.x, _xlfn.LET(_xlpm.x,INDEX(Tweak[],MATCH($A286,Tweak[[Cyc'#]:[Cyc'#]]),MATCH(H$1,$B$1:$N$1)+1),IF(_xlpm.x=0,NA(),1000*_xlpm.x)),IF(ISNUMBER(MATCH($A286&amp;H$1,$V$2:$V$11,0)),NA(),_xlpm.x))</f>
        <v>17.440000000000001</v>
      </c>
      <c r="I286" t="e" cm="1">
        <f t="array" ref="I286">_xlfn.LET(_xlpm.x, _xlfn.LET(_xlpm.x,INDEX(Tweak[],MATCH($A286,Tweak[[Cyc'#]:[Cyc'#]]),MATCH(I$1,$B$1:$N$1)+1),IF(_xlpm.x=0,NA(),1000*_xlpm.x)),IF(ISNUMBER(MATCH($A286&amp;I$1,$V$2:$V$11,0)),NA(),_xlpm.x))</f>
        <v>#N/A</v>
      </c>
      <c r="J286" t="e" cm="1">
        <f t="array" ref="J286">_xlfn.LET(_xlpm.x, _xlfn.LET(_xlpm.x,INDEX(Tweak[],MATCH($A286,Tweak[[Cyc'#]:[Cyc'#]]),MATCH(J$1,$B$1:$N$1)+1),IF(_xlpm.x=0,NA(),1000*_xlpm.x)),IF(ISNUMBER(MATCH($A286&amp;J$1,$V$2:$V$11,0)),NA(),_xlpm.x))</f>
        <v>#N/A</v>
      </c>
      <c r="K286" t="e" cm="1">
        <f t="array" ref="K286">_xlfn.LET(_xlpm.x, _xlfn.LET(_xlpm.x,INDEX(Tweak[],MATCH($A286,Tweak[[Cyc'#]:[Cyc'#]]),MATCH(K$1,$B$1:$N$1)+1),IF(_xlpm.x=0,NA(),1000*_xlpm.x)),IF(ISNUMBER(MATCH($A286&amp;K$1,$V$2:$V$11,0)),NA(),_xlpm.x))</f>
        <v>#N/A</v>
      </c>
      <c r="L286" t="e" cm="1">
        <f t="array" ref="L286">_xlfn.LET(_xlpm.x, _xlfn.LET(_xlpm.x,INDEX(Tweak[],MATCH($A286,Tweak[[Cyc'#]:[Cyc'#]]),MATCH(L$1,$B$1:$N$1)+1),IF(_xlpm.x=0,NA(),1000*_xlpm.x)),IF(ISNUMBER(MATCH($A286&amp;L$1,$V$2:$V$11,0)),NA(),_xlpm.x))</f>
        <v>#N/A</v>
      </c>
      <c r="M286" t="e" cm="1">
        <f t="array" ref="M286">_xlfn.LET(_xlpm.x, _xlfn.LET(_xlpm.x,INDEX(Tweak[],MATCH($A286,Tweak[[Cyc'#]:[Cyc'#]]),MATCH(M$1,$B$1:$N$1)+1),IF(_xlpm.x=0,NA(),1000*_xlpm.x)),IF(ISNUMBER(MATCH($A286&amp;M$1,$V$2:$V$11,0)),NA(),_xlpm.x))</f>
        <v>#N/A</v>
      </c>
      <c r="N286" t="e" cm="1">
        <f t="array" ref="N286">_xlfn.LET(_xlpm.x, _xlfn.LET(_xlpm.x,INDEX(Tweak[],MATCH($A286,Tweak[[Cyc'#]:[Cyc'#]]),MATCH(N$1,$B$1:$N$1)+1),IF(_xlpm.x=0,NA(),1000*_xlpm.x)),IF(ISNUMBER(MATCH($A286&amp;N$1,$V$2:$V$11,0)),NA(),_xlpm.x))</f>
        <v>#N/A</v>
      </c>
      <c r="O286">
        <f t="shared" si="9"/>
        <v>17.478000000000002</v>
      </c>
      <c r="P286" t="e">
        <f t="shared" si="10"/>
        <v>#N/A</v>
      </c>
    </row>
    <row r="287" spans="1:16" x14ac:dyDescent="0.25">
      <c r="A287">
        <v>287</v>
      </c>
      <c r="B287" cm="1">
        <f t="array" ref="B287">_xlfn.LET(_xlpm.x, _xlfn.LET(_xlpm.x,INDEX(Tweak[],MATCH($A287,Tweak[[Cyc'#]:[Cyc'#]]),MATCH(B$1,$B$1:$N$1)+1),IF(_xlpm.x=0,NA(),1000*_xlpm.x)),IF(ISNUMBER(MATCH($A287&amp;B$1,$V$2:$V$11,0)),NA(),_xlpm.x))</f>
        <v>17.170000000000002</v>
      </c>
      <c r="C287" cm="1">
        <f t="array" ref="C287">_xlfn.LET(_xlpm.x, _xlfn.LET(_xlpm.x,INDEX(Tweak[],MATCH($A287,Tweak[[Cyc'#]:[Cyc'#]]),MATCH(C$1,$B$1:$N$1)+1),IF(_xlpm.x=0,NA(),1000*_xlpm.x)),IF(ISNUMBER(MATCH($A287&amp;C$1,$V$2:$V$11,0)),NA(),_xlpm.x))</f>
        <v>17.82</v>
      </c>
      <c r="D287" cm="1">
        <f t="array" ref="D287">_xlfn.LET(_xlpm.x, _xlfn.LET(_xlpm.x,INDEX(Tweak[],MATCH($A287,Tweak[[Cyc'#]:[Cyc'#]]),MATCH(D$1,$B$1:$N$1)+1),IF(_xlpm.x=0,NA(),1000*_xlpm.x)),IF(ISNUMBER(MATCH($A287&amp;D$1,$V$2:$V$11,0)),NA(),_xlpm.x))</f>
        <v>17.579999999999998</v>
      </c>
      <c r="E287" cm="1">
        <f t="array" ref="E287">_xlfn.LET(_xlpm.x, _xlfn.LET(_xlpm.x,INDEX(Tweak[],MATCH($A287,Tweak[[Cyc'#]:[Cyc'#]]),MATCH(E$1,$B$1:$N$1)+1),IF(_xlpm.x=0,NA(),1000*_xlpm.x)),IF(ISNUMBER(MATCH($A287&amp;E$1,$V$2:$V$11,0)),NA(),_xlpm.x))</f>
        <v>8.35</v>
      </c>
      <c r="F287" cm="1">
        <f t="array" ref="F287">_xlfn.LET(_xlpm.x, _xlfn.LET(_xlpm.x,INDEX(Tweak[],MATCH($A287,Tweak[[Cyc'#]:[Cyc'#]]),MATCH(F$1,$B$1:$N$1)+1),IF(_xlpm.x=0,NA(),1000*_xlpm.x)),IF(ISNUMBER(MATCH($A287&amp;F$1,$V$2:$V$11,0)),NA(),_xlpm.x))</f>
        <v>17.27</v>
      </c>
      <c r="G287" cm="1">
        <f t="array" ref="G287">_xlfn.LET(_xlpm.x, _xlfn.LET(_xlpm.x,INDEX(Tweak[],MATCH($A287,Tweak[[Cyc'#]:[Cyc'#]]),MATCH(G$1,$B$1:$N$1)+1),IF(_xlpm.x=0,NA(),1000*_xlpm.x)),IF(ISNUMBER(MATCH($A287&amp;G$1,$V$2:$V$11,0)),NA(),_xlpm.x))</f>
        <v>17.510000000000002</v>
      </c>
      <c r="H287" cm="1">
        <f t="array" ref="H287">_xlfn.LET(_xlpm.x, _xlfn.LET(_xlpm.x,INDEX(Tweak[],MATCH($A287,Tweak[[Cyc'#]:[Cyc'#]]),MATCH(H$1,$B$1:$N$1)+1),IF(_xlpm.x=0,NA(),1000*_xlpm.x)),IF(ISNUMBER(MATCH($A287&amp;H$1,$V$2:$V$11,0)),NA(),_xlpm.x))</f>
        <v>17.440000000000001</v>
      </c>
      <c r="I287" t="e" cm="1">
        <f t="array" ref="I287">_xlfn.LET(_xlpm.x, _xlfn.LET(_xlpm.x,INDEX(Tweak[],MATCH($A287,Tweak[[Cyc'#]:[Cyc'#]]),MATCH(I$1,$B$1:$N$1)+1),IF(_xlpm.x=0,NA(),1000*_xlpm.x)),IF(ISNUMBER(MATCH($A287&amp;I$1,$V$2:$V$11,0)),NA(),_xlpm.x))</f>
        <v>#N/A</v>
      </c>
      <c r="J287" t="e" cm="1">
        <f t="array" ref="J287">_xlfn.LET(_xlpm.x, _xlfn.LET(_xlpm.x,INDEX(Tweak[],MATCH($A287,Tweak[[Cyc'#]:[Cyc'#]]),MATCH(J$1,$B$1:$N$1)+1),IF(_xlpm.x=0,NA(),1000*_xlpm.x)),IF(ISNUMBER(MATCH($A287&amp;J$1,$V$2:$V$11,0)),NA(),_xlpm.x))</f>
        <v>#N/A</v>
      </c>
      <c r="K287" t="e" cm="1">
        <f t="array" ref="K287">_xlfn.LET(_xlpm.x, _xlfn.LET(_xlpm.x,INDEX(Tweak[],MATCH($A287,Tweak[[Cyc'#]:[Cyc'#]]),MATCH(K$1,$B$1:$N$1)+1),IF(_xlpm.x=0,NA(),1000*_xlpm.x)),IF(ISNUMBER(MATCH($A287&amp;K$1,$V$2:$V$11,0)),NA(),_xlpm.x))</f>
        <v>#N/A</v>
      </c>
      <c r="L287" t="e" cm="1">
        <f t="array" ref="L287">_xlfn.LET(_xlpm.x, _xlfn.LET(_xlpm.x,INDEX(Tweak[],MATCH($A287,Tweak[[Cyc'#]:[Cyc'#]]),MATCH(L$1,$B$1:$N$1)+1),IF(_xlpm.x=0,NA(),1000*_xlpm.x)),IF(ISNUMBER(MATCH($A287&amp;L$1,$V$2:$V$11,0)),NA(),_xlpm.x))</f>
        <v>#N/A</v>
      </c>
      <c r="M287" t="e" cm="1">
        <f t="array" ref="M287">_xlfn.LET(_xlpm.x, _xlfn.LET(_xlpm.x,INDEX(Tweak[],MATCH($A287,Tweak[[Cyc'#]:[Cyc'#]]),MATCH(M$1,$B$1:$N$1)+1),IF(_xlpm.x=0,NA(),1000*_xlpm.x)),IF(ISNUMBER(MATCH($A287&amp;M$1,$V$2:$V$11,0)),NA(),_xlpm.x))</f>
        <v>#N/A</v>
      </c>
      <c r="N287" t="e" cm="1">
        <f t="array" ref="N287">_xlfn.LET(_xlpm.x, _xlfn.LET(_xlpm.x,INDEX(Tweak[],MATCH($A287,Tweak[[Cyc'#]:[Cyc'#]]),MATCH(N$1,$B$1:$N$1)+1),IF(_xlpm.x=0,NA(),1000*_xlpm.x)),IF(ISNUMBER(MATCH($A287&amp;N$1,$V$2:$V$11,0)),NA(),_xlpm.x))</f>
        <v>#N/A</v>
      </c>
      <c r="O287">
        <f t="shared" si="9"/>
        <v>17.470000000000002</v>
      </c>
      <c r="P287" t="e">
        <f t="shared" si="10"/>
        <v>#N/A</v>
      </c>
    </row>
    <row r="288" spans="1:16" x14ac:dyDescent="0.25">
      <c r="A288">
        <v>288</v>
      </c>
      <c r="B288" cm="1">
        <f t="array" ref="B288">_xlfn.LET(_xlpm.x, _xlfn.LET(_xlpm.x,INDEX(Tweak[],MATCH($A288,Tweak[[Cyc'#]:[Cyc'#]]),MATCH(B$1,$B$1:$N$1)+1),IF(_xlpm.x=0,NA(),1000*_xlpm.x)),IF(ISNUMBER(MATCH($A288&amp;B$1,$V$2:$V$11,0)),NA(),_xlpm.x))</f>
        <v>17.170000000000002</v>
      </c>
      <c r="C288" cm="1">
        <f t="array" ref="C288">_xlfn.LET(_xlpm.x, _xlfn.LET(_xlpm.x,INDEX(Tweak[],MATCH($A288,Tweak[[Cyc'#]:[Cyc'#]]),MATCH(C$1,$B$1:$N$1)+1),IF(_xlpm.x=0,NA(),1000*_xlpm.x)),IF(ISNUMBER(MATCH($A288&amp;C$1,$V$2:$V$11,0)),NA(),_xlpm.x))</f>
        <v>17.82</v>
      </c>
      <c r="D288" cm="1">
        <f t="array" ref="D288">_xlfn.LET(_xlpm.x, _xlfn.LET(_xlpm.x,INDEX(Tweak[],MATCH($A288,Tweak[[Cyc'#]:[Cyc'#]]),MATCH(D$1,$B$1:$N$1)+1),IF(_xlpm.x=0,NA(),1000*_xlpm.x)),IF(ISNUMBER(MATCH($A288&amp;D$1,$V$2:$V$11,0)),NA(),_xlpm.x))</f>
        <v>17.579999999999998</v>
      </c>
      <c r="E288" cm="1">
        <f t="array" ref="E288">_xlfn.LET(_xlpm.x, _xlfn.LET(_xlpm.x,INDEX(Tweak[],MATCH($A288,Tweak[[Cyc'#]:[Cyc'#]]),MATCH(E$1,$B$1:$N$1)+1),IF(_xlpm.x=0,NA(),1000*_xlpm.x)),IF(ISNUMBER(MATCH($A288&amp;E$1,$V$2:$V$11,0)),NA(),_xlpm.x))</f>
        <v>8.11</v>
      </c>
      <c r="F288" cm="1">
        <f t="array" ref="F288">_xlfn.LET(_xlpm.x, _xlfn.LET(_xlpm.x,INDEX(Tweak[],MATCH($A288,Tweak[[Cyc'#]:[Cyc'#]]),MATCH(F$1,$B$1:$N$1)+1),IF(_xlpm.x=0,NA(),1000*_xlpm.x)),IF(ISNUMBER(MATCH($A288&amp;F$1,$V$2:$V$11,0)),NA(),_xlpm.x))</f>
        <v>17.260000000000002</v>
      </c>
      <c r="G288" cm="1">
        <f t="array" ref="G288">_xlfn.LET(_xlpm.x, _xlfn.LET(_xlpm.x,INDEX(Tweak[],MATCH($A288,Tweak[[Cyc'#]:[Cyc'#]]),MATCH(G$1,$B$1:$N$1)+1),IF(_xlpm.x=0,NA(),1000*_xlpm.x)),IF(ISNUMBER(MATCH($A288&amp;G$1,$V$2:$V$11,0)),NA(),_xlpm.x))</f>
        <v>17.510000000000002</v>
      </c>
      <c r="H288" cm="1">
        <f t="array" ref="H288">_xlfn.LET(_xlpm.x, _xlfn.LET(_xlpm.x,INDEX(Tweak[],MATCH($A288,Tweak[[Cyc'#]:[Cyc'#]]),MATCH(H$1,$B$1:$N$1)+1),IF(_xlpm.x=0,NA(),1000*_xlpm.x)),IF(ISNUMBER(MATCH($A288&amp;H$1,$V$2:$V$11,0)),NA(),_xlpm.x))</f>
        <v>17.440000000000001</v>
      </c>
      <c r="I288" t="e" cm="1">
        <f t="array" ref="I288">_xlfn.LET(_xlpm.x, _xlfn.LET(_xlpm.x,INDEX(Tweak[],MATCH($A288,Tweak[[Cyc'#]:[Cyc'#]]),MATCH(I$1,$B$1:$N$1)+1),IF(_xlpm.x=0,NA(),1000*_xlpm.x)),IF(ISNUMBER(MATCH($A288&amp;I$1,$V$2:$V$11,0)),NA(),_xlpm.x))</f>
        <v>#N/A</v>
      </c>
      <c r="J288" t="e" cm="1">
        <f t="array" ref="J288">_xlfn.LET(_xlpm.x, _xlfn.LET(_xlpm.x,INDEX(Tweak[],MATCH($A288,Tweak[[Cyc'#]:[Cyc'#]]),MATCH(J$1,$B$1:$N$1)+1),IF(_xlpm.x=0,NA(),1000*_xlpm.x)),IF(ISNUMBER(MATCH($A288&amp;J$1,$V$2:$V$11,0)),NA(),_xlpm.x))</f>
        <v>#N/A</v>
      </c>
      <c r="K288" t="e" cm="1">
        <f t="array" ref="K288">_xlfn.LET(_xlpm.x, _xlfn.LET(_xlpm.x,INDEX(Tweak[],MATCH($A288,Tweak[[Cyc'#]:[Cyc'#]]),MATCH(K$1,$B$1:$N$1)+1),IF(_xlpm.x=0,NA(),1000*_xlpm.x)),IF(ISNUMBER(MATCH($A288&amp;K$1,$V$2:$V$11,0)),NA(),_xlpm.x))</f>
        <v>#N/A</v>
      </c>
      <c r="L288" t="e" cm="1">
        <f t="array" ref="L288">_xlfn.LET(_xlpm.x, _xlfn.LET(_xlpm.x,INDEX(Tweak[],MATCH($A288,Tweak[[Cyc'#]:[Cyc'#]]),MATCH(L$1,$B$1:$N$1)+1),IF(_xlpm.x=0,NA(),1000*_xlpm.x)),IF(ISNUMBER(MATCH($A288&amp;L$1,$V$2:$V$11,0)),NA(),_xlpm.x))</f>
        <v>#N/A</v>
      </c>
      <c r="M288" t="e" cm="1">
        <f t="array" ref="M288">_xlfn.LET(_xlpm.x, _xlfn.LET(_xlpm.x,INDEX(Tweak[],MATCH($A288,Tweak[[Cyc'#]:[Cyc'#]]),MATCH(M$1,$B$1:$N$1)+1),IF(_xlpm.x=0,NA(),1000*_xlpm.x)),IF(ISNUMBER(MATCH($A288&amp;M$1,$V$2:$V$11,0)),NA(),_xlpm.x))</f>
        <v>#N/A</v>
      </c>
      <c r="N288" t="e" cm="1">
        <f t="array" ref="N288">_xlfn.LET(_xlpm.x, _xlfn.LET(_xlpm.x,INDEX(Tweak[],MATCH($A288,Tweak[[Cyc'#]:[Cyc'#]]),MATCH(N$1,$B$1:$N$1)+1),IF(_xlpm.x=0,NA(),1000*_xlpm.x)),IF(ISNUMBER(MATCH($A288&amp;N$1,$V$2:$V$11,0)),NA(),_xlpm.x))</f>
        <v>#N/A</v>
      </c>
      <c r="O288">
        <f t="shared" si="9"/>
        <v>17.468</v>
      </c>
      <c r="P288" t="e">
        <f t="shared" si="10"/>
        <v>#N/A</v>
      </c>
    </row>
    <row r="289" spans="1:16" x14ac:dyDescent="0.25">
      <c r="A289">
        <v>289</v>
      </c>
      <c r="B289" cm="1">
        <f t="array" ref="B289">_xlfn.LET(_xlpm.x, _xlfn.LET(_xlpm.x,INDEX(Tweak[],MATCH($A289,Tweak[[Cyc'#]:[Cyc'#]]),MATCH(B$1,$B$1:$N$1)+1),IF(_xlpm.x=0,NA(),1000*_xlpm.x)),IF(ISNUMBER(MATCH($A289&amp;B$1,$V$2:$V$11,0)),NA(),_xlpm.x))</f>
        <v>17.16</v>
      </c>
      <c r="C289" cm="1">
        <f t="array" ref="C289">_xlfn.LET(_xlpm.x, _xlfn.LET(_xlpm.x,INDEX(Tweak[],MATCH($A289,Tweak[[Cyc'#]:[Cyc'#]]),MATCH(C$1,$B$1:$N$1)+1),IF(_xlpm.x=0,NA(),1000*_xlpm.x)),IF(ISNUMBER(MATCH($A289&amp;C$1,$V$2:$V$11,0)),NA(),_xlpm.x))</f>
        <v>17.809999999999999</v>
      </c>
      <c r="D289" cm="1">
        <f t="array" ref="D289">_xlfn.LET(_xlpm.x, _xlfn.LET(_xlpm.x,INDEX(Tweak[],MATCH($A289,Tweak[[Cyc'#]:[Cyc'#]]),MATCH(D$1,$B$1:$N$1)+1),IF(_xlpm.x=0,NA(),1000*_xlpm.x)),IF(ISNUMBER(MATCH($A289&amp;D$1,$V$2:$V$11,0)),NA(),_xlpm.x))</f>
        <v>17.57</v>
      </c>
      <c r="E289" cm="1">
        <f t="array" ref="E289">_xlfn.LET(_xlpm.x, _xlfn.LET(_xlpm.x,INDEX(Tweak[],MATCH($A289,Tweak[[Cyc'#]:[Cyc'#]]),MATCH(E$1,$B$1:$N$1)+1),IF(_xlpm.x=0,NA(),1000*_xlpm.x)),IF(ISNUMBER(MATCH($A289&amp;E$1,$V$2:$V$11,0)),NA(),_xlpm.x))</f>
        <v>8.11</v>
      </c>
      <c r="F289" cm="1">
        <f t="array" ref="F289">_xlfn.LET(_xlpm.x, _xlfn.LET(_xlpm.x,INDEX(Tweak[],MATCH($A289,Tweak[[Cyc'#]:[Cyc'#]]),MATCH(F$1,$B$1:$N$1)+1),IF(_xlpm.x=0,NA(),1000*_xlpm.x)),IF(ISNUMBER(MATCH($A289&amp;F$1,$V$2:$V$11,0)),NA(),_xlpm.x))</f>
        <v>17.260000000000002</v>
      </c>
      <c r="G289" cm="1">
        <f t="array" ref="G289">_xlfn.LET(_xlpm.x, _xlfn.LET(_xlpm.x,INDEX(Tweak[],MATCH($A289,Tweak[[Cyc'#]:[Cyc'#]]),MATCH(G$1,$B$1:$N$1)+1),IF(_xlpm.x=0,NA(),1000*_xlpm.x)),IF(ISNUMBER(MATCH($A289&amp;G$1,$V$2:$V$11,0)),NA(),_xlpm.x))</f>
        <v>17.52</v>
      </c>
      <c r="H289" cm="1">
        <f t="array" ref="H289">_xlfn.LET(_xlpm.x, _xlfn.LET(_xlpm.x,INDEX(Tweak[],MATCH($A289,Tweak[[Cyc'#]:[Cyc'#]]),MATCH(H$1,$B$1:$N$1)+1),IF(_xlpm.x=0,NA(),1000*_xlpm.x)),IF(ISNUMBER(MATCH($A289&amp;H$1,$V$2:$V$11,0)),NA(),_xlpm.x))</f>
        <v>17.43</v>
      </c>
      <c r="I289" t="e" cm="1">
        <f t="array" ref="I289">_xlfn.LET(_xlpm.x, _xlfn.LET(_xlpm.x,INDEX(Tweak[],MATCH($A289,Tweak[[Cyc'#]:[Cyc'#]]),MATCH(I$1,$B$1:$N$1)+1),IF(_xlpm.x=0,NA(),1000*_xlpm.x)),IF(ISNUMBER(MATCH($A289&amp;I$1,$V$2:$V$11,0)),NA(),_xlpm.x))</f>
        <v>#N/A</v>
      </c>
      <c r="J289" t="e" cm="1">
        <f t="array" ref="J289">_xlfn.LET(_xlpm.x, _xlfn.LET(_xlpm.x,INDEX(Tweak[],MATCH($A289,Tweak[[Cyc'#]:[Cyc'#]]),MATCH(J$1,$B$1:$N$1)+1),IF(_xlpm.x=0,NA(),1000*_xlpm.x)),IF(ISNUMBER(MATCH($A289&amp;J$1,$V$2:$V$11,0)),NA(),_xlpm.x))</f>
        <v>#N/A</v>
      </c>
      <c r="K289" t="e" cm="1">
        <f t="array" ref="K289">_xlfn.LET(_xlpm.x, _xlfn.LET(_xlpm.x,INDEX(Tweak[],MATCH($A289,Tweak[[Cyc'#]:[Cyc'#]]),MATCH(K$1,$B$1:$N$1)+1),IF(_xlpm.x=0,NA(),1000*_xlpm.x)),IF(ISNUMBER(MATCH($A289&amp;K$1,$V$2:$V$11,0)),NA(),_xlpm.x))</f>
        <v>#N/A</v>
      </c>
      <c r="L289" t="e" cm="1">
        <f t="array" ref="L289">_xlfn.LET(_xlpm.x, _xlfn.LET(_xlpm.x,INDEX(Tweak[],MATCH($A289,Tweak[[Cyc'#]:[Cyc'#]]),MATCH(L$1,$B$1:$N$1)+1),IF(_xlpm.x=0,NA(),1000*_xlpm.x)),IF(ISNUMBER(MATCH($A289&amp;L$1,$V$2:$V$11,0)),NA(),_xlpm.x))</f>
        <v>#N/A</v>
      </c>
      <c r="M289" t="e" cm="1">
        <f t="array" ref="M289">_xlfn.LET(_xlpm.x, _xlfn.LET(_xlpm.x,INDEX(Tweak[],MATCH($A289,Tweak[[Cyc'#]:[Cyc'#]]),MATCH(M$1,$B$1:$N$1)+1),IF(_xlpm.x=0,NA(),1000*_xlpm.x)),IF(ISNUMBER(MATCH($A289&amp;M$1,$V$2:$V$11,0)),NA(),_xlpm.x))</f>
        <v>#N/A</v>
      </c>
      <c r="N289" t="e" cm="1">
        <f t="array" ref="N289">_xlfn.LET(_xlpm.x, _xlfn.LET(_xlpm.x,INDEX(Tweak[],MATCH($A289,Tweak[[Cyc'#]:[Cyc'#]]),MATCH(N$1,$B$1:$N$1)+1),IF(_xlpm.x=0,NA(),1000*_xlpm.x)),IF(ISNUMBER(MATCH($A289&amp;N$1,$V$2:$V$11,0)),NA(),_xlpm.x))</f>
        <v>#N/A</v>
      </c>
      <c r="O289">
        <f t="shared" si="9"/>
        <v>17.463999999999999</v>
      </c>
      <c r="P289" t="e">
        <f t="shared" si="10"/>
        <v>#N/A</v>
      </c>
    </row>
    <row r="290" spans="1:16" x14ac:dyDescent="0.25">
      <c r="A290">
        <v>290</v>
      </c>
      <c r="B290" cm="1">
        <f t="array" ref="B290">_xlfn.LET(_xlpm.x, _xlfn.LET(_xlpm.x,INDEX(Tweak[],MATCH($A290,Tweak[[Cyc'#]:[Cyc'#]]),MATCH(B$1,$B$1:$N$1)+1),IF(_xlpm.x=0,NA(),1000*_xlpm.x)),IF(ISNUMBER(MATCH($A290&amp;B$1,$V$2:$V$11,0)),NA(),_xlpm.x))</f>
        <v>17.16</v>
      </c>
      <c r="C290" cm="1">
        <f t="array" ref="C290">_xlfn.LET(_xlpm.x, _xlfn.LET(_xlpm.x,INDEX(Tweak[],MATCH($A290,Tweak[[Cyc'#]:[Cyc'#]]),MATCH(C$1,$B$1:$N$1)+1),IF(_xlpm.x=0,NA(),1000*_xlpm.x)),IF(ISNUMBER(MATCH($A290&amp;C$1,$V$2:$V$11,0)),NA(),_xlpm.x))</f>
        <v>17.809999999999999</v>
      </c>
      <c r="D290" cm="1">
        <f t="array" ref="D290">_xlfn.LET(_xlpm.x, _xlfn.LET(_xlpm.x,INDEX(Tweak[],MATCH($A290,Tweak[[Cyc'#]:[Cyc'#]]),MATCH(D$1,$B$1:$N$1)+1),IF(_xlpm.x=0,NA(),1000*_xlpm.x)),IF(ISNUMBER(MATCH($A290&amp;D$1,$V$2:$V$11,0)),NA(),_xlpm.x))</f>
        <v>17.57</v>
      </c>
      <c r="E290" cm="1">
        <f t="array" ref="E290">_xlfn.LET(_xlpm.x, _xlfn.LET(_xlpm.x,INDEX(Tweak[],MATCH($A290,Tweak[[Cyc'#]:[Cyc'#]]),MATCH(E$1,$B$1:$N$1)+1),IF(_xlpm.x=0,NA(),1000*_xlpm.x)),IF(ISNUMBER(MATCH($A290&amp;E$1,$V$2:$V$11,0)),NA(),_xlpm.x))</f>
        <v>8.16</v>
      </c>
      <c r="F290" cm="1">
        <f t="array" ref="F290">_xlfn.LET(_xlpm.x, _xlfn.LET(_xlpm.x,INDEX(Tweak[],MATCH($A290,Tweak[[Cyc'#]:[Cyc'#]]),MATCH(F$1,$B$1:$N$1)+1),IF(_xlpm.x=0,NA(),1000*_xlpm.x)),IF(ISNUMBER(MATCH($A290&amp;F$1,$V$2:$V$11,0)),NA(),_xlpm.x))</f>
        <v>17.27</v>
      </c>
      <c r="G290" cm="1">
        <f t="array" ref="G290">_xlfn.LET(_xlpm.x, _xlfn.LET(_xlpm.x,INDEX(Tweak[],MATCH($A290,Tweak[[Cyc'#]:[Cyc'#]]),MATCH(G$1,$B$1:$N$1)+1),IF(_xlpm.x=0,NA(),1000*_xlpm.x)),IF(ISNUMBER(MATCH($A290&amp;G$1,$V$2:$V$11,0)),NA(),_xlpm.x))</f>
        <v>17.5</v>
      </c>
      <c r="H290" cm="1">
        <f t="array" ref="H290">_xlfn.LET(_xlpm.x, _xlfn.LET(_xlpm.x,INDEX(Tweak[],MATCH($A290,Tweak[[Cyc'#]:[Cyc'#]]),MATCH(H$1,$B$1:$N$1)+1),IF(_xlpm.x=0,NA(),1000*_xlpm.x)),IF(ISNUMBER(MATCH($A290&amp;H$1,$V$2:$V$11,0)),NA(),_xlpm.x))</f>
        <v>17.43</v>
      </c>
      <c r="I290" t="e" cm="1">
        <f t="array" ref="I290">_xlfn.LET(_xlpm.x, _xlfn.LET(_xlpm.x,INDEX(Tweak[],MATCH($A290,Tweak[[Cyc'#]:[Cyc'#]]),MATCH(I$1,$B$1:$N$1)+1),IF(_xlpm.x=0,NA(),1000*_xlpm.x)),IF(ISNUMBER(MATCH($A290&amp;I$1,$V$2:$V$11,0)),NA(),_xlpm.x))</f>
        <v>#N/A</v>
      </c>
      <c r="J290" t="e" cm="1">
        <f t="array" ref="J290">_xlfn.LET(_xlpm.x, _xlfn.LET(_xlpm.x,INDEX(Tweak[],MATCH($A290,Tweak[[Cyc'#]:[Cyc'#]]),MATCH(J$1,$B$1:$N$1)+1),IF(_xlpm.x=0,NA(),1000*_xlpm.x)),IF(ISNUMBER(MATCH($A290&amp;J$1,$V$2:$V$11,0)),NA(),_xlpm.x))</f>
        <v>#N/A</v>
      </c>
      <c r="K290" t="e" cm="1">
        <f t="array" ref="K290">_xlfn.LET(_xlpm.x, _xlfn.LET(_xlpm.x,INDEX(Tweak[],MATCH($A290,Tweak[[Cyc'#]:[Cyc'#]]),MATCH(K$1,$B$1:$N$1)+1),IF(_xlpm.x=0,NA(),1000*_xlpm.x)),IF(ISNUMBER(MATCH($A290&amp;K$1,$V$2:$V$11,0)),NA(),_xlpm.x))</f>
        <v>#N/A</v>
      </c>
      <c r="L290" t="e" cm="1">
        <f t="array" ref="L290">_xlfn.LET(_xlpm.x, _xlfn.LET(_xlpm.x,INDEX(Tweak[],MATCH($A290,Tweak[[Cyc'#]:[Cyc'#]]),MATCH(L$1,$B$1:$N$1)+1),IF(_xlpm.x=0,NA(),1000*_xlpm.x)),IF(ISNUMBER(MATCH($A290&amp;L$1,$V$2:$V$11,0)),NA(),_xlpm.x))</f>
        <v>#N/A</v>
      </c>
      <c r="M290" t="e" cm="1">
        <f t="array" ref="M290">_xlfn.LET(_xlpm.x, _xlfn.LET(_xlpm.x,INDEX(Tweak[],MATCH($A290,Tweak[[Cyc'#]:[Cyc'#]]),MATCH(M$1,$B$1:$N$1)+1),IF(_xlpm.x=0,NA(),1000*_xlpm.x)),IF(ISNUMBER(MATCH($A290&amp;M$1,$V$2:$V$11,0)),NA(),_xlpm.x))</f>
        <v>#N/A</v>
      </c>
      <c r="N290" t="e" cm="1">
        <f t="array" ref="N290">_xlfn.LET(_xlpm.x, _xlfn.LET(_xlpm.x,INDEX(Tweak[],MATCH($A290,Tweak[[Cyc'#]:[Cyc'#]]),MATCH(N$1,$B$1:$N$1)+1),IF(_xlpm.x=0,NA(),1000*_xlpm.x)),IF(ISNUMBER(MATCH($A290&amp;N$1,$V$2:$V$11,0)),NA(),_xlpm.x))</f>
        <v>#N/A</v>
      </c>
      <c r="O290">
        <f t="shared" si="9"/>
        <v>17.462</v>
      </c>
      <c r="P290" t="e">
        <f t="shared" si="10"/>
        <v>#N/A</v>
      </c>
    </row>
    <row r="291" spans="1:16" x14ac:dyDescent="0.25">
      <c r="A291">
        <v>291</v>
      </c>
      <c r="B291" cm="1">
        <f t="array" ref="B291">_xlfn.LET(_xlpm.x, _xlfn.LET(_xlpm.x,INDEX(Tweak[],MATCH($A291,Tweak[[Cyc'#]:[Cyc'#]]),MATCH(B$1,$B$1:$N$1)+1),IF(_xlpm.x=0,NA(),1000*_xlpm.x)),IF(ISNUMBER(MATCH($A291&amp;B$1,$V$2:$V$11,0)),NA(),_xlpm.x))</f>
        <v>17.14</v>
      </c>
      <c r="C291" cm="1">
        <f t="array" ref="C291">_xlfn.LET(_xlpm.x, _xlfn.LET(_xlpm.x,INDEX(Tweak[],MATCH($A291,Tweak[[Cyc'#]:[Cyc'#]]),MATCH(C$1,$B$1:$N$1)+1),IF(_xlpm.x=0,NA(),1000*_xlpm.x)),IF(ISNUMBER(MATCH($A291&amp;C$1,$V$2:$V$11,0)),NA(),_xlpm.x))</f>
        <v>17.8</v>
      </c>
      <c r="D291" cm="1">
        <f t="array" ref="D291">_xlfn.LET(_xlpm.x, _xlfn.LET(_xlpm.x,INDEX(Tweak[],MATCH($A291,Tweak[[Cyc'#]:[Cyc'#]]),MATCH(D$1,$B$1:$N$1)+1),IF(_xlpm.x=0,NA(),1000*_xlpm.x)),IF(ISNUMBER(MATCH($A291&amp;D$1,$V$2:$V$11,0)),NA(),_xlpm.x))</f>
        <v>17.57</v>
      </c>
      <c r="E291" cm="1">
        <f t="array" ref="E291">_xlfn.LET(_xlpm.x, _xlfn.LET(_xlpm.x,INDEX(Tweak[],MATCH($A291,Tweak[[Cyc'#]:[Cyc'#]]),MATCH(E$1,$B$1:$N$1)+1),IF(_xlpm.x=0,NA(),1000*_xlpm.x)),IF(ISNUMBER(MATCH($A291&amp;E$1,$V$2:$V$11,0)),NA(),_xlpm.x))</f>
        <v>8.02</v>
      </c>
      <c r="F291" cm="1">
        <f t="array" ref="F291">_xlfn.LET(_xlpm.x, _xlfn.LET(_xlpm.x,INDEX(Tweak[],MATCH($A291,Tweak[[Cyc'#]:[Cyc'#]]),MATCH(F$1,$B$1:$N$1)+1),IF(_xlpm.x=0,NA(),1000*_xlpm.x)),IF(ISNUMBER(MATCH($A291&amp;F$1,$V$2:$V$11,0)),NA(),_xlpm.x))</f>
        <v>17.25</v>
      </c>
      <c r="G291" cm="1">
        <f t="array" ref="G291">_xlfn.LET(_xlpm.x, _xlfn.LET(_xlpm.x,INDEX(Tweak[],MATCH($A291,Tweak[[Cyc'#]:[Cyc'#]]),MATCH(G$1,$B$1:$N$1)+1),IF(_xlpm.x=0,NA(),1000*_xlpm.x)),IF(ISNUMBER(MATCH($A291&amp;G$1,$V$2:$V$11,0)),NA(),_xlpm.x))</f>
        <v>17.5</v>
      </c>
      <c r="H291" cm="1">
        <f t="array" ref="H291">_xlfn.LET(_xlpm.x, _xlfn.LET(_xlpm.x,INDEX(Tweak[],MATCH($A291,Tweak[[Cyc'#]:[Cyc'#]]),MATCH(H$1,$B$1:$N$1)+1),IF(_xlpm.x=0,NA(),1000*_xlpm.x)),IF(ISNUMBER(MATCH($A291&amp;H$1,$V$2:$V$11,0)),NA(),_xlpm.x))</f>
        <v>17.440000000000001</v>
      </c>
      <c r="I291" t="e" cm="1">
        <f t="array" ref="I291">_xlfn.LET(_xlpm.x, _xlfn.LET(_xlpm.x,INDEX(Tweak[],MATCH($A291,Tweak[[Cyc'#]:[Cyc'#]]),MATCH(I$1,$B$1:$N$1)+1),IF(_xlpm.x=0,NA(),1000*_xlpm.x)),IF(ISNUMBER(MATCH($A291&amp;I$1,$V$2:$V$11,0)),NA(),_xlpm.x))</f>
        <v>#N/A</v>
      </c>
      <c r="J291" t="e" cm="1">
        <f t="array" ref="J291">_xlfn.LET(_xlpm.x, _xlfn.LET(_xlpm.x,INDEX(Tweak[],MATCH($A291,Tweak[[Cyc'#]:[Cyc'#]]),MATCH(J$1,$B$1:$N$1)+1),IF(_xlpm.x=0,NA(),1000*_xlpm.x)),IF(ISNUMBER(MATCH($A291&amp;J$1,$V$2:$V$11,0)),NA(),_xlpm.x))</f>
        <v>#N/A</v>
      </c>
      <c r="K291" t="e" cm="1">
        <f t="array" ref="K291">_xlfn.LET(_xlpm.x, _xlfn.LET(_xlpm.x,INDEX(Tweak[],MATCH($A291,Tweak[[Cyc'#]:[Cyc'#]]),MATCH(K$1,$B$1:$N$1)+1),IF(_xlpm.x=0,NA(),1000*_xlpm.x)),IF(ISNUMBER(MATCH($A291&amp;K$1,$V$2:$V$11,0)),NA(),_xlpm.x))</f>
        <v>#N/A</v>
      </c>
      <c r="L291" t="e" cm="1">
        <f t="array" ref="L291">_xlfn.LET(_xlpm.x, _xlfn.LET(_xlpm.x,INDEX(Tweak[],MATCH($A291,Tweak[[Cyc'#]:[Cyc'#]]),MATCH(L$1,$B$1:$N$1)+1),IF(_xlpm.x=0,NA(),1000*_xlpm.x)),IF(ISNUMBER(MATCH($A291&amp;L$1,$V$2:$V$11,0)),NA(),_xlpm.x))</f>
        <v>#N/A</v>
      </c>
      <c r="M291" t="e" cm="1">
        <f t="array" ref="M291">_xlfn.LET(_xlpm.x, _xlfn.LET(_xlpm.x,INDEX(Tweak[],MATCH($A291,Tweak[[Cyc'#]:[Cyc'#]]),MATCH(M$1,$B$1:$N$1)+1),IF(_xlpm.x=0,NA(),1000*_xlpm.x)),IF(ISNUMBER(MATCH($A291&amp;M$1,$V$2:$V$11,0)),NA(),_xlpm.x))</f>
        <v>#N/A</v>
      </c>
      <c r="N291" t="e" cm="1">
        <f t="array" ref="N291">_xlfn.LET(_xlpm.x, _xlfn.LET(_xlpm.x,INDEX(Tweak[],MATCH($A291,Tweak[[Cyc'#]:[Cyc'#]]),MATCH(N$1,$B$1:$N$1)+1),IF(_xlpm.x=0,NA(),1000*_xlpm.x)),IF(ISNUMBER(MATCH($A291&amp;N$1,$V$2:$V$11,0)),NA(),_xlpm.x))</f>
        <v>#N/A</v>
      </c>
      <c r="O291">
        <f t="shared" si="9"/>
        <v>17.451999999999998</v>
      </c>
      <c r="P291" t="e">
        <f t="shared" si="10"/>
        <v>#N/A</v>
      </c>
    </row>
    <row r="292" spans="1:16" x14ac:dyDescent="0.25">
      <c r="A292">
        <v>292</v>
      </c>
      <c r="B292" cm="1">
        <f t="array" ref="B292">_xlfn.LET(_xlpm.x, _xlfn.LET(_xlpm.x,INDEX(Tweak[],MATCH($A292,Tweak[[Cyc'#]:[Cyc'#]]),MATCH(B$1,$B$1:$N$1)+1),IF(_xlpm.x=0,NA(),1000*_xlpm.x)),IF(ISNUMBER(MATCH($A292&amp;B$1,$V$2:$V$11,0)),NA(),_xlpm.x))</f>
        <v>17.14</v>
      </c>
      <c r="C292" cm="1">
        <f t="array" ref="C292">_xlfn.LET(_xlpm.x, _xlfn.LET(_xlpm.x,INDEX(Tweak[],MATCH($A292,Tweak[[Cyc'#]:[Cyc'#]]),MATCH(C$1,$B$1:$N$1)+1),IF(_xlpm.x=0,NA(),1000*_xlpm.x)),IF(ISNUMBER(MATCH($A292&amp;C$1,$V$2:$V$11,0)),NA(),_xlpm.x))</f>
        <v>17.8</v>
      </c>
      <c r="D292" cm="1">
        <f t="array" ref="D292">_xlfn.LET(_xlpm.x, _xlfn.LET(_xlpm.x,INDEX(Tweak[],MATCH($A292,Tweak[[Cyc'#]:[Cyc'#]]),MATCH(D$1,$B$1:$N$1)+1),IF(_xlpm.x=0,NA(),1000*_xlpm.x)),IF(ISNUMBER(MATCH($A292&amp;D$1,$V$2:$V$11,0)),NA(),_xlpm.x))</f>
        <v>17.54</v>
      </c>
      <c r="E292" cm="1">
        <f t="array" ref="E292">_xlfn.LET(_xlpm.x, _xlfn.LET(_xlpm.x,INDEX(Tweak[],MATCH($A292,Tweak[[Cyc'#]:[Cyc'#]]),MATCH(E$1,$B$1:$N$1)+1),IF(_xlpm.x=0,NA(),1000*_xlpm.x)),IF(ISNUMBER(MATCH($A292&amp;E$1,$V$2:$V$11,0)),NA(),_xlpm.x))</f>
        <v>7.82</v>
      </c>
      <c r="F292" cm="1">
        <f t="array" ref="F292">_xlfn.LET(_xlpm.x, _xlfn.LET(_xlpm.x,INDEX(Tweak[],MATCH($A292,Tweak[[Cyc'#]:[Cyc'#]]),MATCH(F$1,$B$1:$N$1)+1),IF(_xlpm.x=0,NA(),1000*_xlpm.x)),IF(ISNUMBER(MATCH($A292&amp;F$1,$V$2:$V$11,0)),NA(),_xlpm.x))</f>
        <v>17.239999999999998</v>
      </c>
      <c r="G292" cm="1">
        <f t="array" ref="G292">_xlfn.LET(_xlpm.x, _xlfn.LET(_xlpm.x,INDEX(Tweak[],MATCH($A292,Tweak[[Cyc'#]:[Cyc'#]]),MATCH(G$1,$B$1:$N$1)+1),IF(_xlpm.x=0,NA(),1000*_xlpm.x)),IF(ISNUMBER(MATCH($A292&amp;G$1,$V$2:$V$11,0)),NA(),_xlpm.x))</f>
        <v>17.489999999999998</v>
      </c>
      <c r="H292" cm="1">
        <f t="array" ref="H292">_xlfn.LET(_xlpm.x, _xlfn.LET(_xlpm.x,INDEX(Tweak[],MATCH($A292,Tweak[[Cyc'#]:[Cyc'#]]),MATCH(H$1,$B$1:$N$1)+1),IF(_xlpm.x=0,NA(),1000*_xlpm.x)),IF(ISNUMBER(MATCH($A292&amp;H$1,$V$2:$V$11,0)),NA(),_xlpm.x))</f>
        <v>17.43</v>
      </c>
      <c r="I292" t="e" cm="1">
        <f t="array" ref="I292">_xlfn.LET(_xlpm.x, _xlfn.LET(_xlpm.x,INDEX(Tweak[],MATCH($A292,Tweak[[Cyc'#]:[Cyc'#]]),MATCH(I$1,$B$1:$N$1)+1),IF(_xlpm.x=0,NA(),1000*_xlpm.x)),IF(ISNUMBER(MATCH($A292&amp;I$1,$V$2:$V$11,0)),NA(),_xlpm.x))</f>
        <v>#N/A</v>
      </c>
      <c r="J292" t="e" cm="1">
        <f t="array" ref="J292">_xlfn.LET(_xlpm.x, _xlfn.LET(_xlpm.x,INDEX(Tweak[],MATCH($A292,Tweak[[Cyc'#]:[Cyc'#]]),MATCH(J$1,$B$1:$N$1)+1),IF(_xlpm.x=0,NA(),1000*_xlpm.x)),IF(ISNUMBER(MATCH($A292&amp;J$1,$V$2:$V$11,0)),NA(),_xlpm.x))</f>
        <v>#N/A</v>
      </c>
      <c r="K292" t="e" cm="1">
        <f t="array" ref="K292">_xlfn.LET(_xlpm.x, _xlfn.LET(_xlpm.x,INDEX(Tweak[],MATCH($A292,Tweak[[Cyc'#]:[Cyc'#]]),MATCH(K$1,$B$1:$N$1)+1),IF(_xlpm.x=0,NA(),1000*_xlpm.x)),IF(ISNUMBER(MATCH($A292&amp;K$1,$V$2:$V$11,0)),NA(),_xlpm.x))</f>
        <v>#N/A</v>
      </c>
      <c r="L292" t="e" cm="1">
        <f t="array" ref="L292">_xlfn.LET(_xlpm.x, _xlfn.LET(_xlpm.x,INDEX(Tweak[],MATCH($A292,Tweak[[Cyc'#]:[Cyc'#]]),MATCH(L$1,$B$1:$N$1)+1),IF(_xlpm.x=0,NA(),1000*_xlpm.x)),IF(ISNUMBER(MATCH($A292&amp;L$1,$V$2:$V$11,0)),NA(),_xlpm.x))</f>
        <v>#N/A</v>
      </c>
      <c r="M292" t="e" cm="1">
        <f t="array" ref="M292">_xlfn.LET(_xlpm.x, _xlfn.LET(_xlpm.x,INDEX(Tweak[],MATCH($A292,Tweak[[Cyc'#]:[Cyc'#]]),MATCH(M$1,$B$1:$N$1)+1),IF(_xlpm.x=0,NA(),1000*_xlpm.x)),IF(ISNUMBER(MATCH($A292&amp;M$1,$V$2:$V$11,0)),NA(),_xlpm.x))</f>
        <v>#N/A</v>
      </c>
      <c r="N292" t="e" cm="1">
        <f t="array" ref="N292">_xlfn.LET(_xlpm.x, _xlfn.LET(_xlpm.x,INDEX(Tweak[],MATCH($A292,Tweak[[Cyc'#]:[Cyc'#]]),MATCH(N$1,$B$1:$N$1)+1),IF(_xlpm.x=0,NA(),1000*_xlpm.x)),IF(ISNUMBER(MATCH($A292&amp;N$1,$V$2:$V$11,0)),NA(),_xlpm.x))</f>
        <v>#N/A</v>
      </c>
      <c r="O292">
        <f t="shared" si="9"/>
        <v>17.442</v>
      </c>
      <c r="P292" t="e">
        <f t="shared" si="10"/>
        <v>#N/A</v>
      </c>
    </row>
    <row r="293" spans="1:16" x14ac:dyDescent="0.25">
      <c r="A293">
        <v>293</v>
      </c>
      <c r="B293" cm="1">
        <f t="array" ref="B293">_xlfn.LET(_xlpm.x, _xlfn.LET(_xlpm.x,INDEX(Tweak[],MATCH($A293,Tweak[[Cyc'#]:[Cyc'#]]),MATCH(B$1,$B$1:$N$1)+1),IF(_xlpm.x=0,NA(),1000*_xlpm.x)),IF(ISNUMBER(MATCH($A293&amp;B$1,$V$2:$V$11,0)),NA(),_xlpm.x))</f>
        <v>17.080000000000002</v>
      </c>
      <c r="C293" cm="1">
        <f t="array" ref="C293">_xlfn.LET(_xlpm.x, _xlfn.LET(_xlpm.x,INDEX(Tweak[],MATCH($A293,Tweak[[Cyc'#]:[Cyc'#]]),MATCH(C$1,$B$1:$N$1)+1),IF(_xlpm.x=0,NA(),1000*_xlpm.x)),IF(ISNUMBER(MATCH($A293&amp;C$1,$V$2:$V$11,0)),NA(),_xlpm.x))</f>
        <v>17.8</v>
      </c>
      <c r="D293" cm="1">
        <f t="array" ref="D293">_xlfn.LET(_xlpm.x, _xlfn.LET(_xlpm.x,INDEX(Tweak[],MATCH($A293,Tweak[[Cyc'#]:[Cyc'#]]),MATCH(D$1,$B$1:$N$1)+1),IF(_xlpm.x=0,NA(),1000*_xlpm.x)),IF(ISNUMBER(MATCH($A293&amp;D$1,$V$2:$V$11,0)),NA(),_xlpm.x))</f>
        <v>17.559999999999999</v>
      </c>
      <c r="E293" cm="1">
        <f t="array" ref="E293">_xlfn.LET(_xlpm.x, _xlfn.LET(_xlpm.x,INDEX(Tweak[],MATCH($A293,Tweak[[Cyc'#]:[Cyc'#]]),MATCH(E$1,$B$1:$N$1)+1),IF(_xlpm.x=0,NA(),1000*_xlpm.x)),IF(ISNUMBER(MATCH($A293&amp;E$1,$V$2:$V$11,0)),NA(),_xlpm.x))</f>
        <v>7.9799999999999995</v>
      </c>
      <c r="F293" cm="1">
        <f t="array" ref="F293">_xlfn.LET(_xlpm.x, _xlfn.LET(_xlpm.x,INDEX(Tweak[],MATCH($A293,Tweak[[Cyc'#]:[Cyc'#]]),MATCH(F$1,$B$1:$N$1)+1),IF(_xlpm.x=0,NA(),1000*_xlpm.x)),IF(ISNUMBER(MATCH($A293&amp;F$1,$V$2:$V$11,0)),NA(),_xlpm.x))</f>
        <v>17.239999999999998</v>
      </c>
      <c r="G293" cm="1">
        <f t="array" ref="G293">_xlfn.LET(_xlpm.x, _xlfn.LET(_xlpm.x,INDEX(Tweak[],MATCH($A293,Tweak[[Cyc'#]:[Cyc'#]]),MATCH(G$1,$B$1:$N$1)+1),IF(_xlpm.x=0,NA(),1000*_xlpm.x)),IF(ISNUMBER(MATCH($A293&amp;G$1,$V$2:$V$11,0)),NA(),_xlpm.x))</f>
        <v>17.489999999999998</v>
      </c>
      <c r="H293" cm="1">
        <f t="array" ref="H293">_xlfn.LET(_xlpm.x, _xlfn.LET(_xlpm.x,INDEX(Tweak[],MATCH($A293,Tweak[[Cyc'#]:[Cyc'#]]),MATCH(H$1,$B$1:$N$1)+1),IF(_xlpm.x=0,NA(),1000*_xlpm.x)),IF(ISNUMBER(MATCH($A293&amp;H$1,$V$2:$V$11,0)),NA(),_xlpm.x))</f>
        <v>17.420000000000002</v>
      </c>
      <c r="I293" t="e" cm="1">
        <f t="array" ref="I293">_xlfn.LET(_xlpm.x, _xlfn.LET(_xlpm.x,INDEX(Tweak[],MATCH($A293,Tweak[[Cyc'#]:[Cyc'#]]),MATCH(I$1,$B$1:$N$1)+1),IF(_xlpm.x=0,NA(),1000*_xlpm.x)),IF(ISNUMBER(MATCH($A293&amp;I$1,$V$2:$V$11,0)),NA(),_xlpm.x))</f>
        <v>#N/A</v>
      </c>
      <c r="J293" t="e" cm="1">
        <f t="array" ref="J293">_xlfn.LET(_xlpm.x, _xlfn.LET(_xlpm.x,INDEX(Tweak[],MATCH($A293,Tweak[[Cyc'#]:[Cyc'#]]),MATCH(J$1,$B$1:$N$1)+1),IF(_xlpm.x=0,NA(),1000*_xlpm.x)),IF(ISNUMBER(MATCH($A293&amp;J$1,$V$2:$V$11,0)),NA(),_xlpm.x))</f>
        <v>#N/A</v>
      </c>
      <c r="K293" t="e" cm="1">
        <f t="array" ref="K293">_xlfn.LET(_xlpm.x, _xlfn.LET(_xlpm.x,INDEX(Tweak[],MATCH($A293,Tweak[[Cyc'#]:[Cyc'#]]),MATCH(K$1,$B$1:$N$1)+1),IF(_xlpm.x=0,NA(),1000*_xlpm.x)),IF(ISNUMBER(MATCH($A293&amp;K$1,$V$2:$V$11,0)),NA(),_xlpm.x))</f>
        <v>#N/A</v>
      </c>
      <c r="L293" t="e" cm="1">
        <f t="array" ref="L293">_xlfn.LET(_xlpm.x, _xlfn.LET(_xlpm.x,INDEX(Tweak[],MATCH($A293,Tweak[[Cyc'#]:[Cyc'#]]),MATCH(L$1,$B$1:$N$1)+1),IF(_xlpm.x=0,NA(),1000*_xlpm.x)),IF(ISNUMBER(MATCH($A293&amp;L$1,$V$2:$V$11,0)),NA(),_xlpm.x))</f>
        <v>#N/A</v>
      </c>
      <c r="M293" t="e" cm="1">
        <f t="array" ref="M293">_xlfn.LET(_xlpm.x, _xlfn.LET(_xlpm.x,INDEX(Tweak[],MATCH($A293,Tweak[[Cyc'#]:[Cyc'#]]),MATCH(M$1,$B$1:$N$1)+1),IF(_xlpm.x=0,NA(),1000*_xlpm.x)),IF(ISNUMBER(MATCH($A293&amp;M$1,$V$2:$V$11,0)),NA(),_xlpm.x))</f>
        <v>#N/A</v>
      </c>
      <c r="N293" t="e" cm="1">
        <f t="array" ref="N293">_xlfn.LET(_xlpm.x, _xlfn.LET(_xlpm.x,INDEX(Tweak[],MATCH($A293,Tweak[[Cyc'#]:[Cyc'#]]),MATCH(N$1,$B$1:$N$1)+1),IF(_xlpm.x=0,NA(),1000*_xlpm.x)),IF(ISNUMBER(MATCH($A293&amp;N$1,$V$2:$V$11,0)),NA(),_xlpm.x))</f>
        <v>#N/A</v>
      </c>
      <c r="O293">
        <f t="shared" si="9"/>
        <v>17.433999999999997</v>
      </c>
      <c r="P293" t="e">
        <f t="shared" si="10"/>
        <v>#N/A</v>
      </c>
    </row>
    <row r="294" spans="1:16" x14ac:dyDescent="0.25">
      <c r="A294">
        <v>294</v>
      </c>
      <c r="B294" cm="1">
        <f t="array" ref="B294">_xlfn.LET(_xlpm.x, _xlfn.LET(_xlpm.x,INDEX(Tweak[],MATCH($A294,Tweak[[Cyc'#]:[Cyc'#]]),MATCH(B$1,$B$1:$N$1)+1),IF(_xlpm.x=0,NA(),1000*_xlpm.x)),IF(ISNUMBER(MATCH($A294&amp;B$1,$V$2:$V$11,0)),NA(),_xlpm.x))</f>
        <v>17.12</v>
      </c>
      <c r="C294" cm="1">
        <f t="array" ref="C294">_xlfn.LET(_xlpm.x, _xlfn.LET(_xlpm.x,INDEX(Tweak[],MATCH($A294,Tweak[[Cyc'#]:[Cyc'#]]),MATCH(C$1,$B$1:$N$1)+1),IF(_xlpm.x=0,NA(),1000*_xlpm.x)),IF(ISNUMBER(MATCH($A294&amp;C$1,$V$2:$V$11,0)),NA(),_xlpm.x))</f>
        <v>17.8</v>
      </c>
      <c r="D294" cm="1">
        <f t="array" ref="D294">_xlfn.LET(_xlpm.x, _xlfn.LET(_xlpm.x,INDEX(Tweak[],MATCH($A294,Tweak[[Cyc'#]:[Cyc'#]]),MATCH(D$1,$B$1:$N$1)+1),IF(_xlpm.x=0,NA(),1000*_xlpm.x)),IF(ISNUMBER(MATCH($A294&amp;D$1,$V$2:$V$11,0)),NA(),_xlpm.x))</f>
        <v>17.55</v>
      </c>
      <c r="E294" cm="1">
        <f t="array" ref="E294">_xlfn.LET(_xlpm.x, _xlfn.LET(_xlpm.x,INDEX(Tweak[],MATCH($A294,Tweak[[Cyc'#]:[Cyc'#]]),MATCH(E$1,$B$1:$N$1)+1),IF(_xlpm.x=0,NA(),1000*_xlpm.x)),IF(ISNUMBER(MATCH($A294&amp;E$1,$V$2:$V$11,0)),NA(),_xlpm.x))</f>
        <v>7.87</v>
      </c>
      <c r="F294" cm="1">
        <f t="array" ref="F294">_xlfn.LET(_xlpm.x, _xlfn.LET(_xlpm.x,INDEX(Tweak[],MATCH($A294,Tweak[[Cyc'#]:[Cyc'#]]),MATCH(F$1,$B$1:$N$1)+1),IF(_xlpm.x=0,NA(),1000*_xlpm.x)),IF(ISNUMBER(MATCH($A294&amp;F$1,$V$2:$V$11,0)),NA(),_xlpm.x))</f>
        <v>17.22</v>
      </c>
      <c r="G294" cm="1">
        <f t="array" ref="G294">_xlfn.LET(_xlpm.x, _xlfn.LET(_xlpm.x,INDEX(Tweak[],MATCH($A294,Tweak[[Cyc'#]:[Cyc'#]]),MATCH(G$1,$B$1:$N$1)+1),IF(_xlpm.x=0,NA(),1000*_xlpm.x)),IF(ISNUMBER(MATCH($A294&amp;G$1,$V$2:$V$11,0)),NA(),_xlpm.x))</f>
        <v>17.489999999999998</v>
      </c>
      <c r="H294" cm="1">
        <f t="array" ref="H294">_xlfn.LET(_xlpm.x, _xlfn.LET(_xlpm.x,INDEX(Tweak[],MATCH($A294,Tweak[[Cyc'#]:[Cyc'#]]),MATCH(H$1,$B$1:$N$1)+1),IF(_xlpm.x=0,NA(),1000*_xlpm.x)),IF(ISNUMBER(MATCH($A294&amp;H$1,$V$2:$V$11,0)),NA(),_xlpm.x))</f>
        <v>17.41</v>
      </c>
      <c r="I294" t="e" cm="1">
        <f t="array" ref="I294">_xlfn.LET(_xlpm.x, _xlfn.LET(_xlpm.x,INDEX(Tweak[],MATCH($A294,Tweak[[Cyc'#]:[Cyc'#]]),MATCH(I$1,$B$1:$N$1)+1),IF(_xlpm.x=0,NA(),1000*_xlpm.x)),IF(ISNUMBER(MATCH($A294&amp;I$1,$V$2:$V$11,0)),NA(),_xlpm.x))</f>
        <v>#N/A</v>
      </c>
      <c r="J294" t="e" cm="1">
        <f t="array" ref="J294">_xlfn.LET(_xlpm.x, _xlfn.LET(_xlpm.x,INDEX(Tweak[],MATCH($A294,Tweak[[Cyc'#]:[Cyc'#]]),MATCH(J$1,$B$1:$N$1)+1),IF(_xlpm.x=0,NA(),1000*_xlpm.x)),IF(ISNUMBER(MATCH($A294&amp;J$1,$V$2:$V$11,0)),NA(),_xlpm.x))</f>
        <v>#N/A</v>
      </c>
      <c r="K294" t="e" cm="1">
        <f t="array" ref="K294">_xlfn.LET(_xlpm.x, _xlfn.LET(_xlpm.x,INDEX(Tweak[],MATCH($A294,Tweak[[Cyc'#]:[Cyc'#]]),MATCH(K$1,$B$1:$N$1)+1),IF(_xlpm.x=0,NA(),1000*_xlpm.x)),IF(ISNUMBER(MATCH($A294&amp;K$1,$V$2:$V$11,0)),NA(),_xlpm.x))</f>
        <v>#N/A</v>
      </c>
      <c r="L294" t="e" cm="1">
        <f t="array" ref="L294">_xlfn.LET(_xlpm.x, _xlfn.LET(_xlpm.x,INDEX(Tweak[],MATCH($A294,Tweak[[Cyc'#]:[Cyc'#]]),MATCH(L$1,$B$1:$N$1)+1),IF(_xlpm.x=0,NA(),1000*_xlpm.x)),IF(ISNUMBER(MATCH($A294&amp;L$1,$V$2:$V$11,0)),NA(),_xlpm.x))</f>
        <v>#N/A</v>
      </c>
      <c r="M294" t="e" cm="1">
        <f t="array" ref="M294">_xlfn.LET(_xlpm.x, _xlfn.LET(_xlpm.x,INDEX(Tweak[],MATCH($A294,Tweak[[Cyc'#]:[Cyc'#]]),MATCH(M$1,$B$1:$N$1)+1),IF(_xlpm.x=0,NA(),1000*_xlpm.x)),IF(ISNUMBER(MATCH($A294&amp;M$1,$V$2:$V$11,0)),NA(),_xlpm.x))</f>
        <v>#N/A</v>
      </c>
      <c r="N294" t="e" cm="1">
        <f t="array" ref="N294">_xlfn.LET(_xlpm.x, _xlfn.LET(_xlpm.x,INDEX(Tweak[],MATCH($A294,Tweak[[Cyc'#]:[Cyc'#]]),MATCH(N$1,$B$1:$N$1)+1),IF(_xlpm.x=0,NA(),1000*_xlpm.x)),IF(ISNUMBER(MATCH($A294&amp;N$1,$V$2:$V$11,0)),NA(),_xlpm.x))</f>
        <v>#N/A</v>
      </c>
      <c r="O294">
        <f t="shared" si="9"/>
        <v>17.436</v>
      </c>
      <c r="P294" t="e">
        <f t="shared" si="10"/>
        <v>#N/A</v>
      </c>
    </row>
    <row r="295" spans="1:16" x14ac:dyDescent="0.25">
      <c r="A295">
        <v>295</v>
      </c>
      <c r="B295" cm="1">
        <f t="array" ref="B295">_xlfn.LET(_xlpm.x, _xlfn.LET(_xlpm.x,INDEX(Tweak[],MATCH($A295,Tweak[[Cyc'#]:[Cyc'#]]),MATCH(B$1,$B$1:$N$1)+1),IF(_xlpm.x=0,NA(),1000*_xlpm.x)),IF(ISNUMBER(MATCH($A295&amp;B$1,$V$2:$V$11,0)),NA(),_xlpm.x))</f>
        <v>17.11</v>
      </c>
      <c r="C295" cm="1">
        <f t="array" ref="C295">_xlfn.LET(_xlpm.x, _xlfn.LET(_xlpm.x,INDEX(Tweak[],MATCH($A295,Tweak[[Cyc'#]:[Cyc'#]]),MATCH(C$1,$B$1:$N$1)+1),IF(_xlpm.x=0,NA(),1000*_xlpm.x)),IF(ISNUMBER(MATCH($A295&amp;C$1,$V$2:$V$11,0)),NA(),_xlpm.x))</f>
        <v>17.8</v>
      </c>
      <c r="D295" cm="1">
        <f t="array" ref="D295">_xlfn.LET(_xlpm.x, _xlfn.LET(_xlpm.x,INDEX(Tweak[],MATCH($A295,Tweak[[Cyc'#]:[Cyc'#]]),MATCH(D$1,$B$1:$N$1)+1),IF(_xlpm.x=0,NA(),1000*_xlpm.x)),IF(ISNUMBER(MATCH($A295&amp;D$1,$V$2:$V$11,0)),NA(),_xlpm.x))</f>
        <v>17.54</v>
      </c>
      <c r="E295" cm="1">
        <f t="array" ref="E295">_xlfn.LET(_xlpm.x, _xlfn.LET(_xlpm.x,INDEX(Tweak[],MATCH($A295,Tweak[[Cyc'#]:[Cyc'#]]),MATCH(E$1,$B$1:$N$1)+1),IF(_xlpm.x=0,NA(),1000*_xlpm.x)),IF(ISNUMBER(MATCH($A295&amp;E$1,$V$2:$V$11,0)),NA(),_xlpm.x))</f>
        <v>7.9</v>
      </c>
      <c r="F295" cm="1">
        <f t="array" ref="F295">_xlfn.LET(_xlpm.x, _xlfn.LET(_xlpm.x,INDEX(Tweak[],MATCH($A295,Tweak[[Cyc'#]:[Cyc'#]]),MATCH(F$1,$B$1:$N$1)+1),IF(_xlpm.x=0,NA(),1000*_xlpm.x)),IF(ISNUMBER(MATCH($A295&amp;F$1,$V$2:$V$11,0)),NA(),_xlpm.x))</f>
        <v>17.22</v>
      </c>
      <c r="G295" cm="1">
        <f t="array" ref="G295">_xlfn.LET(_xlpm.x, _xlfn.LET(_xlpm.x,INDEX(Tweak[],MATCH($A295,Tweak[[Cyc'#]:[Cyc'#]]),MATCH(G$1,$B$1:$N$1)+1),IF(_xlpm.x=0,NA(),1000*_xlpm.x)),IF(ISNUMBER(MATCH($A295&amp;G$1,$V$2:$V$11,0)),NA(),_xlpm.x))</f>
        <v>17.489999999999998</v>
      </c>
      <c r="H295" cm="1">
        <f t="array" ref="H295">_xlfn.LET(_xlpm.x, _xlfn.LET(_xlpm.x,INDEX(Tweak[],MATCH($A295,Tweak[[Cyc'#]:[Cyc'#]]),MATCH(H$1,$B$1:$N$1)+1),IF(_xlpm.x=0,NA(),1000*_xlpm.x)),IF(ISNUMBER(MATCH($A295&amp;H$1,$V$2:$V$11,0)),NA(),_xlpm.x))</f>
        <v>17.41</v>
      </c>
      <c r="I295" t="e" cm="1">
        <f t="array" ref="I295">_xlfn.LET(_xlpm.x, _xlfn.LET(_xlpm.x,INDEX(Tweak[],MATCH($A295,Tweak[[Cyc'#]:[Cyc'#]]),MATCH(I$1,$B$1:$N$1)+1),IF(_xlpm.x=0,NA(),1000*_xlpm.x)),IF(ISNUMBER(MATCH($A295&amp;I$1,$V$2:$V$11,0)),NA(),_xlpm.x))</f>
        <v>#N/A</v>
      </c>
      <c r="J295" t="e" cm="1">
        <f t="array" ref="J295">_xlfn.LET(_xlpm.x, _xlfn.LET(_xlpm.x,INDEX(Tweak[],MATCH($A295,Tweak[[Cyc'#]:[Cyc'#]]),MATCH(J$1,$B$1:$N$1)+1),IF(_xlpm.x=0,NA(),1000*_xlpm.x)),IF(ISNUMBER(MATCH($A295&amp;J$1,$V$2:$V$11,0)),NA(),_xlpm.x))</f>
        <v>#N/A</v>
      </c>
      <c r="K295" t="e" cm="1">
        <f t="array" ref="K295">_xlfn.LET(_xlpm.x, _xlfn.LET(_xlpm.x,INDEX(Tweak[],MATCH($A295,Tweak[[Cyc'#]:[Cyc'#]]),MATCH(K$1,$B$1:$N$1)+1),IF(_xlpm.x=0,NA(),1000*_xlpm.x)),IF(ISNUMBER(MATCH($A295&amp;K$1,$V$2:$V$11,0)),NA(),_xlpm.x))</f>
        <v>#N/A</v>
      </c>
      <c r="L295" t="e" cm="1">
        <f t="array" ref="L295">_xlfn.LET(_xlpm.x, _xlfn.LET(_xlpm.x,INDEX(Tweak[],MATCH($A295,Tweak[[Cyc'#]:[Cyc'#]]),MATCH(L$1,$B$1:$N$1)+1),IF(_xlpm.x=0,NA(),1000*_xlpm.x)),IF(ISNUMBER(MATCH($A295&amp;L$1,$V$2:$V$11,0)),NA(),_xlpm.x))</f>
        <v>#N/A</v>
      </c>
      <c r="M295" t="e" cm="1">
        <f t="array" ref="M295">_xlfn.LET(_xlpm.x, _xlfn.LET(_xlpm.x,INDEX(Tweak[],MATCH($A295,Tweak[[Cyc'#]:[Cyc'#]]),MATCH(M$1,$B$1:$N$1)+1),IF(_xlpm.x=0,NA(),1000*_xlpm.x)),IF(ISNUMBER(MATCH($A295&amp;M$1,$V$2:$V$11,0)),NA(),_xlpm.x))</f>
        <v>#N/A</v>
      </c>
      <c r="N295" t="e" cm="1">
        <f t="array" ref="N295">_xlfn.LET(_xlpm.x, _xlfn.LET(_xlpm.x,INDEX(Tweak[],MATCH($A295,Tweak[[Cyc'#]:[Cyc'#]]),MATCH(N$1,$B$1:$N$1)+1),IF(_xlpm.x=0,NA(),1000*_xlpm.x)),IF(ISNUMBER(MATCH($A295&amp;N$1,$V$2:$V$11,0)),NA(),_xlpm.x))</f>
        <v>#N/A</v>
      </c>
      <c r="O295">
        <f t="shared" si="9"/>
        <v>17.431999999999995</v>
      </c>
      <c r="P295" t="e">
        <f t="shared" si="10"/>
        <v>#N/A</v>
      </c>
    </row>
    <row r="296" spans="1:16" x14ac:dyDescent="0.25">
      <c r="A296">
        <v>296</v>
      </c>
      <c r="B296" cm="1">
        <f t="array" ref="B296">_xlfn.LET(_xlpm.x, _xlfn.LET(_xlpm.x,INDEX(Tweak[],MATCH($A296,Tweak[[Cyc'#]:[Cyc'#]]),MATCH(B$1,$B$1:$N$1)+1),IF(_xlpm.x=0,NA(),1000*_xlpm.x)),IF(ISNUMBER(MATCH($A296&amp;B$1,$V$2:$V$11,0)),NA(),_xlpm.x))</f>
        <v>17.09</v>
      </c>
      <c r="C296" cm="1">
        <f t="array" ref="C296">_xlfn.LET(_xlpm.x, _xlfn.LET(_xlpm.x,INDEX(Tweak[],MATCH($A296,Tweak[[Cyc'#]:[Cyc'#]]),MATCH(C$1,$B$1:$N$1)+1),IF(_xlpm.x=0,NA(),1000*_xlpm.x)),IF(ISNUMBER(MATCH($A296&amp;C$1,$V$2:$V$11,0)),NA(),_xlpm.x))</f>
        <v>17.79</v>
      </c>
      <c r="D296" cm="1">
        <f t="array" ref="D296">_xlfn.LET(_xlpm.x, _xlfn.LET(_xlpm.x,INDEX(Tweak[],MATCH($A296,Tweak[[Cyc'#]:[Cyc'#]]),MATCH(D$1,$B$1:$N$1)+1),IF(_xlpm.x=0,NA(),1000*_xlpm.x)),IF(ISNUMBER(MATCH($A296&amp;D$1,$V$2:$V$11,0)),NA(),_xlpm.x))</f>
        <v>17.54</v>
      </c>
      <c r="E296" cm="1">
        <f t="array" ref="E296">_xlfn.LET(_xlpm.x, _xlfn.LET(_xlpm.x,INDEX(Tweak[],MATCH($A296,Tweak[[Cyc'#]:[Cyc'#]]),MATCH(E$1,$B$1:$N$1)+1),IF(_xlpm.x=0,NA(),1000*_xlpm.x)),IF(ISNUMBER(MATCH($A296&amp;E$1,$V$2:$V$11,0)),NA(),_xlpm.x))</f>
        <v>7.9399999999999995</v>
      </c>
      <c r="F296" cm="1">
        <f t="array" ref="F296">_xlfn.LET(_xlpm.x, _xlfn.LET(_xlpm.x,INDEX(Tweak[],MATCH($A296,Tweak[[Cyc'#]:[Cyc'#]]),MATCH(F$1,$B$1:$N$1)+1),IF(_xlpm.x=0,NA(),1000*_xlpm.x)),IF(ISNUMBER(MATCH($A296&amp;F$1,$V$2:$V$11,0)),NA(),_xlpm.x))</f>
        <v>17.23</v>
      </c>
      <c r="G296" cm="1">
        <f t="array" ref="G296">_xlfn.LET(_xlpm.x, _xlfn.LET(_xlpm.x,INDEX(Tweak[],MATCH($A296,Tweak[[Cyc'#]:[Cyc'#]]),MATCH(G$1,$B$1:$N$1)+1),IF(_xlpm.x=0,NA(),1000*_xlpm.x)),IF(ISNUMBER(MATCH($A296&amp;G$1,$V$2:$V$11,0)),NA(),_xlpm.x))</f>
        <v>17.48</v>
      </c>
      <c r="H296" cm="1">
        <f t="array" ref="H296">_xlfn.LET(_xlpm.x, _xlfn.LET(_xlpm.x,INDEX(Tweak[],MATCH($A296,Tweak[[Cyc'#]:[Cyc'#]]),MATCH(H$1,$B$1:$N$1)+1),IF(_xlpm.x=0,NA(),1000*_xlpm.x)),IF(ISNUMBER(MATCH($A296&amp;H$1,$V$2:$V$11,0)),NA(),_xlpm.x))</f>
        <v>17.41</v>
      </c>
      <c r="I296" t="e" cm="1">
        <f t="array" ref="I296">_xlfn.LET(_xlpm.x, _xlfn.LET(_xlpm.x,INDEX(Tweak[],MATCH($A296,Tweak[[Cyc'#]:[Cyc'#]]),MATCH(I$1,$B$1:$N$1)+1),IF(_xlpm.x=0,NA(),1000*_xlpm.x)),IF(ISNUMBER(MATCH($A296&amp;I$1,$V$2:$V$11,0)),NA(),_xlpm.x))</f>
        <v>#N/A</v>
      </c>
      <c r="J296" t="e" cm="1">
        <f t="array" ref="J296">_xlfn.LET(_xlpm.x, _xlfn.LET(_xlpm.x,INDEX(Tweak[],MATCH($A296,Tweak[[Cyc'#]:[Cyc'#]]),MATCH(J$1,$B$1:$N$1)+1),IF(_xlpm.x=0,NA(),1000*_xlpm.x)),IF(ISNUMBER(MATCH($A296&amp;J$1,$V$2:$V$11,0)),NA(),_xlpm.x))</f>
        <v>#N/A</v>
      </c>
      <c r="K296" t="e" cm="1">
        <f t="array" ref="K296">_xlfn.LET(_xlpm.x, _xlfn.LET(_xlpm.x,INDEX(Tweak[],MATCH($A296,Tweak[[Cyc'#]:[Cyc'#]]),MATCH(K$1,$B$1:$N$1)+1),IF(_xlpm.x=0,NA(),1000*_xlpm.x)),IF(ISNUMBER(MATCH($A296&amp;K$1,$V$2:$V$11,0)),NA(),_xlpm.x))</f>
        <v>#N/A</v>
      </c>
      <c r="L296" t="e" cm="1">
        <f t="array" ref="L296">_xlfn.LET(_xlpm.x, _xlfn.LET(_xlpm.x,INDEX(Tweak[],MATCH($A296,Tweak[[Cyc'#]:[Cyc'#]]),MATCH(L$1,$B$1:$N$1)+1),IF(_xlpm.x=0,NA(),1000*_xlpm.x)),IF(ISNUMBER(MATCH($A296&amp;L$1,$V$2:$V$11,0)),NA(),_xlpm.x))</f>
        <v>#N/A</v>
      </c>
      <c r="M296" t="e" cm="1">
        <f t="array" ref="M296">_xlfn.LET(_xlpm.x, _xlfn.LET(_xlpm.x,INDEX(Tweak[],MATCH($A296,Tweak[[Cyc'#]:[Cyc'#]]),MATCH(M$1,$B$1:$N$1)+1),IF(_xlpm.x=0,NA(),1000*_xlpm.x)),IF(ISNUMBER(MATCH($A296&amp;M$1,$V$2:$V$11,0)),NA(),_xlpm.x))</f>
        <v>#N/A</v>
      </c>
      <c r="N296" t="e" cm="1">
        <f t="array" ref="N296">_xlfn.LET(_xlpm.x, _xlfn.LET(_xlpm.x,INDEX(Tweak[],MATCH($A296,Tweak[[Cyc'#]:[Cyc'#]]),MATCH(N$1,$B$1:$N$1)+1),IF(_xlpm.x=0,NA(),1000*_xlpm.x)),IF(ISNUMBER(MATCH($A296&amp;N$1,$V$2:$V$11,0)),NA(),_xlpm.x))</f>
        <v>#N/A</v>
      </c>
      <c r="O296">
        <f t="shared" si="9"/>
        <v>17.425999999999998</v>
      </c>
      <c r="P296" t="e">
        <f t="shared" si="10"/>
        <v>#N/A</v>
      </c>
    </row>
    <row r="297" spans="1:16" x14ac:dyDescent="0.25">
      <c r="A297">
        <v>297</v>
      </c>
      <c r="B297" cm="1">
        <f t="array" ref="B297">_xlfn.LET(_xlpm.x, _xlfn.LET(_xlpm.x,INDEX(Tweak[],MATCH($A297,Tweak[[Cyc'#]:[Cyc'#]]),MATCH(B$1,$B$1:$N$1)+1),IF(_xlpm.x=0,NA(),1000*_xlpm.x)),IF(ISNUMBER(MATCH($A297&amp;B$1,$V$2:$V$11,0)),NA(),_xlpm.x))</f>
        <v>17.100000000000001</v>
      </c>
      <c r="C297" cm="1">
        <f t="array" ref="C297">_xlfn.LET(_xlpm.x, _xlfn.LET(_xlpm.x,INDEX(Tweak[],MATCH($A297,Tweak[[Cyc'#]:[Cyc'#]]),MATCH(C$1,$B$1:$N$1)+1),IF(_xlpm.x=0,NA(),1000*_xlpm.x)),IF(ISNUMBER(MATCH($A297&amp;C$1,$V$2:$V$11,0)),NA(),_xlpm.x))</f>
        <v>17.8</v>
      </c>
      <c r="D297" cm="1">
        <f t="array" ref="D297">_xlfn.LET(_xlpm.x, _xlfn.LET(_xlpm.x,INDEX(Tweak[],MATCH($A297,Tweak[[Cyc'#]:[Cyc'#]]),MATCH(D$1,$B$1:$N$1)+1),IF(_xlpm.x=0,NA(),1000*_xlpm.x)),IF(ISNUMBER(MATCH($A297&amp;D$1,$V$2:$V$11,0)),NA(),_xlpm.x))</f>
        <v>17.54</v>
      </c>
      <c r="E297" cm="1">
        <f t="array" ref="E297">_xlfn.LET(_xlpm.x, _xlfn.LET(_xlpm.x,INDEX(Tweak[],MATCH($A297,Tweak[[Cyc'#]:[Cyc'#]]),MATCH(E$1,$B$1:$N$1)+1),IF(_xlpm.x=0,NA(),1000*_xlpm.x)),IF(ISNUMBER(MATCH($A297&amp;E$1,$V$2:$V$11,0)),NA(),_xlpm.x))</f>
        <v>7.6899999999999995</v>
      </c>
      <c r="F297" cm="1">
        <f t="array" ref="F297">_xlfn.LET(_xlpm.x, _xlfn.LET(_xlpm.x,INDEX(Tweak[],MATCH($A297,Tweak[[Cyc'#]:[Cyc'#]]),MATCH(F$1,$B$1:$N$1)+1),IF(_xlpm.x=0,NA(),1000*_xlpm.x)),IF(ISNUMBER(MATCH($A297&amp;F$1,$V$2:$V$11,0)),NA(),_xlpm.x))</f>
        <v>17.22</v>
      </c>
      <c r="G297" cm="1">
        <f t="array" ref="G297">_xlfn.LET(_xlpm.x, _xlfn.LET(_xlpm.x,INDEX(Tweak[],MATCH($A297,Tweak[[Cyc'#]:[Cyc'#]]),MATCH(G$1,$B$1:$N$1)+1),IF(_xlpm.x=0,NA(),1000*_xlpm.x)),IF(ISNUMBER(MATCH($A297&amp;G$1,$V$2:$V$11,0)),NA(),_xlpm.x))</f>
        <v>17.47</v>
      </c>
      <c r="H297" cm="1">
        <f t="array" ref="H297">_xlfn.LET(_xlpm.x, _xlfn.LET(_xlpm.x,INDEX(Tweak[],MATCH($A297,Tweak[[Cyc'#]:[Cyc'#]]),MATCH(H$1,$B$1:$N$1)+1),IF(_xlpm.x=0,NA(),1000*_xlpm.x)),IF(ISNUMBER(MATCH($A297&amp;H$1,$V$2:$V$11,0)),NA(),_xlpm.x))</f>
        <v>17.41</v>
      </c>
      <c r="I297" t="e" cm="1">
        <f t="array" ref="I297">_xlfn.LET(_xlpm.x, _xlfn.LET(_xlpm.x,INDEX(Tweak[],MATCH($A297,Tweak[[Cyc'#]:[Cyc'#]]),MATCH(I$1,$B$1:$N$1)+1),IF(_xlpm.x=0,NA(),1000*_xlpm.x)),IF(ISNUMBER(MATCH($A297&amp;I$1,$V$2:$V$11,0)),NA(),_xlpm.x))</f>
        <v>#N/A</v>
      </c>
      <c r="J297" t="e" cm="1">
        <f t="array" ref="J297">_xlfn.LET(_xlpm.x, _xlfn.LET(_xlpm.x,INDEX(Tweak[],MATCH($A297,Tweak[[Cyc'#]:[Cyc'#]]),MATCH(J$1,$B$1:$N$1)+1),IF(_xlpm.x=0,NA(),1000*_xlpm.x)),IF(ISNUMBER(MATCH($A297&amp;J$1,$V$2:$V$11,0)),NA(),_xlpm.x))</f>
        <v>#N/A</v>
      </c>
      <c r="K297" t="e" cm="1">
        <f t="array" ref="K297">_xlfn.LET(_xlpm.x, _xlfn.LET(_xlpm.x,INDEX(Tweak[],MATCH($A297,Tweak[[Cyc'#]:[Cyc'#]]),MATCH(K$1,$B$1:$N$1)+1),IF(_xlpm.x=0,NA(),1000*_xlpm.x)),IF(ISNUMBER(MATCH($A297&amp;K$1,$V$2:$V$11,0)),NA(),_xlpm.x))</f>
        <v>#N/A</v>
      </c>
      <c r="L297" t="e" cm="1">
        <f t="array" ref="L297">_xlfn.LET(_xlpm.x, _xlfn.LET(_xlpm.x,INDEX(Tweak[],MATCH($A297,Tweak[[Cyc'#]:[Cyc'#]]),MATCH(L$1,$B$1:$N$1)+1),IF(_xlpm.x=0,NA(),1000*_xlpm.x)),IF(ISNUMBER(MATCH($A297&amp;L$1,$V$2:$V$11,0)),NA(),_xlpm.x))</f>
        <v>#N/A</v>
      </c>
      <c r="M297" t="e" cm="1">
        <f t="array" ref="M297">_xlfn.LET(_xlpm.x, _xlfn.LET(_xlpm.x,INDEX(Tweak[],MATCH($A297,Tweak[[Cyc'#]:[Cyc'#]]),MATCH(M$1,$B$1:$N$1)+1),IF(_xlpm.x=0,NA(),1000*_xlpm.x)),IF(ISNUMBER(MATCH($A297&amp;M$1,$V$2:$V$11,0)),NA(),_xlpm.x))</f>
        <v>#N/A</v>
      </c>
      <c r="N297" t="e" cm="1">
        <f t="array" ref="N297">_xlfn.LET(_xlpm.x, _xlfn.LET(_xlpm.x,INDEX(Tweak[],MATCH($A297,Tweak[[Cyc'#]:[Cyc'#]]),MATCH(N$1,$B$1:$N$1)+1),IF(_xlpm.x=0,NA(),1000*_xlpm.x)),IF(ISNUMBER(MATCH($A297&amp;N$1,$V$2:$V$11,0)),NA(),_xlpm.x))</f>
        <v>#N/A</v>
      </c>
      <c r="O297">
        <f t="shared" si="9"/>
        <v>17.425999999999998</v>
      </c>
      <c r="P297" t="e">
        <f t="shared" si="10"/>
        <v>#N/A</v>
      </c>
    </row>
    <row r="298" spans="1:16" x14ac:dyDescent="0.25">
      <c r="A298">
        <v>298</v>
      </c>
      <c r="B298" cm="1">
        <f t="array" ref="B298">_xlfn.LET(_xlpm.x, _xlfn.LET(_xlpm.x,INDEX(Tweak[],MATCH($A298,Tweak[[Cyc'#]:[Cyc'#]]),MATCH(B$1,$B$1:$N$1)+1),IF(_xlpm.x=0,NA(),1000*_xlpm.x)),IF(ISNUMBER(MATCH($A298&amp;B$1,$V$2:$V$11,0)),NA(),_xlpm.x))</f>
        <v>17.09</v>
      </c>
      <c r="C298" cm="1">
        <f t="array" ref="C298">_xlfn.LET(_xlpm.x, _xlfn.LET(_xlpm.x,INDEX(Tweak[],MATCH($A298,Tweak[[Cyc'#]:[Cyc'#]]),MATCH(C$1,$B$1:$N$1)+1),IF(_xlpm.x=0,NA(),1000*_xlpm.x)),IF(ISNUMBER(MATCH($A298&amp;C$1,$V$2:$V$11,0)),NA(),_xlpm.x))</f>
        <v>17.79</v>
      </c>
      <c r="D298" cm="1">
        <f t="array" ref="D298">_xlfn.LET(_xlpm.x, _xlfn.LET(_xlpm.x,INDEX(Tweak[],MATCH($A298,Tweak[[Cyc'#]:[Cyc'#]]),MATCH(D$1,$B$1:$N$1)+1),IF(_xlpm.x=0,NA(),1000*_xlpm.x)),IF(ISNUMBER(MATCH($A298&amp;D$1,$V$2:$V$11,0)),NA(),_xlpm.x))</f>
        <v>17.559999999999999</v>
      </c>
      <c r="E298" cm="1">
        <f t="array" ref="E298">_xlfn.LET(_xlpm.x, _xlfn.LET(_xlpm.x,INDEX(Tweak[],MATCH($A298,Tweak[[Cyc'#]:[Cyc'#]]),MATCH(E$1,$B$1:$N$1)+1),IF(_xlpm.x=0,NA(),1000*_xlpm.x)),IF(ISNUMBER(MATCH($A298&amp;E$1,$V$2:$V$11,0)),NA(),_xlpm.x))</f>
        <v>7.38</v>
      </c>
      <c r="F298" cm="1">
        <f t="array" ref="F298">_xlfn.LET(_xlpm.x, _xlfn.LET(_xlpm.x,INDEX(Tweak[],MATCH($A298,Tweak[[Cyc'#]:[Cyc'#]]),MATCH(F$1,$B$1:$N$1)+1),IF(_xlpm.x=0,NA(),1000*_xlpm.x)),IF(ISNUMBER(MATCH($A298&amp;F$1,$V$2:$V$11,0)),NA(),_xlpm.x))</f>
        <v>17.21</v>
      </c>
      <c r="G298" cm="1">
        <f t="array" ref="G298">_xlfn.LET(_xlpm.x, _xlfn.LET(_xlpm.x,INDEX(Tweak[],MATCH($A298,Tweak[[Cyc'#]:[Cyc'#]]),MATCH(G$1,$B$1:$N$1)+1),IF(_xlpm.x=0,NA(),1000*_xlpm.x)),IF(ISNUMBER(MATCH($A298&amp;G$1,$V$2:$V$11,0)),NA(),_xlpm.x))</f>
        <v>17.48</v>
      </c>
      <c r="H298" cm="1">
        <f t="array" ref="H298">_xlfn.LET(_xlpm.x, _xlfn.LET(_xlpm.x,INDEX(Tweak[],MATCH($A298,Tweak[[Cyc'#]:[Cyc'#]]),MATCH(H$1,$B$1:$N$1)+1),IF(_xlpm.x=0,NA(),1000*_xlpm.x)),IF(ISNUMBER(MATCH($A298&amp;H$1,$V$2:$V$11,0)),NA(),_xlpm.x))</f>
        <v>17.41</v>
      </c>
      <c r="I298" t="e" cm="1">
        <f t="array" ref="I298">_xlfn.LET(_xlpm.x, _xlfn.LET(_xlpm.x,INDEX(Tweak[],MATCH($A298,Tweak[[Cyc'#]:[Cyc'#]]),MATCH(I$1,$B$1:$N$1)+1),IF(_xlpm.x=0,NA(),1000*_xlpm.x)),IF(ISNUMBER(MATCH($A298&amp;I$1,$V$2:$V$11,0)),NA(),_xlpm.x))</f>
        <v>#N/A</v>
      </c>
      <c r="J298" t="e" cm="1">
        <f t="array" ref="J298">_xlfn.LET(_xlpm.x, _xlfn.LET(_xlpm.x,INDEX(Tweak[],MATCH($A298,Tweak[[Cyc'#]:[Cyc'#]]),MATCH(J$1,$B$1:$N$1)+1),IF(_xlpm.x=0,NA(),1000*_xlpm.x)),IF(ISNUMBER(MATCH($A298&amp;J$1,$V$2:$V$11,0)),NA(),_xlpm.x))</f>
        <v>#N/A</v>
      </c>
      <c r="K298" t="e" cm="1">
        <f t="array" ref="K298">_xlfn.LET(_xlpm.x, _xlfn.LET(_xlpm.x,INDEX(Tweak[],MATCH($A298,Tweak[[Cyc'#]:[Cyc'#]]),MATCH(K$1,$B$1:$N$1)+1),IF(_xlpm.x=0,NA(),1000*_xlpm.x)),IF(ISNUMBER(MATCH($A298&amp;K$1,$V$2:$V$11,0)),NA(),_xlpm.x))</f>
        <v>#N/A</v>
      </c>
      <c r="L298" t="e" cm="1">
        <f t="array" ref="L298">_xlfn.LET(_xlpm.x, _xlfn.LET(_xlpm.x,INDEX(Tweak[],MATCH($A298,Tweak[[Cyc'#]:[Cyc'#]]),MATCH(L$1,$B$1:$N$1)+1),IF(_xlpm.x=0,NA(),1000*_xlpm.x)),IF(ISNUMBER(MATCH($A298&amp;L$1,$V$2:$V$11,0)),NA(),_xlpm.x))</f>
        <v>#N/A</v>
      </c>
      <c r="M298" t="e" cm="1">
        <f t="array" ref="M298">_xlfn.LET(_xlpm.x, _xlfn.LET(_xlpm.x,INDEX(Tweak[],MATCH($A298,Tweak[[Cyc'#]:[Cyc'#]]),MATCH(M$1,$B$1:$N$1)+1),IF(_xlpm.x=0,NA(),1000*_xlpm.x)),IF(ISNUMBER(MATCH($A298&amp;M$1,$V$2:$V$11,0)),NA(),_xlpm.x))</f>
        <v>#N/A</v>
      </c>
      <c r="N298" t="e" cm="1">
        <f t="array" ref="N298">_xlfn.LET(_xlpm.x, _xlfn.LET(_xlpm.x,INDEX(Tweak[],MATCH($A298,Tweak[[Cyc'#]:[Cyc'#]]),MATCH(N$1,$B$1:$N$1)+1),IF(_xlpm.x=0,NA(),1000*_xlpm.x)),IF(ISNUMBER(MATCH($A298&amp;N$1,$V$2:$V$11,0)),NA(),_xlpm.x))</f>
        <v>#N/A</v>
      </c>
      <c r="O298">
        <f t="shared" si="9"/>
        <v>17.426000000000002</v>
      </c>
      <c r="P298" t="e">
        <f t="shared" si="10"/>
        <v>#N/A</v>
      </c>
    </row>
    <row r="299" spans="1:16" x14ac:dyDescent="0.25">
      <c r="A299">
        <v>299</v>
      </c>
      <c r="B299" cm="1">
        <f t="array" ref="B299">_xlfn.LET(_xlpm.x, _xlfn.LET(_xlpm.x,INDEX(Tweak[],MATCH($A299,Tweak[[Cyc'#]:[Cyc'#]]),MATCH(B$1,$B$1:$N$1)+1),IF(_xlpm.x=0,NA(),1000*_xlpm.x)),IF(ISNUMBER(MATCH($A299&amp;B$1,$V$2:$V$11,0)),NA(),_xlpm.x))</f>
        <v>17.11</v>
      </c>
      <c r="C299" cm="1">
        <f t="array" ref="C299">_xlfn.LET(_xlpm.x, _xlfn.LET(_xlpm.x,INDEX(Tweak[],MATCH($A299,Tweak[[Cyc'#]:[Cyc'#]]),MATCH(C$1,$B$1:$N$1)+1),IF(_xlpm.x=0,NA(),1000*_xlpm.x)),IF(ISNUMBER(MATCH($A299&amp;C$1,$V$2:$V$11,0)),NA(),_xlpm.x))</f>
        <v>17.78</v>
      </c>
      <c r="D299" cm="1">
        <f t="array" ref="D299">_xlfn.LET(_xlpm.x, _xlfn.LET(_xlpm.x,INDEX(Tweak[],MATCH($A299,Tweak[[Cyc'#]:[Cyc'#]]),MATCH(D$1,$B$1:$N$1)+1),IF(_xlpm.x=0,NA(),1000*_xlpm.x)),IF(ISNUMBER(MATCH($A299&amp;D$1,$V$2:$V$11,0)),NA(),_xlpm.x))</f>
        <v>17.54</v>
      </c>
      <c r="E299" cm="1">
        <f t="array" ref="E299">_xlfn.LET(_xlpm.x, _xlfn.LET(_xlpm.x,INDEX(Tweak[],MATCH($A299,Tweak[[Cyc'#]:[Cyc'#]]),MATCH(E$1,$B$1:$N$1)+1),IF(_xlpm.x=0,NA(),1000*_xlpm.x)),IF(ISNUMBER(MATCH($A299&amp;E$1,$V$2:$V$11,0)),NA(),_xlpm.x))</f>
        <v>7.4799999999999995</v>
      </c>
      <c r="F299" cm="1">
        <f t="array" ref="F299">_xlfn.LET(_xlpm.x, _xlfn.LET(_xlpm.x,INDEX(Tweak[],MATCH($A299,Tweak[[Cyc'#]:[Cyc'#]]),MATCH(F$1,$B$1:$N$1)+1),IF(_xlpm.x=0,NA(),1000*_xlpm.x)),IF(ISNUMBER(MATCH($A299&amp;F$1,$V$2:$V$11,0)),NA(),_xlpm.x))</f>
        <v>17.21</v>
      </c>
      <c r="G299" cm="1">
        <f t="array" ref="G299">_xlfn.LET(_xlpm.x, _xlfn.LET(_xlpm.x,INDEX(Tweak[],MATCH($A299,Tweak[[Cyc'#]:[Cyc'#]]),MATCH(G$1,$B$1:$N$1)+1),IF(_xlpm.x=0,NA(),1000*_xlpm.x)),IF(ISNUMBER(MATCH($A299&amp;G$1,$V$2:$V$11,0)),NA(),_xlpm.x))</f>
        <v>17.489999999999998</v>
      </c>
      <c r="H299" cm="1">
        <f t="array" ref="H299">_xlfn.LET(_xlpm.x, _xlfn.LET(_xlpm.x,INDEX(Tweak[],MATCH($A299,Tweak[[Cyc'#]:[Cyc'#]]),MATCH(H$1,$B$1:$N$1)+1),IF(_xlpm.x=0,NA(),1000*_xlpm.x)),IF(ISNUMBER(MATCH($A299&amp;H$1,$V$2:$V$11,0)),NA(),_xlpm.x))</f>
        <v>17.399999999999999</v>
      </c>
      <c r="I299" t="e" cm="1">
        <f t="array" ref="I299">_xlfn.LET(_xlpm.x, _xlfn.LET(_xlpm.x,INDEX(Tweak[],MATCH($A299,Tweak[[Cyc'#]:[Cyc'#]]),MATCH(I$1,$B$1:$N$1)+1),IF(_xlpm.x=0,NA(),1000*_xlpm.x)),IF(ISNUMBER(MATCH($A299&amp;I$1,$V$2:$V$11,0)),NA(),_xlpm.x))</f>
        <v>#N/A</v>
      </c>
      <c r="J299" t="e" cm="1">
        <f t="array" ref="J299">_xlfn.LET(_xlpm.x, _xlfn.LET(_xlpm.x,INDEX(Tweak[],MATCH($A299,Tweak[[Cyc'#]:[Cyc'#]]),MATCH(J$1,$B$1:$N$1)+1),IF(_xlpm.x=0,NA(),1000*_xlpm.x)),IF(ISNUMBER(MATCH($A299&amp;J$1,$V$2:$V$11,0)),NA(),_xlpm.x))</f>
        <v>#N/A</v>
      </c>
      <c r="K299" t="e" cm="1">
        <f t="array" ref="K299">_xlfn.LET(_xlpm.x, _xlfn.LET(_xlpm.x,INDEX(Tweak[],MATCH($A299,Tweak[[Cyc'#]:[Cyc'#]]),MATCH(K$1,$B$1:$N$1)+1),IF(_xlpm.x=0,NA(),1000*_xlpm.x)),IF(ISNUMBER(MATCH($A299&amp;K$1,$V$2:$V$11,0)),NA(),_xlpm.x))</f>
        <v>#N/A</v>
      </c>
      <c r="L299" t="e" cm="1">
        <f t="array" ref="L299">_xlfn.LET(_xlpm.x, _xlfn.LET(_xlpm.x,INDEX(Tweak[],MATCH($A299,Tweak[[Cyc'#]:[Cyc'#]]),MATCH(L$1,$B$1:$N$1)+1),IF(_xlpm.x=0,NA(),1000*_xlpm.x)),IF(ISNUMBER(MATCH($A299&amp;L$1,$V$2:$V$11,0)),NA(),_xlpm.x))</f>
        <v>#N/A</v>
      </c>
      <c r="M299" t="e" cm="1">
        <f t="array" ref="M299">_xlfn.LET(_xlpm.x, _xlfn.LET(_xlpm.x,INDEX(Tweak[],MATCH($A299,Tweak[[Cyc'#]:[Cyc'#]]),MATCH(M$1,$B$1:$N$1)+1),IF(_xlpm.x=0,NA(),1000*_xlpm.x)),IF(ISNUMBER(MATCH($A299&amp;M$1,$V$2:$V$11,0)),NA(),_xlpm.x))</f>
        <v>#N/A</v>
      </c>
      <c r="N299" t="e" cm="1">
        <f t="array" ref="N299">_xlfn.LET(_xlpm.x, _xlfn.LET(_xlpm.x,INDEX(Tweak[],MATCH($A299,Tweak[[Cyc'#]:[Cyc'#]]),MATCH(N$1,$B$1:$N$1)+1),IF(_xlpm.x=0,NA(),1000*_xlpm.x)),IF(ISNUMBER(MATCH($A299&amp;N$1,$V$2:$V$11,0)),NA(),_xlpm.x))</f>
        <v>#N/A</v>
      </c>
      <c r="O299">
        <f t="shared" si="9"/>
        <v>17.425999999999998</v>
      </c>
      <c r="P299" t="e">
        <f t="shared" si="10"/>
        <v>#N/A</v>
      </c>
    </row>
    <row r="300" spans="1:16" x14ac:dyDescent="0.25">
      <c r="A300">
        <v>300</v>
      </c>
      <c r="B300" cm="1">
        <f t="array" ref="B300">_xlfn.LET(_xlpm.x, _xlfn.LET(_xlpm.x,INDEX(Tweak[],MATCH($A300,Tweak[[Cyc'#]:[Cyc'#]]),MATCH(B$1,$B$1:$N$1)+1),IF(_xlpm.x=0,NA(),1000*_xlpm.x)),IF(ISNUMBER(MATCH($A300&amp;B$1,$V$2:$V$11,0)),NA(),_xlpm.x))</f>
        <v>17.080000000000002</v>
      </c>
      <c r="C300" cm="1">
        <f t="array" ref="C300">_xlfn.LET(_xlpm.x, _xlfn.LET(_xlpm.x,INDEX(Tweak[],MATCH($A300,Tweak[[Cyc'#]:[Cyc'#]]),MATCH(C$1,$B$1:$N$1)+1),IF(_xlpm.x=0,NA(),1000*_xlpm.x)),IF(ISNUMBER(MATCH($A300&amp;C$1,$V$2:$V$11,0)),NA(),_xlpm.x))</f>
        <v>17.78</v>
      </c>
      <c r="D300" cm="1">
        <f t="array" ref="D300">_xlfn.LET(_xlpm.x, _xlfn.LET(_xlpm.x,INDEX(Tweak[],MATCH($A300,Tweak[[Cyc'#]:[Cyc'#]]),MATCH(D$1,$B$1:$N$1)+1),IF(_xlpm.x=0,NA(),1000*_xlpm.x)),IF(ISNUMBER(MATCH($A300&amp;D$1,$V$2:$V$11,0)),NA(),_xlpm.x))</f>
        <v>17.53</v>
      </c>
      <c r="E300" cm="1">
        <f t="array" ref="E300">_xlfn.LET(_xlpm.x, _xlfn.LET(_xlpm.x,INDEX(Tweak[],MATCH($A300,Tweak[[Cyc'#]:[Cyc'#]]),MATCH(E$1,$B$1:$N$1)+1),IF(_xlpm.x=0,NA(),1000*_xlpm.x)),IF(ISNUMBER(MATCH($A300&amp;E$1,$V$2:$V$11,0)),NA(),_xlpm.x))</f>
        <v>7.6099999999999994</v>
      </c>
      <c r="F300" cm="1">
        <f t="array" ref="F300">_xlfn.LET(_xlpm.x, _xlfn.LET(_xlpm.x,INDEX(Tweak[],MATCH($A300,Tweak[[Cyc'#]:[Cyc'#]]),MATCH(F$1,$B$1:$N$1)+1),IF(_xlpm.x=0,NA(),1000*_xlpm.x)),IF(ISNUMBER(MATCH($A300&amp;F$1,$V$2:$V$11,0)),NA(),_xlpm.x))</f>
        <v>17.25</v>
      </c>
      <c r="G300" cm="1">
        <f t="array" ref="G300">_xlfn.LET(_xlpm.x, _xlfn.LET(_xlpm.x,INDEX(Tweak[],MATCH($A300,Tweak[[Cyc'#]:[Cyc'#]]),MATCH(G$1,$B$1:$N$1)+1),IF(_xlpm.x=0,NA(),1000*_xlpm.x)),IF(ISNUMBER(MATCH($A300&amp;G$1,$V$2:$V$11,0)),NA(),_xlpm.x))</f>
        <v>17.46</v>
      </c>
      <c r="H300" cm="1">
        <f t="array" ref="H300">_xlfn.LET(_xlpm.x, _xlfn.LET(_xlpm.x,INDEX(Tweak[],MATCH($A300,Tweak[[Cyc'#]:[Cyc'#]]),MATCH(H$1,$B$1:$N$1)+1),IF(_xlpm.x=0,NA(),1000*_xlpm.x)),IF(ISNUMBER(MATCH($A300&amp;H$1,$V$2:$V$11,0)),NA(),_xlpm.x))</f>
        <v>17.41</v>
      </c>
      <c r="I300" t="e" cm="1">
        <f t="array" ref="I300">_xlfn.LET(_xlpm.x, _xlfn.LET(_xlpm.x,INDEX(Tweak[],MATCH($A300,Tweak[[Cyc'#]:[Cyc'#]]),MATCH(I$1,$B$1:$N$1)+1),IF(_xlpm.x=0,NA(),1000*_xlpm.x)),IF(ISNUMBER(MATCH($A300&amp;I$1,$V$2:$V$11,0)),NA(),_xlpm.x))</f>
        <v>#N/A</v>
      </c>
      <c r="J300" t="e" cm="1">
        <f t="array" ref="J300">_xlfn.LET(_xlpm.x, _xlfn.LET(_xlpm.x,INDEX(Tweak[],MATCH($A300,Tweak[[Cyc'#]:[Cyc'#]]),MATCH(J$1,$B$1:$N$1)+1),IF(_xlpm.x=0,NA(),1000*_xlpm.x)),IF(ISNUMBER(MATCH($A300&amp;J$1,$V$2:$V$11,0)),NA(),_xlpm.x))</f>
        <v>#N/A</v>
      </c>
      <c r="K300" t="e" cm="1">
        <f t="array" ref="K300">_xlfn.LET(_xlpm.x, _xlfn.LET(_xlpm.x,INDEX(Tweak[],MATCH($A300,Tweak[[Cyc'#]:[Cyc'#]]),MATCH(K$1,$B$1:$N$1)+1),IF(_xlpm.x=0,NA(),1000*_xlpm.x)),IF(ISNUMBER(MATCH($A300&amp;K$1,$V$2:$V$11,0)),NA(),_xlpm.x))</f>
        <v>#N/A</v>
      </c>
      <c r="L300" t="e" cm="1">
        <f t="array" ref="L300">_xlfn.LET(_xlpm.x, _xlfn.LET(_xlpm.x,INDEX(Tweak[],MATCH($A300,Tweak[[Cyc'#]:[Cyc'#]]),MATCH(L$1,$B$1:$N$1)+1),IF(_xlpm.x=0,NA(),1000*_xlpm.x)),IF(ISNUMBER(MATCH($A300&amp;L$1,$V$2:$V$11,0)),NA(),_xlpm.x))</f>
        <v>#N/A</v>
      </c>
      <c r="M300" t="e" cm="1">
        <f t="array" ref="M300">_xlfn.LET(_xlpm.x, _xlfn.LET(_xlpm.x,INDEX(Tweak[],MATCH($A300,Tweak[[Cyc'#]:[Cyc'#]]),MATCH(M$1,$B$1:$N$1)+1),IF(_xlpm.x=0,NA(),1000*_xlpm.x)),IF(ISNUMBER(MATCH($A300&amp;M$1,$V$2:$V$11,0)),NA(),_xlpm.x))</f>
        <v>#N/A</v>
      </c>
      <c r="N300" t="e" cm="1">
        <f t="array" ref="N300">_xlfn.LET(_xlpm.x, _xlfn.LET(_xlpm.x,INDEX(Tweak[],MATCH($A300,Tweak[[Cyc'#]:[Cyc'#]]),MATCH(N$1,$B$1:$N$1)+1),IF(_xlpm.x=0,NA(),1000*_xlpm.x)),IF(ISNUMBER(MATCH($A300&amp;N$1,$V$2:$V$11,0)),NA(),_xlpm.x))</f>
        <v>#N/A</v>
      </c>
      <c r="O300">
        <f t="shared" si="9"/>
        <v>17.419999999999998</v>
      </c>
      <c r="P300" t="e">
        <f t="shared" si="10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79B-FCC9-4D27-8565-94182003C47A}">
  <dimension ref="A1:P300"/>
  <sheetViews>
    <sheetView workbookViewId="0">
      <selection activeCell="V35" sqref="V35:V36"/>
    </sheetView>
  </sheetViews>
  <sheetFormatPr defaultRowHeight="13.2" x14ac:dyDescent="0.25"/>
  <sheetData>
    <row r="1" spans="1:16" x14ac:dyDescent="0.25">
      <c r="A1" t="str">
        <f>Patch!A1</f>
        <v>Cyc#</v>
      </c>
      <c r="B1" t="str">
        <f>Patch!B1</f>
        <v>A1</v>
      </c>
      <c r="C1" t="str">
        <f>Patch!C1</f>
        <v>A2</v>
      </c>
      <c r="D1" t="str">
        <f>Patch!D1</f>
        <v>A3</v>
      </c>
      <c r="E1" t="str">
        <f>Patch!E1</f>
        <v>A4</v>
      </c>
      <c r="F1" t="str">
        <f>Patch!F1</f>
        <v>A5</v>
      </c>
      <c r="G1" t="str">
        <f>Patch!G1</f>
        <v>A6</v>
      </c>
      <c r="H1" t="str">
        <f>Patch!H1</f>
        <v>A7</v>
      </c>
      <c r="I1" t="str">
        <f>Patch!I1</f>
        <v>T1</v>
      </c>
      <c r="J1" t="str">
        <f>Patch!J1</f>
        <v>T2</v>
      </c>
      <c r="K1" t="str">
        <f>Patch!K1</f>
        <v>T4</v>
      </c>
      <c r="L1" t="str">
        <f>Patch!L1</f>
        <v>T5</v>
      </c>
      <c r="M1" t="str">
        <f>Patch!M1</f>
        <v>T6</v>
      </c>
      <c r="N1" t="str">
        <f>Patch!N1</f>
        <v>T7</v>
      </c>
      <c r="O1" t="str">
        <f>Patch!O1</f>
        <v>AM</v>
      </c>
      <c r="P1" t="str">
        <f>Patch!P1</f>
        <v>TM</v>
      </c>
    </row>
    <row r="2" spans="1:16" x14ac:dyDescent="0.25">
      <c r="A2">
        <f>Patch!A2</f>
        <v>2</v>
      </c>
      <c r="B2">
        <f>Patch!B2/Patch!B$2</f>
        <v>1</v>
      </c>
      <c r="C2">
        <f>Patch!C2/Patch!C$2</f>
        <v>1</v>
      </c>
      <c r="D2">
        <f>Patch!D2/Patch!D$2</f>
        <v>1</v>
      </c>
      <c r="E2">
        <f>Patch!E2/Patch!E$2</f>
        <v>1</v>
      </c>
      <c r="F2">
        <f>Patch!F2/Patch!F$2</f>
        <v>1</v>
      </c>
      <c r="G2">
        <f>Patch!G2/Patch!G$2</f>
        <v>1</v>
      </c>
      <c r="H2">
        <f>Patch!H2/Patch!H$2</f>
        <v>1</v>
      </c>
      <c r="I2">
        <f>Patch!I2/Patch!I$2</f>
        <v>1</v>
      </c>
      <c r="J2">
        <f>Patch!J2/Patch!J$2</f>
        <v>1</v>
      </c>
      <c r="K2">
        <f>Patch!K2/Patch!K$2</f>
        <v>1</v>
      </c>
      <c r="L2">
        <f>Patch!L2/Patch!L$2</f>
        <v>1</v>
      </c>
      <c r="M2">
        <f>Patch!M2/Patch!M$2</f>
        <v>1</v>
      </c>
      <c r="N2">
        <f>Patch!N2/Patch!N$2</f>
        <v>1</v>
      </c>
      <c r="O2">
        <f>Patch!O2/Patch!O$2</f>
        <v>1</v>
      </c>
      <c r="P2">
        <f>Patch!P2/Patch!P$2</f>
        <v>1</v>
      </c>
    </row>
    <row r="3" spans="1:16" x14ac:dyDescent="0.25">
      <c r="A3">
        <f>Patch!A3</f>
        <v>3</v>
      </c>
      <c r="B3">
        <f>Patch!B3/Patch!B$2</f>
        <v>0.99798488664987428</v>
      </c>
      <c r="C3">
        <f>Patch!C3/Patch!C$2</f>
        <v>0.9974554707379133</v>
      </c>
      <c r="D3">
        <f>Patch!D3/Patch!D$2</f>
        <v>0.99747983870967738</v>
      </c>
      <c r="E3">
        <f>Patch!E3/Patch!E$2</f>
        <v>0.99949545913218985</v>
      </c>
      <c r="F3">
        <f>Patch!F3/Patch!F$2</f>
        <v>0.99696048632218837</v>
      </c>
      <c r="G3">
        <f>Patch!G3/Patch!G$2</f>
        <v>0.99746450304259626</v>
      </c>
      <c r="H3">
        <f>Patch!H3/Patch!H$2</f>
        <v>0.99692622950819676</v>
      </c>
      <c r="I3">
        <f>Patch!I3/Patch!I$2</f>
        <v>1.0015313935681469</v>
      </c>
      <c r="J3">
        <f>Patch!J3/Patch!J$2</f>
        <v>0.99746063991874068</v>
      </c>
      <c r="K3">
        <f>Patch!K3/Patch!K$2</f>
        <v>0.99797057331303929</v>
      </c>
      <c r="L3">
        <f>Patch!L3/Patch!L$2</f>
        <v>0.99795081967213117</v>
      </c>
      <c r="M3">
        <f>Patch!M3/Patch!M$2</f>
        <v>0.99850597609561731</v>
      </c>
      <c r="N3">
        <f>Patch!N3/Patch!N$2</f>
        <v>0.99744245524296671</v>
      </c>
      <c r="O3">
        <f>Patch!O3/Patch!O$2</f>
        <v>0.99746963562753033</v>
      </c>
      <c r="P3">
        <f>Patch!P3/Patch!P$2</f>
        <v>0.99847638395124438</v>
      </c>
    </row>
    <row r="4" spans="1:16" x14ac:dyDescent="0.25">
      <c r="A4">
        <f>Patch!A4</f>
        <v>4</v>
      </c>
      <c r="B4">
        <f>Patch!B4/Patch!B$2</f>
        <v>0.99647355163727958</v>
      </c>
      <c r="C4">
        <f>Patch!C4/Patch!C$2</f>
        <v>0.99592875318066143</v>
      </c>
      <c r="D4">
        <f>Patch!D4/Patch!D$2</f>
        <v>0.99546370967741937</v>
      </c>
      <c r="E4">
        <f>Patch!E4/Patch!E$2</f>
        <v>0.99949545913218985</v>
      </c>
      <c r="F4">
        <f>Patch!F4/Patch!F$2</f>
        <v>0.99493414387031398</v>
      </c>
      <c r="G4">
        <f>Patch!G4/Patch!G$2</f>
        <v>0.99543610547667338</v>
      </c>
      <c r="H4">
        <f>Patch!H4/Patch!H$2</f>
        <v>0.99487704918032782</v>
      </c>
      <c r="I4">
        <f>Patch!I4/Patch!I$2</f>
        <v>1.0020418580908628</v>
      </c>
      <c r="J4">
        <f>Patch!J4/Patch!J$2</f>
        <v>0.99644489588623664</v>
      </c>
      <c r="K4">
        <f>Patch!K4/Patch!K$2</f>
        <v>0.99644850329781853</v>
      </c>
      <c r="L4">
        <f>Patch!L4/Patch!L$2</f>
        <v>0.9964139344262295</v>
      </c>
      <c r="M4">
        <f>Patch!M4/Patch!M$2</f>
        <v>0.99750996015936233</v>
      </c>
      <c r="N4">
        <f>Patch!N4/Patch!N$2</f>
        <v>0.99590792838874687</v>
      </c>
      <c r="O4">
        <f>Patch!O4/Patch!O$2</f>
        <v>0.99564777327935217</v>
      </c>
      <c r="P4">
        <f>Patch!P4/Patch!P$2</f>
        <v>0.99746063991874068</v>
      </c>
    </row>
    <row r="5" spans="1:16" x14ac:dyDescent="0.25">
      <c r="A5">
        <f>Patch!A5</f>
        <v>5</v>
      </c>
      <c r="B5">
        <f>Patch!B5/Patch!B$2</f>
        <v>0.9949622166246852</v>
      </c>
      <c r="C5">
        <f>Patch!C5/Patch!C$2</f>
        <v>0.99491094147582693</v>
      </c>
      <c r="D5">
        <f>Patch!D5/Patch!D$2</f>
        <v>0.99395161290322598</v>
      </c>
      <c r="E5">
        <f>Patch!E5/Patch!E$2</f>
        <v>0.99899091826437947</v>
      </c>
      <c r="F5">
        <f>Patch!F5/Patch!F$2</f>
        <v>0.99341438703140816</v>
      </c>
      <c r="G5">
        <f>Patch!G5/Patch!G$2</f>
        <v>0.99391480730223103</v>
      </c>
      <c r="H5">
        <f>Patch!H5/Patch!H$2</f>
        <v>0.99334016393442626</v>
      </c>
      <c r="I5">
        <f>Patch!I5/Patch!I$2</f>
        <v>0.99897907095456873</v>
      </c>
      <c r="J5">
        <f>Patch!J5/Patch!J$2</f>
        <v>0.9928897917724735</v>
      </c>
      <c r="K5">
        <f>Patch!K5/Patch!K$2</f>
        <v>0.99340436326737724</v>
      </c>
      <c r="L5">
        <f>Patch!L5/Patch!L$2</f>
        <v>0.99334016393442626</v>
      </c>
      <c r="M5">
        <f>Patch!M5/Patch!M$2</f>
        <v>0.9940239043824699</v>
      </c>
      <c r="N5">
        <f>Patch!N5/Patch!N$2</f>
        <v>0.99283887468030685</v>
      </c>
      <c r="O5">
        <f>Patch!O5/Patch!O$2</f>
        <v>0.99423076923076903</v>
      </c>
      <c r="P5">
        <f>Patch!P5/Patch!P$2</f>
        <v>0.99424411714914507</v>
      </c>
    </row>
    <row r="6" spans="1:16" x14ac:dyDescent="0.25">
      <c r="A6">
        <f>Patch!A6</f>
        <v>6</v>
      </c>
      <c r="B6">
        <f>Patch!B6/Patch!B$2</f>
        <v>0.99193954659949624</v>
      </c>
      <c r="C6">
        <f>Patch!C6/Patch!C$2</f>
        <v>0.99185750636132319</v>
      </c>
      <c r="D6">
        <f>Patch!D6/Patch!D$2</f>
        <v>0.99143145161290336</v>
      </c>
      <c r="E6">
        <f>Patch!E6/Patch!E$2</f>
        <v>0.99596367305751776</v>
      </c>
      <c r="F6">
        <f>Patch!F6/Patch!F$2</f>
        <v>0.99037487335359664</v>
      </c>
      <c r="G6">
        <f>Patch!G6/Patch!G$2</f>
        <v>0.99137931034482751</v>
      </c>
      <c r="H6">
        <f>Patch!H6/Patch!H$2</f>
        <v>0.99077868852459017</v>
      </c>
      <c r="I6">
        <f>Patch!I6/Patch!I$2</f>
        <v>0.99693721286370585</v>
      </c>
      <c r="J6">
        <f>Patch!J6/Patch!J$2</f>
        <v>0.99187404773996957</v>
      </c>
      <c r="K6">
        <f>Patch!K6/Patch!K$2</f>
        <v>0.99137493658041609</v>
      </c>
      <c r="L6">
        <f>Patch!L6/Patch!L$2</f>
        <v>0.99231557377049173</v>
      </c>
      <c r="M6">
        <f>Patch!M6/Patch!M$2</f>
        <v>0.99302788844621492</v>
      </c>
      <c r="N6">
        <f>Patch!N6/Patch!N$2</f>
        <v>0.99130434782608701</v>
      </c>
      <c r="O6">
        <f>Patch!O6/Patch!O$2</f>
        <v>0.9913967611336032</v>
      </c>
      <c r="P6">
        <f>Patch!P6/Patch!P$2</f>
        <v>0.99280514643643136</v>
      </c>
    </row>
    <row r="7" spans="1:16" x14ac:dyDescent="0.25">
      <c r="A7">
        <f>Patch!A7</f>
        <v>7</v>
      </c>
      <c r="B7">
        <f>Patch!B7/Patch!B$2</f>
        <v>0.99093198992443343</v>
      </c>
      <c r="C7">
        <f>Patch!C7/Patch!C$2</f>
        <v>0.98982188295165385</v>
      </c>
      <c r="D7">
        <f>Patch!D7/Patch!D$2</f>
        <v>0.98891129032258052</v>
      </c>
      <c r="E7">
        <f>Patch!E7/Patch!E$2</f>
        <v>0.99394550958627648</v>
      </c>
      <c r="F7">
        <f>Patch!F7/Patch!F$2</f>
        <v>0.98885511651469082</v>
      </c>
      <c r="G7">
        <f>Patch!G7/Patch!G$2</f>
        <v>0.98833671399594314</v>
      </c>
      <c r="H7">
        <f>Patch!H7/Patch!H$2</f>
        <v>0.98872950819672134</v>
      </c>
      <c r="I7">
        <f>Patch!I7/Patch!I$2</f>
        <v>0.99489535477284341</v>
      </c>
      <c r="J7">
        <f>Patch!J7/Patch!J$2</f>
        <v>0.98984255967496215</v>
      </c>
      <c r="K7">
        <f>Patch!K7/Patch!K$2</f>
        <v>0.98934550989345527</v>
      </c>
      <c r="L7">
        <f>Patch!L7/Patch!L$2</f>
        <v>0.99026639344262291</v>
      </c>
      <c r="M7">
        <f>Patch!M7/Patch!M$2</f>
        <v>0.99153386454183257</v>
      </c>
      <c r="N7">
        <f>Patch!N7/Patch!N$2</f>
        <v>0.98976982097186683</v>
      </c>
      <c r="O7">
        <f>Patch!O7/Patch!O$2</f>
        <v>0.98937246963562753</v>
      </c>
      <c r="P7">
        <f>Patch!P7/Patch!P$2</f>
        <v>0.99094294904350777</v>
      </c>
    </row>
    <row r="8" spans="1:16" x14ac:dyDescent="0.25">
      <c r="A8">
        <f>Patch!A8</f>
        <v>8</v>
      </c>
      <c r="B8">
        <f>Patch!B8/Patch!B$2</f>
        <v>0.98992443324937052</v>
      </c>
      <c r="C8">
        <f>Patch!C8/Patch!C$2</f>
        <v>0.98931297709923638</v>
      </c>
      <c r="D8">
        <f>Patch!D8/Patch!D$2</f>
        <v>0.98790322580645151</v>
      </c>
      <c r="E8">
        <f>Patch!E8/Patch!E$2</f>
        <v>0.9934409687184661</v>
      </c>
      <c r="F8">
        <f>Patch!F8/Patch!F$2</f>
        <v>0.98784194528875369</v>
      </c>
      <c r="G8">
        <f>Patch!G8/Patch!G$2</f>
        <v>0.98732251521298176</v>
      </c>
      <c r="H8">
        <f>Patch!H8/Patch!H$2</f>
        <v>0.98770491803278682</v>
      </c>
      <c r="I8">
        <f>Patch!I8/Patch!I$2</f>
        <v>0.99285349668198053</v>
      </c>
      <c r="J8">
        <f>Patch!J8/Patch!J$2</f>
        <v>0.98781107160995441</v>
      </c>
      <c r="K8">
        <f>Patch!K8/Patch!K$2</f>
        <v>0.98731608320649433</v>
      </c>
      <c r="L8">
        <f>Patch!L8/Patch!L$2</f>
        <v>0.9882172131147543</v>
      </c>
      <c r="M8">
        <f>Patch!M8/Patch!M$2</f>
        <v>0.9900398406374501</v>
      </c>
      <c r="N8">
        <f>Patch!N8/Patch!N$2</f>
        <v>0.98772378516624049</v>
      </c>
      <c r="O8">
        <f>Patch!O8/Patch!O$2</f>
        <v>0.98846153846153839</v>
      </c>
      <c r="P8">
        <f>Patch!P8/Patch!P$2</f>
        <v>0.98899610631454216</v>
      </c>
    </row>
    <row r="9" spans="1:16" x14ac:dyDescent="0.25">
      <c r="A9">
        <f>Patch!A9</f>
        <v>9</v>
      </c>
      <c r="B9">
        <f>Patch!B9/Patch!B$2</f>
        <v>0.98841309823677581</v>
      </c>
      <c r="C9">
        <f>Patch!C9/Patch!C$2</f>
        <v>0.98778625954198462</v>
      </c>
      <c r="D9">
        <f>Patch!D9/Patch!D$2</f>
        <v>0.98588709677419362</v>
      </c>
      <c r="E9">
        <f>Patch!E9/Patch!E$2</f>
        <v>0.99142280524722515</v>
      </c>
      <c r="F9">
        <f>Patch!F9/Patch!F$2</f>
        <v>0.98581560283687941</v>
      </c>
      <c r="G9">
        <f>Patch!G9/Patch!G$2</f>
        <v>0.98580121703853929</v>
      </c>
      <c r="H9">
        <f>Patch!H9/Patch!H$2</f>
        <v>0.98616803278688525</v>
      </c>
      <c r="I9">
        <f>Patch!I9/Patch!I$2</f>
        <v>0.99132210311383351</v>
      </c>
      <c r="J9">
        <f>Patch!J9/Patch!J$2</f>
        <v>0.98679532757745059</v>
      </c>
      <c r="K9">
        <f>Patch!K9/Patch!K$2</f>
        <v>0.98680872653475404</v>
      </c>
      <c r="L9">
        <f>Patch!L9/Patch!L$2</f>
        <v>0.98719262295081966</v>
      </c>
      <c r="M9">
        <f>Patch!M9/Patch!M$2</f>
        <v>0.9895418326693225</v>
      </c>
      <c r="N9">
        <f>Patch!N9/Patch!N$2</f>
        <v>0.98670076726342726</v>
      </c>
      <c r="O9">
        <f>Patch!O9/Patch!O$2</f>
        <v>0.9867408906882591</v>
      </c>
      <c r="P9">
        <f>Patch!P9/Patch!P$2</f>
        <v>0.98806500761808047</v>
      </c>
    </row>
    <row r="10" spans="1:16" x14ac:dyDescent="0.25">
      <c r="A10">
        <f>Patch!A10</f>
        <v>10</v>
      </c>
      <c r="B10">
        <f>Patch!B10/Patch!B$2</f>
        <v>0.98690176322418144</v>
      </c>
      <c r="C10">
        <f>Patch!C10/Patch!C$2</f>
        <v>0.98575063613231528</v>
      </c>
      <c r="D10">
        <f>Patch!D10/Patch!D$2</f>
        <v>0.98437499999999989</v>
      </c>
      <c r="E10">
        <f>Patch!E10/Patch!E$2</f>
        <v>0.98940464177598386</v>
      </c>
      <c r="F10">
        <f>Patch!F10/Patch!F$2</f>
        <v>0.9842958459979736</v>
      </c>
      <c r="G10">
        <f>Patch!G10/Patch!G$2</f>
        <v>0.98427991886409727</v>
      </c>
      <c r="H10">
        <f>Patch!H10/Patch!H$2</f>
        <v>0.98411885245901642</v>
      </c>
      <c r="I10">
        <f>Patch!I10/Patch!I$2</f>
        <v>0.98928024502297107</v>
      </c>
      <c r="J10">
        <f>Patch!J10/Patch!J$2</f>
        <v>0.98476383951244306</v>
      </c>
      <c r="K10">
        <f>Patch!K10/Patch!K$2</f>
        <v>0.98477929984779311</v>
      </c>
      <c r="L10">
        <f>Patch!L10/Patch!L$2</f>
        <v>0.98514344262295084</v>
      </c>
      <c r="M10">
        <f>Patch!M10/Patch!M$2</f>
        <v>0.98754980079681276</v>
      </c>
      <c r="N10">
        <f>Patch!N10/Patch!N$2</f>
        <v>0.98516624040920697</v>
      </c>
      <c r="O10">
        <f>Patch!O10/Patch!O$2</f>
        <v>0.98512145748987834</v>
      </c>
      <c r="P10">
        <f>Patch!P10/Patch!P$2</f>
        <v>0.98611816488911475</v>
      </c>
    </row>
    <row r="11" spans="1:16" x14ac:dyDescent="0.25">
      <c r="A11">
        <f>Patch!A11</f>
        <v>11</v>
      </c>
      <c r="B11">
        <f>Patch!B11/Patch!B$2</f>
        <v>0.98589420654911852</v>
      </c>
      <c r="C11">
        <f>Patch!C11/Patch!C$2</f>
        <v>0.98524173027989803</v>
      </c>
      <c r="D11">
        <f>Patch!D11/Patch!D$2</f>
        <v>0.9838709677419355</v>
      </c>
      <c r="E11">
        <f>Patch!E11/Patch!E$2</f>
        <v>0.98839556004036322</v>
      </c>
      <c r="F11">
        <f>Patch!F11/Patch!F$2</f>
        <v>0.98328267477203635</v>
      </c>
      <c r="G11">
        <f>Patch!G11/Patch!G$2</f>
        <v>0.98326572008113577</v>
      </c>
      <c r="H11">
        <f>Patch!H11/Patch!H$2</f>
        <v>0.98360655737704916</v>
      </c>
      <c r="I11">
        <f>Patch!I11/Patch!I$2</f>
        <v>0.98774885145482383</v>
      </c>
      <c r="J11">
        <f>Patch!J11/Patch!J$2</f>
        <v>0.98324022346368722</v>
      </c>
      <c r="K11">
        <f>Patch!K11/Patch!K$2</f>
        <v>0.98376458650431264</v>
      </c>
      <c r="L11">
        <f>Patch!L11/Patch!L$2</f>
        <v>0.98411885245901642</v>
      </c>
      <c r="M11">
        <f>Patch!M11/Patch!M$2</f>
        <v>0.98705179282868516</v>
      </c>
      <c r="N11">
        <f>Patch!N11/Patch!N$2</f>
        <v>0.98363171355498724</v>
      </c>
      <c r="O11">
        <f>Patch!O11/Patch!O$2</f>
        <v>0.98431174089068818</v>
      </c>
      <c r="P11">
        <f>Patch!P11/Patch!P$2</f>
        <v>0.98493313018452699</v>
      </c>
    </row>
    <row r="12" spans="1:16" x14ac:dyDescent="0.25">
      <c r="A12">
        <f>Patch!A12</f>
        <v>12</v>
      </c>
      <c r="B12">
        <f>Patch!B12/Patch!B$2</f>
        <v>0.98438287153652404</v>
      </c>
      <c r="C12">
        <f>Patch!C12/Patch!C$2</f>
        <v>0.98422391857506353</v>
      </c>
      <c r="D12">
        <f>Patch!D12/Patch!D$2</f>
        <v>0.98235887096774199</v>
      </c>
      <c r="E12">
        <f>Patch!E12/Patch!E$2</f>
        <v>0.98688193743693253</v>
      </c>
      <c r="F12">
        <f>Patch!F12/Patch!F$2</f>
        <v>0.98176291793313075</v>
      </c>
      <c r="G12">
        <f>Patch!G12/Patch!G$2</f>
        <v>0.98225152129817417</v>
      </c>
      <c r="H12">
        <f>Patch!H12/Patch!H$2</f>
        <v>0.98206967213114749</v>
      </c>
      <c r="I12">
        <f>Patch!I12/Patch!I$2</f>
        <v>0.98570699336396128</v>
      </c>
      <c r="J12">
        <f>Patch!J12/Patch!J$2</f>
        <v>0.9817166074149315</v>
      </c>
      <c r="K12">
        <f>Patch!K12/Patch!K$2</f>
        <v>0.98224251648909189</v>
      </c>
      <c r="L12">
        <f>Patch!L12/Patch!L$2</f>
        <v>0.98258196721311475</v>
      </c>
      <c r="M12">
        <f>Patch!M12/Patch!M$2</f>
        <v>0.98555776892430269</v>
      </c>
      <c r="N12">
        <f>Patch!N12/Patch!N$2</f>
        <v>0.9826086956521739</v>
      </c>
      <c r="O12">
        <f>Patch!O12/Patch!O$2</f>
        <v>0.98299595141700391</v>
      </c>
      <c r="P12">
        <f>Patch!P12/Patch!P$2</f>
        <v>0.98340951413577127</v>
      </c>
    </row>
    <row r="13" spans="1:16" x14ac:dyDescent="0.25">
      <c r="A13">
        <f>Patch!A13</f>
        <v>13</v>
      </c>
      <c r="B13">
        <f>Patch!B13/Patch!B$2</f>
        <v>0.98287153652392945</v>
      </c>
      <c r="C13">
        <f>Patch!C13/Patch!C$2</f>
        <v>0.98269720101781166</v>
      </c>
      <c r="D13">
        <f>Patch!D13/Patch!D$2</f>
        <v>0.98135080645161299</v>
      </c>
      <c r="E13">
        <f>Patch!E13/Patch!E$2</f>
        <v>0.98486377396569114</v>
      </c>
      <c r="F13">
        <f>Patch!F13/Patch!F$2</f>
        <v>0.98024316109422471</v>
      </c>
      <c r="G13">
        <f>Patch!G13/Patch!G$2</f>
        <v>0.98022312373225129</v>
      </c>
      <c r="H13">
        <f>Patch!H13/Patch!H$2</f>
        <v>0.98053278688524592</v>
      </c>
      <c r="I13">
        <f>Patch!I13/Patch!I$2</f>
        <v>0.98417559979581404</v>
      </c>
      <c r="J13">
        <f>Patch!J13/Patch!J$2</f>
        <v>0.98019299136617588</v>
      </c>
      <c r="K13">
        <f>Patch!K13/Patch!K$2</f>
        <v>0.98122780314561153</v>
      </c>
      <c r="L13">
        <f>Patch!L13/Patch!L$2</f>
        <v>0.98104508196721307</v>
      </c>
      <c r="M13">
        <f>Patch!M13/Patch!M$2</f>
        <v>0.98505976095617509</v>
      </c>
      <c r="N13">
        <f>Patch!N13/Patch!N$2</f>
        <v>0.98107416879795395</v>
      </c>
      <c r="O13">
        <f>Patch!O13/Patch!O$2</f>
        <v>0.98147773279352213</v>
      </c>
      <c r="P13">
        <f>Patch!P13/Patch!P$2</f>
        <v>0.9821398340951415</v>
      </c>
    </row>
    <row r="14" spans="1:16" x14ac:dyDescent="0.25">
      <c r="A14">
        <f>Patch!A14</f>
        <v>14</v>
      </c>
      <c r="B14">
        <f>Patch!B14/Patch!B$2</f>
        <v>0.9823677581863981</v>
      </c>
      <c r="C14">
        <f>Patch!C14/Patch!C$2</f>
        <v>0.98167938931297716</v>
      </c>
      <c r="D14">
        <f>Patch!D14/Patch!D$2</f>
        <v>0.98034274193548387</v>
      </c>
      <c r="E14">
        <f>Patch!E14/Patch!E$2</f>
        <v>0.9838546922300706</v>
      </c>
      <c r="F14">
        <f>Patch!F14/Patch!F$2</f>
        <v>0.97922998986828758</v>
      </c>
      <c r="G14">
        <f>Patch!G14/Patch!G$2</f>
        <v>0.97971602434077065</v>
      </c>
      <c r="H14">
        <f>Patch!H14/Patch!H$2</f>
        <v>0.98002049180327888</v>
      </c>
      <c r="I14">
        <f>Patch!I14/Patch!I$2</f>
        <v>0.98264420622766724</v>
      </c>
      <c r="J14">
        <f>Patch!J14/Patch!J$2</f>
        <v>0.97917724733367195</v>
      </c>
      <c r="K14">
        <f>Patch!K14/Patch!K$2</f>
        <v>0.98021308980213107</v>
      </c>
      <c r="L14">
        <f>Patch!L14/Patch!L$2</f>
        <v>0.98002049180327888</v>
      </c>
      <c r="M14">
        <f>Patch!M14/Patch!M$2</f>
        <v>0.98406374501992011</v>
      </c>
      <c r="N14">
        <f>Patch!N14/Patch!N$2</f>
        <v>0.98056265984654722</v>
      </c>
      <c r="O14">
        <f>Patch!O14/Patch!O$2</f>
        <v>0.98066801619433208</v>
      </c>
      <c r="P14">
        <f>Patch!P14/Patch!P$2</f>
        <v>0.98112409006263779</v>
      </c>
    </row>
    <row r="15" spans="1:16" x14ac:dyDescent="0.25">
      <c r="A15">
        <f>Patch!A15</f>
        <v>15</v>
      </c>
      <c r="B15">
        <f>Patch!B15/Patch!B$2</f>
        <v>0.98085642317380373</v>
      </c>
      <c r="C15">
        <f>Patch!C15/Patch!C$2</f>
        <v>0.98066157760814232</v>
      </c>
      <c r="D15">
        <f>Patch!D15/Patch!D$2</f>
        <v>0.97933467741935487</v>
      </c>
      <c r="E15">
        <f>Patch!E15/Patch!E$2</f>
        <v>0.98234106962663992</v>
      </c>
      <c r="F15">
        <f>Patch!F15/Patch!F$2</f>
        <v>0.97771023302938187</v>
      </c>
      <c r="G15">
        <f>Patch!G15/Patch!G$2</f>
        <v>0.97870182555780927</v>
      </c>
      <c r="H15">
        <f>Patch!H15/Patch!H$2</f>
        <v>0.97848360655737698</v>
      </c>
      <c r="I15">
        <f>Patch!I15/Patch!I$2</f>
        <v>0.98111281265952033</v>
      </c>
      <c r="J15">
        <f>Patch!J15/Patch!J$2</f>
        <v>0.97714575926866432</v>
      </c>
      <c r="K15">
        <f>Patch!K15/Patch!K$2</f>
        <v>0.97869101978691042</v>
      </c>
      <c r="L15">
        <f>Patch!L15/Patch!L$2</f>
        <v>0.97848360655737698</v>
      </c>
      <c r="M15">
        <f>Patch!M15/Patch!M$2</f>
        <v>0.98306772908366535</v>
      </c>
      <c r="N15">
        <f>Patch!N15/Patch!N$2</f>
        <v>0.97902813299232738</v>
      </c>
      <c r="O15">
        <f>Patch!O15/Patch!O$2</f>
        <v>0.97945344129554646</v>
      </c>
      <c r="P15">
        <f>Patch!P15/Patch!P$2</f>
        <v>0.97960047401388195</v>
      </c>
    </row>
    <row r="16" spans="1:16" x14ac:dyDescent="0.25">
      <c r="A16">
        <f>Patch!A16</f>
        <v>16</v>
      </c>
      <c r="B16">
        <f>Patch!B16/Patch!B$2</f>
        <v>0.97984886649874059</v>
      </c>
      <c r="C16">
        <f>Patch!C16/Patch!C$2</f>
        <v>0.97964376590330782</v>
      </c>
      <c r="D16">
        <f>Patch!D16/Patch!D$2</f>
        <v>0.97832661290322587</v>
      </c>
      <c r="E16">
        <f>Patch!E16/Patch!E$2</f>
        <v>0.98082744702320879</v>
      </c>
      <c r="F16">
        <f>Patch!F16/Patch!F$2</f>
        <v>0.97669706180344451</v>
      </c>
      <c r="G16">
        <f>Patch!G16/Patch!G$2</f>
        <v>0.97718052738336703</v>
      </c>
      <c r="H16">
        <f>Patch!H16/Patch!H$2</f>
        <v>0.97745901639344257</v>
      </c>
      <c r="I16">
        <f>Patch!I16/Patch!I$2</f>
        <v>0.98009188361408883</v>
      </c>
      <c r="J16">
        <f>Patch!J16/Patch!J$2</f>
        <v>0.97663788725241252</v>
      </c>
      <c r="K16">
        <f>Patch!K16/Patch!K$2</f>
        <v>0.97818366311517002</v>
      </c>
      <c r="L16">
        <f>Patch!L16/Patch!L$2</f>
        <v>0.97797131147540983</v>
      </c>
      <c r="M16">
        <f>Patch!M16/Patch!M$2</f>
        <v>0.98306772908366535</v>
      </c>
      <c r="N16">
        <f>Patch!N16/Patch!N$2</f>
        <v>0.97851662404092077</v>
      </c>
      <c r="O16">
        <f>Patch!O16/Patch!O$2</f>
        <v>0.97834008097165992</v>
      </c>
      <c r="P16">
        <f>Patch!P16/Patch!P$2</f>
        <v>0.97909260199763004</v>
      </c>
    </row>
    <row r="17" spans="1:16" x14ac:dyDescent="0.25">
      <c r="A17">
        <f>Patch!A17</f>
        <v>17</v>
      </c>
      <c r="B17">
        <f>Patch!B17/Patch!B$2</f>
        <v>0.97934508816120902</v>
      </c>
      <c r="C17">
        <f>Patch!C17/Patch!C$2</f>
        <v>0.97913486005089045</v>
      </c>
      <c r="D17">
        <f>Patch!D17/Patch!D$2</f>
        <v>0.97782258064516137</v>
      </c>
      <c r="E17">
        <f>Patch!E17/Patch!E$2</f>
        <v>0.97981836528758814</v>
      </c>
      <c r="F17">
        <f>Patch!F17/Patch!F$2</f>
        <v>0.97568389057750737</v>
      </c>
      <c r="G17">
        <f>Patch!G17/Patch!G$2</f>
        <v>0.97667342799188617</v>
      </c>
      <c r="H17">
        <f>Patch!H17/Patch!H$2</f>
        <v>0.97694672131147542</v>
      </c>
      <c r="I17">
        <f>Patch!I17/Patch!I$2</f>
        <v>0.9785604900459417</v>
      </c>
      <c r="J17">
        <f>Patch!J17/Patch!J$2</f>
        <v>0.97511427120365679</v>
      </c>
      <c r="K17">
        <f>Patch!K17/Patch!K$2</f>
        <v>0.97716894977168955</v>
      </c>
      <c r="L17">
        <f>Patch!L17/Patch!L$2</f>
        <v>0.97643442622950838</v>
      </c>
      <c r="M17">
        <f>Patch!M17/Patch!M$2</f>
        <v>0.98157370517928266</v>
      </c>
      <c r="N17">
        <f>Patch!N17/Patch!N$2</f>
        <v>0.97749360613810732</v>
      </c>
      <c r="O17">
        <f>Patch!O17/Patch!O$2</f>
        <v>0.97773279352226716</v>
      </c>
      <c r="P17">
        <f>Patch!P17/Patch!P$2</f>
        <v>0.97773827662095825</v>
      </c>
    </row>
    <row r="18" spans="1:16" x14ac:dyDescent="0.25">
      <c r="A18">
        <f>Patch!A18</f>
        <v>18</v>
      </c>
      <c r="B18">
        <f>Patch!B18/Patch!B$2</f>
        <v>0.97833753148614611</v>
      </c>
      <c r="C18">
        <f>Patch!C18/Patch!C$2</f>
        <v>0.9786259541984732</v>
      </c>
      <c r="D18">
        <f>Patch!D18/Patch!D$2</f>
        <v>0.97681451612903236</v>
      </c>
      <c r="E18">
        <f>Patch!E18/Patch!E$2</f>
        <v>0.97830474268415746</v>
      </c>
      <c r="F18">
        <f>Patch!F18/Patch!F$2</f>
        <v>0.97467071935157024</v>
      </c>
      <c r="G18">
        <f>Patch!G18/Patch!G$2</f>
        <v>0.97565922920892478</v>
      </c>
      <c r="H18">
        <f>Patch!H18/Patch!H$2</f>
        <v>0.97592213114754101</v>
      </c>
      <c r="I18">
        <f>Patch!I18/Patch!I$2</f>
        <v>0.97702909647779479</v>
      </c>
      <c r="J18">
        <f>Patch!J18/Patch!J$2</f>
        <v>0.97409852717115297</v>
      </c>
      <c r="K18">
        <f>Patch!K18/Patch!K$2</f>
        <v>0.97615423642820909</v>
      </c>
      <c r="L18">
        <f>Patch!L18/Patch!L$2</f>
        <v>0.97540983606557397</v>
      </c>
      <c r="M18">
        <f>Patch!M18/Patch!M$2</f>
        <v>0.98107569721115528</v>
      </c>
      <c r="N18">
        <f>Patch!N18/Patch!N$2</f>
        <v>0.97647058823529409</v>
      </c>
      <c r="O18">
        <f>Patch!O18/Patch!O$2</f>
        <v>0.97682186234817803</v>
      </c>
      <c r="P18">
        <f>Patch!P18/Patch!P$2</f>
        <v>0.97672253258845465</v>
      </c>
    </row>
    <row r="19" spans="1:16" x14ac:dyDescent="0.25">
      <c r="A19">
        <f>Patch!A19</f>
        <v>19</v>
      </c>
      <c r="B19">
        <f>Patch!B19/Patch!B$2</f>
        <v>0.97682619647355173</v>
      </c>
      <c r="C19">
        <f>Patch!C19/Patch!C$2</f>
        <v>0.97709923664122122</v>
      </c>
      <c r="D19">
        <f>Patch!D19/Patch!D$2</f>
        <v>0.97731854838709686</v>
      </c>
      <c r="E19">
        <f>Patch!E19/Patch!E$2</f>
        <v>0.97679112008072655</v>
      </c>
      <c r="F19">
        <f>Patch!F19/Patch!F$2</f>
        <v>0.97315096251266453</v>
      </c>
      <c r="G19">
        <f>Patch!G19/Patch!G$2</f>
        <v>0.97464503042596351</v>
      </c>
      <c r="H19">
        <f>Patch!H19/Patch!H$2</f>
        <v>0.97438524590163933</v>
      </c>
      <c r="I19">
        <f>Patch!I19/Patch!I$2</f>
        <v>0.97498723838693202</v>
      </c>
      <c r="J19">
        <f>Patch!J19/Patch!J$2</f>
        <v>0.97257491112239725</v>
      </c>
      <c r="K19">
        <f>Patch!K19/Patch!K$2</f>
        <v>0.97513952308472884</v>
      </c>
      <c r="L19">
        <f>Patch!L19/Patch!L$2</f>
        <v>0.97438524590163933</v>
      </c>
      <c r="M19">
        <f>Patch!M19/Patch!M$2</f>
        <v>0.98007968127490031</v>
      </c>
      <c r="N19">
        <f>Patch!N19/Patch!N$2</f>
        <v>0.97544757033248075</v>
      </c>
      <c r="O19">
        <f>Patch!O19/Patch!O$2</f>
        <v>0.97580971659919025</v>
      </c>
      <c r="P19">
        <f>Patch!P19/Patch!P$2</f>
        <v>0.97545285254782454</v>
      </c>
    </row>
    <row r="20" spans="1:16" x14ac:dyDescent="0.25">
      <c r="A20">
        <f>Patch!A20</f>
        <v>20</v>
      </c>
      <c r="B20">
        <f>Patch!B20/Patch!B$2</f>
        <v>0.97632241813602039</v>
      </c>
      <c r="C20">
        <f>Patch!C20/Patch!C$2</f>
        <v>0.97709923664122122</v>
      </c>
      <c r="D20">
        <f>Patch!D20/Patch!D$2</f>
        <v>0.97731854838709686</v>
      </c>
      <c r="E20">
        <f>Patch!E20/Patch!E$2</f>
        <v>0.97628657921291617</v>
      </c>
      <c r="F20">
        <f>Patch!F20/Patch!F$2</f>
        <v>0.97315096251266453</v>
      </c>
      <c r="G20">
        <f>Patch!G20/Patch!G$2</f>
        <v>0.97413793103448265</v>
      </c>
      <c r="H20">
        <f>Patch!H20/Patch!H$2</f>
        <v>0.97387295081967207</v>
      </c>
      <c r="I20">
        <f>Patch!I20/Patch!I$2</f>
        <v>0.97396630934150064</v>
      </c>
      <c r="J20">
        <f>Patch!J20/Patch!J$2</f>
        <v>0.97155916708989354</v>
      </c>
      <c r="K20">
        <f>Patch!K20/Patch!K$2</f>
        <v>0.97412480974124815</v>
      </c>
      <c r="L20">
        <f>Patch!L20/Patch!L$2</f>
        <v>0.97336065573770492</v>
      </c>
      <c r="M20">
        <f>Patch!M20/Patch!M$2</f>
        <v>0.97958167330677293</v>
      </c>
      <c r="N20">
        <f>Patch!N20/Patch!N$2</f>
        <v>0.97442455242966752</v>
      </c>
      <c r="O20">
        <f>Patch!O20/Patch!O$2</f>
        <v>0.97560728744939273</v>
      </c>
      <c r="P20">
        <f>Patch!P20/Patch!P$2</f>
        <v>0.97452175385136286</v>
      </c>
    </row>
    <row r="21" spans="1:16" x14ac:dyDescent="0.25">
      <c r="A21">
        <f>Patch!A21</f>
        <v>21</v>
      </c>
      <c r="B21">
        <f>Patch!B21/Patch!B$2</f>
        <v>0.9758186397984886</v>
      </c>
      <c r="C21">
        <f>Patch!C21/Patch!C$2</f>
        <v>0.97659033078880386</v>
      </c>
      <c r="D21">
        <f>Patch!D21/Patch!D$2</f>
        <v>0.97681451612903236</v>
      </c>
      <c r="E21">
        <f>Patch!E21/Patch!E$2</f>
        <v>0.97527749747729553</v>
      </c>
      <c r="F21">
        <f>Patch!F21/Patch!F$2</f>
        <v>0.97213779128672728</v>
      </c>
      <c r="G21">
        <f>Patch!G21/Patch!G$2</f>
        <v>0.9736308316430019</v>
      </c>
      <c r="H21">
        <f>Patch!H21/Patch!H$2</f>
        <v>0.97336065573770492</v>
      </c>
      <c r="I21">
        <f>Patch!I21/Patch!I$2</f>
        <v>0.97294538029606958</v>
      </c>
      <c r="J21">
        <f>Patch!J21/Patch!J$2</f>
        <v>0.97054342305738961</v>
      </c>
      <c r="K21">
        <f>Patch!K21/Patch!K$2</f>
        <v>0.97361745306950787</v>
      </c>
      <c r="L21">
        <f>Patch!L21/Patch!L$2</f>
        <v>0.9723360655737705</v>
      </c>
      <c r="M21">
        <f>Patch!M21/Patch!M$2</f>
        <v>0.97858565737051795</v>
      </c>
      <c r="N21">
        <f>Patch!N21/Patch!N$2</f>
        <v>0.97391304347826102</v>
      </c>
      <c r="O21">
        <f>Patch!O21/Patch!O$2</f>
        <v>0.97499999999999987</v>
      </c>
      <c r="P21">
        <f>Patch!P21/Patch!P$2</f>
        <v>0.9736753004909432</v>
      </c>
    </row>
    <row r="22" spans="1:16" x14ac:dyDescent="0.25">
      <c r="A22">
        <f>Patch!A22</f>
        <v>22</v>
      </c>
      <c r="B22">
        <f>Patch!B22/Patch!B$2</f>
        <v>0.97430730478589433</v>
      </c>
      <c r="C22">
        <f>Patch!C22/Patch!C$2</f>
        <v>0.97506361323155211</v>
      </c>
      <c r="D22">
        <f>Patch!D22/Patch!D$2</f>
        <v>0.97580645161290325</v>
      </c>
      <c r="E22">
        <f>Patch!E22/Patch!E$2</f>
        <v>0.97376387487386484</v>
      </c>
      <c r="F22">
        <f>Patch!F22/Patch!F$2</f>
        <v>0.97061803444782158</v>
      </c>
      <c r="G22">
        <f>Patch!G22/Patch!G$2</f>
        <v>0.97261663286004041</v>
      </c>
      <c r="H22">
        <f>Patch!H22/Patch!H$2</f>
        <v>0.9723360655737705</v>
      </c>
      <c r="I22">
        <f>Patch!I22/Patch!I$2</f>
        <v>0.9709035222052067</v>
      </c>
      <c r="J22">
        <f>Patch!J22/Patch!J$2</f>
        <v>0.96901980700863388</v>
      </c>
      <c r="K22">
        <f>Patch!K22/Patch!K$2</f>
        <v>0.97209538305428733</v>
      </c>
      <c r="L22">
        <f>Patch!L22/Patch!L$2</f>
        <v>0.97079918032786905</v>
      </c>
      <c r="M22">
        <f>Patch!M22/Patch!M$2</f>
        <v>0.97758964143426297</v>
      </c>
      <c r="N22">
        <f>Patch!N22/Patch!N$2</f>
        <v>0.97237851662404073</v>
      </c>
      <c r="O22">
        <f>Patch!O22/Patch!O$2</f>
        <v>0.9736842105263156</v>
      </c>
      <c r="P22">
        <f>Patch!P22/Patch!P$2</f>
        <v>0.97215168444218725</v>
      </c>
    </row>
    <row r="23" spans="1:16" x14ac:dyDescent="0.25">
      <c r="A23">
        <f>Patch!A23</f>
        <v>23</v>
      </c>
      <c r="B23">
        <f>Patch!B23/Patch!B$2</f>
        <v>0.97380352644836277</v>
      </c>
      <c r="C23">
        <f>Patch!C23/Patch!C$2</f>
        <v>0.97455470737913463</v>
      </c>
      <c r="D23">
        <f>Patch!D23/Patch!D$2</f>
        <v>0.97681451612903236</v>
      </c>
      <c r="E23">
        <f>Patch!E23/Patch!E$2</f>
        <v>0.97275479313824409</v>
      </c>
      <c r="F23">
        <f>Patch!F23/Patch!F$2</f>
        <v>0.9701114488348529</v>
      </c>
      <c r="G23">
        <f>Patch!G23/Patch!G$2</f>
        <v>0.97160243407707902</v>
      </c>
      <c r="H23">
        <f>Patch!H23/Patch!H$2</f>
        <v>0.97131147540983609</v>
      </c>
      <c r="I23">
        <f>Patch!I23/Patch!I$2</f>
        <v>0.96937212863705968</v>
      </c>
      <c r="J23">
        <f>Patch!J23/Patch!J$2</f>
        <v>0.96800406297613029</v>
      </c>
      <c r="K23">
        <f>Patch!K23/Patch!K$2</f>
        <v>0.97158802638254704</v>
      </c>
      <c r="L23">
        <f>Patch!L23/Patch!L$2</f>
        <v>0.97028688524590156</v>
      </c>
      <c r="M23">
        <f>Patch!M23/Patch!M$2</f>
        <v>0.97709163346613526</v>
      </c>
      <c r="N23">
        <f>Patch!N23/Patch!N$2</f>
        <v>0.97135549872122751</v>
      </c>
      <c r="O23">
        <f>Patch!O23/Patch!O$2</f>
        <v>0.97338056680161922</v>
      </c>
      <c r="P23">
        <f>Patch!P23/Patch!P$2</f>
        <v>0.97130523108176736</v>
      </c>
    </row>
    <row r="24" spans="1:16" x14ac:dyDescent="0.25">
      <c r="A24">
        <f>Patch!A24</f>
        <v>24</v>
      </c>
      <c r="B24">
        <f>Patch!B24/Patch!B$2</f>
        <v>0.97229219143576839</v>
      </c>
      <c r="C24">
        <f>Patch!C24/Patch!C$2</f>
        <v>0.97404580152671749</v>
      </c>
      <c r="D24">
        <f>Patch!D24/Patch!D$2</f>
        <v>0.97580645161290325</v>
      </c>
      <c r="E24">
        <f>Patch!E24/Patch!E$2</f>
        <v>0.97124117053481329</v>
      </c>
      <c r="F24">
        <f>Patch!F24/Patch!F$2</f>
        <v>0.96909827760891598</v>
      </c>
      <c r="G24">
        <f>Patch!G24/Patch!G$2</f>
        <v>0.97109533468559817</v>
      </c>
      <c r="H24">
        <f>Patch!H24/Patch!H$2</f>
        <v>0.97079918032786905</v>
      </c>
      <c r="I24">
        <f>Patch!I24/Patch!I$2</f>
        <v>0.96835119959162852</v>
      </c>
      <c r="J24">
        <f>Patch!J24/Patch!J$2</f>
        <v>0.96698831894362647</v>
      </c>
      <c r="K24">
        <f>Patch!K24/Patch!K$2</f>
        <v>0.97057331303906669</v>
      </c>
      <c r="L24">
        <f>Patch!L24/Patch!L$2</f>
        <v>0.96875</v>
      </c>
      <c r="M24">
        <f>Patch!M24/Patch!M$2</f>
        <v>0.97609561752988028</v>
      </c>
      <c r="N24">
        <f>Patch!N24/Patch!N$2</f>
        <v>0.970843989769821</v>
      </c>
      <c r="O24">
        <f>Patch!O24/Patch!O$2</f>
        <v>0.9724696356275303</v>
      </c>
      <c r="P24">
        <f>Patch!P24/Patch!P$2</f>
        <v>0.97028948704926377</v>
      </c>
    </row>
    <row r="25" spans="1:16" x14ac:dyDescent="0.25">
      <c r="A25">
        <f>Patch!A25</f>
        <v>25</v>
      </c>
      <c r="B25">
        <f>Patch!B25/Patch!B$2</f>
        <v>0.97178841309823705</v>
      </c>
      <c r="C25">
        <f>Patch!C25/Patch!C$2</f>
        <v>0.97353689567430024</v>
      </c>
      <c r="D25">
        <f>Patch!D25/Patch!D$2</f>
        <v>0.97530241935483863</v>
      </c>
      <c r="E25">
        <f>Patch!E25/Patch!E$2</f>
        <v>0.97023208879919276</v>
      </c>
      <c r="F25">
        <f>Patch!F25/Patch!F$2</f>
        <v>0.96808510638297862</v>
      </c>
      <c r="G25">
        <f>Patch!G25/Patch!G$2</f>
        <v>0.97058823529411753</v>
      </c>
      <c r="H25">
        <f>Patch!H25/Patch!H$2</f>
        <v>0.97028688524590156</v>
      </c>
      <c r="I25">
        <f>Patch!I25/Patch!I$2</f>
        <v>0.96733027054619725</v>
      </c>
      <c r="J25">
        <f>Patch!J25/Patch!J$2</f>
        <v>0.96648044692737434</v>
      </c>
      <c r="K25">
        <f>Patch!K25/Patch!K$2</f>
        <v>0.9700659563673264</v>
      </c>
      <c r="L25">
        <f>Patch!L25/Patch!L$2</f>
        <v>0.96823770491803274</v>
      </c>
      <c r="M25">
        <f>Patch!M25/Patch!M$2</f>
        <v>0.9755976095617529</v>
      </c>
      <c r="N25">
        <f>Patch!N25/Patch!N$2</f>
        <v>0.97033248081841439</v>
      </c>
      <c r="O25">
        <f>Patch!O25/Patch!O$2</f>
        <v>0.97186234817813766</v>
      </c>
      <c r="P25">
        <f>Patch!P25/Patch!P$2</f>
        <v>0.96969696969696983</v>
      </c>
    </row>
    <row r="26" spans="1:16" x14ac:dyDescent="0.25">
      <c r="A26">
        <f>Patch!A26</f>
        <v>26</v>
      </c>
      <c r="B26">
        <f>Patch!B26/Patch!B$2</f>
        <v>0.97128463476070526</v>
      </c>
      <c r="C26">
        <f>Patch!C26/Patch!C$2</f>
        <v>0.97302798982188288</v>
      </c>
      <c r="D26">
        <f>Patch!D26/Patch!D$2</f>
        <v>0.97479838709677424</v>
      </c>
      <c r="E26">
        <f>Patch!E26/Patch!E$2</f>
        <v>0.96922300706357223</v>
      </c>
      <c r="F26">
        <f>Patch!F26/Patch!F$2</f>
        <v>0.96757852077000994</v>
      </c>
      <c r="G26">
        <f>Patch!G26/Patch!G$2</f>
        <v>0.96957403651115615</v>
      </c>
      <c r="H26">
        <f>Patch!H26/Patch!H$2</f>
        <v>0.96926229508196715</v>
      </c>
      <c r="I26" t="e">
        <f>Patch!I26/Patch!I$2</f>
        <v>#N/A</v>
      </c>
      <c r="J26" t="e">
        <f>Patch!J26/Patch!J$2</f>
        <v>#N/A</v>
      </c>
      <c r="K26" t="e">
        <f>Patch!K26/Patch!K$2</f>
        <v>#N/A</v>
      </c>
      <c r="L26" t="e">
        <f>Patch!L26/Patch!L$2</f>
        <v>#N/A</v>
      </c>
      <c r="M26">
        <f>Patch!M26/Patch!M$2</f>
        <v>0.98406374501992011</v>
      </c>
      <c r="N26" t="e">
        <f>Patch!N26/Patch!N$2</f>
        <v>#N/A</v>
      </c>
      <c r="O26">
        <f>Patch!O26/Patch!O$2</f>
        <v>0.9712550607287449</v>
      </c>
      <c r="P26">
        <f>Patch!P26/Patch!P$2</f>
        <v>1.0035551041137634</v>
      </c>
    </row>
    <row r="27" spans="1:16" x14ac:dyDescent="0.25">
      <c r="A27">
        <f>Patch!A27</f>
        <v>27</v>
      </c>
      <c r="B27">
        <f>Patch!B27/Patch!B$2</f>
        <v>0.97027707808564234</v>
      </c>
      <c r="C27">
        <f>Patch!C27/Patch!C$2</f>
        <v>0.97251908396946551</v>
      </c>
      <c r="D27">
        <f>Patch!D27/Patch!D$2</f>
        <v>0.97379032258064513</v>
      </c>
      <c r="E27">
        <f>Patch!E27/Patch!E$2</f>
        <v>0.96821392532795147</v>
      </c>
      <c r="F27">
        <f>Patch!F27/Patch!F$2</f>
        <v>0.9665653495440728</v>
      </c>
      <c r="G27">
        <f>Patch!G27/Patch!G$2</f>
        <v>0.96906693711967529</v>
      </c>
      <c r="H27">
        <f>Patch!H27/Patch!H$2</f>
        <v>0.96875</v>
      </c>
      <c r="I27">
        <f>Patch!I27/Patch!I$2</f>
        <v>0.96120469627360894</v>
      </c>
      <c r="J27">
        <f>Patch!J27/Patch!J$2</f>
        <v>0.95886236668359592</v>
      </c>
      <c r="K27">
        <f>Patch!K27/Patch!K$2</f>
        <v>0.96093353627600209</v>
      </c>
      <c r="L27">
        <f>Patch!L27/Patch!L$2</f>
        <v>0.96055327868852458</v>
      </c>
      <c r="M27">
        <f>Patch!M27/Patch!M$2</f>
        <v>0.98157370517928266</v>
      </c>
      <c r="N27">
        <f>Patch!N27/Patch!N$2</f>
        <v>0.96061381074168806</v>
      </c>
      <c r="O27">
        <f>Patch!O27/Patch!O$2</f>
        <v>0.97044534412955452</v>
      </c>
      <c r="P27">
        <f>Patch!P27/Patch!P$2</f>
        <v>0.96402573218215681</v>
      </c>
    </row>
    <row r="28" spans="1:16" x14ac:dyDescent="0.25">
      <c r="A28">
        <f>Patch!A28</f>
        <v>28</v>
      </c>
      <c r="B28">
        <f>Patch!B28/Patch!B$2</f>
        <v>0.96926952141057932</v>
      </c>
      <c r="C28">
        <f>Patch!C28/Patch!C$2</f>
        <v>0.97099236641221354</v>
      </c>
      <c r="D28">
        <f>Patch!D28/Patch!D$2</f>
        <v>0.97278225806451613</v>
      </c>
      <c r="E28">
        <f>Patch!E28/Patch!E$2</f>
        <v>0.96670030272452068</v>
      </c>
      <c r="F28">
        <f>Patch!F28/Patch!F$2</f>
        <v>0.9650455927051671</v>
      </c>
      <c r="G28">
        <f>Patch!G28/Patch!G$2</f>
        <v>0.96754563894523304</v>
      </c>
      <c r="H28">
        <f>Patch!H28/Patch!H$2</f>
        <v>0.96721311475409855</v>
      </c>
      <c r="I28">
        <f>Patch!I28/Patch!I$2</f>
        <v>0.9606942317508933</v>
      </c>
      <c r="J28">
        <f>Patch!J28/Patch!J$2</f>
        <v>0.95937023869984783</v>
      </c>
      <c r="K28">
        <f>Patch!K28/Patch!K$2</f>
        <v>0.96245560629122295</v>
      </c>
      <c r="L28">
        <f>Patch!L28/Patch!L$2</f>
        <v>0.96106557377049173</v>
      </c>
      <c r="M28">
        <f>Patch!M28/Patch!M$2</f>
        <v>0.98007968127490031</v>
      </c>
      <c r="N28">
        <f>Patch!N28/Patch!N$2</f>
        <v>0.96214833759590779</v>
      </c>
      <c r="O28">
        <f>Patch!O28/Patch!O$2</f>
        <v>0.96912955465587025</v>
      </c>
      <c r="P28">
        <f>Patch!P28/Patch!P$2</f>
        <v>0.96436431352632479</v>
      </c>
    </row>
    <row r="29" spans="1:16" x14ac:dyDescent="0.25">
      <c r="A29">
        <f>Patch!A29</f>
        <v>29</v>
      </c>
      <c r="B29">
        <f>Patch!B29/Patch!B$2</f>
        <v>0.96826196473551662</v>
      </c>
      <c r="C29">
        <f>Patch!C29/Patch!C$2</f>
        <v>0.9704834605597964</v>
      </c>
      <c r="D29">
        <f>Patch!D29/Patch!D$2</f>
        <v>0.97177419354838701</v>
      </c>
      <c r="E29">
        <f>Patch!E29/Patch!E$2</f>
        <v>0.96518668012108988</v>
      </c>
      <c r="F29">
        <f>Patch!F29/Patch!F$2</f>
        <v>0.96403242147922974</v>
      </c>
      <c r="G29">
        <f>Patch!G29/Patch!G$2</f>
        <v>0.96703853955375241</v>
      </c>
      <c r="H29">
        <f>Patch!H29/Patch!H$2</f>
        <v>0.96670081967213117</v>
      </c>
      <c r="I29">
        <f>Patch!I29/Patch!I$2</f>
        <v>0.95967330270546203</v>
      </c>
      <c r="J29">
        <f>Patch!J29/Patch!J$2</f>
        <v>0.95937023869984783</v>
      </c>
      <c r="K29">
        <f>Patch!K29/Patch!K$2</f>
        <v>0.96296296296296313</v>
      </c>
      <c r="L29">
        <f>Patch!L29/Patch!L$2</f>
        <v>0.96106557377049173</v>
      </c>
      <c r="M29">
        <f>Patch!M29/Patch!M$2</f>
        <v>0.98406374501992011</v>
      </c>
      <c r="N29">
        <f>Patch!N29/Patch!N$2</f>
        <v>0.96265984654731451</v>
      </c>
      <c r="O29">
        <f>Patch!O29/Patch!O$2</f>
        <v>0.96831983805668032</v>
      </c>
      <c r="P29">
        <f>Patch!P29/Patch!P$2</f>
        <v>0.96504147621466063</v>
      </c>
    </row>
    <row r="30" spans="1:16" x14ac:dyDescent="0.25">
      <c r="A30">
        <f>Patch!A30</f>
        <v>30</v>
      </c>
      <c r="B30">
        <f>Patch!B30/Patch!B$2</f>
        <v>0.96775818639798505</v>
      </c>
      <c r="C30">
        <f>Patch!C30/Patch!C$2</f>
        <v>0.96997455470737914</v>
      </c>
      <c r="D30">
        <f>Patch!D30/Patch!D$2</f>
        <v>0.97177419354838701</v>
      </c>
      <c r="E30">
        <f>Patch!E30/Patch!E$2</f>
        <v>0.9646821392532795</v>
      </c>
      <c r="F30">
        <f>Patch!F30/Patch!F$2</f>
        <v>0.96352583586626128</v>
      </c>
      <c r="G30">
        <f>Patch!G30/Patch!G$2</f>
        <v>0.96703853955375241</v>
      </c>
      <c r="H30">
        <f>Patch!H30/Patch!H$2</f>
        <v>0.96618852459016391</v>
      </c>
      <c r="I30">
        <f>Patch!I30/Patch!I$2</f>
        <v>0.95763144461459915</v>
      </c>
      <c r="J30">
        <f>Patch!J30/Patch!J$2</f>
        <v>0.95784662265109199</v>
      </c>
      <c r="K30">
        <f>Patch!K30/Patch!K$2</f>
        <v>0.96245560629122295</v>
      </c>
      <c r="L30">
        <f>Patch!L30/Patch!L$2</f>
        <v>0.95952868852459017</v>
      </c>
      <c r="M30">
        <f>Patch!M30/Patch!M$2</f>
        <v>0.98157370517928266</v>
      </c>
      <c r="N30">
        <f>Patch!N30/Patch!N$2</f>
        <v>0.96572890025575453</v>
      </c>
      <c r="O30">
        <f>Patch!O30/Patch!O$2</f>
        <v>0.9680161943319836</v>
      </c>
      <c r="P30">
        <f>Patch!P30/Patch!P$2</f>
        <v>0.96419502285424086</v>
      </c>
    </row>
    <row r="31" spans="1:16" x14ac:dyDescent="0.25">
      <c r="A31">
        <f>Patch!A31</f>
        <v>31</v>
      </c>
      <c r="B31">
        <f>Patch!B31/Patch!B$2</f>
        <v>0.96675062972292192</v>
      </c>
      <c r="C31">
        <f>Patch!C31/Patch!C$2</f>
        <v>0.96946564885496178</v>
      </c>
      <c r="D31">
        <f>Patch!D31/Patch!D$2</f>
        <v>0.97076612903225801</v>
      </c>
      <c r="E31">
        <f>Patch!E31/Patch!E$2</f>
        <v>0.96367305751765886</v>
      </c>
      <c r="F31">
        <f>Patch!F31/Patch!F$2</f>
        <v>0.96251266464032414</v>
      </c>
      <c r="G31">
        <f>Patch!G31/Patch!G$2</f>
        <v>0.96602434077079102</v>
      </c>
      <c r="H31">
        <f>Patch!H31/Patch!H$2</f>
        <v>0.96567622950819665</v>
      </c>
      <c r="I31">
        <f>Patch!I31/Patch!I$2</f>
        <v>0.95610005104645235</v>
      </c>
      <c r="J31">
        <f>Patch!J31/Patch!J$2</f>
        <v>0.95632300660233627</v>
      </c>
      <c r="K31">
        <f>Patch!K31/Patch!K$2</f>
        <v>0.96194824961948266</v>
      </c>
      <c r="L31">
        <f>Patch!L31/Patch!L$2</f>
        <v>0.95850409836065575</v>
      </c>
      <c r="M31">
        <f>Patch!M31/Patch!M$2</f>
        <v>0.97958167330677293</v>
      </c>
      <c r="N31">
        <f>Patch!N31/Patch!N$2</f>
        <v>0.9652173913043478</v>
      </c>
      <c r="O31">
        <f>Patch!O31/Patch!O$2</f>
        <v>0.96710526315789458</v>
      </c>
      <c r="P31">
        <f>Patch!P31/Patch!P$2</f>
        <v>0.96300998814965322</v>
      </c>
    </row>
    <row r="32" spans="1:16" x14ac:dyDescent="0.25">
      <c r="A32">
        <f>Patch!A32</f>
        <v>32</v>
      </c>
      <c r="B32">
        <f>Patch!B32/Patch!B$2</f>
        <v>0.96624685138539057</v>
      </c>
      <c r="C32">
        <f>Patch!C32/Patch!C$2</f>
        <v>0.96895674300254453</v>
      </c>
      <c r="D32">
        <f>Patch!D32/Patch!D$2</f>
        <v>0.97076612903225801</v>
      </c>
      <c r="E32">
        <f>Patch!E32/Patch!E$2</f>
        <v>0.96316851664984859</v>
      </c>
      <c r="F32">
        <f>Patch!F32/Patch!F$2</f>
        <v>0.96200607902735547</v>
      </c>
      <c r="G32">
        <f>Patch!G32/Patch!G$2</f>
        <v>0.96551724137931039</v>
      </c>
      <c r="H32">
        <f>Patch!H32/Patch!H$2</f>
        <v>0.9651639344262295</v>
      </c>
      <c r="I32">
        <f>Patch!I32/Patch!I$2</f>
        <v>0.95456865747830544</v>
      </c>
      <c r="J32">
        <f>Patch!J32/Patch!J$2</f>
        <v>0.95429151853732885</v>
      </c>
      <c r="K32">
        <f>Patch!K32/Patch!K$2</f>
        <v>0.96042617960426191</v>
      </c>
      <c r="L32">
        <f>Patch!L32/Patch!L$2</f>
        <v>0.95594262295081966</v>
      </c>
      <c r="M32">
        <f>Patch!M32/Patch!M$2</f>
        <v>0.97808764940239035</v>
      </c>
      <c r="N32">
        <f>Patch!N32/Patch!N$2</f>
        <v>0.96368286445012785</v>
      </c>
      <c r="O32">
        <f>Patch!O32/Patch!O$2</f>
        <v>0.96670040485829956</v>
      </c>
      <c r="P32">
        <f>Patch!P32/Patch!P$2</f>
        <v>0.96123243609277154</v>
      </c>
    </row>
    <row r="33" spans="1:16" x14ac:dyDescent="0.25">
      <c r="A33">
        <f>Patch!A33</f>
        <v>33</v>
      </c>
      <c r="B33">
        <f>Patch!B33/Patch!B$2</f>
        <v>0.97078085642317391</v>
      </c>
      <c r="C33">
        <f>Patch!C33/Patch!C$2</f>
        <v>0.94351145038167927</v>
      </c>
      <c r="D33">
        <f>Patch!D33/Patch!D$2</f>
        <v>0.97076612903225801</v>
      </c>
      <c r="E33">
        <f>Patch!E33/Patch!E$2</f>
        <v>0.95963673057517651</v>
      </c>
      <c r="F33">
        <f>Patch!F33/Patch!F$2</f>
        <v>0.94123606889564315</v>
      </c>
      <c r="G33">
        <f>Patch!G33/Patch!G$2</f>
        <v>0.94320486815415794</v>
      </c>
      <c r="H33">
        <f>Patch!H33/Patch!H$2</f>
        <v>0.93903688524590156</v>
      </c>
      <c r="I33">
        <f>Patch!I33/Patch!I$2</f>
        <v>0.95507912200102096</v>
      </c>
      <c r="J33">
        <f>Patch!J33/Patch!J$2</f>
        <v>0.95479939055358065</v>
      </c>
      <c r="K33">
        <f>Patch!K33/Patch!K$2</f>
        <v>0.96093353627600209</v>
      </c>
      <c r="L33">
        <f>Patch!L33/Patch!L$2</f>
        <v>0.95645491803278682</v>
      </c>
      <c r="M33">
        <f>Patch!M33/Patch!M$2</f>
        <v>0.97758964143426297</v>
      </c>
      <c r="N33">
        <f>Patch!N33/Patch!N$2</f>
        <v>0.96419437340153435</v>
      </c>
      <c r="O33">
        <f>Patch!O33/Patch!O$2</f>
        <v>0.95394736842105265</v>
      </c>
      <c r="P33">
        <f>Patch!P33/Patch!P$2</f>
        <v>0.9615710174369394</v>
      </c>
    </row>
    <row r="34" spans="1:16" x14ac:dyDescent="0.25">
      <c r="A34">
        <f>Patch!A34</f>
        <v>34</v>
      </c>
      <c r="B34">
        <f>Patch!B34/Patch!B$2</f>
        <v>0.96876574307304797</v>
      </c>
      <c r="C34">
        <f>Patch!C34/Patch!C$2</f>
        <v>0.95877862595419838</v>
      </c>
      <c r="D34">
        <f>Patch!D34/Patch!D$2</f>
        <v>0.969758064516129</v>
      </c>
      <c r="E34">
        <f>Patch!E34/Patch!E$2</f>
        <v>0.95913218970736613</v>
      </c>
      <c r="F34">
        <f>Patch!F34/Patch!F$2</f>
        <v>0.9564336372847011</v>
      </c>
      <c r="G34">
        <f>Patch!G34/Patch!G$2</f>
        <v>0.95841784989857992</v>
      </c>
      <c r="H34">
        <f>Patch!H34/Patch!H$2</f>
        <v>0.95389344262295084</v>
      </c>
      <c r="I34">
        <f>Patch!I34/Patch!I$2</f>
        <v>0.95456865747830544</v>
      </c>
      <c r="J34">
        <f>Patch!J34/Patch!J$2</f>
        <v>0.95429151853732885</v>
      </c>
      <c r="K34">
        <f>Patch!K34/Patch!K$2</f>
        <v>0.96093353627600209</v>
      </c>
      <c r="L34">
        <f>Patch!L34/Patch!L$2</f>
        <v>0.95645491803278682</v>
      </c>
      <c r="M34">
        <f>Patch!M34/Patch!M$2</f>
        <v>0.97659362549800788</v>
      </c>
      <c r="N34">
        <f>Patch!N34/Patch!N$2</f>
        <v>0.96419437340153435</v>
      </c>
      <c r="O34">
        <f>Patch!O34/Patch!O$2</f>
        <v>0.96244939271255059</v>
      </c>
      <c r="P34">
        <f>Patch!P34/Patch!P$2</f>
        <v>0.96123243609277131</v>
      </c>
    </row>
    <row r="35" spans="1:16" x14ac:dyDescent="0.25">
      <c r="A35">
        <f>Patch!A35</f>
        <v>35</v>
      </c>
      <c r="B35">
        <f>Patch!B35/Patch!B$2</f>
        <v>0.96826196473551662</v>
      </c>
      <c r="C35">
        <f>Patch!C35/Patch!C$2</f>
        <v>0.959796437659033</v>
      </c>
      <c r="D35">
        <f>Patch!D35/Patch!D$2</f>
        <v>0.969758064516129</v>
      </c>
      <c r="E35">
        <f>Patch!E35/Patch!E$2</f>
        <v>0.95913218970736613</v>
      </c>
      <c r="F35">
        <f>Patch!F35/Patch!F$2</f>
        <v>0.9564336372847011</v>
      </c>
      <c r="G35">
        <f>Patch!G35/Patch!G$2</f>
        <v>0.95993914807302216</v>
      </c>
      <c r="H35">
        <f>Patch!H35/Patch!H$2</f>
        <v>0.95491803278688525</v>
      </c>
      <c r="I35">
        <f>Patch!I35/Patch!I$2</f>
        <v>0.95405819295558947</v>
      </c>
      <c r="J35">
        <f>Patch!J35/Patch!J$2</f>
        <v>0.95327577450482492</v>
      </c>
      <c r="K35">
        <f>Patch!K35/Patch!K$2</f>
        <v>0.96093353627600209</v>
      </c>
      <c r="L35">
        <f>Patch!L35/Patch!L$2</f>
        <v>0.9554303278688524</v>
      </c>
      <c r="M35">
        <f>Patch!M35/Patch!M$2</f>
        <v>0.96513944223107573</v>
      </c>
      <c r="N35">
        <f>Patch!N35/Patch!N$2</f>
        <v>0.96368286445012785</v>
      </c>
      <c r="O35">
        <f>Patch!O35/Patch!O$2</f>
        <v>0.96285425101214561</v>
      </c>
      <c r="P35">
        <f>Patch!P35/Patch!P$2</f>
        <v>0.95877772134755368</v>
      </c>
    </row>
    <row r="36" spans="1:16" x14ac:dyDescent="0.25">
      <c r="A36">
        <f>Patch!A36</f>
        <v>36</v>
      </c>
      <c r="B36">
        <f>Patch!B36/Patch!B$2</f>
        <v>0.96775818639798505</v>
      </c>
      <c r="C36">
        <f>Patch!C36/Patch!C$2</f>
        <v>0.96132315521628486</v>
      </c>
      <c r="D36">
        <f>Patch!D36/Patch!D$2</f>
        <v>0.969758064516129</v>
      </c>
      <c r="E36">
        <f>Patch!E36/Patch!E$2</f>
        <v>0.95862764883955598</v>
      </c>
      <c r="F36">
        <f>Patch!F36/Patch!F$2</f>
        <v>0.95744680851063813</v>
      </c>
      <c r="G36">
        <f>Patch!G36/Patch!G$2</f>
        <v>0.96095334685598377</v>
      </c>
      <c r="H36">
        <f>Patch!H36/Patch!H$2</f>
        <v>0.95696721311475408</v>
      </c>
      <c r="I36">
        <f>Patch!I36/Patch!I$2</f>
        <v>0.94640122511485447</v>
      </c>
      <c r="J36">
        <f>Patch!J36/Patch!J$2</f>
        <v>0.94667343829355022</v>
      </c>
      <c r="K36">
        <f>Patch!K36/Patch!K$2</f>
        <v>0.95383054287163893</v>
      </c>
      <c r="L36">
        <f>Patch!L36/Patch!L$2</f>
        <v>0.9482581967213114</v>
      </c>
      <c r="M36">
        <f>Patch!M36/Patch!M$2</f>
        <v>0.96962151394422313</v>
      </c>
      <c r="N36">
        <f>Patch!N36/Patch!N$2</f>
        <v>0.95652173913043492</v>
      </c>
      <c r="O36">
        <f>Patch!O36/Patch!O$2</f>
        <v>0.96346153846153859</v>
      </c>
      <c r="P36">
        <f>Patch!P36/Patch!P$2</f>
        <v>0.9536143558489929</v>
      </c>
    </row>
    <row r="37" spans="1:16" x14ac:dyDescent="0.25">
      <c r="A37">
        <f>Patch!A37</f>
        <v>37</v>
      </c>
      <c r="B37">
        <f>Patch!B37/Patch!B$2</f>
        <v>0.965743073047859</v>
      </c>
      <c r="C37">
        <f>Patch!C37/Patch!C$2</f>
        <v>0.96132315521628486</v>
      </c>
      <c r="D37">
        <f>Patch!D37/Patch!D$2</f>
        <v>0.9682459677419355</v>
      </c>
      <c r="E37">
        <f>Patch!E37/Patch!E$2</f>
        <v>0.95711402623612518</v>
      </c>
      <c r="F37">
        <f>Patch!F37/Patch!F$2</f>
        <v>0.9564336372847011</v>
      </c>
      <c r="G37">
        <f>Patch!G37/Patch!G$2</f>
        <v>0.96095334685598377</v>
      </c>
      <c r="H37">
        <f>Patch!H37/Patch!H$2</f>
        <v>0.95696721311475408</v>
      </c>
      <c r="I37">
        <f>Patch!I37/Patch!I$2</f>
        <v>0.9494640122511484</v>
      </c>
      <c r="J37">
        <f>Patch!J37/Patch!J$2</f>
        <v>0.94819705434230572</v>
      </c>
      <c r="K37">
        <f>Patch!K37/Patch!K$2</f>
        <v>0.95636732623033993</v>
      </c>
      <c r="L37">
        <f>Patch!L37/Patch!L$2</f>
        <v>0.95081967213114749</v>
      </c>
      <c r="M37">
        <f>Patch!M37/Patch!M$2</f>
        <v>0.96862549800796804</v>
      </c>
      <c r="N37">
        <f>Patch!N37/Patch!N$2</f>
        <v>0.95856777493606127</v>
      </c>
      <c r="O37">
        <f>Patch!O37/Patch!O$2</f>
        <v>0.96255060728744946</v>
      </c>
      <c r="P37">
        <f>Patch!P37/Patch!P$2</f>
        <v>0.95539190790587436</v>
      </c>
    </row>
    <row r="38" spans="1:16" x14ac:dyDescent="0.25">
      <c r="A38">
        <f>Patch!A38</f>
        <v>38</v>
      </c>
      <c r="B38">
        <f>Patch!B38/Patch!B$2</f>
        <v>0.96423173803526463</v>
      </c>
      <c r="C38">
        <f>Patch!C38/Patch!C$2</f>
        <v>0.96132315521628486</v>
      </c>
      <c r="D38">
        <f>Patch!D38/Patch!D$2</f>
        <v>0.96774193548387089</v>
      </c>
      <c r="E38">
        <f>Patch!E38/Patch!E$2</f>
        <v>0.95560040363269416</v>
      </c>
      <c r="F38">
        <f>Patch!F38/Patch!F$2</f>
        <v>0.95542046605876385</v>
      </c>
      <c r="G38">
        <f>Patch!G38/Patch!G$2</f>
        <v>0.95993914807302216</v>
      </c>
      <c r="H38">
        <f>Patch!H38/Patch!H$2</f>
        <v>0.95645491803278682</v>
      </c>
      <c r="I38">
        <f>Patch!I38/Patch!I$2</f>
        <v>0.94895354772843288</v>
      </c>
      <c r="J38">
        <f>Patch!J38/Patch!J$2</f>
        <v>0.94768918232605392</v>
      </c>
      <c r="K38">
        <f>Patch!K38/Patch!K$2</f>
        <v>0.95585996955859986</v>
      </c>
      <c r="L38">
        <f>Patch!L38/Patch!L$2</f>
        <v>0.95030737704918034</v>
      </c>
      <c r="M38">
        <f>Patch!M38/Patch!M$2</f>
        <v>0.96862549800796804</v>
      </c>
      <c r="N38">
        <f>Patch!N38/Patch!N$2</f>
        <v>0.95805626598465476</v>
      </c>
      <c r="O38">
        <f>Patch!O38/Patch!O$2</f>
        <v>0.96174089068825908</v>
      </c>
      <c r="P38">
        <f>Patch!P38/Patch!P$2</f>
        <v>0.95496868122566458</v>
      </c>
    </row>
    <row r="39" spans="1:16" x14ac:dyDescent="0.25">
      <c r="A39">
        <f>Patch!A39</f>
        <v>39</v>
      </c>
      <c r="B39">
        <f>Patch!B39/Patch!B$2</f>
        <v>0.96272040302267015</v>
      </c>
      <c r="C39">
        <f>Patch!C39/Patch!C$2</f>
        <v>0.96081424936386772</v>
      </c>
      <c r="D39">
        <f>Patch!D39/Patch!D$2</f>
        <v>0.96673387096774188</v>
      </c>
      <c r="E39">
        <f>Patch!E39/Patch!E$2</f>
        <v>0.95459132189707352</v>
      </c>
      <c r="F39">
        <f>Patch!F39/Patch!F$2</f>
        <v>0.95491388044579517</v>
      </c>
      <c r="G39">
        <f>Patch!G39/Patch!G$2</f>
        <v>0.95993914807302216</v>
      </c>
      <c r="H39">
        <f>Patch!H39/Patch!H$2</f>
        <v>0.95594262295081966</v>
      </c>
      <c r="I39">
        <f>Patch!I39/Patch!I$2</f>
        <v>0.94895354772843288</v>
      </c>
      <c r="J39">
        <f>Patch!J39/Patch!J$2</f>
        <v>0.94768918232605392</v>
      </c>
      <c r="K39">
        <f>Patch!K39/Patch!K$2</f>
        <v>0.95585996955859986</v>
      </c>
      <c r="L39">
        <f>Patch!L39/Patch!L$2</f>
        <v>0.94979508196721307</v>
      </c>
      <c r="M39">
        <f>Patch!M39/Patch!M$2</f>
        <v>0.96713147410358546</v>
      </c>
      <c r="N39">
        <f>Patch!N39/Patch!N$2</f>
        <v>0.95805626598465476</v>
      </c>
      <c r="O39">
        <f>Patch!O39/Patch!O$2</f>
        <v>0.96103238866396745</v>
      </c>
      <c r="P39">
        <f>Patch!P39/Patch!P$2</f>
        <v>0.95463009988149661</v>
      </c>
    </row>
    <row r="40" spans="1:16" x14ac:dyDescent="0.25">
      <c r="A40">
        <f>Patch!A40</f>
        <v>40</v>
      </c>
      <c r="B40">
        <f>Patch!B40/Patch!B$2</f>
        <v>0.96020151133501286</v>
      </c>
      <c r="C40">
        <f>Patch!C40/Patch!C$2</f>
        <v>0.959796437659033</v>
      </c>
      <c r="D40">
        <f>Patch!D40/Patch!D$2</f>
        <v>0.96471774193548387</v>
      </c>
      <c r="E40">
        <f>Patch!E40/Patch!E$2</f>
        <v>0.95206861755802219</v>
      </c>
      <c r="F40">
        <f>Patch!F40/Patch!F$2</f>
        <v>0.95288753799392079</v>
      </c>
      <c r="G40">
        <f>Patch!G40/Patch!G$2</f>
        <v>0.95841784989857992</v>
      </c>
      <c r="H40">
        <f>Patch!H40/Patch!H$2</f>
        <v>0.9554303278688524</v>
      </c>
      <c r="I40">
        <f>Patch!I40/Patch!I$2</f>
        <v>0.94742215416028586</v>
      </c>
      <c r="J40">
        <f>Patch!J40/Patch!J$2</f>
        <v>0.9461655662772982</v>
      </c>
      <c r="K40">
        <f>Patch!K40/Patch!K$2</f>
        <v>0.95383054287163893</v>
      </c>
      <c r="L40">
        <f>Patch!L40/Patch!L$2</f>
        <v>0.9482581967213114</v>
      </c>
      <c r="M40">
        <f>Patch!M40/Patch!M$2</f>
        <v>0.96762948207171307</v>
      </c>
      <c r="N40">
        <f>Patch!N40/Patch!N$2</f>
        <v>0.95652173913043492</v>
      </c>
      <c r="O40">
        <f>Patch!O40/Patch!O$2</f>
        <v>0.9592105263157894</v>
      </c>
      <c r="P40">
        <f>Patch!P40/Patch!P$2</f>
        <v>0.95336041984086695</v>
      </c>
    </row>
    <row r="41" spans="1:16" x14ac:dyDescent="0.25">
      <c r="A41">
        <f>Patch!A41</f>
        <v>41</v>
      </c>
      <c r="B41">
        <f>Patch!B41/Patch!B$2</f>
        <v>0.95969773299748129</v>
      </c>
      <c r="C41">
        <f>Patch!C41/Patch!C$2</f>
        <v>0.95928753180661552</v>
      </c>
      <c r="D41">
        <f>Patch!D41/Patch!D$2</f>
        <v>0.96471774193548387</v>
      </c>
      <c r="E41">
        <f>Patch!E41/Patch!E$2</f>
        <v>0.95156407669021181</v>
      </c>
      <c r="F41">
        <f>Patch!F41/Patch!F$2</f>
        <v>0.95238095238095233</v>
      </c>
      <c r="G41">
        <f>Patch!G41/Patch!G$2</f>
        <v>0.95791075050709928</v>
      </c>
      <c r="H41">
        <f>Patch!H41/Patch!H$2</f>
        <v>0.95389344262295084</v>
      </c>
      <c r="I41">
        <f>Patch!I41/Patch!I$2</f>
        <v>0.95099540581929554</v>
      </c>
      <c r="J41">
        <f>Patch!J41/Patch!J$2</f>
        <v>0.94667343829355022</v>
      </c>
      <c r="K41">
        <f>Patch!K41/Patch!K$2</f>
        <v>0.95433789954337911</v>
      </c>
      <c r="L41">
        <f>Patch!L41/Patch!L$2</f>
        <v>0.94877049180327866</v>
      </c>
      <c r="M41">
        <f>Patch!M41/Patch!M$2</f>
        <v>0.96613545816733071</v>
      </c>
      <c r="N41">
        <f>Patch!N41/Patch!N$2</f>
        <v>0.9595907928388745</v>
      </c>
      <c r="O41">
        <f>Patch!O41/Patch!O$2</f>
        <v>0.95880566801619438</v>
      </c>
      <c r="P41">
        <f>Patch!P41/Patch!P$2</f>
        <v>0.95446080920941268</v>
      </c>
    </row>
    <row r="42" spans="1:16" x14ac:dyDescent="0.25">
      <c r="A42">
        <f>Patch!A42</f>
        <v>42</v>
      </c>
      <c r="B42">
        <f>Patch!B42/Patch!B$2</f>
        <v>0.95969773299748129</v>
      </c>
      <c r="C42">
        <f>Patch!C42/Patch!C$2</f>
        <v>0.96030534351145036</v>
      </c>
      <c r="D42">
        <f>Patch!D42/Patch!D$2</f>
        <v>0.96471774193548387</v>
      </c>
      <c r="E42">
        <f>Patch!E42/Patch!E$2</f>
        <v>0.95156407669021181</v>
      </c>
      <c r="F42">
        <f>Patch!F42/Patch!F$2</f>
        <v>0.95288753799392079</v>
      </c>
      <c r="G42">
        <f>Patch!G42/Patch!G$2</f>
        <v>0.95892494929006078</v>
      </c>
      <c r="H42">
        <f>Patch!H42/Patch!H$2</f>
        <v>0.9554303278688524</v>
      </c>
      <c r="I42">
        <f>Patch!I42/Patch!I$2</f>
        <v>0.94844308320571713</v>
      </c>
      <c r="J42">
        <f>Patch!J42/Patch!J$2</f>
        <v>0.94464195022854236</v>
      </c>
      <c r="K42">
        <f>Patch!K42/Patch!K$2</f>
        <v>0.95230847285641818</v>
      </c>
      <c r="L42">
        <f>Patch!L42/Patch!L$2</f>
        <v>0.94672131147540983</v>
      </c>
      <c r="M42">
        <f>Patch!M42/Patch!M$2</f>
        <v>0.96464143426294802</v>
      </c>
      <c r="N42">
        <f>Patch!N42/Patch!N$2</f>
        <v>0.95805626598465476</v>
      </c>
      <c r="O42">
        <f>Patch!O42/Patch!O$2</f>
        <v>0.95931174089068816</v>
      </c>
      <c r="P42">
        <f>Patch!P42/Patch!P$2</f>
        <v>0.95251396648044695</v>
      </c>
    </row>
    <row r="43" spans="1:16" x14ac:dyDescent="0.25">
      <c r="A43">
        <f>Patch!A43</f>
        <v>43</v>
      </c>
      <c r="B43">
        <f>Patch!B43/Patch!B$2</f>
        <v>0.95919395465994983</v>
      </c>
      <c r="C43">
        <f>Patch!C43/Patch!C$2</f>
        <v>0.96030534351145036</v>
      </c>
      <c r="D43">
        <f>Patch!D43/Patch!D$2</f>
        <v>0.96421370967741948</v>
      </c>
      <c r="E43">
        <f>Patch!E43/Patch!E$2</f>
        <v>0.95055499495459128</v>
      </c>
      <c r="F43">
        <f>Patch!F43/Patch!F$2</f>
        <v>0.95238095238095233</v>
      </c>
      <c r="G43">
        <f>Patch!G43/Patch!G$2</f>
        <v>0.95841784989857992</v>
      </c>
      <c r="H43">
        <f>Patch!H43/Patch!H$2</f>
        <v>0.95491803278688525</v>
      </c>
      <c r="I43">
        <f>Patch!I43/Patch!I$2</f>
        <v>0.9479326186830016</v>
      </c>
      <c r="J43">
        <f>Patch!J43/Patch!J$2</f>
        <v>0.94413407821229056</v>
      </c>
      <c r="K43">
        <f>Patch!K43/Patch!K$2</f>
        <v>0.95129375951293771</v>
      </c>
      <c r="L43">
        <f>Patch!L43/Patch!L$2</f>
        <v>0.94672131147540983</v>
      </c>
      <c r="M43">
        <f>Patch!M43/Patch!M$2</f>
        <v>0.96464143426294802</v>
      </c>
      <c r="N43">
        <f>Patch!N43/Patch!N$2</f>
        <v>0.95703324808184143</v>
      </c>
      <c r="O43">
        <f>Patch!O43/Patch!O$2</f>
        <v>0.95890688259109302</v>
      </c>
      <c r="P43">
        <f>Patch!P43/Patch!P$2</f>
        <v>0.95200609446419515</v>
      </c>
    </row>
    <row r="44" spans="1:16" x14ac:dyDescent="0.25">
      <c r="A44">
        <f>Patch!A44</f>
        <v>44</v>
      </c>
      <c r="B44">
        <f>Patch!B44/Patch!B$2</f>
        <v>0.9581863979848867</v>
      </c>
      <c r="C44">
        <f>Patch!C44/Patch!C$2</f>
        <v>0.959796437659033</v>
      </c>
      <c r="D44">
        <f>Patch!D44/Patch!D$2</f>
        <v>0.96320564516129026</v>
      </c>
      <c r="E44">
        <f>Patch!E44/Patch!E$2</f>
        <v>0.94954591321897075</v>
      </c>
      <c r="F44">
        <f>Patch!F44/Patch!F$2</f>
        <v>0.95187436676798387</v>
      </c>
      <c r="G44">
        <f>Patch!G44/Patch!G$2</f>
        <v>0.95791075050709928</v>
      </c>
      <c r="H44">
        <f>Patch!H44/Patch!H$2</f>
        <v>0.95440573770491799</v>
      </c>
      <c r="I44">
        <f>Patch!I44/Patch!I$2</f>
        <v>0.94742215416028586</v>
      </c>
      <c r="J44">
        <f>Patch!J44/Patch!J$2</f>
        <v>0.94362620619603865</v>
      </c>
      <c r="K44">
        <f>Patch!K44/Patch!K$2</f>
        <v>0.95129375951293771</v>
      </c>
      <c r="L44">
        <f>Patch!L44/Patch!L$2</f>
        <v>0.94620901639344257</v>
      </c>
      <c r="M44">
        <f>Patch!M44/Patch!M$2</f>
        <v>0.96314741035856566</v>
      </c>
      <c r="N44">
        <f>Patch!N44/Patch!N$2</f>
        <v>0.95754475703324804</v>
      </c>
      <c r="O44">
        <f>Patch!O44/Patch!O$2</f>
        <v>0.95819838056680162</v>
      </c>
      <c r="P44">
        <f>Patch!P44/Patch!P$2</f>
        <v>0.95158286778398526</v>
      </c>
    </row>
    <row r="45" spans="1:16" x14ac:dyDescent="0.25">
      <c r="A45">
        <f>Patch!A45</f>
        <v>45</v>
      </c>
      <c r="B45">
        <f>Patch!B45/Patch!B$2</f>
        <v>0.95566750629722941</v>
      </c>
      <c r="C45">
        <f>Patch!C45/Patch!C$2</f>
        <v>0.95623409669211201</v>
      </c>
      <c r="D45">
        <f>Patch!D45/Patch!D$2</f>
        <v>0.96018145161290325</v>
      </c>
      <c r="E45">
        <f>Patch!E45/Patch!E$2</f>
        <v>0.94651866801210882</v>
      </c>
      <c r="F45">
        <f>Patch!F45/Patch!F$2</f>
        <v>0.94731509625126653</v>
      </c>
      <c r="G45">
        <f>Patch!G45/Patch!G$2</f>
        <v>0.95131845841784968</v>
      </c>
      <c r="H45">
        <f>Patch!H45/Patch!H$2</f>
        <v>0.95440573770491799</v>
      </c>
      <c r="I45">
        <f>Patch!I45/Patch!I$2</f>
        <v>0.94589076059213895</v>
      </c>
      <c r="J45">
        <f>Patch!J45/Patch!J$2</f>
        <v>0.94261046216353483</v>
      </c>
      <c r="K45">
        <f>Patch!K45/Patch!K$2</f>
        <v>0.95027904616945724</v>
      </c>
      <c r="L45">
        <f>Patch!L45/Patch!L$2</f>
        <v>0.94518442622950838</v>
      </c>
      <c r="M45">
        <f>Patch!M45/Patch!M$2</f>
        <v>0.96264940239043806</v>
      </c>
      <c r="N45">
        <f>Patch!N45/Patch!N$2</f>
        <v>0.95601023017902798</v>
      </c>
      <c r="O45">
        <f>Patch!O45/Patch!O$2</f>
        <v>0.95414979757085028</v>
      </c>
      <c r="P45">
        <f>Patch!P45/Patch!P$2</f>
        <v>0.95048247841543942</v>
      </c>
    </row>
    <row r="46" spans="1:16" x14ac:dyDescent="0.25">
      <c r="A46">
        <f>Patch!A46</f>
        <v>46</v>
      </c>
      <c r="B46">
        <f>Patch!B46/Patch!B$2</f>
        <v>0.95314861460957179</v>
      </c>
      <c r="C46">
        <f>Patch!C46/Patch!C$2</f>
        <v>0.95674300254452915</v>
      </c>
      <c r="D46">
        <f>Patch!D46/Patch!D$2</f>
        <v>0.95715725806451601</v>
      </c>
      <c r="E46">
        <f>Patch!E46/Patch!E$2</f>
        <v>0.94450050454086776</v>
      </c>
      <c r="F46">
        <f>Patch!F46/Patch!F$2</f>
        <v>0.94782168186423499</v>
      </c>
      <c r="G46">
        <f>Patch!G46/Patch!G$2</f>
        <v>0.95182555780933054</v>
      </c>
      <c r="H46">
        <f>Patch!H46/Patch!H$2</f>
        <v>0.9518442622950819</v>
      </c>
      <c r="I46">
        <f>Patch!I46/Patch!I$2</f>
        <v>0.9453802960694232</v>
      </c>
      <c r="J46">
        <f>Patch!J46/Patch!J$2</f>
        <v>0.94159471813103102</v>
      </c>
      <c r="K46">
        <f>Patch!K46/Patch!K$2</f>
        <v>0.94977168949771695</v>
      </c>
      <c r="L46">
        <f>Patch!L46/Patch!L$2</f>
        <v>0.94415983606557374</v>
      </c>
      <c r="M46">
        <f>Patch!M46/Patch!M$2</f>
        <v>0.9616533864541833</v>
      </c>
      <c r="N46">
        <f>Patch!N46/Patch!N$2</f>
        <v>0.95549872122762147</v>
      </c>
      <c r="O46">
        <f>Patch!O46/Patch!O$2</f>
        <v>0.95334008097165968</v>
      </c>
      <c r="P46">
        <f>Patch!P46/Patch!P$2</f>
        <v>0.94972067039106167</v>
      </c>
    </row>
    <row r="47" spans="1:16" x14ac:dyDescent="0.25">
      <c r="A47">
        <f>Patch!A47</f>
        <v>47</v>
      </c>
      <c r="B47">
        <f>Patch!B47/Patch!B$2</f>
        <v>0.95163727959697741</v>
      </c>
      <c r="C47">
        <f>Patch!C47/Patch!C$2</f>
        <v>0.95623409669211201</v>
      </c>
      <c r="D47">
        <f>Patch!D47/Patch!D$2</f>
        <v>0.95614919354838723</v>
      </c>
      <c r="E47">
        <f>Patch!E47/Patch!E$2</f>
        <v>0.94298688193743685</v>
      </c>
      <c r="F47">
        <f>Patch!F47/Patch!F$2</f>
        <v>0.94731509625126653</v>
      </c>
      <c r="G47">
        <f>Patch!G47/Patch!G$2</f>
        <v>0.95131845841784968</v>
      </c>
      <c r="H47">
        <f>Patch!H47/Patch!H$2</f>
        <v>0.95133196721311475</v>
      </c>
      <c r="I47">
        <f>Patch!I47/Patch!I$2</f>
        <v>0.94435936702399181</v>
      </c>
      <c r="J47">
        <f>Patch!J47/Patch!J$2</f>
        <v>0.94108684611477922</v>
      </c>
      <c r="K47">
        <f>Patch!K47/Patch!K$2</f>
        <v>0.94875697615423671</v>
      </c>
      <c r="L47">
        <f>Patch!L47/Patch!L$2</f>
        <v>0.94364754098360648</v>
      </c>
      <c r="M47">
        <f>Patch!M47/Patch!M$2</f>
        <v>0.96065737051792832</v>
      </c>
      <c r="N47">
        <f>Patch!N47/Patch!N$2</f>
        <v>0.95447570332480813</v>
      </c>
      <c r="O47">
        <f>Patch!O47/Patch!O$2</f>
        <v>0.95253036437246974</v>
      </c>
      <c r="P47">
        <f>Patch!P47/Patch!P$2</f>
        <v>0.94887421703064179</v>
      </c>
    </row>
    <row r="48" spans="1:16" x14ac:dyDescent="0.25">
      <c r="A48">
        <f>Patch!A48</f>
        <v>48</v>
      </c>
      <c r="B48">
        <f>Patch!B48/Patch!B$2</f>
        <v>0.95163727959697741</v>
      </c>
      <c r="C48">
        <f>Patch!C48/Patch!C$2</f>
        <v>0.95623409669211201</v>
      </c>
      <c r="D48">
        <f>Patch!D48/Patch!D$2</f>
        <v>0.95614919354838723</v>
      </c>
      <c r="E48">
        <f>Patch!E48/Patch!E$2</f>
        <v>0.94248234106962658</v>
      </c>
      <c r="F48">
        <f>Patch!F48/Patch!F$2</f>
        <v>0.94680851063829763</v>
      </c>
      <c r="G48">
        <f>Patch!G48/Patch!G$2</f>
        <v>0.95131845841784968</v>
      </c>
      <c r="H48">
        <f>Patch!H48/Patch!H$2</f>
        <v>0.95081967213114749</v>
      </c>
      <c r="I48">
        <f>Patch!I48/Patch!I$2</f>
        <v>0.94384890250127607</v>
      </c>
      <c r="J48">
        <f>Patch!J48/Patch!J$2</f>
        <v>0.94057897409852731</v>
      </c>
      <c r="K48">
        <f>Patch!K48/Patch!K$2</f>
        <v>0.9482496194824962</v>
      </c>
      <c r="L48">
        <f>Patch!L48/Patch!L$2</f>
        <v>0.94313524590163933</v>
      </c>
      <c r="M48">
        <f>Patch!M48/Patch!M$2</f>
        <v>0.96015936254980061</v>
      </c>
      <c r="N48">
        <f>Patch!N48/Patch!N$2</f>
        <v>0.95396419437340141</v>
      </c>
      <c r="O48">
        <f>Patch!O48/Patch!O$2</f>
        <v>0.95242914979757076</v>
      </c>
      <c r="P48">
        <f>Patch!P48/Patch!P$2</f>
        <v>0.94836634501438977</v>
      </c>
    </row>
    <row r="49" spans="1:16" x14ac:dyDescent="0.25">
      <c r="A49">
        <f>Patch!A49</f>
        <v>49</v>
      </c>
      <c r="B49">
        <f>Patch!B49/Patch!B$2</f>
        <v>0.95113350125944607</v>
      </c>
      <c r="C49">
        <f>Patch!C49/Patch!C$2</f>
        <v>0.95674300254452915</v>
      </c>
      <c r="D49">
        <f>Patch!D49/Patch!D$2</f>
        <v>0.95614919354838723</v>
      </c>
      <c r="E49">
        <f>Patch!E49/Patch!E$2</f>
        <v>0.94248234106962658</v>
      </c>
      <c r="F49">
        <f>Patch!F49/Patch!F$2</f>
        <v>0.94731509625126653</v>
      </c>
      <c r="G49">
        <f>Patch!G49/Patch!G$2</f>
        <v>0.95182555780933054</v>
      </c>
      <c r="H49">
        <f>Patch!H49/Patch!H$2</f>
        <v>0.9518442622950819</v>
      </c>
      <c r="I49">
        <f>Patch!I49/Patch!I$2</f>
        <v>0.94333843797856054</v>
      </c>
      <c r="J49">
        <f>Patch!J49/Patch!J$2</f>
        <v>0.94007110208227529</v>
      </c>
      <c r="K49">
        <f>Patch!K49/Patch!K$2</f>
        <v>0.94774226281075613</v>
      </c>
      <c r="L49">
        <f>Patch!L49/Patch!L$2</f>
        <v>0.94262295081967207</v>
      </c>
      <c r="M49">
        <f>Patch!M49/Patch!M$2</f>
        <v>0.95966135458167323</v>
      </c>
      <c r="N49">
        <f>Patch!N49/Patch!N$2</f>
        <v>0.95345268542199491</v>
      </c>
      <c r="O49">
        <f>Patch!O49/Patch!O$2</f>
        <v>0.95263157894736838</v>
      </c>
      <c r="P49">
        <f>Patch!P49/Patch!P$2</f>
        <v>0.94785847299813775</v>
      </c>
    </row>
    <row r="50" spans="1:16" x14ac:dyDescent="0.25">
      <c r="A50">
        <f>Patch!A50</f>
        <v>50</v>
      </c>
      <c r="B50">
        <f>Patch!B50/Patch!B$2</f>
        <v>0.94962216624685136</v>
      </c>
      <c r="C50">
        <f>Patch!C50/Patch!C$2</f>
        <v>0.95572519083969465</v>
      </c>
      <c r="D50">
        <f>Patch!D50/Patch!D$2</f>
        <v>0.954133064516129</v>
      </c>
      <c r="E50">
        <f>Patch!E50/Patch!E$2</f>
        <v>0.94096871846619567</v>
      </c>
      <c r="F50">
        <f>Patch!F50/Patch!F$2</f>
        <v>0.94579533941236049</v>
      </c>
      <c r="G50">
        <f>Patch!G50/Patch!G$2</f>
        <v>0.95081135902636904</v>
      </c>
      <c r="H50">
        <f>Patch!H50/Patch!H$2</f>
        <v>0.95081967213114749</v>
      </c>
      <c r="I50">
        <f>Patch!I50/Patch!I$2</f>
        <v>0.94282797345584479</v>
      </c>
      <c r="J50">
        <f>Patch!J50/Patch!J$2</f>
        <v>0.93956323006602349</v>
      </c>
      <c r="K50">
        <f>Patch!K50/Patch!K$2</f>
        <v>0.94723490613901573</v>
      </c>
      <c r="L50">
        <f>Patch!L50/Patch!L$2</f>
        <v>0.94211065573770492</v>
      </c>
      <c r="M50">
        <f>Patch!M50/Patch!M$2</f>
        <v>0.95916334661354563</v>
      </c>
      <c r="N50">
        <f>Patch!N50/Patch!N$2</f>
        <v>0.95294117647058818</v>
      </c>
      <c r="O50">
        <f>Patch!O50/Patch!O$2</f>
        <v>0.95121457489878536</v>
      </c>
      <c r="P50">
        <f>Patch!P50/Patch!P$2</f>
        <v>0.94735060098188595</v>
      </c>
    </row>
    <row r="51" spans="1:16" x14ac:dyDescent="0.25">
      <c r="A51">
        <f>Patch!A51</f>
        <v>51</v>
      </c>
      <c r="B51">
        <f>Patch!B51/Patch!B$2</f>
        <v>0.94911838790932002</v>
      </c>
      <c r="C51">
        <f>Patch!C51/Patch!C$2</f>
        <v>0.95470737913485981</v>
      </c>
      <c r="D51">
        <f>Patch!D51/Patch!D$2</f>
        <v>0.95362903225806439</v>
      </c>
      <c r="E51">
        <f>Patch!E51/Patch!E$2</f>
        <v>0.93945509586276488</v>
      </c>
      <c r="F51">
        <f>Patch!F51/Patch!F$2</f>
        <v>0.94528875379939203</v>
      </c>
      <c r="G51">
        <f>Patch!G51/Patch!G$2</f>
        <v>0.9492900608519268</v>
      </c>
      <c r="H51">
        <f>Patch!H51/Patch!H$2</f>
        <v>0.94928278688524603</v>
      </c>
      <c r="I51">
        <f>Patch!I51/Patch!I$2</f>
        <v>0.94282797345584479</v>
      </c>
      <c r="J51">
        <f>Patch!J51/Patch!J$2</f>
        <v>0.93905535804977147</v>
      </c>
      <c r="K51">
        <f>Patch!K51/Patch!K$2</f>
        <v>0.94723490613901573</v>
      </c>
      <c r="L51">
        <f>Patch!L51/Patch!L$2</f>
        <v>0.94159836065573765</v>
      </c>
      <c r="M51">
        <f>Patch!M51/Patch!M$2</f>
        <v>0.95816733067729065</v>
      </c>
      <c r="N51">
        <f>Patch!N51/Patch!N$2</f>
        <v>0.95294117647058818</v>
      </c>
      <c r="O51">
        <f>Patch!O51/Patch!O$2</f>
        <v>0.95040485829959498</v>
      </c>
      <c r="P51">
        <f>Patch!P51/Patch!P$2</f>
        <v>0.94701201963771797</v>
      </c>
    </row>
    <row r="52" spans="1:16" x14ac:dyDescent="0.25">
      <c r="A52">
        <f>Patch!A52</f>
        <v>52</v>
      </c>
      <c r="B52">
        <f>Patch!B52/Patch!B$2</f>
        <v>0.94962216624685136</v>
      </c>
      <c r="C52">
        <f>Patch!C52/Patch!C$2</f>
        <v>0.95572519083969465</v>
      </c>
      <c r="D52">
        <f>Patch!D52/Patch!D$2</f>
        <v>0.95362903225806439</v>
      </c>
      <c r="E52">
        <f>Patch!E52/Patch!E$2</f>
        <v>0.93995963673057514</v>
      </c>
      <c r="F52">
        <f>Patch!F52/Patch!F$2</f>
        <v>0.94579533941236049</v>
      </c>
      <c r="G52">
        <f>Patch!G52/Patch!G$2</f>
        <v>0.95030425963488829</v>
      </c>
      <c r="H52">
        <f>Patch!H52/Patch!H$2</f>
        <v>0.95030737704918034</v>
      </c>
      <c r="I52">
        <f>Patch!I52/Patch!I$2</f>
        <v>0.94180704441041363</v>
      </c>
      <c r="J52">
        <f>Patch!J52/Patch!J$2</f>
        <v>0.93854748603351967</v>
      </c>
      <c r="K52">
        <f>Patch!K52/Patch!K$2</f>
        <v>0.94622019279553526</v>
      </c>
      <c r="L52">
        <f>Patch!L52/Patch!L$2</f>
        <v>0.94108606557377061</v>
      </c>
      <c r="M52">
        <f>Patch!M52/Patch!M$2</f>
        <v>0.95916334661354563</v>
      </c>
      <c r="N52">
        <f>Patch!N52/Patch!N$2</f>
        <v>0.95191815856777506</v>
      </c>
      <c r="O52">
        <f>Patch!O52/Patch!O$2</f>
        <v>0.95101214574898763</v>
      </c>
      <c r="P52">
        <f>Patch!P52/Patch!P$2</f>
        <v>0.94650414762146617</v>
      </c>
    </row>
    <row r="53" spans="1:16" x14ac:dyDescent="0.25">
      <c r="A53">
        <f>Patch!A53</f>
        <v>53</v>
      </c>
      <c r="B53">
        <f>Patch!B53/Patch!B$2</f>
        <v>0.94710327455919407</v>
      </c>
      <c r="C53">
        <f>Patch!C53/Patch!C$2</f>
        <v>0.95419847328244267</v>
      </c>
      <c r="D53">
        <f>Patch!D53/Patch!D$2</f>
        <v>0.95161290322580661</v>
      </c>
      <c r="E53">
        <f>Patch!E53/Patch!E$2</f>
        <v>0.93743693239152359</v>
      </c>
      <c r="F53">
        <f>Patch!F53/Patch!F$2</f>
        <v>0.9442755825734549</v>
      </c>
      <c r="G53">
        <f>Patch!G53/Patch!G$2</f>
        <v>0.94827586206896552</v>
      </c>
      <c r="H53">
        <f>Patch!H53/Patch!H$2</f>
        <v>0.94928278688524603</v>
      </c>
      <c r="I53">
        <f>Patch!I53/Patch!I$2</f>
        <v>0.94282797345584479</v>
      </c>
      <c r="J53">
        <f>Patch!J53/Patch!J$2</f>
        <v>0.93956323006602349</v>
      </c>
      <c r="K53">
        <f>Patch!K53/Patch!K$2</f>
        <v>0.94672754946727566</v>
      </c>
      <c r="L53">
        <f>Patch!L53/Patch!L$2</f>
        <v>0.94211065573770492</v>
      </c>
      <c r="M53">
        <f>Patch!M53/Patch!M$2</f>
        <v>0.95816733067729065</v>
      </c>
      <c r="N53">
        <f>Patch!N53/Patch!N$2</f>
        <v>0.95242966751918157</v>
      </c>
      <c r="O53">
        <f>Patch!O53/Patch!O$2</f>
        <v>0.94908906882591071</v>
      </c>
      <c r="P53">
        <f>Patch!P53/Patch!P$2</f>
        <v>0.94701201963771797</v>
      </c>
    </row>
    <row r="54" spans="1:16" x14ac:dyDescent="0.25">
      <c r="A54">
        <f>Patch!A54</f>
        <v>54</v>
      </c>
      <c r="B54">
        <f>Patch!B54/Patch!B$2</f>
        <v>0.94659949622166273</v>
      </c>
      <c r="C54">
        <f>Patch!C54/Patch!C$2</f>
        <v>0.95318066157760806</v>
      </c>
      <c r="D54">
        <f>Patch!D54/Patch!D$2</f>
        <v>0.95110887096774199</v>
      </c>
      <c r="E54">
        <f>Patch!E54/Patch!E$2</f>
        <v>0.93642785065590306</v>
      </c>
      <c r="F54">
        <f>Patch!F54/Patch!F$2</f>
        <v>0.94326241134751765</v>
      </c>
      <c r="G54">
        <f>Patch!G54/Patch!G$2</f>
        <v>0.94776876267748456</v>
      </c>
      <c r="H54">
        <f>Patch!H54/Patch!H$2</f>
        <v>0.94774590163934425</v>
      </c>
      <c r="I54">
        <f>Patch!I54/Patch!I$2</f>
        <v>0.94231750893312916</v>
      </c>
      <c r="J54">
        <f>Patch!J54/Patch!J$2</f>
        <v>0.93905535804977147</v>
      </c>
      <c r="K54">
        <f>Patch!K54/Patch!K$2</f>
        <v>0.94672754946727566</v>
      </c>
      <c r="L54">
        <f>Patch!L54/Patch!L$2</f>
        <v>0.94159836065573765</v>
      </c>
      <c r="M54">
        <f>Patch!M54/Patch!M$2</f>
        <v>0.95816733067729065</v>
      </c>
      <c r="N54">
        <f>Patch!N54/Patch!N$2</f>
        <v>0.95242966751918157</v>
      </c>
      <c r="O54">
        <f>Patch!O54/Patch!O$2</f>
        <v>0.94838056680161942</v>
      </c>
      <c r="P54">
        <f>Patch!P54/Patch!P$2</f>
        <v>0.94675808362959202</v>
      </c>
    </row>
    <row r="55" spans="1:16" x14ac:dyDescent="0.25">
      <c r="A55">
        <f>Patch!A55</f>
        <v>55</v>
      </c>
      <c r="B55">
        <f>Patch!B55/Patch!B$2</f>
        <v>0.94710327455919407</v>
      </c>
      <c r="C55">
        <f>Patch!C55/Patch!C$2</f>
        <v>0.95419847328244267</v>
      </c>
      <c r="D55">
        <f>Patch!D55/Patch!D$2</f>
        <v>0.95161290322580661</v>
      </c>
      <c r="E55">
        <f>Patch!E55/Patch!E$2</f>
        <v>0.93693239152371344</v>
      </c>
      <c r="F55">
        <f>Patch!F55/Patch!F$2</f>
        <v>0.94376899696048622</v>
      </c>
      <c r="G55">
        <f>Patch!G55/Patch!G$2</f>
        <v>0.94827586206896552</v>
      </c>
      <c r="H55">
        <f>Patch!H55/Patch!H$2</f>
        <v>0.94774590163934425</v>
      </c>
      <c r="I55">
        <f>Patch!I55/Patch!I$2</f>
        <v>0.94231750893312916</v>
      </c>
      <c r="J55">
        <f>Patch!J55/Patch!J$2</f>
        <v>0.93905535804977147</v>
      </c>
      <c r="K55">
        <f>Patch!K55/Patch!K$2</f>
        <v>0.94672754946727566</v>
      </c>
      <c r="L55">
        <f>Patch!L55/Patch!L$2</f>
        <v>0.94108606557377061</v>
      </c>
      <c r="M55">
        <f>Patch!M55/Patch!M$2</f>
        <v>0.95766932270916327</v>
      </c>
      <c r="N55">
        <f>Patch!N55/Patch!N$2</f>
        <v>0.95191815856777506</v>
      </c>
      <c r="O55">
        <f>Patch!O55/Patch!O$2</f>
        <v>0.94898785425101218</v>
      </c>
      <c r="P55">
        <f>Patch!P55/Patch!P$2</f>
        <v>0.94650414762146617</v>
      </c>
    </row>
    <row r="56" spans="1:16" x14ac:dyDescent="0.25">
      <c r="A56">
        <f>Patch!A56</f>
        <v>56</v>
      </c>
      <c r="B56">
        <f>Patch!B56/Patch!B$2</f>
        <v>0.94559193954659959</v>
      </c>
      <c r="C56">
        <f>Patch!C56/Patch!C$2</f>
        <v>0.95318066157760806</v>
      </c>
      <c r="D56">
        <f>Patch!D56/Patch!D$2</f>
        <v>0.95010080645161277</v>
      </c>
      <c r="E56">
        <f>Patch!E56/Patch!E$2</f>
        <v>0.93541876892028253</v>
      </c>
      <c r="F56">
        <f>Patch!F56/Patch!F$2</f>
        <v>0.94275582573454919</v>
      </c>
      <c r="G56">
        <f>Patch!G56/Patch!G$2</f>
        <v>0.94726166328600392</v>
      </c>
      <c r="H56">
        <f>Patch!H56/Patch!H$2</f>
        <v>0.94774590163934425</v>
      </c>
      <c r="I56">
        <f>Patch!I56/Patch!I$2</f>
        <v>0.94231750893312916</v>
      </c>
      <c r="J56">
        <f>Patch!J56/Patch!J$2</f>
        <v>0.93854748603351967</v>
      </c>
      <c r="K56">
        <f>Patch!K56/Patch!K$2</f>
        <v>0.94672754946727566</v>
      </c>
      <c r="L56">
        <f>Patch!L56/Patch!L$2</f>
        <v>0.94108606557377061</v>
      </c>
      <c r="M56">
        <f>Patch!M56/Patch!M$2</f>
        <v>0.9561752988047808</v>
      </c>
      <c r="N56">
        <f>Patch!N56/Patch!N$2</f>
        <v>0.95242966751918157</v>
      </c>
      <c r="O56">
        <f>Patch!O56/Patch!O$2</f>
        <v>0.94777327935222655</v>
      </c>
      <c r="P56">
        <f>Patch!P56/Patch!P$2</f>
        <v>0.94625021161334022</v>
      </c>
    </row>
    <row r="57" spans="1:16" x14ac:dyDescent="0.25">
      <c r="A57">
        <f>Patch!A57</f>
        <v>57</v>
      </c>
      <c r="B57">
        <f>Patch!B57/Patch!B$2</f>
        <v>0.94508816120906802</v>
      </c>
      <c r="C57">
        <f>Patch!C57/Patch!C$2</f>
        <v>0.95216284987277344</v>
      </c>
      <c r="D57">
        <f>Patch!D57/Patch!D$2</f>
        <v>0.94959677419354838</v>
      </c>
      <c r="E57">
        <f>Patch!E57/Patch!E$2</f>
        <v>0.93087790110999002</v>
      </c>
      <c r="F57">
        <f>Patch!F57/Patch!F$2</f>
        <v>0.94174265450861183</v>
      </c>
      <c r="G57">
        <f>Patch!G57/Patch!G$2</f>
        <v>0.94624746450304253</v>
      </c>
      <c r="H57">
        <f>Patch!H57/Patch!H$2</f>
        <v>0.94620901639344257</v>
      </c>
      <c r="I57">
        <f>Patch!I57/Patch!I$2</f>
        <v>0.94027565084226639</v>
      </c>
      <c r="J57">
        <f>Patch!J57/Patch!J$2</f>
        <v>0.93702386998476406</v>
      </c>
      <c r="K57">
        <f>Patch!K57/Patch!K$2</f>
        <v>0.94469812278031473</v>
      </c>
      <c r="L57">
        <f>Patch!L57/Patch!L$2</f>
        <v>0.93954918032786883</v>
      </c>
      <c r="M57">
        <f>Patch!M57/Patch!M$2</f>
        <v>0.95766932270916327</v>
      </c>
      <c r="N57">
        <f>Patch!N57/Patch!N$2</f>
        <v>0.95038363171355489</v>
      </c>
      <c r="O57">
        <f>Patch!O57/Patch!O$2</f>
        <v>0.94696356275303639</v>
      </c>
      <c r="P57">
        <f>Patch!P57/Patch!P$2</f>
        <v>0.94498053157271056</v>
      </c>
    </row>
    <row r="58" spans="1:16" x14ac:dyDescent="0.25">
      <c r="A58">
        <f>Patch!A58</f>
        <v>58</v>
      </c>
      <c r="B58">
        <f>Patch!B58/Patch!B$2</f>
        <v>0.94458438287153668</v>
      </c>
      <c r="C58">
        <f>Patch!C58/Patch!C$2</f>
        <v>0.95216284987277344</v>
      </c>
      <c r="D58">
        <f>Patch!D58/Patch!D$2</f>
        <v>0.94909274193548376</v>
      </c>
      <c r="E58">
        <f>Patch!E58/Patch!E$2</f>
        <v>0.97931382441977799</v>
      </c>
      <c r="F58">
        <f>Patch!F58/Patch!F$2</f>
        <v>0.94123606889564315</v>
      </c>
      <c r="G58">
        <f>Patch!G58/Patch!G$2</f>
        <v>0.94624746450304253</v>
      </c>
      <c r="H58">
        <f>Patch!H58/Patch!H$2</f>
        <v>0.94620901639344257</v>
      </c>
      <c r="I58">
        <f>Patch!I58/Patch!I$2</f>
        <v>0.94231750893312916</v>
      </c>
      <c r="J58">
        <f>Patch!J58/Patch!J$2</f>
        <v>0.93854748603351967</v>
      </c>
      <c r="K58">
        <f>Patch!K58/Patch!K$2</f>
        <v>0.94622019279553526</v>
      </c>
      <c r="L58">
        <f>Patch!L58/Patch!L$2</f>
        <v>0.94108606557377061</v>
      </c>
      <c r="M58">
        <f>Patch!M58/Patch!M$2</f>
        <v>0.95717131474103589</v>
      </c>
      <c r="N58">
        <f>Patch!N58/Patch!N$2</f>
        <v>0.95140664961636812</v>
      </c>
      <c r="O58">
        <f>Patch!O58/Patch!O$2</f>
        <v>0.94665991902834001</v>
      </c>
      <c r="P58">
        <f>Patch!P58/Patch!P$2</f>
        <v>0.9461655662772982</v>
      </c>
    </row>
    <row r="59" spans="1:16" x14ac:dyDescent="0.25">
      <c r="A59">
        <f>Patch!A59</f>
        <v>59</v>
      </c>
      <c r="B59">
        <f>Patch!B59/Patch!B$2</f>
        <v>0.94357682619647365</v>
      </c>
      <c r="C59">
        <f>Patch!C59/Patch!C$2</f>
        <v>0.9516539440203563</v>
      </c>
      <c r="D59">
        <f>Patch!D59/Patch!D$2</f>
        <v>0.94858870967741937</v>
      </c>
      <c r="E59">
        <f>Patch!E59/Patch!E$2</f>
        <v>0.98032290615539852</v>
      </c>
      <c r="F59">
        <f>Patch!F59/Patch!F$2</f>
        <v>0.94072948328267469</v>
      </c>
      <c r="G59">
        <f>Patch!G59/Patch!G$2</f>
        <v>0.94523326572008104</v>
      </c>
      <c r="H59">
        <f>Patch!H59/Patch!H$2</f>
        <v>0.94569672131147542</v>
      </c>
      <c r="I59">
        <f>Patch!I59/Patch!I$2</f>
        <v>0.94180704441041363</v>
      </c>
      <c r="J59">
        <f>Patch!J59/Patch!J$2</f>
        <v>0.93854748603351967</v>
      </c>
      <c r="K59">
        <f>Patch!K59/Patch!K$2</f>
        <v>0.9457128361237952</v>
      </c>
      <c r="L59">
        <f>Patch!L59/Patch!L$2</f>
        <v>0.94057377049180346</v>
      </c>
      <c r="M59">
        <f>Patch!M59/Patch!M$2</f>
        <v>0.95667330677290829</v>
      </c>
      <c r="N59">
        <f>Patch!N59/Patch!N$2</f>
        <v>0.95191815856777506</v>
      </c>
      <c r="O59">
        <f>Patch!O59/Patch!O$2</f>
        <v>0.9459514170040485</v>
      </c>
      <c r="P59">
        <f>Patch!P59/Patch!P$2</f>
        <v>0.94591163026917247</v>
      </c>
    </row>
    <row r="60" spans="1:16" x14ac:dyDescent="0.25">
      <c r="A60">
        <f>Patch!A60</f>
        <v>60</v>
      </c>
      <c r="B60">
        <f>Patch!B60/Patch!B$2</f>
        <v>0.94307304785894208</v>
      </c>
      <c r="C60">
        <f>Patch!C60/Patch!C$2</f>
        <v>0.95114503816793872</v>
      </c>
      <c r="D60">
        <f>Patch!D60/Patch!D$2</f>
        <v>0.94808467741935476</v>
      </c>
      <c r="E60">
        <f>Patch!E60/Patch!E$2</f>
        <v>0.97880928355196783</v>
      </c>
      <c r="F60">
        <f>Patch!F60/Patch!F$2</f>
        <v>0.94022289766970601</v>
      </c>
      <c r="G60">
        <f>Patch!G60/Patch!G$2</f>
        <v>0.94472616632860029</v>
      </c>
      <c r="H60">
        <f>Patch!H60/Patch!H$2</f>
        <v>0.94518442622950838</v>
      </c>
      <c r="I60">
        <f>Patch!I60/Patch!I$2</f>
        <v>0.94129657988769788</v>
      </c>
      <c r="J60">
        <f>Patch!J60/Patch!J$2</f>
        <v>0.93803961401726765</v>
      </c>
      <c r="K60">
        <f>Patch!K60/Patch!K$2</f>
        <v>0.94520547945205491</v>
      </c>
      <c r="L60">
        <f>Patch!L60/Patch!L$2</f>
        <v>0.94057377049180346</v>
      </c>
      <c r="M60">
        <f>Patch!M60/Patch!M$2</f>
        <v>0.9561752988047808</v>
      </c>
      <c r="N60">
        <f>Patch!N60/Patch!N$2</f>
        <v>0.95089514066496161</v>
      </c>
      <c r="O60">
        <f>Patch!O60/Patch!O$2</f>
        <v>0.9454453441295545</v>
      </c>
      <c r="P60">
        <f>Patch!P60/Patch!P$2</f>
        <v>0.94540375825292033</v>
      </c>
    </row>
    <row r="61" spans="1:16" x14ac:dyDescent="0.25">
      <c r="A61">
        <f>Patch!A61</f>
        <v>61</v>
      </c>
      <c r="B61">
        <f>Patch!B61/Patch!B$2</f>
        <v>0.94256926952141074</v>
      </c>
      <c r="C61">
        <f>Patch!C61/Patch!C$2</f>
        <v>0.95063613231552146</v>
      </c>
      <c r="D61">
        <f>Patch!D61/Patch!D$2</f>
        <v>0.94808467741935476</v>
      </c>
      <c r="E61">
        <f>Patch!E61/Patch!E$2</f>
        <v>0.9772956609485367</v>
      </c>
      <c r="F61">
        <f>Patch!F61/Patch!F$2</f>
        <v>0.93971631205673756</v>
      </c>
      <c r="G61">
        <f>Patch!G61/Patch!G$2</f>
        <v>0.94472616632860029</v>
      </c>
      <c r="H61">
        <f>Patch!H61/Patch!H$2</f>
        <v>0.94467213114754112</v>
      </c>
      <c r="I61">
        <f>Patch!I61/Patch!I$2</f>
        <v>0.94129657988769788</v>
      </c>
      <c r="J61">
        <f>Patch!J61/Patch!J$2</f>
        <v>0.93753174200101586</v>
      </c>
      <c r="K61">
        <f>Patch!K61/Patch!K$2</f>
        <v>0.94520547945205491</v>
      </c>
      <c r="L61">
        <f>Patch!L61/Patch!L$2</f>
        <v>0.9400614754098362</v>
      </c>
      <c r="M61">
        <f>Patch!M61/Patch!M$2</f>
        <v>0.95418326693227085</v>
      </c>
      <c r="N61">
        <f>Patch!N61/Patch!N$2</f>
        <v>0.95140664961636812</v>
      </c>
      <c r="O61">
        <f>Patch!O61/Patch!O$2</f>
        <v>0.94514170040485812</v>
      </c>
      <c r="P61">
        <f>Patch!P61/Patch!P$2</f>
        <v>0.94498053157271045</v>
      </c>
    </row>
    <row r="62" spans="1:16" x14ac:dyDescent="0.25">
      <c r="A62">
        <f>Patch!A62</f>
        <v>62</v>
      </c>
      <c r="B62">
        <f>Patch!B62/Patch!B$2</f>
        <v>0.94256926952141074</v>
      </c>
      <c r="C62">
        <f>Patch!C62/Patch!C$2</f>
        <v>0.95063613231552146</v>
      </c>
      <c r="D62">
        <f>Patch!D62/Patch!D$2</f>
        <v>0.94758064516129037</v>
      </c>
      <c r="E62">
        <f>Patch!E62/Patch!E$2</f>
        <v>0.97628657921291617</v>
      </c>
      <c r="F62">
        <f>Patch!F62/Patch!F$2</f>
        <v>0.93920972644376888</v>
      </c>
      <c r="G62">
        <f>Patch!G62/Patch!G$2</f>
        <v>0.94421906693711966</v>
      </c>
      <c r="H62">
        <f>Patch!H62/Patch!H$2</f>
        <v>0.94415983606557374</v>
      </c>
      <c r="I62">
        <f>Patch!I62/Patch!I$2</f>
        <v>0.939254721796835</v>
      </c>
      <c r="J62">
        <f>Patch!J62/Patch!J$2</f>
        <v>0.93600812595226013</v>
      </c>
      <c r="K62">
        <f>Patch!K62/Patch!K$2</f>
        <v>0.94368340943683415</v>
      </c>
      <c r="L62">
        <f>Patch!L62/Patch!L$2</f>
        <v>0.93801229508196715</v>
      </c>
      <c r="M62">
        <f>Patch!M62/Patch!M$2</f>
        <v>0.95418326693227085</v>
      </c>
      <c r="N62">
        <f>Patch!N62/Patch!N$2</f>
        <v>0.94987212276214827</v>
      </c>
      <c r="O62">
        <f>Patch!O62/Patch!O$2</f>
        <v>0.94483805668016174</v>
      </c>
      <c r="P62">
        <f>Patch!P62/Patch!P$2</f>
        <v>0.94354156085999674</v>
      </c>
    </row>
    <row r="63" spans="1:16" x14ac:dyDescent="0.25">
      <c r="A63">
        <f>Patch!A63</f>
        <v>63</v>
      </c>
      <c r="B63">
        <f>Patch!B63/Patch!B$2</f>
        <v>0.9415617128463476</v>
      </c>
      <c r="C63">
        <f>Patch!C63/Patch!C$2</f>
        <v>0.9501272264631041</v>
      </c>
      <c r="D63">
        <f>Patch!D63/Patch!D$2</f>
        <v>0.94707661290322598</v>
      </c>
      <c r="E63">
        <f>Patch!E63/Patch!E$2</f>
        <v>0.97426841574167522</v>
      </c>
      <c r="F63">
        <f>Patch!F63/Patch!F$2</f>
        <v>0.93920972644376888</v>
      </c>
      <c r="G63">
        <f>Patch!G63/Patch!G$2</f>
        <v>0.94371196754563902</v>
      </c>
      <c r="H63">
        <f>Patch!H63/Patch!H$2</f>
        <v>0.94364754098360648</v>
      </c>
      <c r="I63">
        <f>Patch!I63/Patch!I$2</f>
        <v>0.93976518631955086</v>
      </c>
      <c r="J63">
        <f>Patch!J63/Patch!J$2</f>
        <v>0.93600812595226013</v>
      </c>
      <c r="K63">
        <f>Patch!K63/Patch!K$2</f>
        <v>0.94368340943683415</v>
      </c>
      <c r="L63">
        <f>Patch!L63/Patch!L$2</f>
        <v>0.93852459016393441</v>
      </c>
      <c r="M63">
        <f>Patch!M63/Patch!M$2</f>
        <v>0.95219123505976089</v>
      </c>
      <c r="N63">
        <f>Patch!N63/Patch!N$2</f>
        <v>0.94936061381074155</v>
      </c>
      <c r="O63">
        <f>Patch!O63/Patch!O$2</f>
        <v>0.94433198380566796</v>
      </c>
      <c r="P63">
        <f>Patch!P63/Patch!P$2</f>
        <v>0.94328762485187079</v>
      </c>
    </row>
    <row r="64" spans="1:16" x14ac:dyDescent="0.25">
      <c r="A64">
        <f>Patch!A64</f>
        <v>64</v>
      </c>
      <c r="B64">
        <f>Patch!B64/Patch!B$2</f>
        <v>0.9415617128463476</v>
      </c>
      <c r="C64">
        <f>Patch!C64/Patch!C$2</f>
        <v>0.94961832061068696</v>
      </c>
      <c r="D64">
        <f>Patch!D64/Patch!D$2</f>
        <v>0.94657258064516137</v>
      </c>
      <c r="E64">
        <f>Patch!E64/Patch!E$2</f>
        <v>0.97225025227043382</v>
      </c>
      <c r="F64">
        <f>Patch!F64/Patch!F$2</f>
        <v>0.93819655521783174</v>
      </c>
      <c r="G64">
        <f>Patch!G64/Patch!G$2</f>
        <v>0.94320486815415794</v>
      </c>
      <c r="H64">
        <f>Patch!H64/Patch!H$2</f>
        <v>0.94364754098360648</v>
      </c>
      <c r="I64">
        <f>Patch!I64/Patch!I$2</f>
        <v>0.9377233282286882</v>
      </c>
      <c r="J64">
        <f>Patch!J64/Patch!J$2</f>
        <v>0.9344845099035044</v>
      </c>
      <c r="K64">
        <f>Patch!K64/Patch!K$2</f>
        <v>0.94216133942161351</v>
      </c>
      <c r="L64">
        <f>Patch!L64/Patch!L$2</f>
        <v>0.9364754098360657</v>
      </c>
      <c r="M64">
        <f>Patch!M64/Patch!M$2</f>
        <v>0.95219123505976089</v>
      </c>
      <c r="N64">
        <f>Patch!N64/Patch!N$2</f>
        <v>0.94833759590792832</v>
      </c>
      <c r="O64">
        <f>Patch!O64/Patch!O$2</f>
        <v>0.94382591093117396</v>
      </c>
      <c r="P64">
        <f>Patch!P64/Patch!P$2</f>
        <v>0.94193329947519899</v>
      </c>
    </row>
    <row r="65" spans="1:16" x14ac:dyDescent="0.25">
      <c r="A65">
        <f>Patch!A65</f>
        <v>65</v>
      </c>
      <c r="B65">
        <f>Patch!B65/Patch!B$2</f>
        <v>0.94105793450881625</v>
      </c>
      <c r="C65">
        <f>Patch!C65/Patch!C$2</f>
        <v>0.94961832061068696</v>
      </c>
      <c r="D65">
        <f>Patch!D65/Patch!D$2</f>
        <v>0.94606854838709675</v>
      </c>
      <c r="E65">
        <f>Patch!E65/Patch!E$2</f>
        <v>0.97023208879919276</v>
      </c>
      <c r="F65">
        <f>Patch!F65/Patch!F$2</f>
        <v>0.93819655521783174</v>
      </c>
      <c r="G65">
        <f>Patch!G65/Patch!G$2</f>
        <v>0.94320486815415794</v>
      </c>
      <c r="H65">
        <f>Patch!H65/Patch!H$2</f>
        <v>0.94364754098360648</v>
      </c>
      <c r="I65">
        <f>Patch!I65/Patch!I$2</f>
        <v>0.93721286370597257</v>
      </c>
      <c r="J65">
        <f>Patch!J65/Patch!J$2</f>
        <v>0.9339766378872526</v>
      </c>
      <c r="K65">
        <f>Patch!K65/Patch!K$2</f>
        <v>0.94114662607813304</v>
      </c>
      <c r="L65">
        <f>Patch!L65/Patch!L$2</f>
        <v>0.93596311475409855</v>
      </c>
      <c r="M65">
        <f>Patch!M65/Patch!M$2</f>
        <v>0.9516932270916334</v>
      </c>
      <c r="N65">
        <f>Patch!N65/Patch!N$2</f>
        <v>0.94731457800511498</v>
      </c>
      <c r="O65">
        <f>Patch!O65/Patch!O$2</f>
        <v>0.94362348178137634</v>
      </c>
      <c r="P65">
        <f>Patch!P65/Patch!P$2</f>
        <v>0.94125613678686304</v>
      </c>
    </row>
    <row r="66" spans="1:16" x14ac:dyDescent="0.25">
      <c r="A66">
        <f>Patch!A66</f>
        <v>66</v>
      </c>
      <c r="B66">
        <f>Patch!B66/Patch!B$2</f>
        <v>0.94005037783375323</v>
      </c>
      <c r="C66">
        <f>Patch!C66/Patch!C$2</f>
        <v>0.9491094147582696</v>
      </c>
      <c r="D66">
        <f>Patch!D66/Patch!D$2</f>
        <v>0.94556451612903214</v>
      </c>
      <c r="E66">
        <f>Patch!E66/Patch!E$2</f>
        <v>0.96871846619576185</v>
      </c>
      <c r="F66">
        <f>Patch!F66/Patch!F$2</f>
        <v>0.93768996960486306</v>
      </c>
      <c r="G66">
        <f>Patch!G66/Patch!G$2</f>
        <v>0.94269776876267741</v>
      </c>
      <c r="H66">
        <f>Patch!H66/Patch!H$2</f>
        <v>0.94262295081967207</v>
      </c>
      <c r="I66">
        <f>Patch!I66/Patch!I$2</f>
        <v>0.93721286370597257</v>
      </c>
      <c r="J66">
        <f>Patch!J66/Patch!J$2</f>
        <v>0.9339766378872526</v>
      </c>
      <c r="K66">
        <f>Patch!K66/Patch!K$2</f>
        <v>0.94114662607813304</v>
      </c>
      <c r="L66">
        <f>Patch!L66/Patch!L$2</f>
        <v>0.93596311475409855</v>
      </c>
      <c r="M66">
        <f>Patch!M66/Patch!M$2</f>
        <v>0.95019920318725082</v>
      </c>
      <c r="N66">
        <f>Patch!N66/Patch!N$2</f>
        <v>0.94731457800511498</v>
      </c>
      <c r="O66">
        <f>Patch!O66/Patch!O$2</f>
        <v>0.9430161943319838</v>
      </c>
      <c r="P66">
        <f>Patch!P66/Patch!P$2</f>
        <v>0.9410022007787372</v>
      </c>
    </row>
    <row r="67" spans="1:16" x14ac:dyDescent="0.25">
      <c r="A67">
        <f>Patch!A67</f>
        <v>67</v>
      </c>
      <c r="B67">
        <f>Patch!B67/Patch!B$2</f>
        <v>0.94105793450881625</v>
      </c>
      <c r="C67">
        <f>Patch!C67/Patch!C$2</f>
        <v>0.94961832061068696</v>
      </c>
      <c r="D67">
        <f>Patch!D67/Patch!D$2</f>
        <v>0.94657258064516137</v>
      </c>
      <c r="E67">
        <f>Patch!E67/Patch!E$2</f>
        <v>0.96922300706357223</v>
      </c>
      <c r="F67">
        <f>Patch!F67/Patch!F$2</f>
        <v>0.93768996960486306</v>
      </c>
      <c r="G67">
        <f>Patch!G67/Patch!G$2</f>
        <v>0.94320486815415794</v>
      </c>
      <c r="H67">
        <f>Patch!H67/Patch!H$2</f>
        <v>0.94262295081967207</v>
      </c>
      <c r="I67">
        <f>Patch!I67/Patch!I$2</f>
        <v>0.93568147013782532</v>
      </c>
      <c r="J67">
        <f>Patch!J67/Patch!J$2</f>
        <v>0.93245302183849699</v>
      </c>
      <c r="K67">
        <f>Patch!K67/Patch!K$2</f>
        <v>0.94013191273465269</v>
      </c>
      <c r="L67">
        <f>Patch!L67/Patch!L$2</f>
        <v>0.93442622950819665</v>
      </c>
      <c r="M67">
        <f>Patch!M67/Patch!M$2</f>
        <v>0.9511952191235058</v>
      </c>
      <c r="N67">
        <f>Patch!N67/Patch!N$2</f>
        <v>0.94629156010230175</v>
      </c>
      <c r="O67">
        <f>Patch!O67/Patch!O$2</f>
        <v>0.94362348178137634</v>
      </c>
      <c r="P67">
        <f>Patch!P67/Patch!P$2</f>
        <v>0.94007110208227529</v>
      </c>
    </row>
    <row r="68" spans="1:16" x14ac:dyDescent="0.25">
      <c r="A68">
        <f>Patch!A68</f>
        <v>68</v>
      </c>
      <c r="B68">
        <f>Patch!B68/Patch!B$2</f>
        <v>0.94105793450881625</v>
      </c>
      <c r="C68">
        <f>Patch!C68/Patch!C$2</f>
        <v>0.9501272264631041</v>
      </c>
      <c r="D68">
        <f>Patch!D68/Patch!D$2</f>
        <v>0.94657258064516137</v>
      </c>
      <c r="E68">
        <f>Patch!E68/Patch!E$2</f>
        <v>0.96770938446014121</v>
      </c>
      <c r="F68">
        <f>Patch!F68/Patch!F$2</f>
        <v>0.93819655521783174</v>
      </c>
      <c r="G68">
        <f>Patch!G68/Patch!G$2</f>
        <v>0.94371196754563902</v>
      </c>
      <c r="H68">
        <f>Patch!H68/Patch!H$2</f>
        <v>0.94364754098360648</v>
      </c>
      <c r="I68">
        <f>Patch!I68/Patch!I$2</f>
        <v>0.93619193466054107</v>
      </c>
      <c r="J68">
        <f>Patch!J68/Patch!J$2</f>
        <v>0.93346876587100058</v>
      </c>
      <c r="K68">
        <f>Patch!K68/Patch!K$2</f>
        <v>0.94063926940639275</v>
      </c>
      <c r="L68">
        <f>Patch!L68/Patch!L$2</f>
        <v>0.93545081967213106</v>
      </c>
      <c r="M68">
        <f>Patch!M68/Patch!M$2</f>
        <v>0.94920318725099606</v>
      </c>
      <c r="N68">
        <f>Patch!N68/Patch!N$2</f>
        <v>0.94629156010230175</v>
      </c>
      <c r="O68">
        <f>Patch!O68/Patch!O$2</f>
        <v>0.94392712550607272</v>
      </c>
      <c r="P68">
        <f>Patch!P68/Patch!P$2</f>
        <v>0.94024039275435922</v>
      </c>
    </row>
    <row r="69" spans="1:16" x14ac:dyDescent="0.25">
      <c r="A69">
        <f>Patch!A69</f>
        <v>69</v>
      </c>
      <c r="B69">
        <f>Patch!B69/Patch!B$2</f>
        <v>0.94005037783375323</v>
      </c>
      <c r="C69">
        <f>Patch!C69/Patch!C$2</f>
        <v>0.94961832061068696</v>
      </c>
      <c r="D69">
        <f>Patch!D69/Patch!D$2</f>
        <v>0.94556451612903214</v>
      </c>
      <c r="E69">
        <f>Patch!E69/Patch!E$2</f>
        <v>0.96569122098890015</v>
      </c>
      <c r="F69">
        <f>Patch!F69/Patch!F$2</f>
        <v>0.93768996960486306</v>
      </c>
      <c r="G69">
        <f>Patch!G69/Patch!G$2</f>
        <v>0.94269776876267741</v>
      </c>
      <c r="H69">
        <f>Patch!H69/Patch!H$2</f>
        <v>0.94313524590163933</v>
      </c>
      <c r="I69">
        <f>Patch!I69/Patch!I$2</f>
        <v>0.93466054109239405</v>
      </c>
      <c r="J69">
        <f>Patch!J69/Patch!J$2</f>
        <v>0.93194514982224497</v>
      </c>
      <c r="K69">
        <f>Patch!K69/Patch!K$2</f>
        <v>0.939117199391172</v>
      </c>
      <c r="L69">
        <f>Patch!L69/Patch!L$2</f>
        <v>0.9339139344262295</v>
      </c>
      <c r="M69">
        <f>Patch!M69/Patch!M$2</f>
        <v>0.95019920318725082</v>
      </c>
      <c r="N69">
        <f>Patch!N69/Patch!N$2</f>
        <v>0.94578005115089503</v>
      </c>
      <c r="O69">
        <f>Patch!O69/Patch!O$2</f>
        <v>0.94311740890688267</v>
      </c>
      <c r="P69">
        <f>Patch!P69/Patch!P$2</f>
        <v>0.93930929405789743</v>
      </c>
    </row>
    <row r="70" spans="1:16" x14ac:dyDescent="0.25">
      <c r="A70">
        <f>Patch!A70</f>
        <v>70</v>
      </c>
      <c r="B70">
        <f>Patch!B70/Patch!B$2</f>
        <v>0.94105793450881625</v>
      </c>
      <c r="C70">
        <f>Patch!C70/Patch!C$2</f>
        <v>0.94961832061068696</v>
      </c>
      <c r="D70">
        <f>Patch!D70/Patch!D$2</f>
        <v>0.94657258064516137</v>
      </c>
      <c r="E70">
        <f>Patch!E70/Patch!E$2</f>
        <v>0.96518668012108988</v>
      </c>
      <c r="F70">
        <f>Patch!F70/Patch!F$2</f>
        <v>0.93768996960486306</v>
      </c>
      <c r="G70">
        <f>Patch!G70/Patch!G$2</f>
        <v>0.94320486815415794</v>
      </c>
      <c r="H70">
        <f>Patch!H70/Patch!H$2</f>
        <v>0.94262295081967207</v>
      </c>
      <c r="I70">
        <f>Patch!I70/Patch!I$2</f>
        <v>0.9351710056151098</v>
      </c>
      <c r="J70">
        <f>Patch!J70/Patch!J$2</f>
        <v>0.93245302183849699</v>
      </c>
      <c r="K70">
        <f>Patch!K70/Patch!K$2</f>
        <v>0.93962455606291229</v>
      </c>
      <c r="L70">
        <f>Patch!L70/Patch!L$2</f>
        <v>0.93442622950819665</v>
      </c>
      <c r="M70">
        <f>Patch!M70/Patch!M$2</f>
        <v>0.94920318725099606</v>
      </c>
      <c r="N70">
        <f>Patch!N70/Patch!N$2</f>
        <v>0.94526854219948853</v>
      </c>
      <c r="O70">
        <f>Patch!O70/Patch!O$2</f>
        <v>0.94362348178137634</v>
      </c>
      <c r="P70">
        <f>Patch!P70/Patch!P$2</f>
        <v>0.93939393939393945</v>
      </c>
    </row>
    <row r="71" spans="1:16" x14ac:dyDescent="0.25">
      <c r="A71">
        <f>Patch!A71</f>
        <v>71</v>
      </c>
      <c r="B71">
        <f>Patch!B71/Patch!B$2</f>
        <v>0.94055415617128468</v>
      </c>
      <c r="C71">
        <f>Patch!C71/Patch!C$2</f>
        <v>0.94961832061068696</v>
      </c>
      <c r="D71">
        <f>Patch!D71/Patch!D$2</f>
        <v>0.94606854838709675</v>
      </c>
      <c r="E71">
        <f>Patch!E71/Patch!E$2</f>
        <v>0.96316851664984859</v>
      </c>
      <c r="F71">
        <f>Patch!F71/Patch!F$2</f>
        <v>0.93768996960486306</v>
      </c>
      <c r="G71">
        <f>Patch!G71/Patch!G$2</f>
        <v>0.94320486815415794</v>
      </c>
      <c r="H71">
        <f>Patch!H71/Patch!H$2</f>
        <v>0.94364754098360648</v>
      </c>
      <c r="I71">
        <f>Patch!I71/Patch!I$2</f>
        <v>0.9351710056151098</v>
      </c>
      <c r="J71">
        <f>Patch!J71/Patch!J$2</f>
        <v>0.93245302183849699</v>
      </c>
      <c r="K71">
        <f>Patch!K71/Patch!K$2</f>
        <v>0.93962455606291229</v>
      </c>
      <c r="L71">
        <f>Patch!L71/Patch!L$2</f>
        <v>0.9339139344262295</v>
      </c>
      <c r="M71">
        <f>Patch!M71/Patch!M$2</f>
        <v>0.94870517928286846</v>
      </c>
      <c r="N71">
        <f>Patch!N71/Patch!N$2</f>
        <v>0.94629156010230175</v>
      </c>
      <c r="O71">
        <f>Patch!O71/Patch!O$2</f>
        <v>0.94342105263157872</v>
      </c>
      <c r="P71">
        <f>Patch!P71/Patch!P$2</f>
        <v>0.93939393939393945</v>
      </c>
    </row>
    <row r="72" spans="1:16" x14ac:dyDescent="0.25">
      <c r="A72">
        <f>Patch!A72</f>
        <v>72</v>
      </c>
      <c r="B72">
        <f>Patch!B72/Patch!B$2</f>
        <v>0.93853904282115874</v>
      </c>
      <c r="C72">
        <f>Patch!C72/Patch!C$2</f>
        <v>0.94860050890585235</v>
      </c>
      <c r="D72">
        <f>Patch!D72/Patch!D$2</f>
        <v>0.94455645161290314</v>
      </c>
      <c r="E72">
        <f>Patch!E72/Patch!E$2</f>
        <v>0.95963673057517651</v>
      </c>
      <c r="F72">
        <f>Patch!F72/Patch!F$2</f>
        <v>0.93617021276595735</v>
      </c>
      <c r="G72">
        <f>Patch!G72/Patch!G$2</f>
        <v>0.94168356997971592</v>
      </c>
      <c r="H72">
        <f>Patch!H72/Patch!H$2</f>
        <v>0.94262295081967207</v>
      </c>
      <c r="I72">
        <f>Patch!I72/Patch!I$2</f>
        <v>0.93312914752424714</v>
      </c>
      <c r="J72">
        <f>Patch!J72/Patch!J$2</f>
        <v>0.93092940578974104</v>
      </c>
      <c r="K72">
        <f>Patch!K72/Patch!K$2</f>
        <v>0.93759512937595146</v>
      </c>
      <c r="L72">
        <f>Patch!L72/Patch!L$2</f>
        <v>0.93288934426229519</v>
      </c>
      <c r="M72">
        <f>Patch!M72/Patch!M$2</f>
        <v>0.94920318725099606</v>
      </c>
      <c r="N72">
        <f>Patch!N72/Patch!N$2</f>
        <v>0.94424552429667519</v>
      </c>
      <c r="O72">
        <f>Patch!O72/Patch!O$2</f>
        <v>0.94190283400809716</v>
      </c>
      <c r="P72">
        <f>Patch!P72/Patch!P$2</f>
        <v>0.93803961401726788</v>
      </c>
    </row>
    <row r="73" spans="1:16" x14ac:dyDescent="0.25">
      <c r="A73">
        <f>Patch!A73</f>
        <v>73</v>
      </c>
      <c r="B73">
        <f>Patch!B73/Patch!B$2</f>
        <v>0.93954659949622166</v>
      </c>
      <c r="C73">
        <f>Patch!C73/Patch!C$2</f>
        <v>0.94809160305343498</v>
      </c>
      <c r="D73">
        <f>Patch!D73/Patch!D$2</f>
        <v>0.94556451612903214</v>
      </c>
      <c r="E73">
        <f>Patch!E73/Patch!E$2</f>
        <v>0.95963673057517651</v>
      </c>
      <c r="F73">
        <f>Patch!F73/Patch!F$2</f>
        <v>0.93566362715298868</v>
      </c>
      <c r="G73">
        <f>Patch!G73/Patch!G$2</f>
        <v>0.94117647058823506</v>
      </c>
      <c r="H73">
        <f>Patch!H73/Patch!H$2</f>
        <v>0.94108606557377061</v>
      </c>
      <c r="I73">
        <f>Patch!I73/Patch!I$2</f>
        <v>0.9351710056151098</v>
      </c>
      <c r="J73">
        <f>Patch!J73/Patch!J$2</f>
        <v>0.93245302183849699</v>
      </c>
      <c r="K73">
        <f>Patch!K73/Patch!K$2</f>
        <v>0.939117199391172</v>
      </c>
      <c r="L73">
        <f>Patch!L73/Patch!L$2</f>
        <v>0.93442622950819665</v>
      </c>
      <c r="M73">
        <f>Patch!M73/Patch!M$2</f>
        <v>0.94770916334661337</v>
      </c>
      <c r="N73">
        <f>Patch!N73/Patch!N$2</f>
        <v>0.94526854219948853</v>
      </c>
      <c r="O73">
        <f>Patch!O73/Patch!O$2</f>
        <v>0.94200404858299569</v>
      </c>
      <c r="P73">
        <f>Patch!P73/Patch!P$2</f>
        <v>0.93905535804977169</v>
      </c>
    </row>
    <row r="74" spans="1:16" x14ac:dyDescent="0.25">
      <c r="A74">
        <f>Patch!A74</f>
        <v>74</v>
      </c>
      <c r="B74">
        <f>Patch!B74/Patch!B$2</f>
        <v>0.94055415617128468</v>
      </c>
      <c r="C74">
        <f>Patch!C74/Patch!C$2</f>
        <v>0.94961832061068696</v>
      </c>
      <c r="D74">
        <f>Patch!D74/Patch!D$2</f>
        <v>0.94606854838709675</v>
      </c>
      <c r="E74">
        <f>Patch!E74/Patch!E$2</f>
        <v>0.95862764883955598</v>
      </c>
      <c r="F74">
        <f>Patch!F74/Patch!F$2</f>
        <v>0.93718338399189449</v>
      </c>
      <c r="G74">
        <f>Patch!G74/Patch!G$2</f>
        <v>0.94320486815415794</v>
      </c>
      <c r="H74">
        <f>Patch!H74/Patch!H$2</f>
        <v>0.94262295081967207</v>
      </c>
      <c r="I74">
        <f>Patch!I74/Patch!I$2</f>
        <v>0.93363961204696266</v>
      </c>
      <c r="J74">
        <f>Patch!J74/Patch!J$2</f>
        <v>0.93092940578974104</v>
      </c>
      <c r="K74">
        <f>Patch!K74/Patch!K$2</f>
        <v>0.93810248604769153</v>
      </c>
      <c r="L74">
        <f>Patch!L74/Patch!L$2</f>
        <v>0.93288934426229519</v>
      </c>
      <c r="M74">
        <f>Patch!M74/Patch!M$2</f>
        <v>0.94820717131474108</v>
      </c>
      <c r="N74">
        <f>Patch!N74/Patch!N$2</f>
        <v>0.9447570332480818</v>
      </c>
      <c r="O74">
        <f>Patch!O74/Patch!O$2</f>
        <v>0.94331983805667996</v>
      </c>
      <c r="P74">
        <f>Patch!P74/Patch!P$2</f>
        <v>0.93812425935330979</v>
      </c>
    </row>
    <row r="75" spans="1:16" x14ac:dyDescent="0.25">
      <c r="A75">
        <f>Patch!A75</f>
        <v>75</v>
      </c>
      <c r="B75">
        <f>Patch!B75/Patch!B$2</f>
        <v>0.93954659949622166</v>
      </c>
      <c r="C75">
        <f>Patch!C75/Patch!C$2</f>
        <v>0.94961832061068696</v>
      </c>
      <c r="D75">
        <f>Patch!D75/Patch!D$2</f>
        <v>0.94506048387096775</v>
      </c>
      <c r="E75">
        <f>Patch!E75/Patch!E$2</f>
        <v>0.95610494450050465</v>
      </c>
      <c r="F75">
        <f>Patch!F75/Patch!F$2</f>
        <v>0.93667679837892581</v>
      </c>
      <c r="G75">
        <f>Patch!G75/Patch!G$2</f>
        <v>0.94269776876267741</v>
      </c>
      <c r="H75">
        <f>Patch!H75/Patch!H$2</f>
        <v>0.94313524590163933</v>
      </c>
      <c r="I75">
        <f>Patch!I75/Patch!I$2</f>
        <v>0.93363961204696266</v>
      </c>
      <c r="J75">
        <f>Patch!J75/Patch!J$2</f>
        <v>0.93092940578974104</v>
      </c>
      <c r="K75">
        <f>Patch!K75/Patch!K$2</f>
        <v>0.93810248604769153</v>
      </c>
      <c r="L75">
        <f>Patch!L75/Patch!L$2</f>
        <v>0.93340163934426224</v>
      </c>
      <c r="M75">
        <f>Patch!M75/Patch!M$2</f>
        <v>0.94721115537848599</v>
      </c>
      <c r="N75">
        <f>Patch!N75/Patch!N$2</f>
        <v>0.94424552429667519</v>
      </c>
      <c r="O75">
        <f>Patch!O75/Patch!O$2</f>
        <v>0.94271255060728743</v>
      </c>
      <c r="P75">
        <f>Patch!P75/Patch!P$2</f>
        <v>0.93795496868122574</v>
      </c>
    </row>
    <row r="76" spans="1:16" x14ac:dyDescent="0.25">
      <c r="A76">
        <f>Patch!A76</f>
        <v>76</v>
      </c>
      <c r="B76">
        <f>Patch!B76/Patch!B$2</f>
        <v>0.93904282115869031</v>
      </c>
      <c r="C76">
        <f>Patch!C76/Patch!C$2</f>
        <v>0.94809160305343498</v>
      </c>
      <c r="D76">
        <f>Patch!D76/Patch!D$2</f>
        <v>0.94506048387096775</v>
      </c>
      <c r="E76">
        <f>Patch!E76/Patch!E$2</f>
        <v>0.95459132189707352</v>
      </c>
      <c r="F76">
        <f>Patch!F76/Patch!F$2</f>
        <v>0.93566362715298868</v>
      </c>
      <c r="G76">
        <f>Patch!G76/Patch!G$2</f>
        <v>0.94117647058823506</v>
      </c>
      <c r="H76">
        <f>Patch!H76/Patch!H$2</f>
        <v>0.94211065573770492</v>
      </c>
      <c r="I76">
        <f>Patch!I76/Patch!I$2</f>
        <v>0.93363961204696266</v>
      </c>
      <c r="J76">
        <f>Patch!J76/Patch!J$2</f>
        <v>0.93143727780599295</v>
      </c>
      <c r="K76">
        <f>Patch!K76/Patch!K$2</f>
        <v>0.93810248604769153</v>
      </c>
      <c r="L76">
        <f>Patch!L76/Patch!L$2</f>
        <v>0.93340163934426224</v>
      </c>
      <c r="M76">
        <f>Patch!M76/Patch!M$2</f>
        <v>0.94621513944223101</v>
      </c>
      <c r="N76">
        <f>Patch!N76/Patch!N$2</f>
        <v>0.9447570332480818</v>
      </c>
      <c r="O76">
        <f>Patch!O76/Patch!O$2</f>
        <v>0.94180161943319829</v>
      </c>
      <c r="P76">
        <f>Patch!P76/Patch!P$2</f>
        <v>0.93795496868122563</v>
      </c>
    </row>
    <row r="77" spans="1:16" x14ac:dyDescent="0.25">
      <c r="A77">
        <f>Patch!A77</f>
        <v>77</v>
      </c>
      <c r="B77">
        <f>Patch!B77/Patch!B$2</f>
        <v>0.93954659949622166</v>
      </c>
      <c r="C77">
        <f>Patch!C77/Patch!C$2</f>
        <v>0.9491094147582696</v>
      </c>
      <c r="D77">
        <f>Patch!D77/Patch!D$2</f>
        <v>0.94556451612903214</v>
      </c>
      <c r="E77">
        <f>Patch!E77/Patch!E$2</f>
        <v>0.95358224016145299</v>
      </c>
      <c r="F77">
        <f>Patch!F77/Patch!F$2</f>
        <v>0.93617021276595735</v>
      </c>
      <c r="G77">
        <f>Patch!G77/Patch!G$2</f>
        <v>0.94219066937119655</v>
      </c>
      <c r="H77">
        <f>Patch!H77/Patch!H$2</f>
        <v>0.94211065573770492</v>
      </c>
      <c r="I77">
        <f>Patch!I77/Patch!I$2</f>
        <v>0.93210821847881564</v>
      </c>
      <c r="J77">
        <f>Patch!J77/Patch!J$2</f>
        <v>0.92991366175723722</v>
      </c>
      <c r="K77">
        <f>Patch!K77/Patch!K$2</f>
        <v>0.936580416032471</v>
      </c>
      <c r="L77">
        <f>Patch!L77/Patch!L$2</f>
        <v>0.93186475409836078</v>
      </c>
      <c r="M77">
        <f>Patch!M77/Patch!M$2</f>
        <v>0.94571713147410341</v>
      </c>
      <c r="N77">
        <f>Patch!N77/Patch!N$2</f>
        <v>0.94322250639386196</v>
      </c>
      <c r="O77">
        <f>Patch!O77/Patch!O$2</f>
        <v>0.94251012145748969</v>
      </c>
      <c r="P77">
        <f>Patch!P77/Patch!P$2</f>
        <v>0.93660064330455406</v>
      </c>
    </row>
    <row r="78" spans="1:16" x14ac:dyDescent="0.25">
      <c r="A78">
        <f>Patch!A78</f>
        <v>78</v>
      </c>
      <c r="B78">
        <f>Patch!B78/Patch!B$2</f>
        <v>0.9380352644836274</v>
      </c>
      <c r="C78">
        <f>Patch!C78/Patch!C$2</f>
        <v>0.94809160305343498</v>
      </c>
      <c r="D78">
        <f>Patch!D78/Patch!D$2</f>
        <v>0.94405241935483875</v>
      </c>
      <c r="E78">
        <f>Patch!E78/Patch!E$2</f>
        <v>0.94954591321897075</v>
      </c>
      <c r="F78">
        <f>Patch!F78/Patch!F$2</f>
        <v>0.93515704154002022</v>
      </c>
      <c r="G78">
        <f>Patch!G78/Patch!G$2</f>
        <v>0.94117647058823506</v>
      </c>
      <c r="H78">
        <f>Patch!H78/Patch!H$2</f>
        <v>0.94211065573770492</v>
      </c>
      <c r="I78">
        <f>Patch!I78/Patch!I$2</f>
        <v>0.93261868300153161</v>
      </c>
      <c r="J78">
        <f>Patch!J78/Patch!J$2</f>
        <v>0.92991366175723722</v>
      </c>
      <c r="K78">
        <f>Patch!K78/Patch!K$2</f>
        <v>0.936580416032471</v>
      </c>
      <c r="L78">
        <f>Patch!L78/Patch!L$2</f>
        <v>0.93237704918032782</v>
      </c>
      <c r="M78">
        <f>Patch!M78/Patch!M$2</f>
        <v>0.94372509960159368</v>
      </c>
      <c r="N78">
        <f>Patch!N78/Patch!N$2</f>
        <v>0.94322250639386196</v>
      </c>
      <c r="O78">
        <f>Patch!O78/Patch!O$2</f>
        <v>0.9412955465587044</v>
      </c>
      <c r="P78">
        <f>Patch!P78/Patch!P$2</f>
        <v>0.93643135263247002</v>
      </c>
    </row>
    <row r="79" spans="1:16" x14ac:dyDescent="0.25">
      <c r="A79">
        <f>Patch!A79</f>
        <v>79</v>
      </c>
      <c r="B79">
        <f>Patch!B79/Patch!B$2</f>
        <v>0.93702770780856426</v>
      </c>
      <c r="C79">
        <f>Patch!C79/Patch!C$2</f>
        <v>0.94707379134860059</v>
      </c>
      <c r="D79">
        <f>Patch!D79/Patch!D$2</f>
        <v>0.94304435483870974</v>
      </c>
      <c r="E79">
        <f>Patch!E79/Patch!E$2</f>
        <v>0.9470232088799192</v>
      </c>
      <c r="F79">
        <f>Patch!F79/Patch!F$2</f>
        <v>0.93414387031408308</v>
      </c>
      <c r="G79">
        <f>Patch!G79/Patch!G$2</f>
        <v>0.94016227180527367</v>
      </c>
      <c r="H79">
        <f>Patch!H79/Patch!H$2</f>
        <v>0.94057377049180346</v>
      </c>
      <c r="I79">
        <f>Patch!I79/Patch!I$2</f>
        <v>0.93006636038795298</v>
      </c>
      <c r="J79">
        <f>Patch!J79/Patch!J$2</f>
        <v>0.92788217369222981</v>
      </c>
      <c r="K79">
        <f>Patch!K79/Patch!K$2</f>
        <v>0.93505834601725024</v>
      </c>
      <c r="L79">
        <f>Patch!L79/Patch!L$2</f>
        <v>0.92981557377049173</v>
      </c>
      <c r="M79">
        <f>Patch!M79/Patch!M$2</f>
        <v>0.94472111553784865</v>
      </c>
      <c r="N79">
        <f>Patch!N79/Patch!N$2</f>
        <v>0.94219948849104851</v>
      </c>
      <c r="O79">
        <f>Patch!O79/Patch!O$2</f>
        <v>0.94028340080971662</v>
      </c>
      <c r="P79">
        <f>Patch!P79/Patch!P$2</f>
        <v>0.93499238191975631</v>
      </c>
    </row>
    <row r="80" spans="1:16" x14ac:dyDescent="0.25">
      <c r="A80">
        <f>Patch!A80</f>
        <v>80</v>
      </c>
      <c r="B80">
        <f>Patch!B80/Patch!B$2</f>
        <v>0.93753148614609594</v>
      </c>
      <c r="C80">
        <f>Patch!C80/Patch!C$2</f>
        <v>0.94758269720101773</v>
      </c>
      <c r="D80">
        <f>Patch!D80/Patch!D$2</f>
        <v>0.94354838709677413</v>
      </c>
      <c r="E80">
        <f>Patch!E80/Patch!E$2</f>
        <v>0.94550958627648829</v>
      </c>
      <c r="F80">
        <f>Patch!F80/Patch!F$2</f>
        <v>0.93414387031408308</v>
      </c>
      <c r="G80">
        <f>Patch!G80/Patch!G$2</f>
        <v>0.94066937119675453</v>
      </c>
      <c r="H80">
        <f>Patch!H80/Patch!H$2</f>
        <v>0.94057377049180346</v>
      </c>
      <c r="I80">
        <f>Patch!I80/Patch!I$2</f>
        <v>0.93006636038795298</v>
      </c>
      <c r="J80">
        <f>Patch!J80/Patch!J$2</f>
        <v>0.92788217369222981</v>
      </c>
      <c r="K80">
        <f>Patch!K80/Patch!K$2</f>
        <v>0.93455098934550995</v>
      </c>
      <c r="L80">
        <f>Patch!L80/Patch!L$2</f>
        <v>0.93032786885245899</v>
      </c>
      <c r="M80">
        <f>Patch!M80/Patch!M$2</f>
        <v>0.94322709163346596</v>
      </c>
      <c r="N80">
        <f>Patch!N80/Patch!N$2</f>
        <v>0.94117647058823517</v>
      </c>
      <c r="O80">
        <f>Patch!O80/Patch!O$2</f>
        <v>0.94068825910931175</v>
      </c>
      <c r="P80">
        <f>Patch!P80/Patch!P$2</f>
        <v>0.93456915523954642</v>
      </c>
    </row>
    <row r="81" spans="1:16" x14ac:dyDescent="0.25">
      <c r="A81">
        <f>Patch!A81</f>
        <v>81</v>
      </c>
      <c r="B81">
        <f>Patch!B81/Patch!B$2</f>
        <v>0.93602015113350123</v>
      </c>
      <c r="C81">
        <f>Patch!C81/Patch!C$2</f>
        <v>0.94656488549618301</v>
      </c>
      <c r="D81">
        <f>Patch!D81/Patch!D$2</f>
        <v>0.94203629032258052</v>
      </c>
      <c r="E81">
        <f>Patch!E81/Patch!E$2</f>
        <v>0.94197780020181621</v>
      </c>
      <c r="F81">
        <f>Patch!F81/Patch!F$2</f>
        <v>0.93313069908814572</v>
      </c>
      <c r="G81">
        <f>Patch!G81/Patch!G$2</f>
        <v>0.93965517241379304</v>
      </c>
      <c r="H81">
        <f>Patch!H81/Patch!H$2</f>
        <v>0.94057377049180346</v>
      </c>
      <c r="I81">
        <f>Patch!I81/Patch!I$2</f>
        <v>0.92955589586523746</v>
      </c>
      <c r="J81">
        <f>Patch!J81/Patch!J$2</f>
        <v>0.92737430167597767</v>
      </c>
      <c r="K81">
        <f>Patch!K81/Patch!K$2</f>
        <v>0.93404363267376977</v>
      </c>
      <c r="L81">
        <f>Patch!L81/Patch!L$2</f>
        <v>0.92930327868852469</v>
      </c>
      <c r="M81">
        <f>Patch!M81/Patch!M$2</f>
        <v>0.94272908366533859</v>
      </c>
      <c r="N81">
        <f>Patch!N81/Patch!N$2</f>
        <v>0.94117647058823517</v>
      </c>
      <c r="O81">
        <f>Patch!O81/Patch!O$2</f>
        <v>0.93947368421052624</v>
      </c>
      <c r="P81">
        <f>Patch!P81/Patch!P$2</f>
        <v>0.9340612832232944</v>
      </c>
    </row>
    <row r="82" spans="1:16" x14ac:dyDescent="0.25">
      <c r="A82">
        <f>Patch!A82</f>
        <v>82</v>
      </c>
      <c r="B82">
        <f>Patch!B82/Patch!B$2</f>
        <v>0.93501259445843832</v>
      </c>
      <c r="C82">
        <f>Patch!C82/Patch!C$2</f>
        <v>0.94554707379134839</v>
      </c>
      <c r="D82">
        <f>Patch!D82/Patch!D$2</f>
        <v>0.94153225806451613</v>
      </c>
      <c r="E82">
        <f>Patch!E82/Patch!E$2</f>
        <v>0.93895055499495472</v>
      </c>
      <c r="F82">
        <f>Patch!F82/Patch!F$2</f>
        <v>0.93211752786220858</v>
      </c>
      <c r="G82">
        <f>Patch!G82/Patch!G$2</f>
        <v>0.93864097363083143</v>
      </c>
      <c r="H82">
        <f>Patch!H82/Patch!H$2</f>
        <v>0.93903688524590156</v>
      </c>
      <c r="I82">
        <f>Patch!I82/Patch!I$2</f>
        <v>0.92853496681980607</v>
      </c>
      <c r="J82">
        <f>Patch!J82/Patch!J$2</f>
        <v>0.92686642965972588</v>
      </c>
      <c r="K82">
        <f>Patch!K82/Patch!K$2</f>
        <v>0.93353627600202949</v>
      </c>
      <c r="L82">
        <f>Patch!L82/Patch!L$2</f>
        <v>0.92879098360655732</v>
      </c>
      <c r="M82">
        <f>Patch!M82/Patch!M$2</f>
        <v>0.922808764940239</v>
      </c>
      <c r="N82">
        <f>Patch!N82/Patch!N$2</f>
        <v>0.94015345268542194</v>
      </c>
      <c r="O82">
        <f>Patch!O82/Patch!O$2</f>
        <v>0.9385627530364371</v>
      </c>
      <c r="P82">
        <f>Patch!P82/Patch!P$2</f>
        <v>0.93008295242932126</v>
      </c>
    </row>
    <row r="83" spans="1:16" x14ac:dyDescent="0.25">
      <c r="A83">
        <f>Patch!A83</f>
        <v>83</v>
      </c>
      <c r="B83">
        <f>Patch!B83/Patch!B$2</f>
        <v>0.93501259445843832</v>
      </c>
      <c r="C83">
        <f>Patch!C83/Patch!C$2</f>
        <v>0.94605597964376575</v>
      </c>
      <c r="D83">
        <f>Patch!D83/Patch!D$2</f>
        <v>0.94203629032258052</v>
      </c>
      <c r="E83">
        <f>Patch!E83/Patch!E$2</f>
        <v>0.93844601412714412</v>
      </c>
      <c r="F83">
        <f>Patch!F83/Patch!F$2</f>
        <v>0.93211752786220858</v>
      </c>
      <c r="G83">
        <f>Patch!G83/Patch!G$2</f>
        <v>0.93864097363083143</v>
      </c>
      <c r="H83">
        <f>Patch!H83/Patch!H$2</f>
        <v>0.93852459016393441</v>
      </c>
      <c r="I83">
        <f>Patch!I83/Patch!I$2</f>
        <v>0.92955589586523746</v>
      </c>
      <c r="J83">
        <f>Patch!J83/Patch!J$2</f>
        <v>0.92788217369222981</v>
      </c>
      <c r="K83">
        <f>Patch!K83/Patch!K$2</f>
        <v>0.93404363267376977</v>
      </c>
      <c r="L83">
        <f>Patch!L83/Patch!L$2</f>
        <v>0.92981557377049173</v>
      </c>
      <c r="M83">
        <f>Patch!M83/Patch!M$2</f>
        <v>0.94073705179282863</v>
      </c>
      <c r="N83">
        <f>Patch!N83/Patch!N$2</f>
        <v>0.94066496163682867</v>
      </c>
      <c r="O83">
        <f>Patch!O83/Patch!O$2</f>
        <v>0.93876518218623473</v>
      </c>
      <c r="P83">
        <f>Patch!P83/Patch!P$2</f>
        <v>0.93380734721516856</v>
      </c>
    </row>
    <row r="84" spans="1:16" x14ac:dyDescent="0.25">
      <c r="A84">
        <f>Patch!A84</f>
        <v>84</v>
      </c>
      <c r="B84">
        <f>Patch!B84/Patch!B$2</f>
        <v>0.93450881612090697</v>
      </c>
      <c r="C84">
        <f>Patch!C84/Patch!C$2</f>
        <v>0.94605597964376575</v>
      </c>
      <c r="D84">
        <f>Patch!D84/Patch!D$2</f>
        <v>0.94153225806451613</v>
      </c>
      <c r="E84">
        <f>Patch!E84/Patch!E$2</f>
        <v>0.93541876892028253</v>
      </c>
      <c r="F84">
        <f>Patch!F84/Patch!F$2</f>
        <v>0.93211752786220858</v>
      </c>
      <c r="G84">
        <f>Patch!G84/Patch!G$2</f>
        <v>0.93864097363083143</v>
      </c>
      <c r="H84">
        <f>Patch!H84/Patch!H$2</f>
        <v>0.93903688524590156</v>
      </c>
      <c r="I84">
        <f>Patch!I84/Patch!I$2</f>
        <v>0.94180704441041363</v>
      </c>
      <c r="J84">
        <f>Patch!J84/Patch!J$2</f>
        <v>0.92940578974098542</v>
      </c>
      <c r="K84">
        <f>Patch!K84/Patch!K$2</f>
        <v>0.93252156265854902</v>
      </c>
      <c r="L84">
        <f>Patch!L84/Patch!L$2</f>
        <v>0.93750000000000011</v>
      </c>
      <c r="M84">
        <f>Patch!M84/Patch!M$2</f>
        <v>0.93974103585657365</v>
      </c>
      <c r="N84">
        <f>Patch!N84/Patch!N$2</f>
        <v>0.92276214833759584</v>
      </c>
      <c r="O84">
        <f>Patch!O84/Patch!O$2</f>
        <v>0.9385627530364371</v>
      </c>
      <c r="P84">
        <f>Patch!P84/Patch!P$2</f>
        <v>0.9339766378872526</v>
      </c>
    </row>
    <row r="85" spans="1:16" x14ac:dyDescent="0.25">
      <c r="A85">
        <f>Patch!A85</f>
        <v>85</v>
      </c>
      <c r="B85">
        <f>Patch!B85/Patch!B$2</f>
        <v>0.93350125944584394</v>
      </c>
      <c r="C85">
        <f>Patch!C85/Patch!C$2</f>
        <v>0.94503816793893125</v>
      </c>
      <c r="D85">
        <f>Patch!D85/Patch!D$2</f>
        <v>0.94052419354838712</v>
      </c>
      <c r="E85">
        <f>Patch!E85/Patch!E$2</f>
        <v>0.93239152371342082</v>
      </c>
      <c r="F85">
        <f>Patch!F85/Patch!F$2</f>
        <v>0.93059777102330288</v>
      </c>
      <c r="G85">
        <f>Patch!G85/Patch!G$2</f>
        <v>0.93762677484786994</v>
      </c>
      <c r="H85">
        <f>Patch!H85/Patch!H$2</f>
        <v>0.93852459016393441</v>
      </c>
      <c r="I85">
        <f>Patch!I85/Patch!I$2</f>
        <v>0.93823379275140373</v>
      </c>
      <c r="J85">
        <f>Patch!J85/Patch!J$2</f>
        <v>0.9283900457084816</v>
      </c>
      <c r="K85">
        <f>Patch!K85/Patch!K$2</f>
        <v>0.93201420598680895</v>
      </c>
      <c r="L85">
        <f>Patch!L85/Patch!L$2</f>
        <v>0.9339139344262295</v>
      </c>
      <c r="M85">
        <f>Patch!M85/Patch!M$2</f>
        <v>0.93924302788844605</v>
      </c>
      <c r="N85">
        <f>Patch!N85/Patch!N$2</f>
        <v>0.93657289002557531</v>
      </c>
      <c r="O85">
        <f>Patch!O85/Patch!O$2</f>
        <v>0.93744939271255057</v>
      </c>
      <c r="P85">
        <f>Patch!P85/Patch!P$2</f>
        <v>0.93473844591163047</v>
      </c>
    </row>
    <row r="86" spans="1:16" x14ac:dyDescent="0.25">
      <c r="A86">
        <f>Patch!A86</f>
        <v>86</v>
      </c>
      <c r="B86">
        <f>Patch!B86/Patch!B$2</f>
        <v>0.9340050377833754</v>
      </c>
      <c r="C86">
        <f>Patch!C86/Patch!C$2</f>
        <v>0.94503816793893125</v>
      </c>
      <c r="D86">
        <f>Patch!D86/Patch!D$2</f>
        <v>0.94102822580645151</v>
      </c>
      <c r="E86">
        <f>Patch!E86/Patch!E$2</f>
        <v>0.93188698284561045</v>
      </c>
      <c r="F86">
        <f>Patch!F86/Patch!F$2</f>
        <v>0.93059777102330288</v>
      </c>
      <c r="G86">
        <f>Patch!G86/Patch!G$2</f>
        <v>0.93762677484786994</v>
      </c>
      <c r="H86">
        <f>Patch!H86/Patch!H$2</f>
        <v>0.93750000000000011</v>
      </c>
      <c r="I86">
        <f>Patch!I86/Patch!I$2</f>
        <v>0.93619193466054107</v>
      </c>
      <c r="J86">
        <f>Patch!J86/Patch!J$2</f>
        <v>0.92737430167597767</v>
      </c>
      <c r="K86">
        <f>Patch!K86/Patch!K$2</f>
        <v>0.93150684931506877</v>
      </c>
      <c r="L86">
        <f>Patch!L86/Patch!L$2</f>
        <v>0.93237704918032782</v>
      </c>
      <c r="M86">
        <f>Patch!M86/Patch!M$2</f>
        <v>0.9372509960159362</v>
      </c>
      <c r="N86">
        <f>Patch!N86/Patch!N$2</f>
        <v>0.93657289002557531</v>
      </c>
      <c r="O86">
        <f>Patch!O86/Patch!O$2</f>
        <v>0.93765182186234808</v>
      </c>
      <c r="P86">
        <f>Patch!P86/Patch!P$2</f>
        <v>0.93355341120704249</v>
      </c>
    </row>
    <row r="87" spans="1:16" x14ac:dyDescent="0.25">
      <c r="A87">
        <f>Patch!A87</f>
        <v>87</v>
      </c>
      <c r="B87">
        <f>Patch!B87/Patch!B$2</f>
        <v>0.93350125944584394</v>
      </c>
      <c r="C87">
        <f>Patch!C87/Patch!C$2</f>
        <v>0.94554707379134839</v>
      </c>
      <c r="D87">
        <f>Patch!D87/Patch!D$2</f>
        <v>0.94052419354838712</v>
      </c>
      <c r="E87">
        <f>Patch!E87/Patch!E$2</f>
        <v>0.92835519677093836</v>
      </c>
      <c r="F87">
        <f>Patch!F87/Patch!F$2</f>
        <v>0.93161094224924001</v>
      </c>
      <c r="G87">
        <f>Patch!G87/Patch!G$2</f>
        <v>0.9381338742393508</v>
      </c>
      <c r="H87">
        <f>Patch!H87/Patch!H$2</f>
        <v>0.93801229508196715</v>
      </c>
      <c r="I87">
        <f>Patch!I87/Patch!I$2</f>
        <v>0.93363961204696266</v>
      </c>
      <c r="J87">
        <f>Patch!J87/Patch!J$2</f>
        <v>0.92432706957846633</v>
      </c>
      <c r="K87">
        <f>Patch!K87/Patch!K$2</f>
        <v>0.9299847792998478</v>
      </c>
      <c r="L87">
        <f>Patch!L87/Patch!L$2</f>
        <v>0.92981557377049173</v>
      </c>
      <c r="M87">
        <f>Patch!M87/Patch!M$2</f>
        <v>0.93774900398406358</v>
      </c>
      <c r="N87">
        <f>Patch!N87/Patch!N$2</f>
        <v>0.93554987212276208</v>
      </c>
      <c r="O87">
        <f>Patch!O87/Patch!O$2</f>
        <v>0.9378542510121457</v>
      </c>
      <c r="P87">
        <f>Patch!P87/Patch!P$2</f>
        <v>0.93186050448620283</v>
      </c>
    </row>
    <row r="88" spans="1:16" x14ac:dyDescent="0.25">
      <c r="A88">
        <f>Patch!A88</f>
        <v>88</v>
      </c>
      <c r="B88">
        <f>Patch!B88/Patch!B$2</f>
        <v>0.93198992443324946</v>
      </c>
      <c r="C88">
        <f>Patch!C88/Patch!C$2</f>
        <v>0.94402035623409664</v>
      </c>
      <c r="D88">
        <f>Patch!D88/Patch!D$2</f>
        <v>0.93951612903225812</v>
      </c>
      <c r="E88">
        <f>Patch!E88/Patch!E$2</f>
        <v>0.92381432896064575</v>
      </c>
      <c r="F88">
        <f>Patch!F88/Patch!F$2</f>
        <v>0.93009118541033442</v>
      </c>
      <c r="G88">
        <f>Patch!G88/Patch!G$2</f>
        <v>0.93661257606490855</v>
      </c>
      <c r="H88">
        <f>Patch!H88/Patch!H$2</f>
        <v>0.93750000000000011</v>
      </c>
      <c r="I88">
        <f>Patch!I88/Patch!I$2</f>
        <v>0.93261868300153161</v>
      </c>
      <c r="J88">
        <f>Patch!J88/Patch!J$2</f>
        <v>0.92331132554596274</v>
      </c>
      <c r="K88">
        <f>Patch!K88/Patch!K$2</f>
        <v>0.92947742262810773</v>
      </c>
      <c r="L88">
        <f>Patch!L88/Patch!L$2</f>
        <v>0.92879098360655732</v>
      </c>
      <c r="M88">
        <f>Patch!M88/Patch!M$2</f>
        <v>0.93625498007968122</v>
      </c>
      <c r="N88">
        <f>Patch!N88/Patch!N$2</f>
        <v>0.93452685421994897</v>
      </c>
      <c r="O88">
        <f>Patch!O88/Patch!O$2</f>
        <v>0.93643724696356256</v>
      </c>
      <c r="P88">
        <f>Patch!P88/Patch!P$2</f>
        <v>0.93084476045369913</v>
      </c>
    </row>
    <row r="89" spans="1:16" x14ac:dyDescent="0.25">
      <c r="A89">
        <f>Patch!A89</f>
        <v>89</v>
      </c>
      <c r="B89">
        <f>Patch!B89/Patch!B$2</f>
        <v>0.93350125944584394</v>
      </c>
      <c r="C89">
        <f>Patch!C89/Patch!C$2</f>
        <v>0.94452926208651378</v>
      </c>
      <c r="D89">
        <f>Patch!D89/Patch!D$2</f>
        <v>0.94052419354838712</v>
      </c>
      <c r="E89">
        <f>Patch!E89/Patch!E$2</f>
        <v>0.92330978809283559</v>
      </c>
      <c r="F89">
        <f>Patch!F89/Patch!F$2</f>
        <v>0.93009118541033442</v>
      </c>
      <c r="G89">
        <f>Patch!G89/Patch!G$2</f>
        <v>0.93711967545638941</v>
      </c>
      <c r="H89">
        <f>Patch!H89/Patch!H$2</f>
        <v>0.9364754098360657</v>
      </c>
      <c r="I89">
        <f>Patch!I89/Patch!I$2</f>
        <v>0.93057682491066873</v>
      </c>
      <c r="J89">
        <f>Patch!J89/Patch!J$2</f>
        <v>0.92178770949720679</v>
      </c>
      <c r="K89">
        <f>Patch!K89/Patch!K$2</f>
        <v>0.92846270928462726</v>
      </c>
      <c r="L89">
        <f>Patch!L89/Patch!L$2</f>
        <v>0.92674180327868849</v>
      </c>
      <c r="M89">
        <f>Patch!M89/Patch!M$2</f>
        <v>0.93625498007968122</v>
      </c>
      <c r="N89">
        <f>Patch!N89/Patch!N$2</f>
        <v>0.93401534526854202</v>
      </c>
      <c r="O89">
        <f>Patch!O89/Patch!O$2</f>
        <v>0.93714574898785419</v>
      </c>
      <c r="P89">
        <f>Patch!P89/Patch!P$2</f>
        <v>0.92965972574911115</v>
      </c>
    </row>
    <row r="90" spans="1:16" x14ac:dyDescent="0.25">
      <c r="A90">
        <f>Patch!A90</f>
        <v>90</v>
      </c>
      <c r="B90">
        <f>Patch!B90/Patch!B$2</f>
        <v>0.93350125944584394</v>
      </c>
      <c r="C90">
        <f>Patch!C90/Patch!C$2</f>
        <v>0.94554707379134839</v>
      </c>
      <c r="D90">
        <f>Patch!D90/Patch!D$2</f>
        <v>0.94002016129032251</v>
      </c>
      <c r="E90">
        <f>Patch!E90/Patch!E$2</f>
        <v>0.91826437941473249</v>
      </c>
      <c r="F90">
        <f>Patch!F90/Patch!F$2</f>
        <v>0.93110435663627134</v>
      </c>
      <c r="G90">
        <f>Patch!G90/Patch!G$2</f>
        <v>0.9381338742393508</v>
      </c>
      <c r="H90">
        <f>Patch!H90/Patch!H$2</f>
        <v>0.93801229508196715</v>
      </c>
      <c r="I90">
        <f>Patch!I90/Patch!I$2</f>
        <v>0.93006636038795298</v>
      </c>
      <c r="J90">
        <f>Patch!J90/Patch!J$2</f>
        <v>0.92127983748095499</v>
      </c>
      <c r="K90">
        <f>Patch!K90/Patch!K$2</f>
        <v>0.92795535261288697</v>
      </c>
      <c r="L90">
        <f>Patch!L90/Patch!L$2</f>
        <v>0.92571721311475408</v>
      </c>
      <c r="M90">
        <f>Patch!M90/Patch!M$2</f>
        <v>0.93426294820717115</v>
      </c>
      <c r="N90">
        <f>Patch!N90/Patch!N$2</f>
        <v>0.93401534526854202</v>
      </c>
      <c r="O90">
        <f>Patch!O90/Patch!O$2</f>
        <v>0.93765182186234808</v>
      </c>
      <c r="P90">
        <f>Patch!P90/Patch!P$2</f>
        <v>0.92889791772473329</v>
      </c>
    </row>
    <row r="91" spans="1:16" x14ac:dyDescent="0.25">
      <c r="A91">
        <f>Patch!A91</f>
        <v>91</v>
      </c>
      <c r="B91">
        <f>Patch!B91/Patch!B$2</f>
        <v>0.93148614609571789</v>
      </c>
      <c r="C91">
        <f>Patch!C91/Patch!C$2</f>
        <v>0.94402035623409664</v>
      </c>
      <c r="D91">
        <f>Patch!D91/Patch!D$2</f>
        <v>0.93901209677419351</v>
      </c>
      <c r="E91">
        <f>Patch!E91/Patch!E$2</f>
        <v>0.9101917255297679</v>
      </c>
      <c r="F91">
        <f>Patch!F91/Patch!F$2</f>
        <v>0.92958459979736574</v>
      </c>
      <c r="G91">
        <f>Patch!G91/Patch!G$2</f>
        <v>0.93610547667342792</v>
      </c>
      <c r="H91">
        <f>Patch!H91/Patch!H$2</f>
        <v>0.93750000000000011</v>
      </c>
      <c r="I91">
        <f>Patch!I91/Patch!I$2</f>
        <v>0.92955589586523746</v>
      </c>
      <c r="J91">
        <f>Patch!J91/Patch!J$2</f>
        <v>0.92127983748095499</v>
      </c>
      <c r="K91">
        <f>Patch!K91/Patch!K$2</f>
        <v>0.92795535261288697</v>
      </c>
      <c r="L91">
        <f>Patch!L91/Patch!L$2</f>
        <v>0.92571721311475408</v>
      </c>
      <c r="M91">
        <f>Patch!M91/Patch!M$2</f>
        <v>0.93376494023904377</v>
      </c>
      <c r="N91">
        <f>Patch!N91/Patch!N$2</f>
        <v>0.93350383631713552</v>
      </c>
      <c r="O91">
        <f>Patch!O91/Patch!O$2</f>
        <v>0.93603238866396765</v>
      </c>
      <c r="P91">
        <f>Patch!P91/Patch!P$2</f>
        <v>0.92864398171660756</v>
      </c>
    </row>
    <row r="92" spans="1:16" x14ac:dyDescent="0.25">
      <c r="A92">
        <f>Patch!A92</f>
        <v>92</v>
      </c>
      <c r="B92">
        <f>Patch!B92/Patch!B$2</f>
        <v>0.93249370277078081</v>
      </c>
      <c r="C92">
        <f>Patch!C92/Patch!C$2</f>
        <v>0.94402035623409664</v>
      </c>
      <c r="D92">
        <f>Patch!D92/Patch!D$2</f>
        <v>0.94002016129032251</v>
      </c>
      <c r="E92">
        <f>Patch!E92/Patch!E$2</f>
        <v>0.90867810292633711</v>
      </c>
      <c r="F92">
        <f>Patch!F92/Patch!F$2</f>
        <v>0.92907801418439706</v>
      </c>
      <c r="G92">
        <f>Patch!G92/Patch!G$2</f>
        <v>0.93610547667342792</v>
      </c>
      <c r="H92">
        <f>Patch!H92/Patch!H$2</f>
        <v>0.93596311475409855</v>
      </c>
      <c r="I92">
        <f>Patch!I92/Patch!I$2</f>
        <v>0.92751403777437458</v>
      </c>
      <c r="J92">
        <f>Patch!J92/Patch!J$2</f>
        <v>0.91924834941594735</v>
      </c>
      <c r="K92">
        <f>Patch!K92/Patch!K$2</f>
        <v>0.92643328259766622</v>
      </c>
      <c r="L92">
        <f>Patch!L92/Patch!L$2</f>
        <v>0.9241803278688524</v>
      </c>
      <c r="M92">
        <f>Patch!M92/Patch!M$2</f>
        <v>0.93376494023904377</v>
      </c>
      <c r="N92">
        <f>Patch!N92/Patch!N$2</f>
        <v>0.93196930946291556</v>
      </c>
      <c r="O92">
        <f>Patch!O92/Patch!O$2</f>
        <v>0.93633603238866381</v>
      </c>
      <c r="P92">
        <f>Patch!P92/Patch!P$2</f>
        <v>0.92720501100389363</v>
      </c>
    </row>
    <row r="93" spans="1:16" x14ac:dyDescent="0.25">
      <c r="A93">
        <f>Patch!A93</f>
        <v>93</v>
      </c>
      <c r="B93">
        <f>Patch!B93/Patch!B$2</f>
        <v>0.93299748110831238</v>
      </c>
      <c r="C93">
        <f>Patch!C93/Patch!C$2</f>
        <v>0.94503816793893125</v>
      </c>
      <c r="D93">
        <f>Patch!D93/Patch!D$2</f>
        <v>0.94002016129032251</v>
      </c>
      <c r="E93">
        <f>Patch!E93/Patch!E$2</f>
        <v>0.90464177598385465</v>
      </c>
      <c r="F93">
        <f>Patch!F93/Patch!F$2</f>
        <v>0.93009118541033442</v>
      </c>
      <c r="G93">
        <f>Patch!G93/Patch!G$2</f>
        <v>0.93762677484786994</v>
      </c>
      <c r="H93">
        <f>Patch!H93/Patch!H$2</f>
        <v>0.93750000000000011</v>
      </c>
      <c r="I93">
        <f>Patch!I93/Patch!I$2</f>
        <v>0.92700357325165905</v>
      </c>
      <c r="J93">
        <f>Patch!J93/Patch!J$2</f>
        <v>0.91924834941594735</v>
      </c>
      <c r="K93">
        <f>Patch!K93/Patch!K$2</f>
        <v>0.92592592592592604</v>
      </c>
      <c r="L93">
        <f>Patch!L93/Patch!L$2</f>
        <v>0.92366803278688536</v>
      </c>
      <c r="M93">
        <f>Patch!M93/Patch!M$2</f>
        <v>0.93177290836653381</v>
      </c>
      <c r="N93">
        <f>Patch!N93/Patch!N$2</f>
        <v>0.93094629156010222</v>
      </c>
      <c r="O93">
        <f>Patch!O93/Patch!O$2</f>
        <v>0.93714574898785419</v>
      </c>
      <c r="P93">
        <f>Patch!P93/Patch!P$2</f>
        <v>0.92644320297951599</v>
      </c>
    </row>
    <row r="94" spans="1:16" x14ac:dyDescent="0.25">
      <c r="A94">
        <f>Patch!A94</f>
        <v>94</v>
      </c>
      <c r="B94">
        <f>Patch!B94/Patch!B$2</f>
        <v>0.93148614609571789</v>
      </c>
      <c r="C94">
        <f>Patch!C94/Patch!C$2</f>
        <v>0.94402035623409664</v>
      </c>
      <c r="D94">
        <f>Patch!D94/Patch!D$2</f>
        <v>0.93901209677419351</v>
      </c>
      <c r="E94">
        <f>Patch!E94/Patch!E$2</f>
        <v>0.89858728557013112</v>
      </c>
      <c r="F94">
        <f>Patch!F94/Patch!F$2</f>
        <v>0.92907801418439706</v>
      </c>
      <c r="G94">
        <f>Patch!G94/Patch!G$2</f>
        <v>0.93610547667342792</v>
      </c>
      <c r="H94">
        <f>Patch!H94/Patch!H$2</f>
        <v>0.93750000000000011</v>
      </c>
      <c r="I94">
        <f>Patch!I94/Patch!I$2</f>
        <v>0.92598264420622767</v>
      </c>
      <c r="J94">
        <f>Patch!J94/Patch!J$2</f>
        <v>0.91823260538344342</v>
      </c>
      <c r="K94">
        <f>Patch!K94/Patch!K$2</f>
        <v>0.92491121258244557</v>
      </c>
      <c r="L94">
        <f>Patch!L94/Patch!L$2</f>
        <v>0.92264344262295095</v>
      </c>
      <c r="M94">
        <f>Patch!M94/Patch!M$2</f>
        <v>0.93276892430278879</v>
      </c>
      <c r="N94">
        <f>Patch!N94/Patch!N$2</f>
        <v>0.93094629156010222</v>
      </c>
      <c r="O94">
        <f>Patch!O94/Patch!O$2</f>
        <v>0.93593117408906878</v>
      </c>
      <c r="P94">
        <f>Patch!P94/Patch!P$2</f>
        <v>0.92593533096326419</v>
      </c>
    </row>
    <row r="95" spans="1:16" x14ac:dyDescent="0.25">
      <c r="A95">
        <f>Patch!A95</f>
        <v>95</v>
      </c>
      <c r="B95">
        <f>Patch!B95/Patch!B$2</f>
        <v>0.93148614609571789</v>
      </c>
      <c r="C95">
        <f>Patch!C95/Patch!C$2</f>
        <v>0.94351145038167927</v>
      </c>
      <c r="D95">
        <f>Patch!D95/Patch!D$2</f>
        <v>0.93901209677419351</v>
      </c>
      <c r="E95">
        <f>Patch!E95/Patch!E$2</f>
        <v>0.89656912209888995</v>
      </c>
      <c r="F95">
        <f>Patch!F95/Patch!F$2</f>
        <v>0.92806484295845992</v>
      </c>
      <c r="G95">
        <f>Patch!G95/Patch!G$2</f>
        <v>0.93559837728194728</v>
      </c>
      <c r="H95">
        <f>Patch!H95/Patch!H$2</f>
        <v>0.9364754098360657</v>
      </c>
      <c r="I95">
        <f>Patch!I95/Patch!I$2</f>
        <v>0.92445125063808065</v>
      </c>
      <c r="J95">
        <f>Patch!J95/Patch!J$2</f>
        <v>0.91670898933468781</v>
      </c>
      <c r="K95">
        <f>Patch!K95/Patch!K$2</f>
        <v>0.92389649923896511</v>
      </c>
      <c r="L95">
        <f>Patch!L95/Patch!L$2</f>
        <v>0.92161885245901631</v>
      </c>
      <c r="M95">
        <f>Patch!M95/Patch!M$2</f>
        <v>0.93276892430278879</v>
      </c>
      <c r="N95">
        <f>Patch!N95/Patch!N$2</f>
        <v>0.92992327365728911</v>
      </c>
      <c r="O95">
        <f>Patch!O95/Patch!O$2</f>
        <v>0.93552631578947343</v>
      </c>
      <c r="P95">
        <f>Patch!P95/Patch!P$2</f>
        <v>0.92491958693076037</v>
      </c>
    </row>
    <row r="96" spans="1:16" x14ac:dyDescent="0.25">
      <c r="A96">
        <f>Patch!A96</f>
        <v>96</v>
      </c>
      <c r="B96">
        <f>Patch!B96/Patch!B$2</f>
        <v>0.93249370277078081</v>
      </c>
      <c r="C96">
        <f>Patch!C96/Patch!C$2</f>
        <v>0.94452926208651378</v>
      </c>
      <c r="D96">
        <f>Patch!D96/Patch!D$2</f>
        <v>0.93951612903225812</v>
      </c>
      <c r="E96">
        <f>Patch!E96/Patch!E$2</f>
        <v>0.89505549949545904</v>
      </c>
      <c r="F96">
        <f>Patch!F96/Patch!F$2</f>
        <v>0.92958459979736574</v>
      </c>
      <c r="G96">
        <f>Patch!G96/Patch!G$2</f>
        <v>0.93661257606490855</v>
      </c>
      <c r="H96">
        <f>Patch!H96/Patch!H$2</f>
        <v>0.9364754098360657</v>
      </c>
      <c r="I96">
        <f>Patch!I96/Patch!I$2</f>
        <v>0.92598264420622767</v>
      </c>
      <c r="J96">
        <f>Patch!J96/Patch!J$2</f>
        <v>0.91874047739969533</v>
      </c>
      <c r="K96">
        <f>Patch!K96/Patch!K$2</f>
        <v>0.92541856925418575</v>
      </c>
      <c r="L96">
        <f>Patch!L96/Patch!L$2</f>
        <v>0.92315573770491799</v>
      </c>
      <c r="M96">
        <f>Patch!M96/Patch!M$2</f>
        <v>0.93227091633466119</v>
      </c>
      <c r="N96">
        <f>Patch!N96/Patch!N$2</f>
        <v>0.93094629156010222</v>
      </c>
      <c r="O96">
        <f>Patch!O96/Patch!O$2</f>
        <v>0.93653846153846143</v>
      </c>
      <c r="P96">
        <f>Patch!P96/Patch!P$2</f>
        <v>0.92610462163534801</v>
      </c>
    </row>
    <row r="97" spans="1:16" x14ac:dyDescent="0.25">
      <c r="A97">
        <f>Patch!A97</f>
        <v>97</v>
      </c>
      <c r="B97">
        <f>Patch!B97/Patch!B$2</f>
        <v>0.93098236775818655</v>
      </c>
      <c r="C97">
        <f>Patch!C97/Patch!C$2</f>
        <v>0.94402035623409664</v>
      </c>
      <c r="D97">
        <f>Patch!D97/Patch!D$2</f>
        <v>0.93850806451612911</v>
      </c>
      <c r="E97">
        <f>Patch!E97/Patch!E$2</f>
        <v>0.89051463168516642</v>
      </c>
      <c r="F97">
        <f>Patch!F97/Patch!F$2</f>
        <v>0.92907801418439706</v>
      </c>
      <c r="G97">
        <f>Patch!G97/Patch!G$2</f>
        <v>0.93610547667342792</v>
      </c>
      <c r="H97">
        <f>Patch!H97/Patch!H$2</f>
        <v>0.93698770491803274</v>
      </c>
      <c r="I97">
        <f>Patch!I97/Patch!I$2</f>
        <v>0.92445125063808065</v>
      </c>
      <c r="J97">
        <f>Patch!J97/Patch!J$2</f>
        <v>0.91772473336719163</v>
      </c>
      <c r="K97">
        <f>Patch!K97/Patch!K$2</f>
        <v>0.92440385591070529</v>
      </c>
      <c r="L97">
        <f>Patch!L97/Patch!L$2</f>
        <v>0.92161885245901631</v>
      </c>
      <c r="M97">
        <f>Patch!M97/Patch!M$2</f>
        <v>0.93177290836653381</v>
      </c>
      <c r="N97">
        <f>Patch!N97/Patch!N$2</f>
        <v>0.93043478260869572</v>
      </c>
      <c r="O97">
        <f>Patch!O97/Patch!O$2</f>
        <v>0.93572874493927127</v>
      </c>
      <c r="P97">
        <f>Patch!P97/Patch!P$2</f>
        <v>0.9250888776028442</v>
      </c>
    </row>
    <row r="98" spans="1:16" x14ac:dyDescent="0.25">
      <c r="A98">
        <f>Patch!A98</f>
        <v>98</v>
      </c>
      <c r="B98">
        <f>Patch!B98/Patch!B$2</f>
        <v>0.92997481108312352</v>
      </c>
      <c r="C98">
        <f>Patch!C98/Patch!C$2</f>
        <v>0.94300254452926202</v>
      </c>
      <c r="D98">
        <f>Patch!D98/Patch!D$2</f>
        <v>0.93800403225806472</v>
      </c>
      <c r="E98">
        <f>Patch!E98/Patch!E$2</f>
        <v>0.88597376387487381</v>
      </c>
      <c r="F98">
        <f>Patch!F98/Patch!F$2</f>
        <v>0.92806484295845992</v>
      </c>
      <c r="G98">
        <f>Patch!G98/Patch!G$2</f>
        <v>0.93509127789046653</v>
      </c>
      <c r="H98">
        <f>Patch!H98/Patch!H$2</f>
        <v>0.93596311475409855</v>
      </c>
      <c r="I98">
        <f>Patch!I98/Patch!I$2</f>
        <v>0.92445125063808065</v>
      </c>
      <c r="J98">
        <f>Patch!J98/Patch!J$2</f>
        <v>0.91772473336719163</v>
      </c>
      <c r="K98">
        <f>Patch!K98/Patch!K$2</f>
        <v>0.92440385591070529</v>
      </c>
      <c r="L98">
        <f>Patch!L98/Patch!L$2</f>
        <v>0.92213114754098358</v>
      </c>
      <c r="M98">
        <f>Patch!M98/Patch!M$2</f>
        <v>0.93077689243027872</v>
      </c>
      <c r="N98">
        <f>Patch!N98/Patch!N$2</f>
        <v>0.93043478260869572</v>
      </c>
      <c r="O98">
        <f>Patch!O98/Patch!O$2</f>
        <v>0.93481781376518214</v>
      </c>
      <c r="P98">
        <f>Patch!P98/Patch!P$2</f>
        <v>0.92500423226680228</v>
      </c>
    </row>
    <row r="99" spans="1:16" x14ac:dyDescent="0.25">
      <c r="A99">
        <f>Patch!A99</f>
        <v>99</v>
      </c>
      <c r="B99">
        <f>Patch!B99/Patch!B$2</f>
        <v>0.93047858942065498</v>
      </c>
      <c r="C99">
        <f>Patch!C99/Patch!C$2</f>
        <v>0.94300254452926202</v>
      </c>
      <c r="D99">
        <f>Patch!D99/Patch!D$2</f>
        <v>0.93850806451612911</v>
      </c>
      <c r="E99">
        <f>Patch!E99/Patch!E$2</f>
        <v>0.88496468213925328</v>
      </c>
      <c r="F99">
        <f>Patch!F99/Patch!F$2</f>
        <v>0.92705167173252279</v>
      </c>
      <c r="G99">
        <f>Patch!G99/Patch!G$2</f>
        <v>0.93458417849898567</v>
      </c>
      <c r="H99">
        <f>Patch!H99/Patch!H$2</f>
        <v>0.93493852459016391</v>
      </c>
      <c r="I99">
        <f>Patch!I99/Patch!I$2</f>
        <v>0.92394078611536501</v>
      </c>
      <c r="J99">
        <f>Patch!J99/Patch!J$2</f>
        <v>0.91721686135093961</v>
      </c>
      <c r="K99">
        <f>Patch!K99/Patch!K$2</f>
        <v>0.92389649923896511</v>
      </c>
      <c r="L99">
        <f>Patch!L99/Patch!L$2</f>
        <v>0.92161885245901631</v>
      </c>
      <c r="M99">
        <f>Patch!M99/Patch!M$2</f>
        <v>0.93077689243027872</v>
      </c>
      <c r="N99">
        <f>Patch!N99/Patch!N$2</f>
        <v>0.92992327365728911</v>
      </c>
      <c r="O99">
        <f>Patch!O99/Patch!O$2</f>
        <v>0.93471659919028327</v>
      </c>
      <c r="P99">
        <f>Patch!P99/Patch!P$2</f>
        <v>0.9245810055865924</v>
      </c>
    </row>
    <row r="100" spans="1:16" x14ac:dyDescent="0.25">
      <c r="A100">
        <f>Patch!A100</f>
        <v>100</v>
      </c>
      <c r="B100">
        <f>Patch!B100/Patch!B$2</f>
        <v>0.92896725440806061</v>
      </c>
      <c r="C100">
        <f>Patch!C100/Patch!C$2</f>
        <v>0.94249363867684466</v>
      </c>
      <c r="D100">
        <f>Patch!D100/Patch!D$2</f>
        <v>0.9369959677419355</v>
      </c>
      <c r="E100">
        <f>Patch!E100/Patch!E$2</f>
        <v>0.87790110998990911</v>
      </c>
      <c r="F100">
        <f>Patch!F100/Patch!F$2</f>
        <v>0.92755825734549124</v>
      </c>
      <c r="G100">
        <f>Patch!G100/Patch!G$2</f>
        <v>0.93458417849898567</v>
      </c>
      <c r="H100">
        <f>Patch!H100/Patch!H$2</f>
        <v>0.93596311475409855</v>
      </c>
      <c r="I100">
        <f>Patch!I100/Patch!I$2</f>
        <v>0.92343032159264926</v>
      </c>
      <c r="J100">
        <f>Patch!J100/Patch!J$2</f>
        <v>0.91670898933468781</v>
      </c>
      <c r="K100">
        <f>Patch!K100/Patch!K$2</f>
        <v>0.92338914256722482</v>
      </c>
      <c r="L100">
        <f>Patch!L100/Patch!L$2</f>
        <v>0.92110655737704927</v>
      </c>
      <c r="M100">
        <f>Patch!M100/Patch!M$2</f>
        <v>0.92978087649402374</v>
      </c>
      <c r="N100">
        <f>Patch!N100/Patch!N$2</f>
        <v>0.92941176470588227</v>
      </c>
      <c r="O100">
        <f>Patch!O100/Patch!O$2</f>
        <v>0.93410931174089051</v>
      </c>
      <c r="P100">
        <f>Patch!P100/Patch!P$2</f>
        <v>0.92398848823429847</v>
      </c>
    </row>
    <row r="101" spans="1:16" x14ac:dyDescent="0.25">
      <c r="A101">
        <f>Patch!A101</f>
        <v>101</v>
      </c>
      <c r="B101">
        <f>Patch!B101/Patch!B$2</f>
        <v>0.92745591939546612</v>
      </c>
      <c r="C101">
        <f>Patch!C101/Patch!C$2</f>
        <v>0.94147582697201004</v>
      </c>
      <c r="D101">
        <f>Patch!D101/Patch!D$2</f>
        <v>0.93598790322580649</v>
      </c>
      <c r="E101">
        <f>Patch!E101/Patch!E$2</f>
        <v>0.8718466195761857</v>
      </c>
      <c r="F101">
        <f>Patch!F101/Patch!F$2</f>
        <v>0.92553191489361708</v>
      </c>
      <c r="G101">
        <f>Patch!G101/Patch!G$2</f>
        <v>0.93306288032454343</v>
      </c>
      <c r="H101">
        <f>Patch!H101/Patch!H$2</f>
        <v>0.93442622950819665</v>
      </c>
      <c r="I101">
        <f>Patch!I101/Patch!I$2</f>
        <v>0.92291985706993351</v>
      </c>
      <c r="J101">
        <f>Patch!J101/Patch!J$2</f>
        <v>0.91670898933468781</v>
      </c>
      <c r="K101">
        <f>Patch!K101/Patch!K$2</f>
        <v>0.92338914256722482</v>
      </c>
      <c r="L101">
        <f>Patch!L101/Patch!L$2</f>
        <v>0.9205942622950819</v>
      </c>
      <c r="M101">
        <f>Patch!M101/Patch!M$2</f>
        <v>0.92878486055776877</v>
      </c>
      <c r="N101">
        <f>Patch!N101/Patch!N$2</f>
        <v>0.92890025575447566</v>
      </c>
      <c r="O101">
        <f>Patch!O101/Patch!O$2</f>
        <v>0.9326923076923076</v>
      </c>
      <c r="P101">
        <f>Patch!P101/Patch!P$2</f>
        <v>0.92356526155408836</v>
      </c>
    </row>
    <row r="102" spans="1:16" x14ac:dyDescent="0.25">
      <c r="A102">
        <f>Patch!A102</f>
        <v>102</v>
      </c>
      <c r="B102">
        <f>Patch!B102/Patch!B$2</f>
        <v>0.92947103274559217</v>
      </c>
      <c r="C102">
        <f>Patch!C102/Patch!C$2</f>
        <v>0.9419847328244273</v>
      </c>
      <c r="D102">
        <f>Patch!D102/Patch!D$2</f>
        <v>0.93749999999999989</v>
      </c>
      <c r="E102">
        <f>Patch!E102/Patch!E$2</f>
        <v>0.87285570131180623</v>
      </c>
      <c r="F102">
        <f>Patch!F102/Patch!F$2</f>
        <v>0.92603850050658554</v>
      </c>
      <c r="G102">
        <f>Patch!G102/Patch!G$2</f>
        <v>0.93356997971602418</v>
      </c>
      <c r="H102">
        <f>Patch!H102/Patch!H$2</f>
        <v>0.93340163934426224</v>
      </c>
      <c r="I102">
        <f>Patch!I102/Patch!I$2</f>
        <v>0.92138846350178671</v>
      </c>
      <c r="J102">
        <f>Patch!J102/Patch!J$2</f>
        <v>0.91569324530218399</v>
      </c>
      <c r="K102">
        <f>Patch!K102/Patch!K$2</f>
        <v>0.92237442922374457</v>
      </c>
      <c r="L102">
        <f>Patch!L102/Patch!L$2</f>
        <v>0.91956967213114749</v>
      </c>
      <c r="M102">
        <f>Patch!M102/Patch!M$2</f>
        <v>0.92729083665338641</v>
      </c>
      <c r="N102">
        <f>Patch!N102/Patch!N$2</f>
        <v>0.92838874680306893</v>
      </c>
      <c r="O102">
        <f>Patch!O102/Patch!O$2</f>
        <v>0.93370445344129549</v>
      </c>
      <c r="P102">
        <f>Patch!P102/Patch!P$2</f>
        <v>0.92246487218554285</v>
      </c>
    </row>
    <row r="103" spans="1:16" x14ac:dyDescent="0.25">
      <c r="A103">
        <f>Patch!A103</f>
        <v>103</v>
      </c>
      <c r="B103">
        <f>Patch!B103/Patch!B$2</f>
        <v>0.92795969773299747</v>
      </c>
      <c r="C103">
        <f>Patch!C103/Patch!C$2</f>
        <v>0.9419847328244273</v>
      </c>
      <c r="D103">
        <f>Patch!D103/Patch!D$2</f>
        <v>0.93598790322580649</v>
      </c>
      <c r="E103">
        <f>Patch!E103/Patch!E$2</f>
        <v>0.86629667003027255</v>
      </c>
      <c r="F103">
        <f>Patch!F103/Patch!F$2</f>
        <v>0.92654508611955411</v>
      </c>
      <c r="G103">
        <f>Patch!G103/Patch!G$2</f>
        <v>0.93356997971602418</v>
      </c>
      <c r="H103">
        <f>Patch!H103/Patch!H$2</f>
        <v>0.93493852459016391</v>
      </c>
      <c r="I103">
        <f>Patch!I103/Patch!I$2</f>
        <v>0.92036753445635533</v>
      </c>
      <c r="J103">
        <f>Patch!J103/Patch!J$2</f>
        <v>0.91467750126968017</v>
      </c>
      <c r="K103">
        <f>Patch!K103/Patch!K$2</f>
        <v>0.921359715880264</v>
      </c>
      <c r="L103">
        <f>Patch!L103/Patch!L$2</f>
        <v>0.91803278688524581</v>
      </c>
      <c r="M103">
        <f>Patch!M103/Patch!M$2</f>
        <v>0.92629482071713132</v>
      </c>
      <c r="N103">
        <f>Patch!N103/Patch!N$2</f>
        <v>0.9273657289002557</v>
      </c>
      <c r="O103">
        <f>Patch!O103/Patch!O$2</f>
        <v>0.93319838056680138</v>
      </c>
      <c r="P103">
        <f>Patch!P103/Patch!P$2</f>
        <v>0.92136448281699679</v>
      </c>
    </row>
    <row r="104" spans="1:16" x14ac:dyDescent="0.25">
      <c r="A104">
        <f>Patch!A104</f>
        <v>104</v>
      </c>
      <c r="B104">
        <f>Patch!B104/Patch!B$2</f>
        <v>0.92695214105793455</v>
      </c>
      <c r="C104">
        <f>Patch!C104/Patch!C$2</f>
        <v>0.94096692111959268</v>
      </c>
      <c r="D104">
        <f>Patch!D104/Patch!D$2</f>
        <v>0.93548387096774188</v>
      </c>
      <c r="E104">
        <f>Patch!E104/Patch!E$2</f>
        <v>0.86175580221997994</v>
      </c>
      <c r="F104">
        <f>Patch!F104/Patch!F$2</f>
        <v>0.92502532928064829</v>
      </c>
      <c r="G104">
        <f>Patch!G104/Patch!G$2</f>
        <v>0.93255578093306279</v>
      </c>
      <c r="H104">
        <f>Patch!H104/Patch!H$2</f>
        <v>0.93340163934426224</v>
      </c>
      <c r="I104">
        <f>Patch!I104/Patch!I$2</f>
        <v>0.91832567636549256</v>
      </c>
      <c r="J104">
        <f>Patch!J104/Patch!J$2</f>
        <v>0.91315388522092444</v>
      </c>
      <c r="K104">
        <f>Patch!K104/Patch!K$2</f>
        <v>0.91983764586504324</v>
      </c>
      <c r="L104">
        <f>Patch!L104/Patch!L$2</f>
        <v>0.9170081967213114</v>
      </c>
      <c r="M104">
        <f>Patch!M104/Patch!M$2</f>
        <v>0.92579681274900394</v>
      </c>
      <c r="N104">
        <f>Patch!N104/Patch!N$2</f>
        <v>0.92583120204603586</v>
      </c>
      <c r="O104">
        <f>Patch!O104/Patch!O$2</f>
        <v>0.93218623481781382</v>
      </c>
      <c r="P104">
        <f>Patch!P104/Patch!P$2</f>
        <v>0.9200101574403251</v>
      </c>
    </row>
    <row r="105" spans="1:16" x14ac:dyDescent="0.25">
      <c r="A105">
        <f>Patch!A105</f>
        <v>105</v>
      </c>
      <c r="B105">
        <f>Patch!B105/Patch!B$2</f>
        <v>0.92695214105793455</v>
      </c>
      <c r="C105">
        <f>Patch!C105/Patch!C$2</f>
        <v>0.94096692111959268</v>
      </c>
      <c r="D105">
        <f>Patch!D105/Patch!D$2</f>
        <v>0.93548387096774188</v>
      </c>
      <c r="E105">
        <f>Patch!E105/Patch!E$2</f>
        <v>0.85923309788092839</v>
      </c>
      <c r="F105">
        <f>Patch!F105/Patch!F$2</f>
        <v>0.92502532928064829</v>
      </c>
      <c r="G105">
        <f>Patch!G105/Patch!G$2</f>
        <v>0.93255578093306279</v>
      </c>
      <c r="H105">
        <f>Patch!H105/Patch!H$2</f>
        <v>0.93288934426229519</v>
      </c>
      <c r="I105">
        <f>Patch!I105/Patch!I$2</f>
        <v>0.91730474732006118</v>
      </c>
      <c r="J105">
        <f>Patch!J105/Patch!J$2</f>
        <v>0.91213814118842063</v>
      </c>
      <c r="K105">
        <f>Patch!K105/Patch!K$2</f>
        <v>0.91882293252156277</v>
      </c>
      <c r="L105">
        <f>Patch!L105/Patch!L$2</f>
        <v>0.91598360655737698</v>
      </c>
      <c r="M105">
        <f>Patch!M105/Patch!M$2</f>
        <v>0.92629482071713132</v>
      </c>
      <c r="N105">
        <f>Patch!N105/Patch!N$2</f>
        <v>0.92480818414322241</v>
      </c>
      <c r="O105">
        <f>Patch!O105/Patch!O$2</f>
        <v>0.93218623481781382</v>
      </c>
      <c r="P105">
        <f>Patch!P105/Patch!P$2</f>
        <v>0.91924834941594713</v>
      </c>
    </row>
    <row r="106" spans="1:16" x14ac:dyDescent="0.25">
      <c r="A106">
        <f>Patch!A106</f>
        <v>106</v>
      </c>
      <c r="B106">
        <f>Patch!B106/Patch!B$2</f>
        <v>0.90881612090680108</v>
      </c>
      <c r="C106">
        <f>Patch!C106/Patch!C$2</f>
        <v>0.98167938931297716</v>
      </c>
      <c r="D106">
        <f>Patch!D106/Patch!D$2</f>
        <v>0.92338709677419362</v>
      </c>
      <c r="E106">
        <f>Patch!E106/Patch!E$2</f>
        <v>0.85671039354187672</v>
      </c>
      <c r="F106">
        <f>Patch!F106/Patch!F$2</f>
        <v>0.92603850050658554</v>
      </c>
      <c r="G106">
        <f>Patch!G106/Patch!G$2</f>
        <v>0.93356997971602418</v>
      </c>
      <c r="H106">
        <f>Patch!H106/Patch!H$2</f>
        <v>0.93340163934426224</v>
      </c>
      <c r="I106">
        <f>Patch!I106/Patch!I$2</f>
        <v>0.91679428279734565</v>
      </c>
      <c r="J106">
        <f>Patch!J106/Patch!J$2</f>
        <v>0.91163026917216872</v>
      </c>
      <c r="K106">
        <f>Patch!K106/Patch!K$2</f>
        <v>0.9183155758498226</v>
      </c>
      <c r="L106">
        <f>Patch!L106/Patch!L$2</f>
        <v>0.91547131147540994</v>
      </c>
      <c r="M106">
        <f>Patch!M106/Patch!M$2</f>
        <v>0.92529880478087634</v>
      </c>
      <c r="N106">
        <f>Patch!N106/Patch!N$2</f>
        <v>0.9242966751918158</v>
      </c>
      <c r="O106">
        <f>Patch!O106/Patch!O$2</f>
        <v>0.93461538461538451</v>
      </c>
      <c r="P106">
        <f>Patch!P106/Patch!P$2</f>
        <v>0.91865583206365342</v>
      </c>
    </row>
    <row r="107" spans="1:16" x14ac:dyDescent="0.25">
      <c r="A107">
        <f>Patch!A107</f>
        <v>107</v>
      </c>
      <c r="B107">
        <f>Patch!B107/Patch!B$2</f>
        <v>0.92695214105793455</v>
      </c>
      <c r="C107">
        <f>Patch!C107/Patch!C$2</f>
        <v>0.97913486005089045</v>
      </c>
      <c r="D107">
        <f>Patch!D107/Patch!D$2</f>
        <v>0.921875</v>
      </c>
      <c r="E107">
        <f>Patch!E107/Patch!E$2</f>
        <v>0.87083753784056517</v>
      </c>
      <c r="F107">
        <f>Patch!F107/Patch!F$2</f>
        <v>0.92553191489361708</v>
      </c>
      <c r="G107">
        <f>Patch!G107/Patch!G$2</f>
        <v>0.97261663286004041</v>
      </c>
      <c r="H107">
        <f>Patch!H107/Patch!H$2</f>
        <v>0.93186475409836078</v>
      </c>
      <c r="I107">
        <f>Patch!I107/Patch!I$2</f>
        <v>0.91730474732006118</v>
      </c>
      <c r="J107">
        <f>Patch!J107/Patch!J$2</f>
        <v>0.91315388522092444</v>
      </c>
      <c r="K107">
        <f>Patch!K107/Patch!K$2</f>
        <v>0.91933028919330306</v>
      </c>
      <c r="L107">
        <f>Patch!L107/Patch!L$2</f>
        <v>0.91649590163934436</v>
      </c>
      <c r="M107">
        <f>Patch!M107/Patch!M$2</f>
        <v>0.92480079681274896</v>
      </c>
      <c r="N107">
        <f>Patch!N107/Patch!N$2</f>
        <v>0.9242966751918158</v>
      </c>
      <c r="O107">
        <f>Patch!O107/Patch!O$2</f>
        <v>0.94514170040485812</v>
      </c>
      <c r="P107">
        <f>Patch!P107/Patch!P$2</f>
        <v>0.91924834941594713</v>
      </c>
    </row>
    <row r="108" spans="1:16" x14ac:dyDescent="0.25">
      <c r="A108">
        <f>Patch!A108</f>
        <v>108</v>
      </c>
      <c r="B108">
        <f>Patch!B108/Patch!B$2</f>
        <v>0.92594458438287164</v>
      </c>
      <c r="C108">
        <f>Patch!C108/Patch!C$2</f>
        <v>0.97251908396946551</v>
      </c>
      <c r="D108">
        <f>Patch!D108/Patch!D$2</f>
        <v>0.92540322580645173</v>
      </c>
      <c r="E108">
        <f>Patch!E108/Patch!E$2</f>
        <v>0.85469223007063577</v>
      </c>
      <c r="F108">
        <f>Patch!F108/Patch!F$2</f>
        <v>0.92603850050658554</v>
      </c>
      <c r="G108">
        <f>Patch!G108/Patch!G$2</f>
        <v>0.96551724137931039</v>
      </c>
      <c r="H108">
        <f>Patch!H108/Patch!H$2</f>
        <v>0.93237704918032782</v>
      </c>
      <c r="I108">
        <f>Patch!I108/Patch!I$2</f>
        <v>0.91679428279734565</v>
      </c>
      <c r="J108">
        <f>Patch!J108/Patch!J$2</f>
        <v>0.91213814118842063</v>
      </c>
      <c r="K108">
        <f>Patch!K108/Patch!K$2</f>
        <v>0.9183155758498226</v>
      </c>
      <c r="L108">
        <f>Patch!L108/Patch!L$2</f>
        <v>0.91598360655737698</v>
      </c>
      <c r="M108">
        <f>Patch!M108/Patch!M$2</f>
        <v>0.92380478087649398</v>
      </c>
      <c r="N108">
        <f>Patch!N108/Patch!N$2</f>
        <v>0.92378516624040907</v>
      </c>
      <c r="O108">
        <f>Patch!O108/Patch!O$2</f>
        <v>0.9430161943319838</v>
      </c>
      <c r="P108">
        <f>Patch!P108/Patch!P$2</f>
        <v>0.91848654139156949</v>
      </c>
    </row>
    <row r="109" spans="1:16" x14ac:dyDescent="0.25">
      <c r="A109">
        <f>Patch!A109</f>
        <v>109</v>
      </c>
      <c r="B109">
        <f>Patch!B109/Patch!B$2</f>
        <v>0.92544080604534018</v>
      </c>
      <c r="C109">
        <f>Patch!C109/Patch!C$2</f>
        <v>0.9679389312977098</v>
      </c>
      <c r="D109">
        <f>Patch!D109/Patch!D$2</f>
        <v>0.92641129032258063</v>
      </c>
      <c r="E109">
        <f>Patch!E109/Patch!E$2</f>
        <v>0.84207870837537846</v>
      </c>
      <c r="F109">
        <f>Patch!F109/Patch!F$2</f>
        <v>0.92502532928064829</v>
      </c>
      <c r="G109">
        <f>Patch!G109/Patch!G$2</f>
        <v>0.9604462474645028</v>
      </c>
      <c r="H109">
        <f>Patch!H109/Patch!H$2</f>
        <v>0.93135245901639363</v>
      </c>
      <c r="I109">
        <f>Patch!I109/Patch!I$2</f>
        <v>0.91475242470648277</v>
      </c>
      <c r="J109">
        <f>Patch!J109/Patch!J$2</f>
        <v>0.91112239715591692</v>
      </c>
      <c r="K109">
        <f>Patch!K109/Patch!K$2</f>
        <v>0.91730086250634202</v>
      </c>
      <c r="L109">
        <f>Patch!L109/Patch!L$2</f>
        <v>0.91444672131147553</v>
      </c>
      <c r="M109">
        <f>Patch!M109/Patch!M$2</f>
        <v>0.92480079681274896</v>
      </c>
      <c r="N109">
        <f>Patch!N109/Patch!N$2</f>
        <v>0.92378516624040907</v>
      </c>
      <c r="O109">
        <f>Patch!O109/Patch!O$2</f>
        <v>0.94099190283400813</v>
      </c>
      <c r="P109">
        <f>Patch!P109/Patch!P$2</f>
        <v>0.9177247333671914</v>
      </c>
    </row>
    <row r="110" spans="1:16" x14ac:dyDescent="0.25">
      <c r="A110">
        <f>Patch!A110</f>
        <v>110</v>
      </c>
      <c r="B110">
        <f>Patch!B110/Patch!B$2</f>
        <v>0.92544080604534018</v>
      </c>
      <c r="C110">
        <f>Patch!C110/Patch!C$2</f>
        <v>0.96488549618320607</v>
      </c>
      <c r="D110">
        <f>Patch!D110/Patch!D$2</f>
        <v>0.92691532258064524</v>
      </c>
      <c r="E110">
        <f>Patch!E110/Patch!E$2</f>
        <v>0.83350151362260338</v>
      </c>
      <c r="F110">
        <f>Patch!F110/Patch!F$2</f>
        <v>0.92451874366767972</v>
      </c>
      <c r="G110">
        <f>Patch!G110/Patch!G$2</f>
        <v>0.95740365111561865</v>
      </c>
      <c r="H110">
        <f>Patch!H110/Patch!H$2</f>
        <v>0.93135245901639363</v>
      </c>
      <c r="I110">
        <f>Patch!I110/Patch!I$2</f>
        <v>0.91424196018376724</v>
      </c>
      <c r="J110">
        <f>Patch!J110/Patch!J$2</f>
        <v>0.9106145251396649</v>
      </c>
      <c r="K110">
        <f>Patch!K110/Patch!K$2</f>
        <v>0.91679350583460184</v>
      </c>
      <c r="L110">
        <f>Patch!L110/Patch!L$2</f>
        <v>0.91393442622950838</v>
      </c>
      <c r="M110">
        <f>Patch!M110/Patch!M$2</f>
        <v>0.922808764940239</v>
      </c>
      <c r="N110">
        <f>Patch!N110/Patch!N$2</f>
        <v>0.92276214833759584</v>
      </c>
      <c r="O110">
        <f>Patch!O110/Patch!O$2</f>
        <v>0.93977732793522262</v>
      </c>
      <c r="P110">
        <f>Patch!P110/Patch!P$2</f>
        <v>0.91687828000677163</v>
      </c>
    </row>
    <row r="111" spans="1:16" x14ac:dyDescent="0.25">
      <c r="A111">
        <f>Patch!A111</f>
        <v>111</v>
      </c>
      <c r="B111">
        <f>Patch!B111/Patch!B$2</f>
        <v>0.92342569269521413</v>
      </c>
      <c r="C111">
        <f>Patch!C111/Patch!C$2</f>
        <v>0.96081424936386772</v>
      </c>
      <c r="D111">
        <f>Patch!D111/Patch!D$2</f>
        <v>0.92590725806451624</v>
      </c>
      <c r="E111">
        <f>Patch!E111/Patch!E$2</f>
        <v>0.82088799192734607</v>
      </c>
      <c r="F111">
        <f>Patch!F111/Patch!F$2</f>
        <v>0.92249240121580545</v>
      </c>
      <c r="G111">
        <f>Patch!G111/Patch!G$2</f>
        <v>0.95283975659229214</v>
      </c>
      <c r="H111">
        <f>Patch!H111/Patch!H$2</f>
        <v>0.93135245901639363</v>
      </c>
      <c r="I111">
        <f>Patch!I111/Patch!I$2</f>
        <v>0.91475242470648277</v>
      </c>
      <c r="J111">
        <f>Patch!J111/Patch!J$2</f>
        <v>0.91163026917216872</v>
      </c>
      <c r="K111">
        <f>Patch!K111/Patch!K$2</f>
        <v>0.91780821917808231</v>
      </c>
      <c r="L111">
        <f>Patch!L111/Patch!L$2</f>
        <v>0.91444672131147553</v>
      </c>
      <c r="M111">
        <f>Patch!M111/Patch!M$2</f>
        <v>0.92330677290836638</v>
      </c>
      <c r="N111">
        <f>Patch!N111/Patch!N$2</f>
        <v>0.92378516624040907</v>
      </c>
      <c r="O111">
        <f>Patch!O111/Patch!O$2</f>
        <v>0.93704453441295532</v>
      </c>
      <c r="P111">
        <f>Patch!P111/Patch!P$2</f>
        <v>0.91764008803114949</v>
      </c>
    </row>
    <row r="112" spans="1:16" x14ac:dyDescent="0.25">
      <c r="A112">
        <f>Patch!A112</f>
        <v>112</v>
      </c>
      <c r="B112">
        <f>Patch!B112/Patch!B$2</f>
        <v>0.92342569269521413</v>
      </c>
      <c r="C112">
        <f>Patch!C112/Patch!C$2</f>
        <v>0.95826972010178102</v>
      </c>
      <c r="D112">
        <f>Patch!D112/Patch!D$2</f>
        <v>0.92641129032258063</v>
      </c>
      <c r="E112">
        <f>Patch!E112/Patch!E$2</f>
        <v>0.81483350151362266</v>
      </c>
      <c r="F112">
        <f>Patch!F112/Patch!F$2</f>
        <v>0.92147922998986831</v>
      </c>
      <c r="G112">
        <f>Patch!G112/Patch!G$2</f>
        <v>0.95030425963488829</v>
      </c>
      <c r="H112">
        <f>Patch!H112/Patch!H$2</f>
        <v>0.92981557377049173</v>
      </c>
      <c r="I112">
        <f>Patch!I112/Patch!I$2</f>
        <v>0.91220010209290459</v>
      </c>
      <c r="J112">
        <f>Patch!J112/Patch!J$2</f>
        <v>0.90959878110716108</v>
      </c>
      <c r="K112">
        <f>Patch!K112/Patch!K$2</f>
        <v>0.91577879249112137</v>
      </c>
      <c r="L112">
        <f>Patch!L112/Patch!L$2</f>
        <v>0.91239754098360648</v>
      </c>
      <c r="M112">
        <f>Patch!M112/Patch!M$2</f>
        <v>0.9223107569721114</v>
      </c>
      <c r="N112">
        <f>Patch!N112/Patch!N$2</f>
        <v>0.92173913043478251</v>
      </c>
      <c r="O112">
        <f>Patch!O112/Patch!O$2</f>
        <v>0.93593117408906856</v>
      </c>
      <c r="P112">
        <f>Patch!P112/Patch!P$2</f>
        <v>0.91569324530218388</v>
      </c>
    </row>
    <row r="113" spans="1:16" x14ac:dyDescent="0.25">
      <c r="A113">
        <f>Patch!A113</f>
        <v>113</v>
      </c>
      <c r="B113">
        <f>Patch!B113/Patch!B$2</f>
        <v>0.92241813602015121</v>
      </c>
      <c r="C113">
        <f>Patch!C113/Patch!C$2</f>
        <v>0.95623409669211201</v>
      </c>
      <c r="D113">
        <f>Patch!D113/Patch!D$2</f>
        <v>0.92540322580645173</v>
      </c>
      <c r="E113">
        <f>Patch!E113/Patch!E$2</f>
        <v>0.81180625630676084</v>
      </c>
      <c r="F113">
        <f>Patch!F113/Patch!F$2</f>
        <v>0.92198581560283677</v>
      </c>
      <c r="G113">
        <f>Patch!G113/Patch!G$2</f>
        <v>0.94827586206896552</v>
      </c>
      <c r="H113">
        <f>Patch!H113/Patch!H$2</f>
        <v>0.93032786885245899</v>
      </c>
      <c r="I113">
        <f>Patch!I113/Patch!I$2</f>
        <v>0.9137314956610515</v>
      </c>
      <c r="J113">
        <f>Patch!J113/Patch!J$2</f>
        <v>0.9106145251396649</v>
      </c>
      <c r="K113">
        <f>Patch!K113/Patch!K$2</f>
        <v>0.91628614916286155</v>
      </c>
      <c r="L113">
        <f>Patch!L113/Patch!L$2</f>
        <v>0.91393442622950838</v>
      </c>
      <c r="M113">
        <f>Patch!M113/Patch!M$2</f>
        <v>0.92131474103585653</v>
      </c>
      <c r="N113">
        <f>Patch!N113/Patch!N$2</f>
        <v>0.92173913043478251</v>
      </c>
      <c r="O113">
        <f>Patch!O113/Patch!O$2</f>
        <v>0.93481781376518214</v>
      </c>
      <c r="P113">
        <f>Patch!P113/Patch!P$2</f>
        <v>0.91628576265447792</v>
      </c>
    </row>
    <row r="114" spans="1:16" x14ac:dyDescent="0.25">
      <c r="A114">
        <f>Patch!A114</f>
        <v>114</v>
      </c>
      <c r="B114">
        <f>Patch!B114/Patch!B$2</f>
        <v>0.92191435768261976</v>
      </c>
      <c r="C114">
        <f>Patch!C114/Patch!C$2</f>
        <v>0.95368956743002531</v>
      </c>
      <c r="D114">
        <f>Patch!D114/Patch!D$2</f>
        <v>0.92590725806451624</v>
      </c>
      <c r="E114">
        <f>Patch!E114/Patch!E$2</f>
        <v>0.80171543895055497</v>
      </c>
      <c r="F114">
        <f>Patch!F114/Patch!F$2</f>
        <v>0.92046605876393095</v>
      </c>
      <c r="G114">
        <f>Patch!G114/Patch!G$2</f>
        <v>0.94523326572008104</v>
      </c>
      <c r="H114">
        <f>Patch!H114/Patch!H$2</f>
        <v>0.92930327868852469</v>
      </c>
      <c r="I114">
        <f>Patch!I114/Patch!I$2</f>
        <v>0.91168963757018884</v>
      </c>
      <c r="J114">
        <f>Patch!J114/Patch!J$2</f>
        <v>0.90959878110716108</v>
      </c>
      <c r="K114">
        <f>Patch!K114/Patch!K$2</f>
        <v>0.91527143581938109</v>
      </c>
      <c r="L114">
        <f>Patch!L114/Patch!L$2</f>
        <v>0.91188524590163944</v>
      </c>
      <c r="M114">
        <f>Patch!M114/Patch!M$2</f>
        <v>0.92181274900398391</v>
      </c>
      <c r="N114">
        <f>Patch!N114/Patch!N$2</f>
        <v>0.921227621483376</v>
      </c>
      <c r="O114">
        <f>Patch!O114/Patch!O$2</f>
        <v>0.93340080971659911</v>
      </c>
      <c r="P114">
        <f>Patch!P114/Patch!P$2</f>
        <v>0.9152700186219741</v>
      </c>
    </row>
    <row r="115" spans="1:16" x14ac:dyDescent="0.25">
      <c r="A115">
        <f>Patch!A115</f>
        <v>115</v>
      </c>
      <c r="B115">
        <f>Patch!B115/Patch!B$2</f>
        <v>0.92141057934508819</v>
      </c>
      <c r="C115">
        <f>Patch!C115/Patch!C$2</f>
        <v>0.9516539440203563</v>
      </c>
      <c r="D115">
        <f>Patch!D115/Patch!D$2</f>
        <v>0.92489919354838712</v>
      </c>
      <c r="E115">
        <f>Patch!E115/Patch!E$2</f>
        <v>0.7996972754793138</v>
      </c>
      <c r="F115">
        <f>Patch!F115/Patch!F$2</f>
        <v>0.92046605876393095</v>
      </c>
      <c r="G115">
        <f>Patch!G115/Patch!G$2</f>
        <v>0.94371196754563902</v>
      </c>
      <c r="H115">
        <f>Patch!H115/Patch!H$2</f>
        <v>0.92930327868852469</v>
      </c>
      <c r="I115">
        <f>Patch!I115/Patch!I$2</f>
        <v>0.91066870852475768</v>
      </c>
      <c r="J115">
        <f>Patch!J115/Patch!J$2</f>
        <v>0.90858303707465737</v>
      </c>
      <c r="K115">
        <f>Patch!K115/Patch!K$2</f>
        <v>0.91425672247590062</v>
      </c>
      <c r="L115">
        <f>Patch!L115/Patch!L$2</f>
        <v>0.91188524590163944</v>
      </c>
      <c r="M115">
        <f>Patch!M115/Patch!M$2</f>
        <v>0.92081673306772893</v>
      </c>
      <c r="N115">
        <f>Patch!N115/Patch!N$2</f>
        <v>0.92020460358056255</v>
      </c>
      <c r="O115">
        <f>Patch!O115/Patch!O$2</f>
        <v>0.93238866396761122</v>
      </c>
      <c r="P115">
        <f>Patch!P115/Patch!P$2</f>
        <v>0.91442356526155411</v>
      </c>
    </row>
    <row r="116" spans="1:16" x14ac:dyDescent="0.25">
      <c r="A116">
        <f>Patch!A116</f>
        <v>116</v>
      </c>
      <c r="B116">
        <f>Patch!B116/Patch!B$2</f>
        <v>0.92141057934508819</v>
      </c>
      <c r="C116">
        <f>Patch!C116/Patch!C$2</f>
        <v>0.95063613231552146</v>
      </c>
      <c r="D116">
        <f>Patch!D116/Patch!D$2</f>
        <v>0.92439516129032262</v>
      </c>
      <c r="E116">
        <f>Patch!E116/Patch!E$2</f>
        <v>0.79465186680121092</v>
      </c>
      <c r="F116">
        <f>Patch!F116/Patch!F$2</f>
        <v>0.92046605876393095</v>
      </c>
      <c r="G116">
        <f>Patch!G116/Patch!G$2</f>
        <v>0.94269776876267741</v>
      </c>
      <c r="H116">
        <f>Patch!H116/Patch!H$2</f>
        <v>0.92879098360655732</v>
      </c>
      <c r="I116">
        <f>Patch!I116/Patch!I$2</f>
        <v>0.91066870852475768</v>
      </c>
      <c r="J116">
        <f>Patch!J116/Patch!J$2</f>
        <v>0.90909090909090917</v>
      </c>
      <c r="K116">
        <f>Patch!K116/Patch!K$2</f>
        <v>0.91476407914764102</v>
      </c>
      <c r="L116">
        <f>Patch!L116/Patch!L$2</f>
        <v>0.91188524590163944</v>
      </c>
      <c r="M116">
        <f>Patch!M116/Patch!M$2</f>
        <v>0.92081673306772893</v>
      </c>
      <c r="N116">
        <f>Patch!N116/Patch!N$2</f>
        <v>0.92071611253196928</v>
      </c>
      <c r="O116">
        <f>Patch!O116/Patch!O$2</f>
        <v>0.93188259109311744</v>
      </c>
      <c r="P116">
        <f>Patch!P116/Patch!P$2</f>
        <v>0.91467750126968017</v>
      </c>
    </row>
    <row r="117" spans="1:16" x14ac:dyDescent="0.25">
      <c r="A117">
        <f>Patch!A117</f>
        <v>117</v>
      </c>
      <c r="B117">
        <f>Patch!B117/Patch!B$2</f>
        <v>0.9198992443324937</v>
      </c>
      <c r="C117">
        <f>Patch!C117/Patch!C$2</f>
        <v>0.94860050890585235</v>
      </c>
      <c r="D117">
        <f>Patch!D117/Patch!D$2</f>
        <v>0.92338709677419362</v>
      </c>
      <c r="E117">
        <f>Patch!E117/Patch!E$2</f>
        <v>0.78809283551967713</v>
      </c>
      <c r="F117">
        <f>Patch!F117/Patch!F$2</f>
        <v>0.91894630192502524</v>
      </c>
      <c r="G117">
        <f>Patch!G117/Patch!G$2</f>
        <v>0.94016227180527367</v>
      </c>
      <c r="H117">
        <f>Patch!H117/Patch!H$2</f>
        <v>0.92879098360655732</v>
      </c>
      <c r="I117">
        <f>Patch!I117/Patch!I$2</f>
        <v>0.90913731495661043</v>
      </c>
      <c r="J117">
        <f>Patch!J117/Patch!J$2</f>
        <v>0.90807516505840535</v>
      </c>
      <c r="K117">
        <f>Patch!K117/Patch!K$2</f>
        <v>0.91374936580416055</v>
      </c>
      <c r="L117">
        <f>Patch!L117/Patch!L$2</f>
        <v>0.91034836065573765</v>
      </c>
      <c r="M117">
        <f>Patch!M117/Patch!M$2</f>
        <v>0.92031872509960155</v>
      </c>
      <c r="N117">
        <f>Patch!N117/Patch!N$2</f>
        <v>0.91969309462915605</v>
      </c>
      <c r="O117">
        <f>Patch!O117/Patch!O$2</f>
        <v>0.93016194331983815</v>
      </c>
      <c r="P117">
        <f>Patch!P117/Patch!P$2</f>
        <v>0.91357711190113433</v>
      </c>
    </row>
    <row r="118" spans="1:16" x14ac:dyDescent="0.25">
      <c r="A118">
        <f>Patch!A118</f>
        <v>118</v>
      </c>
      <c r="B118">
        <f>Patch!B118/Patch!B$2</f>
        <v>0.91939546599496236</v>
      </c>
      <c r="C118">
        <f>Patch!C118/Patch!C$2</f>
        <v>0.94707379134860059</v>
      </c>
      <c r="D118">
        <f>Patch!D118/Patch!D$2</f>
        <v>0.92338709677419362</v>
      </c>
      <c r="E118">
        <f>Patch!E118/Patch!E$2</f>
        <v>0.78355196770938451</v>
      </c>
      <c r="F118">
        <f>Patch!F118/Patch!F$2</f>
        <v>0.91843971631205656</v>
      </c>
      <c r="G118">
        <f>Patch!G118/Patch!G$2</f>
        <v>0.93864097363083143</v>
      </c>
      <c r="H118">
        <f>Patch!H118/Patch!H$2</f>
        <v>0.92776639344262291</v>
      </c>
      <c r="I118">
        <f>Patch!I118/Patch!I$2</f>
        <v>0.90964777947932618</v>
      </c>
      <c r="J118">
        <f>Patch!J118/Patch!J$2</f>
        <v>0.90909090909090917</v>
      </c>
      <c r="K118">
        <f>Patch!K118/Patch!K$2</f>
        <v>0.91425672247590062</v>
      </c>
      <c r="L118">
        <f>Patch!L118/Patch!L$2</f>
        <v>0.91188524590163944</v>
      </c>
      <c r="M118">
        <f>Patch!M118/Patch!M$2</f>
        <v>0.91932270916334657</v>
      </c>
      <c r="N118">
        <f>Patch!N118/Patch!N$2</f>
        <v>0.91969309462915605</v>
      </c>
      <c r="O118">
        <f>Patch!O118/Patch!O$2</f>
        <v>0.92935222672064755</v>
      </c>
      <c r="P118">
        <f>Patch!P118/Patch!P$2</f>
        <v>0.91400033858134422</v>
      </c>
    </row>
    <row r="119" spans="1:16" x14ac:dyDescent="0.25">
      <c r="A119">
        <f>Patch!A119</f>
        <v>119</v>
      </c>
      <c r="B119">
        <f>Patch!B119/Patch!B$2</f>
        <v>0.9198992443324937</v>
      </c>
      <c r="C119">
        <f>Patch!C119/Patch!C$2</f>
        <v>0.94656488549618301</v>
      </c>
      <c r="D119">
        <f>Patch!D119/Patch!D$2</f>
        <v>0.92389112903225801</v>
      </c>
      <c r="E119">
        <f>Patch!E119/Patch!E$2</f>
        <v>0.78052472250252258</v>
      </c>
      <c r="F119">
        <f>Patch!F119/Patch!F$2</f>
        <v>0.91843971631205656</v>
      </c>
      <c r="G119">
        <f>Patch!G119/Patch!G$2</f>
        <v>0.9381338742393508</v>
      </c>
      <c r="H119">
        <f>Patch!H119/Patch!H$2</f>
        <v>0.92725409836065587</v>
      </c>
      <c r="I119">
        <f>Patch!I119/Patch!I$2</f>
        <v>0.90862685043389491</v>
      </c>
      <c r="J119">
        <f>Patch!J119/Patch!J$2</f>
        <v>0.90807516505840535</v>
      </c>
      <c r="K119">
        <f>Patch!K119/Patch!K$2</f>
        <v>0.91374936580416055</v>
      </c>
      <c r="L119">
        <f>Patch!L119/Patch!L$2</f>
        <v>0.91034836065573765</v>
      </c>
      <c r="M119">
        <f>Patch!M119/Patch!M$2</f>
        <v>0.91982071713147395</v>
      </c>
      <c r="N119">
        <f>Patch!N119/Patch!N$2</f>
        <v>0.91969309462915605</v>
      </c>
      <c r="O119">
        <f>Patch!O119/Patch!O$2</f>
        <v>0.92935222672064755</v>
      </c>
      <c r="P119">
        <f>Patch!P119/Patch!P$2</f>
        <v>0.9134078212290504</v>
      </c>
    </row>
    <row r="120" spans="1:16" x14ac:dyDescent="0.25">
      <c r="A120">
        <f>Patch!A120</f>
        <v>120</v>
      </c>
      <c r="B120">
        <f>Patch!B120/Patch!B$2</f>
        <v>0.91838790931989933</v>
      </c>
      <c r="C120">
        <f>Patch!C120/Patch!C$2</f>
        <v>0.94452926208651378</v>
      </c>
      <c r="D120">
        <f>Patch!D120/Patch!D$2</f>
        <v>0.92237903225806461</v>
      </c>
      <c r="E120">
        <f>Patch!E120/Patch!E$2</f>
        <v>0.77951564076690216</v>
      </c>
      <c r="F120">
        <f>Patch!F120/Patch!F$2</f>
        <v>0.91793313069908811</v>
      </c>
      <c r="G120">
        <f>Patch!G120/Patch!G$2</f>
        <v>0.93610547667342792</v>
      </c>
      <c r="H120">
        <f>Patch!H120/Patch!H$2</f>
        <v>0.92776639344262291</v>
      </c>
      <c r="I120">
        <f>Patch!I120/Patch!I$2</f>
        <v>0.90760592138846352</v>
      </c>
      <c r="J120">
        <f>Patch!J120/Patch!J$2</f>
        <v>0.90705942102590154</v>
      </c>
      <c r="K120">
        <f>Patch!K120/Patch!K$2</f>
        <v>0.91273465246067986</v>
      </c>
      <c r="L120">
        <f>Patch!L120/Patch!L$2</f>
        <v>0.90983606557377061</v>
      </c>
      <c r="M120">
        <f>Patch!M120/Patch!M$2</f>
        <v>0.9188247011952192</v>
      </c>
      <c r="N120">
        <f>Patch!N120/Patch!N$2</f>
        <v>0.91815856777493599</v>
      </c>
      <c r="O120">
        <f>Patch!O120/Patch!O$2</f>
        <v>0.9278340080971661</v>
      </c>
      <c r="P120">
        <f>Patch!P120/Patch!P$2</f>
        <v>0.91239207719654658</v>
      </c>
    </row>
    <row r="121" spans="1:16" x14ac:dyDescent="0.25">
      <c r="A121">
        <f>Patch!A121</f>
        <v>121</v>
      </c>
      <c r="B121">
        <f>Patch!B121/Patch!B$2</f>
        <v>0.91788413098236776</v>
      </c>
      <c r="C121">
        <f>Patch!C121/Patch!C$2</f>
        <v>0.94351145038167927</v>
      </c>
      <c r="D121">
        <f>Patch!D121/Patch!D$2</f>
        <v>0.92237903225806461</v>
      </c>
      <c r="E121">
        <f>Patch!E121/Patch!E$2</f>
        <v>0.77144298688193735</v>
      </c>
      <c r="F121">
        <f>Patch!F121/Patch!F$2</f>
        <v>0.91641337386018229</v>
      </c>
      <c r="G121">
        <f>Patch!G121/Patch!G$2</f>
        <v>0.93458417849898567</v>
      </c>
      <c r="H121">
        <f>Patch!H121/Patch!H$2</f>
        <v>0.92674180327868849</v>
      </c>
      <c r="I121">
        <f>Patch!I121/Patch!I$2</f>
        <v>0.90709545686574777</v>
      </c>
      <c r="J121">
        <f>Patch!J121/Patch!J$2</f>
        <v>0.90756729304215356</v>
      </c>
      <c r="K121">
        <f>Patch!K121/Patch!K$2</f>
        <v>0.91273465246067986</v>
      </c>
      <c r="L121">
        <f>Patch!L121/Patch!L$2</f>
        <v>0.90983606557377061</v>
      </c>
      <c r="M121">
        <f>Patch!M121/Patch!M$2</f>
        <v>0.9188247011952192</v>
      </c>
      <c r="N121">
        <f>Patch!N121/Patch!N$2</f>
        <v>0.91867007672634271</v>
      </c>
      <c r="O121">
        <f>Patch!O121/Patch!O$2</f>
        <v>0.92692307692307696</v>
      </c>
      <c r="P121">
        <f>Patch!P121/Patch!P$2</f>
        <v>0.9124767225325886</v>
      </c>
    </row>
    <row r="122" spans="1:16" x14ac:dyDescent="0.25">
      <c r="A122">
        <f>Patch!A122</f>
        <v>122</v>
      </c>
      <c r="B122">
        <f>Patch!B122/Patch!B$2</f>
        <v>0.91939546599496236</v>
      </c>
      <c r="C122">
        <f>Patch!C122/Patch!C$2</f>
        <v>0.94402035623409664</v>
      </c>
      <c r="D122">
        <f>Patch!D122/Patch!D$2</f>
        <v>0.92338709677419362</v>
      </c>
      <c r="E122">
        <f>Patch!E122/Patch!E$2</f>
        <v>0.76892028254288602</v>
      </c>
      <c r="F122">
        <f>Patch!F122/Patch!F$2</f>
        <v>0.91793313069908811</v>
      </c>
      <c r="G122">
        <f>Patch!G122/Patch!G$2</f>
        <v>0.93509127789046653</v>
      </c>
      <c r="H122">
        <f>Patch!H122/Patch!H$2</f>
        <v>0.92622950819672123</v>
      </c>
      <c r="I122">
        <f>Patch!I122/Patch!I$2</f>
        <v>0.9060745278203165</v>
      </c>
      <c r="J122">
        <f>Patch!J122/Patch!J$2</f>
        <v>0.90655154900964974</v>
      </c>
      <c r="K122">
        <f>Patch!K122/Patch!K$2</f>
        <v>0.9122272957889398</v>
      </c>
      <c r="L122">
        <f>Patch!L122/Patch!L$2</f>
        <v>0.90881147540983598</v>
      </c>
      <c r="M122">
        <f>Patch!M122/Patch!M$2</f>
        <v>0.91832669322709159</v>
      </c>
      <c r="N122">
        <f>Patch!N122/Patch!N$2</f>
        <v>0.91815856777493599</v>
      </c>
      <c r="O122">
        <f>Patch!O122/Patch!O$2</f>
        <v>0.92793522267206463</v>
      </c>
      <c r="P122">
        <f>Patch!P122/Patch!P$2</f>
        <v>0.91171491450821063</v>
      </c>
    </row>
    <row r="123" spans="1:16" x14ac:dyDescent="0.25">
      <c r="A123">
        <f>Patch!A123</f>
        <v>123</v>
      </c>
      <c r="B123">
        <f>Patch!B123/Patch!B$2</f>
        <v>0.91889168765743079</v>
      </c>
      <c r="C123">
        <f>Patch!C123/Patch!C$2</f>
        <v>0.94300254452926202</v>
      </c>
      <c r="D123">
        <f>Patch!D123/Patch!D$2</f>
        <v>0.922883064516129</v>
      </c>
      <c r="E123">
        <f>Patch!E123/Patch!E$2</f>
        <v>0.772452068617558</v>
      </c>
      <c r="F123">
        <f>Patch!F123/Patch!F$2</f>
        <v>0.91843971631205656</v>
      </c>
      <c r="G123">
        <f>Patch!G123/Patch!G$2</f>
        <v>0.93458417849898567</v>
      </c>
      <c r="H123">
        <f>Patch!H123/Patch!H$2</f>
        <v>0.92776639344262291</v>
      </c>
      <c r="I123">
        <f>Patch!I123/Patch!I$2</f>
        <v>0.9060745278203165</v>
      </c>
      <c r="J123">
        <f>Patch!J123/Patch!J$2</f>
        <v>0.90655154900964974</v>
      </c>
      <c r="K123">
        <f>Patch!K123/Patch!K$2</f>
        <v>0.9122272957889398</v>
      </c>
      <c r="L123">
        <f>Patch!L123/Patch!L$2</f>
        <v>0.90881147540983598</v>
      </c>
      <c r="M123">
        <f>Patch!M123/Patch!M$2</f>
        <v>0.9173306772908365</v>
      </c>
      <c r="N123">
        <f>Patch!N123/Patch!N$2</f>
        <v>0.91764705882352948</v>
      </c>
      <c r="O123">
        <f>Patch!O123/Patch!O$2</f>
        <v>0.92753036437246938</v>
      </c>
      <c r="P123">
        <f>Patch!P123/Patch!P$2</f>
        <v>0.91146097850008467</v>
      </c>
    </row>
    <row r="124" spans="1:16" x14ac:dyDescent="0.25">
      <c r="A124">
        <f>Patch!A124</f>
        <v>124</v>
      </c>
      <c r="B124">
        <f>Patch!B124/Patch!B$2</f>
        <v>0.91788413098236776</v>
      </c>
      <c r="C124">
        <f>Patch!C124/Patch!C$2</f>
        <v>0.9419847328244273</v>
      </c>
      <c r="D124">
        <f>Patch!D124/Patch!D$2</f>
        <v>0.92237903225806461</v>
      </c>
      <c r="E124">
        <f>Patch!E124/Patch!E$2</f>
        <v>0.76992936427850656</v>
      </c>
      <c r="F124">
        <f>Patch!F124/Patch!F$2</f>
        <v>0.91691995947315097</v>
      </c>
      <c r="G124">
        <f>Patch!G124/Patch!G$2</f>
        <v>0.93306288032454343</v>
      </c>
      <c r="H124">
        <f>Patch!H124/Patch!H$2</f>
        <v>0.92725409836065587</v>
      </c>
      <c r="I124">
        <f>Patch!I124/Patch!I$2</f>
        <v>0.90505359877488523</v>
      </c>
      <c r="J124">
        <f>Patch!J124/Patch!J$2</f>
        <v>0.90604367699339794</v>
      </c>
      <c r="K124">
        <f>Patch!K124/Patch!K$2</f>
        <v>0.91171993911719951</v>
      </c>
      <c r="L124">
        <f>Patch!L124/Patch!L$2</f>
        <v>0.90829918032786894</v>
      </c>
      <c r="M124">
        <f>Patch!M124/Patch!M$2</f>
        <v>0.91633466135458153</v>
      </c>
      <c r="N124">
        <f>Patch!N124/Patch!N$2</f>
        <v>0.91764705882352948</v>
      </c>
      <c r="O124">
        <f>Patch!O124/Patch!O$2</f>
        <v>0.92641700404858296</v>
      </c>
      <c r="P124">
        <f>Patch!P124/Patch!P$2</f>
        <v>0.91086846114779096</v>
      </c>
    </row>
    <row r="125" spans="1:16" x14ac:dyDescent="0.25">
      <c r="A125">
        <f>Patch!A125</f>
        <v>125</v>
      </c>
      <c r="B125">
        <f>Patch!B125/Patch!B$2</f>
        <v>0.91889168765743079</v>
      </c>
      <c r="C125">
        <f>Patch!C125/Patch!C$2</f>
        <v>0.94147582697201004</v>
      </c>
      <c r="D125">
        <f>Patch!D125/Patch!D$2</f>
        <v>0.922883064516129</v>
      </c>
      <c r="E125">
        <f>Patch!E125/Patch!E$2</f>
        <v>0.76538849646821394</v>
      </c>
      <c r="F125">
        <f>Patch!F125/Patch!F$2</f>
        <v>0.91742654508611943</v>
      </c>
      <c r="G125">
        <f>Patch!G125/Patch!G$2</f>
        <v>0.93306288032454343</v>
      </c>
      <c r="H125">
        <f>Patch!H125/Patch!H$2</f>
        <v>0.92622950819672123</v>
      </c>
      <c r="I125">
        <f>Patch!I125/Patch!I$2</f>
        <v>0.90352220520673809</v>
      </c>
      <c r="J125">
        <f>Patch!J125/Patch!J$2</f>
        <v>0.90502793296089401</v>
      </c>
      <c r="K125">
        <f>Patch!K125/Patch!K$2</f>
        <v>0.91070522577371904</v>
      </c>
      <c r="L125">
        <f>Patch!L125/Patch!L$2</f>
        <v>0.90676229508196715</v>
      </c>
      <c r="M125">
        <f>Patch!M125/Patch!M$2</f>
        <v>0.91533864541832655</v>
      </c>
      <c r="N125">
        <f>Patch!N125/Patch!N$2</f>
        <v>0.91662404092071603</v>
      </c>
      <c r="O125">
        <f>Patch!O125/Patch!O$2</f>
        <v>0.92672064777327934</v>
      </c>
      <c r="P125">
        <f>Patch!P125/Patch!P$2</f>
        <v>0.90968342644320299</v>
      </c>
    </row>
    <row r="126" spans="1:16" x14ac:dyDescent="0.25">
      <c r="A126">
        <f>Patch!A126</f>
        <v>126</v>
      </c>
      <c r="B126">
        <f>Patch!B126/Patch!B$2</f>
        <v>0.91788413098236776</v>
      </c>
      <c r="C126">
        <f>Patch!C126/Patch!C$2</f>
        <v>0.94096692111959268</v>
      </c>
      <c r="D126">
        <f>Patch!D126/Patch!D$2</f>
        <v>0.92237903225806461</v>
      </c>
      <c r="E126">
        <f>Patch!E126/Patch!E$2</f>
        <v>0.76488395560040368</v>
      </c>
      <c r="F126">
        <f>Patch!F126/Patch!F$2</f>
        <v>0.91742654508611943</v>
      </c>
      <c r="G126">
        <f>Patch!G126/Patch!G$2</f>
        <v>0.93204868154158194</v>
      </c>
      <c r="H126">
        <f>Patch!H126/Patch!H$2</f>
        <v>0.92674180327868849</v>
      </c>
      <c r="I126">
        <f>Patch!I126/Patch!I$2</f>
        <v>0.90199081163859118</v>
      </c>
      <c r="J126">
        <f>Patch!J126/Patch!J$2</f>
        <v>0.90401218892839019</v>
      </c>
      <c r="K126">
        <f>Patch!K126/Patch!K$2</f>
        <v>0.90969051243023857</v>
      </c>
      <c r="L126">
        <f>Patch!L126/Patch!L$2</f>
        <v>0.90573770491803274</v>
      </c>
      <c r="M126">
        <f>Patch!M126/Patch!M$2</f>
        <v>0.91683266932270913</v>
      </c>
      <c r="N126">
        <f>Patch!N126/Patch!N$2</f>
        <v>0.91611253196930942</v>
      </c>
      <c r="O126">
        <f>Patch!O126/Patch!O$2</f>
        <v>0.92611336032388647</v>
      </c>
      <c r="P126">
        <f>Patch!P126/Patch!P$2</f>
        <v>0.90909090909090917</v>
      </c>
    </row>
    <row r="127" spans="1:16" x14ac:dyDescent="0.25">
      <c r="A127">
        <f>Patch!A127</f>
        <v>127</v>
      </c>
      <c r="B127">
        <f>Patch!B127/Patch!B$2</f>
        <v>0.91738035264483642</v>
      </c>
      <c r="C127">
        <f>Patch!C127/Patch!C$2</f>
        <v>0.93994910941475807</v>
      </c>
      <c r="D127">
        <f>Patch!D127/Patch!D$2</f>
        <v>0.921875</v>
      </c>
      <c r="E127">
        <f>Patch!E127/Patch!E$2</f>
        <v>0.7643794147325933</v>
      </c>
      <c r="F127">
        <f>Patch!F127/Patch!F$2</f>
        <v>0.91691995947315097</v>
      </c>
      <c r="G127">
        <f>Patch!G127/Patch!G$2</f>
        <v>0.93103448275862077</v>
      </c>
      <c r="H127">
        <f>Patch!H127/Patch!H$2</f>
        <v>0.92674180327868849</v>
      </c>
      <c r="I127">
        <f>Patch!I127/Patch!I$2</f>
        <v>0.90096988259315969</v>
      </c>
      <c r="J127">
        <f>Patch!J127/Patch!J$2</f>
        <v>0.90350431691213817</v>
      </c>
      <c r="K127">
        <f>Patch!K127/Patch!K$2</f>
        <v>0.90867579908675811</v>
      </c>
      <c r="L127">
        <f>Patch!L127/Patch!L$2</f>
        <v>0.9052254098360657</v>
      </c>
      <c r="M127">
        <f>Patch!M127/Patch!M$2</f>
        <v>0.91533864541832655</v>
      </c>
      <c r="N127">
        <f>Patch!N127/Patch!N$2</f>
        <v>0.91508951406649619</v>
      </c>
      <c r="O127">
        <f>Patch!O127/Patch!O$2</f>
        <v>0.92540485829959496</v>
      </c>
      <c r="P127">
        <f>Patch!P127/Patch!P$2</f>
        <v>0.90815981039444726</v>
      </c>
    </row>
    <row r="128" spans="1:16" x14ac:dyDescent="0.25">
      <c r="A128">
        <f>Patch!A128</f>
        <v>128</v>
      </c>
      <c r="B128">
        <f>Patch!B128/Patch!B$2</f>
        <v>0.91738035264483642</v>
      </c>
      <c r="C128">
        <f>Patch!C128/Patch!C$2</f>
        <v>0.93994910941475807</v>
      </c>
      <c r="D128">
        <f>Patch!D128/Patch!D$2</f>
        <v>0.921875</v>
      </c>
      <c r="E128">
        <f>Patch!E128/Patch!E$2</f>
        <v>0.75983854692230068</v>
      </c>
      <c r="F128">
        <f>Patch!F128/Patch!F$2</f>
        <v>0.91691995947315097</v>
      </c>
      <c r="G128">
        <f>Patch!G128/Patch!G$2</f>
        <v>0.93103448275862077</v>
      </c>
      <c r="H128">
        <f>Patch!H128/Patch!H$2</f>
        <v>0.92622950819672123</v>
      </c>
      <c r="I128">
        <f>Patch!I128/Patch!I$2</f>
        <v>0.90199081163859118</v>
      </c>
      <c r="J128">
        <f>Patch!J128/Patch!J$2</f>
        <v>0.90452006094464199</v>
      </c>
      <c r="K128">
        <f>Patch!K128/Patch!K$2</f>
        <v>0.90969051243023857</v>
      </c>
      <c r="L128">
        <f>Patch!L128/Patch!L$2</f>
        <v>0.90625000000000011</v>
      </c>
      <c r="M128">
        <f>Patch!M128/Patch!M$2</f>
        <v>0.91533864541832655</v>
      </c>
      <c r="N128">
        <f>Patch!N128/Patch!N$2</f>
        <v>0.91560102301790269</v>
      </c>
      <c r="O128">
        <f>Patch!O128/Patch!O$2</f>
        <v>0.92540485829959496</v>
      </c>
      <c r="P128">
        <f>Patch!P128/Patch!P$2</f>
        <v>0.90892161841882513</v>
      </c>
    </row>
    <row r="129" spans="1:16" x14ac:dyDescent="0.25">
      <c r="A129">
        <f>Patch!A129</f>
        <v>129</v>
      </c>
      <c r="B129">
        <f>Patch!B129/Patch!B$2</f>
        <v>0.91687657430730485</v>
      </c>
      <c r="C129">
        <f>Patch!C129/Patch!C$2</f>
        <v>0.93893129770992367</v>
      </c>
      <c r="D129">
        <f>Patch!D129/Patch!D$2</f>
        <v>0.9213709677419355</v>
      </c>
      <c r="E129">
        <f>Patch!E129/Patch!E$2</f>
        <v>0.75882946518668004</v>
      </c>
      <c r="F129">
        <f>Patch!F129/Patch!F$2</f>
        <v>0.91641337386018229</v>
      </c>
      <c r="G129">
        <f>Patch!G129/Patch!G$2</f>
        <v>0.93002028397565906</v>
      </c>
      <c r="H129">
        <f>Patch!H129/Patch!H$2</f>
        <v>0.92622950819672123</v>
      </c>
      <c r="I129">
        <f>Patch!I129/Patch!I$2</f>
        <v>0.89994895354772841</v>
      </c>
      <c r="J129">
        <f>Patch!J129/Patch!J$2</f>
        <v>0.90299644489588637</v>
      </c>
      <c r="K129">
        <f>Patch!K129/Patch!K$2</f>
        <v>0.90867579908675811</v>
      </c>
      <c r="L129">
        <f>Patch!L129/Patch!L$2</f>
        <v>0.90471311475409844</v>
      </c>
      <c r="M129">
        <f>Patch!M129/Patch!M$2</f>
        <v>0.91633466135458153</v>
      </c>
      <c r="N129">
        <f>Patch!N129/Patch!N$2</f>
        <v>0.91457800511508947</v>
      </c>
      <c r="O129">
        <f>Patch!O129/Patch!O$2</f>
        <v>0.92469635627530367</v>
      </c>
      <c r="P129">
        <f>Patch!P129/Patch!P$2</f>
        <v>0.90790587438632131</v>
      </c>
    </row>
    <row r="130" spans="1:16" x14ac:dyDescent="0.25">
      <c r="A130">
        <f>Patch!A130</f>
        <v>130</v>
      </c>
      <c r="B130">
        <f>Patch!B130/Patch!B$2</f>
        <v>0.91586901763224204</v>
      </c>
      <c r="C130">
        <f>Patch!C130/Patch!C$2</f>
        <v>0.93842239185750631</v>
      </c>
      <c r="D130">
        <f>Patch!D130/Patch!D$2</f>
        <v>0.92036290322580638</v>
      </c>
      <c r="E130">
        <f>Patch!E130/Patch!E$2</f>
        <v>0.75580221997981833</v>
      </c>
      <c r="F130">
        <f>Patch!F130/Patch!F$2</f>
        <v>0.91590678824721361</v>
      </c>
      <c r="G130">
        <f>Patch!G130/Patch!G$2</f>
        <v>0.92900608519269767</v>
      </c>
      <c r="H130">
        <f>Patch!H130/Patch!H$2</f>
        <v>0.92571721311475408</v>
      </c>
      <c r="I130">
        <f>Patch!I130/Patch!I$2</f>
        <v>0.89994895354772841</v>
      </c>
      <c r="J130">
        <f>Patch!J130/Patch!J$2</f>
        <v>0.90299644489588637</v>
      </c>
      <c r="K130">
        <f>Patch!K130/Patch!K$2</f>
        <v>0.90816844241501782</v>
      </c>
      <c r="L130">
        <f>Patch!L130/Patch!L$2</f>
        <v>0.9052254098360657</v>
      </c>
      <c r="M130">
        <f>Patch!M130/Patch!M$2</f>
        <v>0.91484063745019917</v>
      </c>
      <c r="N130">
        <f>Patch!N130/Patch!N$2</f>
        <v>0.91406649616368285</v>
      </c>
      <c r="O130">
        <f>Patch!O130/Patch!O$2</f>
        <v>0.92388663967611329</v>
      </c>
      <c r="P130">
        <f>Patch!P130/Patch!P$2</f>
        <v>0.90756729304215356</v>
      </c>
    </row>
    <row r="131" spans="1:16" x14ac:dyDescent="0.25">
      <c r="A131">
        <f>Patch!A131</f>
        <v>131</v>
      </c>
      <c r="B131">
        <f>Patch!B131/Patch!B$2</f>
        <v>0.91486146095717891</v>
      </c>
      <c r="C131">
        <f>Patch!C131/Patch!C$2</f>
        <v>0.93740458015267158</v>
      </c>
      <c r="D131">
        <f>Patch!D131/Patch!D$2</f>
        <v>0.91985887096774199</v>
      </c>
      <c r="E131">
        <f>Patch!E131/Patch!E$2</f>
        <v>0.75327951564076689</v>
      </c>
      <c r="F131">
        <f>Patch!F131/Patch!F$2</f>
        <v>0.9143870314083079</v>
      </c>
      <c r="G131">
        <f>Patch!G131/Patch!G$2</f>
        <v>0.92799188640973618</v>
      </c>
      <c r="H131">
        <f>Patch!H131/Patch!H$2</f>
        <v>0.92520491803278682</v>
      </c>
      <c r="I131">
        <f>Patch!I131/Patch!I$2</f>
        <v>0.90045941807044416</v>
      </c>
      <c r="J131">
        <f>Patch!J131/Patch!J$2</f>
        <v>0.90452006094464199</v>
      </c>
      <c r="K131">
        <f>Patch!K131/Patch!K$2</f>
        <v>0.90918315575849828</v>
      </c>
      <c r="L131">
        <f>Patch!L131/Patch!L$2</f>
        <v>0.90573770491803274</v>
      </c>
      <c r="M131">
        <f>Patch!M131/Patch!M$2</f>
        <v>0.91484063745019917</v>
      </c>
      <c r="N131">
        <f>Patch!N131/Patch!N$2</f>
        <v>0.91508951406649619</v>
      </c>
      <c r="O131">
        <f>Patch!O131/Patch!O$2</f>
        <v>0.92287449392712528</v>
      </c>
      <c r="P131">
        <f>Patch!P131/Patch!P$2</f>
        <v>0.90832910106653142</v>
      </c>
    </row>
    <row r="132" spans="1:16" x14ac:dyDescent="0.25">
      <c r="A132">
        <f>Patch!A132</f>
        <v>132</v>
      </c>
      <c r="B132">
        <f>Patch!B132/Patch!B$2</f>
        <v>0.91385390428211599</v>
      </c>
      <c r="C132">
        <f>Patch!C132/Patch!C$2</f>
        <v>0.93638676844783697</v>
      </c>
      <c r="D132">
        <f>Patch!D132/Patch!D$2</f>
        <v>0.91885080645161288</v>
      </c>
      <c r="E132">
        <f>Patch!E132/Patch!E$2</f>
        <v>0.74924318869828455</v>
      </c>
      <c r="F132">
        <f>Patch!F132/Patch!F$2</f>
        <v>0.91388044579533922</v>
      </c>
      <c r="G132">
        <f>Patch!G132/Patch!G$2</f>
        <v>0.92647058823529416</v>
      </c>
      <c r="H132">
        <f>Patch!H132/Patch!H$2</f>
        <v>0.9241803278688524</v>
      </c>
      <c r="I132">
        <f>Patch!I132/Patch!I$2</f>
        <v>0.8984175599795815</v>
      </c>
      <c r="J132">
        <f>Patch!J132/Patch!J$2</f>
        <v>0.90248857287963447</v>
      </c>
      <c r="K132">
        <f>Patch!K132/Patch!K$2</f>
        <v>0.90766108574327764</v>
      </c>
      <c r="L132">
        <f>Patch!L132/Patch!L$2</f>
        <v>0.90420081967213106</v>
      </c>
      <c r="M132">
        <f>Patch!M132/Patch!M$2</f>
        <v>0.9128486055776891</v>
      </c>
      <c r="N132">
        <f>Patch!N132/Patch!N$2</f>
        <v>0.91355498721227613</v>
      </c>
      <c r="O132">
        <f>Patch!O132/Patch!O$2</f>
        <v>0.92186234817813761</v>
      </c>
      <c r="P132">
        <f>Patch!P132/Patch!P$2</f>
        <v>0.90655154900964952</v>
      </c>
    </row>
    <row r="133" spans="1:16" x14ac:dyDescent="0.25">
      <c r="A133">
        <f>Patch!A133</f>
        <v>133</v>
      </c>
      <c r="B133">
        <f>Patch!B133/Patch!B$2</f>
        <v>0.91284634760705308</v>
      </c>
      <c r="C133">
        <f>Patch!C133/Patch!C$2</f>
        <v>0.93536895674300236</v>
      </c>
      <c r="D133">
        <f>Patch!D133/Patch!D$2</f>
        <v>0.91834677419354838</v>
      </c>
      <c r="E133">
        <f>Patch!E133/Patch!E$2</f>
        <v>0.74672048435923311</v>
      </c>
      <c r="F133">
        <f>Patch!F133/Patch!F$2</f>
        <v>0.91286727456940209</v>
      </c>
      <c r="G133">
        <f>Patch!G133/Patch!G$2</f>
        <v>0.92545638945233255</v>
      </c>
      <c r="H133">
        <f>Patch!H133/Patch!H$2</f>
        <v>0.92366803278688536</v>
      </c>
      <c r="I133">
        <f>Patch!I133/Patch!I$2</f>
        <v>0.89790709545686576</v>
      </c>
      <c r="J133">
        <f>Patch!J133/Patch!J$2</f>
        <v>0.90299644489588637</v>
      </c>
      <c r="K133">
        <f>Patch!K133/Patch!K$2</f>
        <v>0.90816844241501782</v>
      </c>
      <c r="L133">
        <f>Patch!L133/Patch!L$2</f>
        <v>0.90368852459016402</v>
      </c>
      <c r="M133">
        <f>Patch!M133/Patch!M$2</f>
        <v>0.91235059760956172</v>
      </c>
      <c r="N133">
        <f>Patch!N133/Patch!N$2</f>
        <v>0.91406649616368285</v>
      </c>
      <c r="O133">
        <f>Patch!O133/Patch!O$2</f>
        <v>0.92095141700404848</v>
      </c>
      <c r="P133">
        <f>Patch!P133/Patch!P$2</f>
        <v>0.90655154900964952</v>
      </c>
    </row>
    <row r="134" spans="1:16" x14ac:dyDescent="0.25">
      <c r="A134">
        <f>Patch!A134</f>
        <v>134</v>
      </c>
      <c r="B134">
        <f>Patch!B134/Patch!B$2</f>
        <v>0.91234256926952151</v>
      </c>
      <c r="C134">
        <f>Patch!C134/Patch!C$2</f>
        <v>0.93486005089058521</v>
      </c>
      <c r="D134">
        <f>Patch!D134/Patch!D$2</f>
        <v>0.91784274193548387</v>
      </c>
      <c r="E134">
        <f>Patch!E134/Patch!E$2</f>
        <v>0.74117053481331985</v>
      </c>
      <c r="F134">
        <f>Patch!F134/Patch!F$2</f>
        <v>0.91236068895643363</v>
      </c>
      <c r="G134">
        <f>Patch!G134/Patch!G$2</f>
        <v>0.92494929006085169</v>
      </c>
      <c r="H134">
        <f>Patch!H134/Patch!H$2</f>
        <v>0.92264344262295095</v>
      </c>
      <c r="I134">
        <f>Patch!I134/Patch!I$2</f>
        <v>0.89535477284328735</v>
      </c>
      <c r="J134">
        <f>Patch!J134/Patch!J$2</f>
        <v>0.90096495683087863</v>
      </c>
      <c r="K134">
        <f>Patch!K134/Patch!K$2</f>
        <v>0.90613901572805688</v>
      </c>
      <c r="L134">
        <f>Patch!L134/Patch!L$2</f>
        <v>0.90163934426229519</v>
      </c>
      <c r="M134">
        <f>Patch!M134/Patch!M$2</f>
        <v>0.91235059760956172</v>
      </c>
      <c r="N134">
        <f>Patch!N134/Patch!N$2</f>
        <v>0.91253196930946301</v>
      </c>
      <c r="O134">
        <f>Patch!O134/Patch!O$2</f>
        <v>0.92044534412955448</v>
      </c>
      <c r="P134">
        <f>Patch!P134/Patch!P$2</f>
        <v>0.90485864228880997</v>
      </c>
    </row>
    <row r="135" spans="1:16" x14ac:dyDescent="0.25">
      <c r="A135">
        <f>Patch!A135</f>
        <v>135</v>
      </c>
      <c r="B135">
        <f>Patch!B135/Patch!B$2</f>
        <v>0.91183879093199005</v>
      </c>
      <c r="C135">
        <f>Patch!C135/Patch!C$2</f>
        <v>0.93435114503816796</v>
      </c>
      <c r="D135">
        <f>Patch!D135/Patch!D$2</f>
        <v>0.91784274193548387</v>
      </c>
      <c r="E135">
        <f>Patch!E135/Patch!E$2</f>
        <v>0.7371342078708375</v>
      </c>
      <c r="F135">
        <f>Patch!F135/Patch!F$2</f>
        <v>0.91185410334346495</v>
      </c>
      <c r="G135">
        <f>Patch!G135/Patch!G$2</f>
        <v>0.92444219066937106</v>
      </c>
      <c r="H135">
        <f>Patch!H135/Patch!H$2</f>
        <v>0.92213114754098358</v>
      </c>
      <c r="I135">
        <f>Patch!I135/Patch!I$2</f>
        <v>0.89433384379785608</v>
      </c>
      <c r="J135">
        <f>Patch!J135/Patch!J$2</f>
        <v>0.89994921279837481</v>
      </c>
      <c r="K135">
        <f>Patch!K135/Patch!K$2</f>
        <v>0.90512430238457664</v>
      </c>
      <c r="L135">
        <f>Patch!L135/Patch!L$2</f>
        <v>0.90112704918032793</v>
      </c>
      <c r="M135">
        <f>Patch!M135/Patch!M$2</f>
        <v>0.91085657370517914</v>
      </c>
      <c r="N135">
        <f>Patch!N135/Patch!N$2</f>
        <v>0.91150895140664956</v>
      </c>
      <c r="O135">
        <f>Patch!O135/Patch!O$2</f>
        <v>0.92004048582995956</v>
      </c>
      <c r="P135">
        <f>Patch!P135/Patch!P$2</f>
        <v>0.90384289825630615</v>
      </c>
    </row>
    <row r="136" spans="1:16" x14ac:dyDescent="0.25">
      <c r="A136">
        <f>Patch!A136</f>
        <v>136</v>
      </c>
      <c r="B136">
        <f>Patch!B136/Patch!B$2</f>
        <v>0.91284634760705308</v>
      </c>
      <c r="C136">
        <f>Patch!C136/Patch!C$2</f>
        <v>0.93486005089058521</v>
      </c>
      <c r="D136">
        <f>Patch!D136/Patch!D$2</f>
        <v>0.91834677419354838</v>
      </c>
      <c r="E136">
        <f>Patch!E136/Patch!E$2</f>
        <v>0.73461150353178606</v>
      </c>
      <c r="F136">
        <f>Patch!F136/Patch!F$2</f>
        <v>0.91185410334346495</v>
      </c>
      <c r="G136">
        <f>Patch!G136/Patch!G$2</f>
        <v>0.92444219066937106</v>
      </c>
      <c r="H136">
        <f>Patch!H136/Patch!H$2</f>
        <v>0.92213114754098358</v>
      </c>
      <c r="I136">
        <f>Patch!I136/Patch!I$2</f>
        <v>0.89382337927514044</v>
      </c>
      <c r="J136">
        <f>Patch!J136/Patch!J$2</f>
        <v>0.90045708481462683</v>
      </c>
      <c r="K136">
        <f>Patch!K136/Patch!K$2</f>
        <v>0.90613901572805688</v>
      </c>
      <c r="L136">
        <f>Patch!L136/Patch!L$2</f>
        <v>0.90061475409836056</v>
      </c>
      <c r="M136">
        <f>Patch!M136/Patch!M$2</f>
        <v>0.90986055776892438</v>
      </c>
      <c r="N136">
        <f>Patch!N136/Patch!N$2</f>
        <v>0.91202046035805617</v>
      </c>
      <c r="O136">
        <f>Patch!O136/Patch!O$2</f>
        <v>0.9204453441295547</v>
      </c>
      <c r="P136">
        <f>Patch!P136/Patch!P$2</f>
        <v>0.90384289825630637</v>
      </c>
    </row>
    <row r="137" spans="1:16" x14ac:dyDescent="0.25">
      <c r="A137">
        <f>Patch!A137</f>
        <v>137</v>
      </c>
      <c r="B137">
        <f>Patch!B137/Patch!B$2</f>
        <v>0.91133501259445848</v>
      </c>
      <c r="C137">
        <f>Patch!C137/Patch!C$2</f>
        <v>0.9338422391857506</v>
      </c>
      <c r="D137">
        <f>Patch!D137/Patch!D$2</f>
        <v>0.91733870967741937</v>
      </c>
      <c r="E137">
        <f>Patch!E137/Patch!E$2</f>
        <v>0.73360242179616553</v>
      </c>
      <c r="F137">
        <f>Patch!F137/Patch!F$2</f>
        <v>0.91286727456940209</v>
      </c>
      <c r="G137">
        <f>Patch!G137/Patch!G$2</f>
        <v>0.92342799188640967</v>
      </c>
      <c r="H137">
        <f>Patch!H137/Patch!H$2</f>
        <v>0.92264344262295095</v>
      </c>
      <c r="I137">
        <f>Patch!I137/Patch!I$2</f>
        <v>0.89229198570699342</v>
      </c>
      <c r="J137">
        <f>Patch!J137/Patch!J$2</f>
        <v>0.8989334687658711</v>
      </c>
      <c r="K137">
        <f>Patch!K137/Patch!K$2</f>
        <v>0.90410958904109606</v>
      </c>
      <c r="L137">
        <f>Patch!L137/Patch!L$2</f>
        <v>0.89959016393442615</v>
      </c>
      <c r="M137">
        <f>Patch!M137/Patch!M$2</f>
        <v>0.90886454183266929</v>
      </c>
      <c r="N137">
        <f>Patch!N137/Patch!N$2</f>
        <v>0.91048593350383633</v>
      </c>
      <c r="O137">
        <f>Patch!O137/Patch!O$2</f>
        <v>0.91973684210526307</v>
      </c>
      <c r="P137">
        <f>Patch!P137/Patch!P$2</f>
        <v>0.90240392754359255</v>
      </c>
    </row>
    <row r="138" spans="1:16" x14ac:dyDescent="0.25">
      <c r="A138">
        <f>Patch!A138</f>
        <v>138</v>
      </c>
      <c r="B138">
        <f>Patch!B138/Patch!B$2</f>
        <v>0.91284634760705308</v>
      </c>
      <c r="C138">
        <f>Patch!C138/Patch!C$2</f>
        <v>0.93435114503816796</v>
      </c>
      <c r="D138">
        <f>Patch!D138/Patch!D$2</f>
        <v>0.91784274193548387</v>
      </c>
      <c r="E138">
        <f>Patch!E138/Patch!E$2</f>
        <v>0.73158425832492435</v>
      </c>
      <c r="F138">
        <f>Patch!F138/Patch!F$2</f>
        <v>0.91185410334346495</v>
      </c>
      <c r="G138">
        <f>Patch!G138/Patch!G$2</f>
        <v>0.92444219066937106</v>
      </c>
      <c r="H138">
        <f>Patch!H138/Patch!H$2</f>
        <v>0.92161885245901631</v>
      </c>
      <c r="I138">
        <f>Patch!I138/Patch!I$2</f>
        <v>0.89076059213884629</v>
      </c>
      <c r="J138">
        <f>Patch!J138/Patch!J$2</f>
        <v>0.89791772473336728</v>
      </c>
      <c r="K138">
        <f>Patch!K138/Patch!K$2</f>
        <v>0.9030948756976156</v>
      </c>
      <c r="L138">
        <f>Patch!L138/Patch!L$2</f>
        <v>0.89805327868852469</v>
      </c>
      <c r="M138">
        <f>Patch!M138/Patch!M$2</f>
        <v>0.90836653386454169</v>
      </c>
      <c r="N138">
        <f>Patch!N138/Patch!N$2</f>
        <v>0.90946291560102299</v>
      </c>
      <c r="O138">
        <f>Patch!O138/Patch!O$2</f>
        <v>0.92024291497975708</v>
      </c>
      <c r="P138">
        <f>Patch!P138/Patch!P$2</f>
        <v>0.9013035381750466</v>
      </c>
    </row>
    <row r="139" spans="1:16" x14ac:dyDescent="0.25">
      <c r="A139">
        <f>Patch!A139</f>
        <v>139</v>
      </c>
      <c r="B139">
        <f>Patch!B139/Patch!B$2</f>
        <v>0.91083123425692691</v>
      </c>
      <c r="C139">
        <f>Patch!C139/Patch!C$2</f>
        <v>0.93282442748091587</v>
      </c>
      <c r="D139">
        <f>Patch!D139/Patch!D$2</f>
        <v>0.91633064516129048</v>
      </c>
      <c r="E139">
        <f>Patch!E139/Patch!E$2</f>
        <v>0.7356205852674067</v>
      </c>
      <c r="F139">
        <f>Patch!F139/Patch!F$2</f>
        <v>0.91185410334346495</v>
      </c>
      <c r="G139">
        <f>Patch!G139/Patch!G$2</f>
        <v>0.92292089249492881</v>
      </c>
      <c r="H139">
        <f>Patch!H139/Patch!H$2</f>
        <v>0.92264344262295095</v>
      </c>
      <c r="I139">
        <f>Patch!I139/Patch!I$2</f>
        <v>0.88871873404798363</v>
      </c>
      <c r="J139">
        <f>Patch!J139/Patch!J$2</f>
        <v>0.89639410868461156</v>
      </c>
      <c r="K139">
        <f>Patch!K139/Patch!K$2</f>
        <v>0.90208016235413513</v>
      </c>
      <c r="L139">
        <f>Patch!L139/Patch!L$2</f>
        <v>0.89651639344262302</v>
      </c>
      <c r="M139">
        <f>Patch!M139/Patch!M$2</f>
        <v>0.90786852589641431</v>
      </c>
      <c r="N139">
        <f>Patch!N139/Patch!N$2</f>
        <v>0.90843989769820976</v>
      </c>
      <c r="O139">
        <f>Patch!O139/Patch!O$2</f>
        <v>0.91892712550607292</v>
      </c>
      <c r="P139">
        <f>Patch!P139/Patch!P$2</f>
        <v>0.90003385813441694</v>
      </c>
    </row>
    <row r="140" spans="1:16" x14ac:dyDescent="0.25">
      <c r="A140">
        <f>Patch!A140</f>
        <v>140</v>
      </c>
      <c r="B140">
        <f>Patch!B140/Patch!B$2</f>
        <v>0.91032745591939557</v>
      </c>
      <c r="C140">
        <f>Patch!C140/Patch!C$2</f>
        <v>0.93282442748091587</v>
      </c>
      <c r="D140">
        <f>Patch!D140/Patch!D$2</f>
        <v>0.91683467741935487</v>
      </c>
      <c r="E140">
        <f>Patch!E140/Patch!E$2</f>
        <v>0.73259334006054488</v>
      </c>
      <c r="F140">
        <f>Patch!F140/Patch!F$2</f>
        <v>0.91084093211752781</v>
      </c>
      <c r="G140">
        <f>Patch!G140/Patch!G$2</f>
        <v>0.92241379310344818</v>
      </c>
      <c r="H140">
        <f>Patch!H140/Patch!H$2</f>
        <v>0.92110655737704927</v>
      </c>
      <c r="I140">
        <f>Patch!I140/Patch!I$2</f>
        <v>0.88820826952526788</v>
      </c>
      <c r="J140">
        <f>Patch!J140/Patch!J$2</f>
        <v>0.89588623666835976</v>
      </c>
      <c r="K140">
        <f>Patch!K140/Patch!K$2</f>
        <v>0.90106544901065466</v>
      </c>
      <c r="L140">
        <f>Patch!L140/Patch!L$2</f>
        <v>0.89651639344262302</v>
      </c>
      <c r="M140">
        <f>Patch!M140/Patch!M$2</f>
        <v>0.90587649402390436</v>
      </c>
      <c r="N140">
        <f>Patch!N140/Patch!N$2</f>
        <v>0.90690537084398981</v>
      </c>
      <c r="O140">
        <f>Patch!O140/Patch!O$2</f>
        <v>0.91862348178137654</v>
      </c>
      <c r="P140">
        <f>Patch!P140/Patch!P$2</f>
        <v>0.89910275943795503</v>
      </c>
    </row>
    <row r="141" spans="1:16" x14ac:dyDescent="0.25">
      <c r="A141">
        <f>Patch!A141</f>
        <v>141</v>
      </c>
      <c r="B141">
        <f>Patch!B141/Patch!B$2</f>
        <v>0.91234256926952151</v>
      </c>
      <c r="C141">
        <f>Patch!C141/Patch!C$2</f>
        <v>0.9338422391857506</v>
      </c>
      <c r="D141">
        <f>Patch!D141/Patch!D$2</f>
        <v>0.91784274193548387</v>
      </c>
      <c r="E141">
        <f>Patch!E141/Patch!E$2</f>
        <v>0.73107971745711398</v>
      </c>
      <c r="F141">
        <f>Patch!F141/Patch!F$2</f>
        <v>0.91084093211752781</v>
      </c>
      <c r="G141">
        <f>Patch!G141/Patch!G$2</f>
        <v>0.92342799188640967</v>
      </c>
      <c r="H141">
        <f>Patch!H141/Patch!H$2</f>
        <v>0.92110655737704927</v>
      </c>
      <c r="I141">
        <f>Patch!I141/Patch!I$2</f>
        <v>0.88667687595712108</v>
      </c>
      <c r="J141">
        <f>Patch!J141/Patch!J$2</f>
        <v>0.89537836465210774</v>
      </c>
      <c r="K141">
        <f>Patch!K141/Patch!K$2</f>
        <v>0.90106544901065466</v>
      </c>
      <c r="L141">
        <f>Patch!L141/Patch!L$2</f>
        <v>0.8954918032786886</v>
      </c>
      <c r="M141">
        <f>Patch!M141/Patch!M$2</f>
        <v>0.90786852589641431</v>
      </c>
      <c r="N141">
        <f>Patch!N141/Patch!N$2</f>
        <v>0.90690537084398981</v>
      </c>
      <c r="O141">
        <f>Patch!O141/Patch!O$2</f>
        <v>0.91963562753036454</v>
      </c>
      <c r="P141">
        <f>Patch!P141/Patch!P$2</f>
        <v>0.89893346876587121</v>
      </c>
    </row>
    <row r="142" spans="1:16" x14ac:dyDescent="0.25">
      <c r="A142">
        <f>Patch!A142</f>
        <v>142</v>
      </c>
      <c r="B142">
        <f>Patch!B142/Patch!B$2</f>
        <v>0.91032745591939557</v>
      </c>
      <c r="C142">
        <f>Patch!C142/Patch!C$2</f>
        <v>0.93231552162849862</v>
      </c>
      <c r="D142">
        <f>Patch!D142/Patch!D$2</f>
        <v>0.91582661290322576</v>
      </c>
      <c r="E142">
        <f>Patch!E142/Patch!E$2</f>
        <v>0.72704339051463163</v>
      </c>
      <c r="F142">
        <f>Patch!F142/Patch!F$2</f>
        <v>0.91185410334346495</v>
      </c>
      <c r="G142">
        <f>Patch!G142/Patch!G$2</f>
        <v>0.92241379310344818</v>
      </c>
      <c r="H142">
        <f>Patch!H142/Patch!H$2</f>
        <v>0.92213114754098358</v>
      </c>
      <c r="I142">
        <f>Patch!I142/Patch!I$2</f>
        <v>0.88463501786625842</v>
      </c>
      <c r="J142">
        <f>Patch!J142/Patch!J$2</f>
        <v>0.89385474860335212</v>
      </c>
      <c r="K142">
        <f>Patch!K142/Patch!K$2</f>
        <v>0.89954337899543391</v>
      </c>
      <c r="L142">
        <f>Patch!L142/Patch!L$2</f>
        <v>0.89395491803278682</v>
      </c>
      <c r="M142">
        <f>Patch!M142/Patch!M$2</f>
        <v>0.90786852589641431</v>
      </c>
      <c r="N142">
        <f>Patch!N142/Patch!N$2</f>
        <v>0.90588235294117647</v>
      </c>
      <c r="O142">
        <f>Patch!O142/Patch!O$2</f>
        <v>0.91852226720647756</v>
      </c>
      <c r="P142">
        <f>Patch!P142/Patch!P$2</f>
        <v>0.89766378872524133</v>
      </c>
    </row>
    <row r="143" spans="1:16" x14ac:dyDescent="0.25">
      <c r="A143">
        <f>Patch!A143</f>
        <v>143</v>
      </c>
      <c r="B143">
        <f>Patch!B143/Patch!B$2</f>
        <v>0.90881612090680108</v>
      </c>
      <c r="C143">
        <f>Patch!C143/Patch!C$2</f>
        <v>0.93180661577608126</v>
      </c>
      <c r="D143">
        <f>Patch!D143/Patch!D$2</f>
        <v>0.91582661290322576</v>
      </c>
      <c r="E143">
        <f>Patch!E143/Patch!E$2</f>
        <v>0.72855701311806254</v>
      </c>
      <c r="F143">
        <f>Patch!F143/Patch!F$2</f>
        <v>0.90982776089159068</v>
      </c>
      <c r="G143">
        <f>Patch!G143/Patch!G$2</f>
        <v>0.92089249492900593</v>
      </c>
      <c r="H143">
        <f>Patch!H143/Patch!H$2</f>
        <v>0.92110655737704927</v>
      </c>
      <c r="I143">
        <f>Patch!I143/Patch!I$2</f>
        <v>0.88514548238897395</v>
      </c>
      <c r="J143">
        <f>Patch!J143/Patch!J$2</f>
        <v>0.89487049263585594</v>
      </c>
      <c r="K143">
        <f>Patch!K143/Patch!K$2</f>
        <v>0.90005073566717408</v>
      </c>
      <c r="L143">
        <f>Patch!L143/Patch!L$2</f>
        <v>0.89497950819672123</v>
      </c>
      <c r="M143">
        <f>Patch!M143/Patch!M$2</f>
        <v>0.90836653386454169</v>
      </c>
      <c r="N143">
        <f>Patch!N143/Patch!N$2</f>
        <v>0.90537084398976975</v>
      </c>
      <c r="O143">
        <f>Patch!O143/Patch!O$2</f>
        <v>0.9174089068825908</v>
      </c>
      <c r="P143">
        <f>Patch!P143/Patch!P$2</f>
        <v>0.89817166074149313</v>
      </c>
    </row>
    <row r="144" spans="1:16" x14ac:dyDescent="0.25">
      <c r="A144">
        <f>Patch!A144</f>
        <v>144</v>
      </c>
      <c r="B144">
        <f>Patch!B144/Patch!B$2</f>
        <v>0.91032745591939557</v>
      </c>
      <c r="C144">
        <f>Patch!C144/Patch!C$2</f>
        <v>0.93231552162849862</v>
      </c>
      <c r="D144">
        <f>Patch!D144/Patch!D$2</f>
        <v>0.91683467741935487</v>
      </c>
      <c r="E144">
        <f>Patch!E144/Patch!E$2</f>
        <v>0.72956609485368318</v>
      </c>
      <c r="F144">
        <f>Patch!F144/Patch!F$2</f>
        <v>0.90982776089159068</v>
      </c>
      <c r="G144">
        <f>Patch!G144/Patch!G$2</f>
        <v>0.92190669371196765</v>
      </c>
      <c r="H144">
        <f>Patch!H144/Patch!H$2</f>
        <v>0.92008196721311486</v>
      </c>
      <c r="I144">
        <f>Patch!I144/Patch!I$2</f>
        <v>0.8856559469116897</v>
      </c>
      <c r="J144">
        <f>Patch!J144/Patch!J$2</f>
        <v>0.89588623666835976</v>
      </c>
      <c r="K144">
        <f>Patch!K144/Patch!K$2</f>
        <v>0.90055809233891437</v>
      </c>
      <c r="L144">
        <f>Patch!L144/Patch!L$2</f>
        <v>0.8954918032786886</v>
      </c>
      <c r="M144">
        <f>Patch!M144/Patch!M$2</f>
        <v>0.90687250996015933</v>
      </c>
      <c r="N144">
        <f>Patch!N144/Patch!N$2</f>
        <v>0.90639386189258297</v>
      </c>
      <c r="O144">
        <f>Patch!O144/Patch!O$2</f>
        <v>0.91821862348178118</v>
      </c>
      <c r="P144">
        <f>Patch!P144/Patch!P$2</f>
        <v>0.89851024208566121</v>
      </c>
    </row>
    <row r="145" spans="1:16" x14ac:dyDescent="0.25">
      <c r="A145">
        <f>Patch!A145</f>
        <v>145</v>
      </c>
      <c r="B145">
        <f>Patch!B145/Patch!B$2</f>
        <v>0.90931989924433265</v>
      </c>
      <c r="C145">
        <f>Patch!C145/Patch!C$2</f>
        <v>0.93180661577608126</v>
      </c>
      <c r="D145">
        <f>Patch!D145/Patch!D$2</f>
        <v>0.91532258064516125</v>
      </c>
      <c r="E145">
        <f>Patch!E145/Patch!E$2</f>
        <v>0.72250252270433901</v>
      </c>
      <c r="F145">
        <f>Patch!F145/Patch!F$2</f>
        <v>0.91084093211752781</v>
      </c>
      <c r="G145">
        <f>Patch!G145/Patch!G$2</f>
        <v>0.92139959432048657</v>
      </c>
      <c r="H145">
        <f>Patch!H145/Patch!H$2</f>
        <v>0.92110655737704927</v>
      </c>
      <c r="I145">
        <f>Patch!I145/Patch!I$2</f>
        <v>0.88514548238897395</v>
      </c>
      <c r="J145">
        <f>Patch!J145/Patch!J$2</f>
        <v>0.89537836465210774</v>
      </c>
      <c r="K145">
        <f>Patch!K145/Patch!K$2</f>
        <v>0.90005073566717408</v>
      </c>
      <c r="L145">
        <f>Patch!L145/Patch!L$2</f>
        <v>0.8954918032786886</v>
      </c>
      <c r="M145">
        <f>Patch!M145/Patch!M$2</f>
        <v>0.90587649402390436</v>
      </c>
      <c r="N145">
        <f>Patch!N145/Patch!N$2</f>
        <v>0.90639386189258297</v>
      </c>
      <c r="O145">
        <f>Patch!O145/Patch!O$2</f>
        <v>0.9177125506072874</v>
      </c>
      <c r="P145">
        <f>Patch!P145/Patch!P$2</f>
        <v>0.89808701540545133</v>
      </c>
    </row>
    <row r="146" spans="1:16" x14ac:dyDescent="0.25">
      <c r="A146">
        <f>Patch!A146</f>
        <v>146</v>
      </c>
      <c r="B146">
        <f>Patch!B146/Patch!B$2</f>
        <v>0.90780856423173806</v>
      </c>
      <c r="C146">
        <f>Patch!C146/Patch!C$2</f>
        <v>0.93078880407124664</v>
      </c>
      <c r="D146">
        <f>Patch!D146/Patch!D$2</f>
        <v>0.91481854838709675</v>
      </c>
      <c r="E146">
        <f>Patch!E146/Patch!E$2</f>
        <v>0.71846619576185666</v>
      </c>
      <c r="F146">
        <f>Patch!F146/Patch!F$2</f>
        <v>0.909321175278622</v>
      </c>
      <c r="G146">
        <f>Patch!G146/Patch!G$2</f>
        <v>0.92038539553752519</v>
      </c>
      <c r="H146">
        <f>Patch!H146/Patch!H$2</f>
        <v>0.92008196721311486</v>
      </c>
      <c r="I146">
        <f>Patch!I146/Patch!I$2</f>
        <v>0.88361408882082693</v>
      </c>
      <c r="J146">
        <f>Patch!J146/Patch!J$2</f>
        <v>0.89436262061960392</v>
      </c>
      <c r="K146">
        <f>Patch!K146/Patch!K$2</f>
        <v>0.89954337899543391</v>
      </c>
      <c r="L146">
        <f>Patch!L146/Patch!L$2</f>
        <v>0.89395491803278682</v>
      </c>
      <c r="M146">
        <f>Patch!M146/Patch!M$2</f>
        <v>0.90637450199203173</v>
      </c>
      <c r="N146">
        <f>Patch!N146/Patch!N$2</f>
        <v>0.90639386189258297</v>
      </c>
      <c r="O146">
        <f>Patch!O146/Patch!O$2</f>
        <v>0.91659919028340087</v>
      </c>
      <c r="P146">
        <f>Patch!P146/Patch!P$2</f>
        <v>0.89740985271711549</v>
      </c>
    </row>
    <row r="147" spans="1:16" x14ac:dyDescent="0.25">
      <c r="A147">
        <f>Patch!A147</f>
        <v>147</v>
      </c>
      <c r="B147">
        <f>Patch!B147/Patch!B$2</f>
        <v>0.90881612090680108</v>
      </c>
      <c r="C147">
        <f>Patch!C147/Patch!C$2</f>
        <v>0.93129770992366401</v>
      </c>
      <c r="D147">
        <f>Patch!D147/Patch!D$2</f>
        <v>0.91532258064516125</v>
      </c>
      <c r="E147">
        <f>Patch!E147/Patch!E$2</f>
        <v>0.72401614530776992</v>
      </c>
      <c r="F147">
        <f>Patch!F147/Patch!F$2</f>
        <v>0.90881458966565343</v>
      </c>
      <c r="G147">
        <f>Patch!G147/Patch!G$2</f>
        <v>0.92038539553752519</v>
      </c>
      <c r="H147">
        <f>Patch!H147/Patch!H$2</f>
        <v>0.91956967213114749</v>
      </c>
      <c r="I147">
        <f>Patch!I147/Patch!I$2</f>
        <v>0.88259315977539554</v>
      </c>
      <c r="J147">
        <f>Patch!J147/Patch!J$2</f>
        <v>0.8933468765871001</v>
      </c>
      <c r="K147">
        <f>Patch!K147/Patch!K$2</f>
        <v>0.89852866565195344</v>
      </c>
      <c r="L147">
        <f>Patch!L147/Patch!L$2</f>
        <v>0.89293032786885251</v>
      </c>
      <c r="M147">
        <f>Patch!M147/Patch!M$2</f>
        <v>0.90438247011952189</v>
      </c>
      <c r="N147">
        <f>Patch!N147/Patch!N$2</f>
        <v>0.90485933503836324</v>
      </c>
      <c r="O147">
        <f>Patch!O147/Patch!O$2</f>
        <v>0.91690283400809725</v>
      </c>
      <c r="P147">
        <f>Patch!P147/Patch!P$2</f>
        <v>0.8961401726764856</v>
      </c>
    </row>
    <row r="148" spans="1:16" x14ac:dyDescent="0.25">
      <c r="A148">
        <f>Patch!A148</f>
        <v>148</v>
      </c>
      <c r="B148">
        <f>Patch!B148/Patch!B$2</f>
        <v>0.90881612090680108</v>
      </c>
      <c r="C148">
        <f>Patch!C148/Patch!C$2</f>
        <v>0.93129770992366401</v>
      </c>
      <c r="D148">
        <f>Patch!D148/Patch!D$2</f>
        <v>0.91481854838709675</v>
      </c>
      <c r="E148">
        <f>Patch!E148/Patch!E$2</f>
        <v>0.71846619576185666</v>
      </c>
      <c r="F148">
        <f>Patch!F148/Patch!F$2</f>
        <v>0.90982776089159068</v>
      </c>
      <c r="G148">
        <f>Patch!G148/Patch!G$2</f>
        <v>0.92038539553752519</v>
      </c>
      <c r="H148">
        <f>Patch!H148/Patch!H$2</f>
        <v>0.92008196721311486</v>
      </c>
      <c r="I148">
        <f>Patch!I148/Patch!I$2</f>
        <v>0.88310362429811129</v>
      </c>
      <c r="J148">
        <f>Patch!J148/Patch!J$2</f>
        <v>0.89487049263585594</v>
      </c>
      <c r="K148">
        <f>Patch!K148/Patch!K$2</f>
        <v>0.89954337899543391</v>
      </c>
      <c r="L148">
        <f>Patch!L148/Patch!L$2</f>
        <v>0.89395491803278682</v>
      </c>
      <c r="M148">
        <f>Patch!M148/Patch!M$2</f>
        <v>0.90587649402390436</v>
      </c>
      <c r="N148">
        <f>Patch!N148/Patch!N$2</f>
        <v>0.90485933503836324</v>
      </c>
      <c r="O148">
        <f>Patch!O148/Patch!O$2</f>
        <v>0.91700404858299578</v>
      </c>
      <c r="P148">
        <f>Patch!P148/Patch!P$2</f>
        <v>0.89707127137294751</v>
      </c>
    </row>
    <row r="149" spans="1:16" x14ac:dyDescent="0.25">
      <c r="A149">
        <f>Patch!A149</f>
        <v>149</v>
      </c>
      <c r="B149">
        <f>Patch!B149/Patch!B$2</f>
        <v>0.90730478589420671</v>
      </c>
      <c r="C149">
        <f>Patch!C149/Patch!C$2</f>
        <v>0.9302798982188295</v>
      </c>
      <c r="D149">
        <f>Patch!D149/Patch!D$2</f>
        <v>0.91431451612903225</v>
      </c>
      <c r="E149">
        <f>Patch!E149/Patch!E$2</f>
        <v>0.71442986881937431</v>
      </c>
      <c r="F149">
        <f>Patch!F149/Patch!F$2</f>
        <v>0.90881458966565343</v>
      </c>
      <c r="G149">
        <f>Patch!G149/Patch!G$2</f>
        <v>0.91937119675456369</v>
      </c>
      <c r="H149">
        <f>Patch!H149/Patch!H$2</f>
        <v>0.92008196721311486</v>
      </c>
      <c r="I149">
        <f>Patch!I149/Patch!I$2</f>
        <v>0.88055130168453288</v>
      </c>
      <c r="J149">
        <f>Patch!J149/Patch!J$2</f>
        <v>0.8923311325545964</v>
      </c>
      <c r="K149">
        <f>Patch!K149/Patch!K$2</f>
        <v>0.89751395230847308</v>
      </c>
      <c r="L149">
        <f>Patch!L149/Patch!L$2</f>
        <v>0.89139344262295073</v>
      </c>
      <c r="M149">
        <f>Patch!M149/Patch!M$2</f>
        <v>0.90488047808764926</v>
      </c>
      <c r="N149">
        <f>Patch!N149/Patch!N$2</f>
        <v>0.90434782608695652</v>
      </c>
      <c r="O149">
        <f>Patch!O149/Patch!O$2</f>
        <v>0.91599190283400811</v>
      </c>
      <c r="P149">
        <f>Patch!P149/Patch!P$2</f>
        <v>0.8952090739800237</v>
      </c>
    </row>
    <row r="150" spans="1:16" x14ac:dyDescent="0.25">
      <c r="A150">
        <f>Patch!A150</f>
        <v>150</v>
      </c>
      <c r="B150">
        <f>Patch!B150/Patch!B$2</f>
        <v>0.90780856423173806</v>
      </c>
      <c r="C150">
        <f>Patch!C150/Patch!C$2</f>
        <v>0.9302798982188295</v>
      </c>
      <c r="D150">
        <f>Patch!D150/Patch!D$2</f>
        <v>0.91481854838709675</v>
      </c>
      <c r="E150">
        <f>Patch!E150/Patch!E$2</f>
        <v>0.71342078708375378</v>
      </c>
      <c r="F150">
        <f>Patch!F150/Patch!F$2</f>
        <v>0.90780141843971618</v>
      </c>
      <c r="G150">
        <f>Patch!G150/Patch!G$2</f>
        <v>0.91937119675456369</v>
      </c>
      <c r="H150">
        <f>Patch!H150/Patch!H$2</f>
        <v>0.91905737704918045</v>
      </c>
      <c r="I150">
        <f>Patch!I150/Patch!I$2</f>
        <v>0.88055130168453288</v>
      </c>
      <c r="J150">
        <f>Patch!J150/Patch!J$2</f>
        <v>0.89283900457084819</v>
      </c>
      <c r="K150">
        <f>Patch!K150/Patch!K$2</f>
        <v>0.89751395230847308</v>
      </c>
      <c r="L150">
        <f>Patch!L150/Patch!L$2</f>
        <v>0.8919057377049181</v>
      </c>
      <c r="M150">
        <f>Patch!M150/Patch!M$2</f>
        <v>0.90438247011952189</v>
      </c>
      <c r="N150">
        <f>Patch!N150/Patch!N$2</f>
        <v>0.90281329923273645</v>
      </c>
      <c r="O150">
        <f>Patch!O150/Patch!O$2</f>
        <v>0.91599190283400789</v>
      </c>
      <c r="P150">
        <f>Patch!P150/Patch!P$2</f>
        <v>0.89503978330793976</v>
      </c>
    </row>
    <row r="151" spans="1:16" x14ac:dyDescent="0.25">
      <c r="A151">
        <f>Patch!A151</f>
        <v>151</v>
      </c>
      <c r="B151">
        <f>Patch!B151/Patch!B$2</f>
        <v>0.90831234256926963</v>
      </c>
      <c r="C151">
        <f>Patch!C151/Patch!C$2</f>
        <v>0.93078880407124664</v>
      </c>
      <c r="D151">
        <f>Patch!D151/Patch!D$2</f>
        <v>0.91481854838709675</v>
      </c>
      <c r="E151">
        <f>Patch!E151/Patch!E$2</f>
        <v>0.7164480322906156</v>
      </c>
      <c r="F151">
        <f>Patch!F151/Patch!F$2</f>
        <v>0.90881458966565343</v>
      </c>
      <c r="G151">
        <f>Patch!G151/Patch!G$2</f>
        <v>0.91987829614604455</v>
      </c>
      <c r="H151">
        <f>Patch!H151/Patch!H$2</f>
        <v>0.91905737704918045</v>
      </c>
      <c r="I151">
        <f>Patch!I151/Patch!I$2</f>
        <v>0.87953037263910161</v>
      </c>
      <c r="J151">
        <f>Patch!J151/Patch!J$2</f>
        <v>0.8923311325545964</v>
      </c>
      <c r="K151">
        <f>Patch!K151/Patch!K$2</f>
        <v>0.89700659563673268</v>
      </c>
      <c r="L151">
        <f>Patch!L151/Patch!L$2</f>
        <v>0.89088114754098369</v>
      </c>
      <c r="M151">
        <f>Patch!M151/Patch!M$2</f>
        <v>0.90438247011952189</v>
      </c>
      <c r="N151">
        <f>Patch!N151/Patch!N$2</f>
        <v>0.9038363171355499</v>
      </c>
      <c r="O151">
        <f>Patch!O151/Patch!O$2</f>
        <v>0.91649797570850189</v>
      </c>
      <c r="P151">
        <f>Patch!P151/Patch!P$2</f>
        <v>0.8947012019637719</v>
      </c>
    </row>
    <row r="152" spans="1:16" x14ac:dyDescent="0.25">
      <c r="A152">
        <f>Patch!A152</f>
        <v>152</v>
      </c>
      <c r="B152">
        <f>Patch!B152/Patch!B$2</f>
        <v>0.90680100755667514</v>
      </c>
      <c r="C152">
        <f>Patch!C152/Patch!C$2</f>
        <v>0.92977099236641225</v>
      </c>
      <c r="D152">
        <f>Patch!D152/Patch!D$2</f>
        <v>0.91381048387096775</v>
      </c>
      <c r="E152">
        <f>Patch!E152/Patch!E$2</f>
        <v>0.71190716448032287</v>
      </c>
      <c r="F152">
        <f>Patch!F152/Patch!F$2</f>
        <v>0.90830800405268475</v>
      </c>
      <c r="G152">
        <f>Patch!G152/Patch!G$2</f>
        <v>0.91886409736308305</v>
      </c>
      <c r="H152">
        <f>Patch!H152/Patch!H$2</f>
        <v>0.91956967213114749</v>
      </c>
      <c r="I152">
        <f>Patch!I152/Patch!I$2</f>
        <v>0.87850944359367034</v>
      </c>
      <c r="J152">
        <f>Patch!J152/Patch!J$2</f>
        <v>0.89182326053834438</v>
      </c>
      <c r="K152">
        <f>Patch!K152/Patch!K$2</f>
        <v>0.89649923896499262</v>
      </c>
      <c r="L152">
        <f>Patch!L152/Patch!L$2</f>
        <v>0.89036885245901631</v>
      </c>
      <c r="M152">
        <f>Patch!M152/Patch!M$2</f>
        <v>0.90288844621513931</v>
      </c>
      <c r="N152">
        <f>Patch!N152/Patch!N$2</f>
        <v>0.90230179028132995</v>
      </c>
      <c r="O152">
        <f>Patch!O152/Patch!O$2</f>
        <v>0.91548582995951422</v>
      </c>
      <c r="P152">
        <f>Patch!P152/Patch!P$2</f>
        <v>0.89377010326730999</v>
      </c>
    </row>
    <row r="153" spans="1:16" x14ac:dyDescent="0.25">
      <c r="A153">
        <f>Patch!A153</f>
        <v>153</v>
      </c>
      <c r="B153">
        <f>Patch!B153/Patch!B$2</f>
        <v>0.90629722921914357</v>
      </c>
      <c r="C153">
        <f>Patch!C153/Patch!C$2</f>
        <v>0.92977099236641225</v>
      </c>
      <c r="D153">
        <f>Patch!D153/Patch!D$2</f>
        <v>0.91381048387096775</v>
      </c>
      <c r="E153">
        <f>Patch!E153/Patch!E$2</f>
        <v>0.70787083753784064</v>
      </c>
      <c r="F153">
        <f>Patch!F153/Patch!F$2</f>
        <v>0.90729483282674761</v>
      </c>
      <c r="G153">
        <f>Patch!G153/Patch!G$2</f>
        <v>0.91835699797160231</v>
      </c>
      <c r="H153">
        <f>Patch!H153/Patch!H$2</f>
        <v>0.91854508196721307</v>
      </c>
      <c r="I153">
        <f>Patch!I153/Patch!I$2</f>
        <v>0.87748851454823895</v>
      </c>
      <c r="J153">
        <f>Patch!J153/Patch!J$2</f>
        <v>0.89131538852209258</v>
      </c>
      <c r="K153">
        <f>Patch!K153/Patch!K$2</f>
        <v>0.89649923896499262</v>
      </c>
      <c r="L153">
        <f>Patch!L153/Patch!L$2</f>
        <v>0.88934426229508201</v>
      </c>
      <c r="M153">
        <f>Patch!M153/Patch!M$2</f>
        <v>0.90288844621513931</v>
      </c>
      <c r="N153">
        <f>Patch!N153/Patch!N$2</f>
        <v>0.90332480818414318</v>
      </c>
      <c r="O153">
        <f>Patch!O153/Patch!O$2</f>
        <v>0.91508097165991897</v>
      </c>
      <c r="P153">
        <f>Patch!P153/Patch!P$2</f>
        <v>0.89351616725918415</v>
      </c>
    </row>
    <row r="154" spans="1:16" x14ac:dyDescent="0.25">
      <c r="A154">
        <f>Patch!A154</f>
        <v>154</v>
      </c>
      <c r="B154">
        <f>Patch!B154/Patch!B$2</f>
        <v>0.90680100755667514</v>
      </c>
      <c r="C154">
        <f>Patch!C154/Patch!C$2</f>
        <v>0.92977099236641225</v>
      </c>
      <c r="D154">
        <f>Patch!D154/Patch!D$2</f>
        <v>0.91381048387096775</v>
      </c>
      <c r="E154">
        <f>Patch!E154/Patch!E$2</f>
        <v>0.7098890010090817</v>
      </c>
      <c r="F154">
        <f>Patch!F154/Patch!F$2</f>
        <v>0.90780141843971618</v>
      </c>
      <c r="G154">
        <f>Patch!G154/Patch!G$2</f>
        <v>0.91886409736308305</v>
      </c>
      <c r="H154">
        <f>Patch!H154/Patch!H$2</f>
        <v>0.91803278688524581</v>
      </c>
      <c r="I154">
        <f>Patch!I154/Patch!I$2</f>
        <v>0.8769780500255232</v>
      </c>
      <c r="J154">
        <f>Patch!J154/Patch!J$2</f>
        <v>0.89080751650584056</v>
      </c>
      <c r="K154">
        <f>Patch!K154/Patch!K$2</f>
        <v>0.89548452562151193</v>
      </c>
      <c r="L154">
        <f>Patch!L154/Patch!L$2</f>
        <v>0.88883196721311486</v>
      </c>
      <c r="M154">
        <f>Patch!M154/Patch!M$2</f>
        <v>0.90139442231075695</v>
      </c>
      <c r="N154">
        <f>Patch!N154/Patch!N$2</f>
        <v>0.90230179028132995</v>
      </c>
      <c r="O154">
        <f>Patch!O154/Patch!O$2</f>
        <v>0.91538461538461535</v>
      </c>
      <c r="P154">
        <f>Patch!P154/Patch!P$2</f>
        <v>0.89266971389876415</v>
      </c>
    </row>
    <row r="155" spans="1:16" x14ac:dyDescent="0.25">
      <c r="A155">
        <f>Patch!A155</f>
        <v>155</v>
      </c>
      <c r="B155">
        <f>Patch!B155/Patch!B$2</f>
        <v>0.90629722921914357</v>
      </c>
      <c r="C155">
        <f>Patch!C155/Patch!C$2</f>
        <v>0.92926208651399467</v>
      </c>
      <c r="D155">
        <f>Patch!D155/Patch!D$2</f>
        <v>0.91330645161290325</v>
      </c>
      <c r="E155">
        <f>Patch!E155/Patch!E$2</f>
        <v>0.7083753784056509</v>
      </c>
      <c r="F155">
        <f>Patch!F155/Patch!F$2</f>
        <v>0.90780141843971618</v>
      </c>
      <c r="G155">
        <f>Patch!G155/Patch!G$2</f>
        <v>0.91835699797160231</v>
      </c>
      <c r="H155">
        <f>Patch!H155/Patch!H$2</f>
        <v>0.91854508196721307</v>
      </c>
      <c r="I155">
        <f>Patch!I155/Patch!I$2</f>
        <v>0.87544665645737618</v>
      </c>
      <c r="J155">
        <f>Patch!J155/Patch!J$2</f>
        <v>0.89029964448958876</v>
      </c>
      <c r="K155">
        <f>Patch!K155/Patch!K$2</f>
        <v>0.89548452562151193</v>
      </c>
      <c r="L155">
        <f>Patch!L155/Patch!L$2</f>
        <v>0.8883196721311476</v>
      </c>
      <c r="M155">
        <f>Patch!M155/Patch!M$2</f>
        <v>0.90089641434262935</v>
      </c>
      <c r="N155">
        <f>Patch!N155/Patch!N$2</f>
        <v>0.90127877237851661</v>
      </c>
      <c r="O155">
        <f>Patch!O155/Patch!O$2</f>
        <v>0.91497975708502022</v>
      </c>
      <c r="P155">
        <f>Patch!P155/Patch!P$2</f>
        <v>0.89199255121042853</v>
      </c>
    </row>
    <row r="156" spans="1:16" x14ac:dyDescent="0.25">
      <c r="A156">
        <f>Patch!A156</f>
        <v>156</v>
      </c>
      <c r="B156">
        <f>Patch!B156/Patch!B$2</f>
        <v>0.90528967254408066</v>
      </c>
      <c r="C156">
        <f>Patch!C156/Patch!C$2</f>
        <v>0.92926208651399467</v>
      </c>
      <c r="D156">
        <f>Patch!D156/Patch!D$2</f>
        <v>0.91280241935483863</v>
      </c>
      <c r="E156">
        <f>Patch!E156/Patch!E$2</f>
        <v>0.70635721493440973</v>
      </c>
      <c r="F156">
        <f>Patch!F156/Patch!F$2</f>
        <v>0.90678824721377893</v>
      </c>
      <c r="G156">
        <f>Patch!G156/Patch!G$2</f>
        <v>0.91784989858012167</v>
      </c>
      <c r="H156">
        <f>Patch!H156/Patch!H$2</f>
        <v>0.91803278688524581</v>
      </c>
      <c r="I156">
        <f>Patch!I156/Patch!I$2</f>
        <v>0.8744257274119448</v>
      </c>
      <c r="J156">
        <f>Patch!J156/Patch!J$2</f>
        <v>0.88877602844083303</v>
      </c>
      <c r="K156">
        <f>Patch!K156/Patch!K$2</f>
        <v>0.8939624556062914</v>
      </c>
      <c r="L156">
        <f>Patch!L156/Patch!L$2</f>
        <v>0.88678278688524581</v>
      </c>
      <c r="M156">
        <f>Patch!M156/Patch!M$2</f>
        <v>0.89990039840637448</v>
      </c>
      <c r="N156">
        <f>Patch!N156/Patch!N$2</f>
        <v>0.90076726342710989</v>
      </c>
      <c r="O156">
        <f>Patch!O156/Patch!O$2</f>
        <v>0.91437246963562757</v>
      </c>
      <c r="P156">
        <f>Patch!P156/Patch!P$2</f>
        <v>0.89080751650584056</v>
      </c>
    </row>
    <row r="157" spans="1:16" x14ac:dyDescent="0.25">
      <c r="A157">
        <f>Patch!A157</f>
        <v>157</v>
      </c>
      <c r="B157">
        <f>Patch!B157/Patch!B$2</f>
        <v>0.90528967254408066</v>
      </c>
      <c r="C157">
        <f>Patch!C157/Patch!C$2</f>
        <v>0.92926208651399467</v>
      </c>
      <c r="D157">
        <f>Patch!D157/Patch!D$2</f>
        <v>0.91330645161290325</v>
      </c>
      <c r="E157">
        <f>Patch!E157/Patch!E$2</f>
        <v>0.70332996972754791</v>
      </c>
      <c r="F157">
        <f>Patch!F157/Patch!F$2</f>
        <v>0.90678824721377893</v>
      </c>
      <c r="G157">
        <f>Patch!G157/Patch!G$2</f>
        <v>0.91784989858012167</v>
      </c>
      <c r="H157">
        <f>Patch!H157/Patch!H$2</f>
        <v>0.91752049180327877</v>
      </c>
      <c r="I157">
        <f>Patch!I157/Patch!I$2</f>
        <v>0.87391526288922927</v>
      </c>
      <c r="J157">
        <f>Patch!J157/Patch!J$2</f>
        <v>0.88928390045708494</v>
      </c>
      <c r="K157">
        <f>Patch!K157/Patch!K$2</f>
        <v>0.89345509893455111</v>
      </c>
      <c r="L157">
        <f>Patch!L157/Patch!L$2</f>
        <v>0.88729508196721318</v>
      </c>
      <c r="M157">
        <f>Patch!M157/Patch!M$2</f>
        <v>0.8989043824701195</v>
      </c>
      <c r="N157">
        <f>Patch!N157/Patch!N$2</f>
        <v>0.89923273657288993</v>
      </c>
      <c r="O157">
        <f>Patch!O157/Patch!O$2</f>
        <v>0.91447368421052622</v>
      </c>
      <c r="P157">
        <f>Patch!P157/Patch!P$2</f>
        <v>0.89038428982563067</v>
      </c>
    </row>
    <row r="158" spans="1:16" x14ac:dyDescent="0.25">
      <c r="A158">
        <f>Patch!A158</f>
        <v>158</v>
      </c>
      <c r="B158">
        <f>Patch!B158/Patch!B$2</f>
        <v>0.90528967254408066</v>
      </c>
      <c r="C158">
        <f>Patch!C158/Patch!C$2</f>
        <v>0.92875318066157753</v>
      </c>
      <c r="D158">
        <f>Patch!D158/Patch!D$2</f>
        <v>0.91280241935483863</v>
      </c>
      <c r="E158">
        <f>Patch!E158/Patch!E$2</f>
        <v>0.70282542885973764</v>
      </c>
      <c r="F158">
        <f>Patch!F158/Patch!F$2</f>
        <v>0.90678824721377893</v>
      </c>
      <c r="G158">
        <f>Patch!G158/Patch!G$2</f>
        <v>0.91734279918864081</v>
      </c>
      <c r="H158">
        <f>Patch!H158/Patch!H$2</f>
        <v>0.91803278688524581</v>
      </c>
      <c r="I158">
        <f>Patch!I158/Patch!I$2</f>
        <v>0.87238386932108214</v>
      </c>
      <c r="J158">
        <f>Patch!J158/Patch!J$2</f>
        <v>0.88826815642458101</v>
      </c>
      <c r="K158">
        <f>Patch!K158/Patch!K$2</f>
        <v>0.89345509893455111</v>
      </c>
      <c r="L158">
        <f>Patch!L158/Patch!L$2</f>
        <v>0.8857581967213114</v>
      </c>
      <c r="M158">
        <f>Patch!M158/Patch!M$2</f>
        <v>0.89940239043824688</v>
      </c>
      <c r="N158">
        <f>Patch!N158/Patch!N$2</f>
        <v>0.89923273657288993</v>
      </c>
      <c r="O158">
        <f>Patch!O158/Patch!O$2</f>
        <v>0.91417004048582984</v>
      </c>
      <c r="P158">
        <f>Patch!P158/Patch!P$2</f>
        <v>0.88979177247333685</v>
      </c>
    </row>
    <row r="159" spans="1:16" x14ac:dyDescent="0.25">
      <c r="A159">
        <f>Patch!A159</f>
        <v>159</v>
      </c>
      <c r="B159">
        <f>Patch!B159/Patch!B$2</f>
        <v>0.90428211586901774</v>
      </c>
      <c r="C159">
        <f>Patch!C159/Patch!C$2</f>
        <v>0.92824427480916016</v>
      </c>
      <c r="D159">
        <f>Patch!D159/Patch!D$2</f>
        <v>0.91179435483870963</v>
      </c>
      <c r="E159">
        <f>Patch!E159/Patch!E$2</f>
        <v>0.70080726538849636</v>
      </c>
      <c r="F159">
        <f>Patch!F159/Patch!F$2</f>
        <v>0.90628166160081047</v>
      </c>
      <c r="G159">
        <f>Patch!G159/Patch!G$2</f>
        <v>0.91683569979716006</v>
      </c>
      <c r="H159">
        <f>Patch!H159/Patch!H$2</f>
        <v>0.91752049180327877</v>
      </c>
      <c r="I159">
        <f>Patch!I159/Patch!I$2</f>
        <v>0.87034201123021959</v>
      </c>
      <c r="J159">
        <f>Patch!J159/Patch!J$2</f>
        <v>0.8867445403758254</v>
      </c>
      <c r="K159">
        <f>Patch!K159/Patch!K$2</f>
        <v>0.89193302891933035</v>
      </c>
      <c r="L159">
        <f>Patch!L159/Patch!L$2</f>
        <v>0.88422131147540994</v>
      </c>
      <c r="M159">
        <f>Patch!M159/Patch!M$2</f>
        <v>0.8989043824701195</v>
      </c>
      <c r="N159">
        <f>Patch!N159/Patch!N$2</f>
        <v>0.8982097186700766</v>
      </c>
      <c r="O159">
        <f>Patch!O159/Patch!O$2</f>
        <v>0.91346153846153844</v>
      </c>
      <c r="P159">
        <f>Patch!P159/Patch!P$2</f>
        <v>0.88843744709666517</v>
      </c>
    </row>
    <row r="160" spans="1:16" x14ac:dyDescent="0.25">
      <c r="A160">
        <f>Patch!A160</f>
        <v>160</v>
      </c>
      <c r="B160">
        <f>Patch!B160/Patch!B$2</f>
        <v>0.90377833753148629</v>
      </c>
      <c r="C160">
        <f>Patch!C160/Patch!C$2</f>
        <v>0.92773536895674291</v>
      </c>
      <c r="D160">
        <f>Patch!D160/Patch!D$2</f>
        <v>0.91129032258064513</v>
      </c>
      <c r="E160">
        <f>Patch!E160/Patch!E$2</f>
        <v>0.69979818365287594</v>
      </c>
      <c r="F160">
        <f>Patch!F160/Patch!F$2</f>
        <v>0.90577507598784179</v>
      </c>
      <c r="G160">
        <f>Patch!G160/Patch!G$2</f>
        <v>0.91632860040567943</v>
      </c>
      <c r="H160">
        <f>Patch!H160/Patch!H$2</f>
        <v>0.9170081967213114</v>
      </c>
      <c r="I160">
        <f>Patch!I160/Patch!I$2</f>
        <v>0.87034201123021959</v>
      </c>
      <c r="J160">
        <f>Patch!J160/Patch!J$2</f>
        <v>0.8867445403758254</v>
      </c>
      <c r="K160">
        <f>Patch!K160/Patch!K$2</f>
        <v>0.89142567224759017</v>
      </c>
      <c r="L160">
        <f>Patch!L160/Patch!L$2</f>
        <v>0.88370901639344268</v>
      </c>
      <c r="M160" t="e">
        <f>Patch!M160/Patch!M$2</f>
        <v>#N/A</v>
      </c>
      <c r="N160">
        <f>Patch!N160/Patch!N$2</f>
        <v>0.89718670076726337</v>
      </c>
      <c r="O160">
        <f>Patch!O160/Patch!O$2</f>
        <v>0.91295546558704443</v>
      </c>
      <c r="P160">
        <f>Patch!P160/Patch!P$2</f>
        <v>0.88237684103605918</v>
      </c>
    </row>
    <row r="161" spans="1:16" x14ac:dyDescent="0.25">
      <c r="A161">
        <f>Patch!A161</f>
        <v>161</v>
      </c>
      <c r="B161">
        <f>Patch!B161/Patch!B$2</f>
        <v>0.90277078085642315</v>
      </c>
      <c r="C161">
        <f>Patch!C161/Patch!C$2</f>
        <v>0.92722646310432555</v>
      </c>
      <c r="D161">
        <f>Patch!D161/Patch!D$2</f>
        <v>0.91078629032258063</v>
      </c>
      <c r="E161">
        <f>Patch!E161/Patch!E$2</f>
        <v>0.69929364278506567</v>
      </c>
      <c r="F161">
        <f>Patch!F161/Patch!F$2</f>
        <v>0.90526849037487334</v>
      </c>
      <c r="G161">
        <f>Patch!G161/Patch!G$2</f>
        <v>0.91531440162271793</v>
      </c>
      <c r="H161">
        <f>Patch!H161/Patch!H$2</f>
        <v>0.91649590163934436</v>
      </c>
      <c r="I161">
        <f>Patch!I161/Patch!I$2</f>
        <v>0.86983154670750384</v>
      </c>
      <c r="J161">
        <f>Patch!J161/Patch!J$2</f>
        <v>0.88725241239207719</v>
      </c>
      <c r="K161">
        <f>Patch!K161/Patch!K$2</f>
        <v>0.89193302891933035</v>
      </c>
      <c r="L161">
        <f>Patch!L161/Patch!L$2</f>
        <v>0.88370901639344268</v>
      </c>
      <c r="M161">
        <f>Patch!M161/Patch!M$2</f>
        <v>0.89591633466135445</v>
      </c>
      <c r="N161">
        <f>Patch!N161/Patch!N$2</f>
        <v>0.89769820971867009</v>
      </c>
      <c r="O161">
        <f>Patch!O161/Patch!O$2</f>
        <v>0.91224696356275292</v>
      </c>
      <c r="P161">
        <f>Patch!P161/Patch!P$2</f>
        <v>0.88776028440832921</v>
      </c>
    </row>
    <row r="162" spans="1:16" x14ac:dyDescent="0.25">
      <c r="A162">
        <f>Patch!A162</f>
        <v>162</v>
      </c>
      <c r="B162">
        <f>Patch!B162/Patch!B$2</f>
        <v>0.90176322418136023</v>
      </c>
      <c r="C162">
        <f>Patch!C162/Patch!C$2</f>
        <v>0.9267175572519083</v>
      </c>
      <c r="D162">
        <f>Patch!D162/Patch!D$2</f>
        <v>0.91078629032258063</v>
      </c>
      <c r="E162">
        <f>Patch!E162/Patch!E$2</f>
        <v>0.69677093844601401</v>
      </c>
      <c r="F162">
        <f>Patch!F162/Patch!F$2</f>
        <v>0.9042553191489362</v>
      </c>
      <c r="G162">
        <f>Patch!G162/Patch!G$2</f>
        <v>0.91480730223123718</v>
      </c>
      <c r="H162">
        <f>Patch!H162/Patch!H$2</f>
        <v>0.91598360655737698</v>
      </c>
      <c r="I162">
        <f>Patch!I162/Patch!I$2</f>
        <v>0.86881061766207246</v>
      </c>
      <c r="J162">
        <f>Patch!J162/Patch!J$2</f>
        <v>0.88623666835957349</v>
      </c>
      <c r="K162">
        <f>Patch!K162/Patch!K$2</f>
        <v>0.89091831557584988</v>
      </c>
      <c r="L162">
        <f>Patch!L162/Patch!L$2</f>
        <v>0.88319672131147531</v>
      </c>
      <c r="M162">
        <f>Patch!M162/Patch!M$2</f>
        <v>0.89541832669322707</v>
      </c>
      <c r="N162">
        <f>Patch!N162/Patch!N$2</f>
        <v>0.89667519181585675</v>
      </c>
      <c r="O162">
        <f>Patch!O162/Patch!O$2</f>
        <v>0.91163967611336016</v>
      </c>
      <c r="P162">
        <f>Patch!P162/Patch!P$2</f>
        <v>0.88691383104790944</v>
      </c>
    </row>
    <row r="163" spans="1:16" x14ac:dyDescent="0.25">
      <c r="A163">
        <f>Patch!A163</f>
        <v>163</v>
      </c>
      <c r="B163">
        <f>Patch!B163/Patch!B$2</f>
        <v>0.90327455919395472</v>
      </c>
      <c r="C163">
        <f>Patch!C163/Patch!C$2</f>
        <v>0.92773536895674291</v>
      </c>
      <c r="D163">
        <f>Patch!D163/Patch!D$2</f>
        <v>0.91129032258064513</v>
      </c>
      <c r="E163">
        <f>Patch!E163/Patch!E$2</f>
        <v>0.69424823410696268</v>
      </c>
      <c r="F163">
        <f>Patch!F163/Patch!F$2</f>
        <v>0.9042553191489362</v>
      </c>
      <c r="G163">
        <f>Patch!G163/Patch!G$2</f>
        <v>0.91582150101419857</v>
      </c>
      <c r="H163">
        <f>Patch!H163/Patch!H$2</f>
        <v>0.91547131147540994</v>
      </c>
      <c r="I163">
        <f>Patch!I163/Patch!I$2</f>
        <v>0.86983154670750384</v>
      </c>
      <c r="J163">
        <f>Patch!J163/Patch!J$2</f>
        <v>0.88725241239207719</v>
      </c>
      <c r="K163">
        <f>Patch!K163/Patch!K$2</f>
        <v>0.89193302891933035</v>
      </c>
      <c r="L163">
        <f>Patch!L163/Patch!L$2</f>
        <v>0.88370901639344268</v>
      </c>
      <c r="M163">
        <f>Patch!M163/Patch!M$2</f>
        <v>0.89691235059760954</v>
      </c>
      <c r="N163">
        <f>Patch!N163/Patch!N$2</f>
        <v>0.89718670076726337</v>
      </c>
      <c r="O163">
        <f>Patch!O163/Patch!O$2</f>
        <v>0.91244939271255054</v>
      </c>
      <c r="P163">
        <f>Patch!P163/Patch!P$2</f>
        <v>0.88784492974437135</v>
      </c>
    </row>
    <row r="164" spans="1:16" x14ac:dyDescent="0.25">
      <c r="A164">
        <f>Patch!A164</f>
        <v>164</v>
      </c>
      <c r="B164">
        <f>Patch!B164/Patch!B$2</f>
        <v>0.9022670025188918</v>
      </c>
      <c r="C164">
        <f>Patch!C164/Patch!C$2</f>
        <v>0.9267175572519083</v>
      </c>
      <c r="D164">
        <f>Patch!D164/Patch!D$2</f>
        <v>0.91028225806451613</v>
      </c>
      <c r="E164">
        <f>Patch!E164/Patch!E$2</f>
        <v>0.68920282542885969</v>
      </c>
      <c r="F164">
        <f>Patch!F164/Patch!F$2</f>
        <v>0.90526849037487334</v>
      </c>
      <c r="G164">
        <f>Patch!G164/Patch!G$2</f>
        <v>0.91531440162271793</v>
      </c>
      <c r="H164">
        <f>Patch!H164/Patch!H$2</f>
        <v>0.91598360655737698</v>
      </c>
      <c r="I164">
        <f>Patch!I164/Patch!I$2</f>
        <v>0.86778968861664119</v>
      </c>
      <c r="J164">
        <f>Patch!J164/Patch!J$2</f>
        <v>0.88522092432706967</v>
      </c>
      <c r="K164">
        <f>Patch!K164/Patch!K$2</f>
        <v>0.89041095890410971</v>
      </c>
      <c r="L164">
        <f>Patch!L164/Patch!L$2</f>
        <v>0.88217213114754089</v>
      </c>
      <c r="M164">
        <f>Patch!M164/Patch!M$2</f>
        <v>0.89641434262948194</v>
      </c>
      <c r="N164">
        <f>Patch!N164/Patch!N$2</f>
        <v>0.89667519181585675</v>
      </c>
      <c r="O164">
        <f>Patch!O164/Patch!O$2</f>
        <v>0.91194331983805677</v>
      </c>
      <c r="P164">
        <f>Patch!P164/Patch!P$2</f>
        <v>0.88649060436769955</v>
      </c>
    </row>
    <row r="165" spans="1:16" x14ac:dyDescent="0.25">
      <c r="A165">
        <f>Patch!A165</f>
        <v>165</v>
      </c>
      <c r="B165">
        <f>Patch!B165/Patch!B$2</f>
        <v>0.90125944584382889</v>
      </c>
      <c r="C165">
        <f>Patch!C165/Patch!C$2</f>
        <v>0.92620865139949093</v>
      </c>
      <c r="D165">
        <f>Patch!D165/Patch!D$2</f>
        <v>0.90977822580645162</v>
      </c>
      <c r="E165">
        <f>Patch!E165/Patch!E$2</f>
        <v>0.68718466195761863</v>
      </c>
      <c r="F165">
        <f>Patch!F165/Patch!F$2</f>
        <v>0.90374873353596763</v>
      </c>
      <c r="G165">
        <f>Patch!G165/Patch!G$2</f>
        <v>0.91430020283975655</v>
      </c>
      <c r="H165">
        <f>Patch!H165/Patch!H$2</f>
        <v>0.91598360655737698</v>
      </c>
      <c r="I165">
        <f>Patch!I165/Patch!I$2</f>
        <v>0.86830015313935693</v>
      </c>
      <c r="J165">
        <f>Patch!J165/Patch!J$2</f>
        <v>0.88623666835957349</v>
      </c>
      <c r="K165">
        <f>Patch!K165/Patch!K$2</f>
        <v>0.89041095890410971</v>
      </c>
      <c r="L165">
        <f>Patch!L165/Patch!L$2</f>
        <v>0.88268442622950827</v>
      </c>
      <c r="M165">
        <f>Patch!M165/Patch!M$2</f>
        <v>0.89641434262948194</v>
      </c>
      <c r="N165">
        <f>Patch!N165/Patch!N$2</f>
        <v>0.89565217391304353</v>
      </c>
      <c r="O165">
        <f>Patch!O165/Patch!O$2</f>
        <v>0.91103238866396763</v>
      </c>
      <c r="P165">
        <f>Patch!P165/Patch!P$2</f>
        <v>0.88665989503978349</v>
      </c>
    </row>
    <row r="166" spans="1:16" x14ac:dyDescent="0.25">
      <c r="A166">
        <f>Patch!A166</f>
        <v>166</v>
      </c>
      <c r="B166">
        <f>Patch!B166/Patch!B$2</f>
        <v>0.9022670025188918</v>
      </c>
      <c r="C166">
        <f>Patch!C166/Patch!C$2</f>
        <v>0.92722646310432555</v>
      </c>
      <c r="D166">
        <f>Patch!D166/Patch!D$2</f>
        <v>0.91078629032258063</v>
      </c>
      <c r="E166">
        <f>Patch!E166/Patch!E$2</f>
        <v>0.68264379414732601</v>
      </c>
      <c r="F166">
        <f>Patch!F166/Patch!F$2</f>
        <v>0.90324214792299884</v>
      </c>
      <c r="G166">
        <f>Patch!G166/Patch!G$2</f>
        <v>0.91480730223123718</v>
      </c>
      <c r="H166">
        <f>Patch!H166/Patch!H$2</f>
        <v>0.91495901639344257</v>
      </c>
      <c r="I166">
        <f>Patch!I166/Patch!I$2</f>
        <v>0.86676875957120969</v>
      </c>
      <c r="J166">
        <f>Patch!J166/Patch!J$2</f>
        <v>0.88572879634332169</v>
      </c>
      <c r="K166">
        <f>Patch!K166/Patch!K$2</f>
        <v>0.89041095890410971</v>
      </c>
      <c r="L166">
        <f>Patch!L166/Patch!L$2</f>
        <v>0.88165983606557385</v>
      </c>
      <c r="M166">
        <f>Patch!M166/Patch!M$2</f>
        <v>0.89591633466135445</v>
      </c>
      <c r="N166">
        <f>Patch!N166/Patch!N$2</f>
        <v>0.89616368286445003</v>
      </c>
      <c r="O166">
        <f>Patch!O166/Patch!O$2</f>
        <v>0.91163967611336016</v>
      </c>
      <c r="P166">
        <f>Patch!P166/Patch!P$2</f>
        <v>0.88615202302353158</v>
      </c>
    </row>
    <row r="167" spans="1:16" x14ac:dyDescent="0.25">
      <c r="A167">
        <f>Patch!A167</f>
        <v>167</v>
      </c>
      <c r="B167">
        <f>Patch!B167/Patch!B$2</f>
        <v>0.90327455919395472</v>
      </c>
      <c r="C167">
        <f>Patch!C167/Patch!C$2</f>
        <v>0.92773536895674291</v>
      </c>
      <c r="D167">
        <f>Patch!D167/Patch!D$2</f>
        <v>0.91129032258064513</v>
      </c>
      <c r="E167">
        <f>Patch!E167/Patch!E$2</f>
        <v>0.68314833501513617</v>
      </c>
      <c r="F167">
        <f>Patch!F167/Patch!F$2</f>
        <v>0.9042553191489362</v>
      </c>
      <c r="G167">
        <f>Patch!G167/Patch!G$2</f>
        <v>0.91582150101419857</v>
      </c>
      <c r="H167">
        <f>Patch!H167/Patch!H$2</f>
        <v>0.91547131147540994</v>
      </c>
      <c r="I167">
        <f>Patch!I167/Patch!I$2</f>
        <v>0.86625829504849405</v>
      </c>
      <c r="J167">
        <f>Patch!J167/Patch!J$2</f>
        <v>0.88522092432706967</v>
      </c>
      <c r="K167">
        <f>Patch!K167/Patch!K$2</f>
        <v>0.88990360223236942</v>
      </c>
      <c r="L167">
        <f>Patch!L167/Patch!L$2</f>
        <v>0.88114754098360659</v>
      </c>
      <c r="M167">
        <f>Patch!M167/Patch!M$2</f>
        <v>0.89591633466135445</v>
      </c>
      <c r="N167">
        <f>Patch!N167/Patch!N$2</f>
        <v>0.89565217391304353</v>
      </c>
      <c r="O167">
        <f>Patch!O167/Patch!O$2</f>
        <v>0.91244939271255054</v>
      </c>
      <c r="P167">
        <f>Patch!P167/Patch!P$2</f>
        <v>0.88572879634332169</v>
      </c>
    </row>
    <row r="168" spans="1:16" x14ac:dyDescent="0.25">
      <c r="A168">
        <f>Patch!A168</f>
        <v>168</v>
      </c>
      <c r="B168">
        <f>Patch!B168/Patch!B$2</f>
        <v>0.90125944584382889</v>
      </c>
      <c r="C168">
        <f>Patch!C168/Patch!C$2</f>
        <v>0.92620865139949093</v>
      </c>
      <c r="D168">
        <f>Patch!D168/Patch!D$2</f>
        <v>0.90977822580645162</v>
      </c>
      <c r="E168">
        <f>Patch!E168/Patch!E$2</f>
        <v>0.68718466195761863</v>
      </c>
      <c r="F168">
        <f>Patch!F168/Patch!F$2</f>
        <v>0.90476190476190466</v>
      </c>
      <c r="G168">
        <f>Patch!G168/Patch!G$2</f>
        <v>0.91430020283975655</v>
      </c>
      <c r="H168">
        <f>Patch!H168/Patch!H$2</f>
        <v>0.91649590163934436</v>
      </c>
      <c r="I168">
        <f>Patch!I168/Patch!I$2</f>
        <v>0.86574783052577853</v>
      </c>
      <c r="J168">
        <f>Patch!J168/Patch!J$2</f>
        <v>0.88522092432706967</v>
      </c>
      <c r="K168">
        <f>Patch!K168/Patch!K$2</f>
        <v>0.88990360223236942</v>
      </c>
      <c r="L168">
        <f>Patch!L168/Patch!L$2</f>
        <v>0.88063524590163944</v>
      </c>
      <c r="M168">
        <f>Patch!M168/Patch!M$2</f>
        <v>0.89691235059760954</v>
      </c>
      <c r="N168">
        <f>Patch!N168/Patch!N$2</f>
        <v>0.8951406649616368</v>
      </c>
      <c r="O168">
        <f>Patch!O168/Patch!O$2</f>
        <v>0.91123481781376514</v>
      </c>
      <c r="P168">
        <f>Patch!P168/Patch!P$2</f>
        <v>0.88564415100727978</v>
      </c>
    </row>
    <row r="169" spans="1:16" x14ac:dyDescent="0.25">
      <c r="A169">
        <f>Patch!A169</f>
        <v>169</v>
      </c>
      <c r="B169">
        <f>Patch!B169/Patch!B$2</f>
        <v>0.90125944584382889</v>
      </c>
      <c r="C169">
        <f>Patch!C169/Patch!C$2</f>
        <v>0.9267175572519083</v>
      </c>
      <c r="D169">
        <f>Patch!D169/Patch!D$2</f>
        <v>0.91028225806451613</v>
      </c>
      <c r="E169">
        <f>Patch!E169/Patch!E$2</f>
        <v>0.68012108980827446</v>
      </c>
      <c r="F169">
        <f>Patch!F169/Patch!F$2</f>
        <v>0.90273556231003027</v>
      </c>
      <c r="G169">
        <f>Patch!G169/Patch!G$2</f>
        <v>0.91430020283975655</v>
      </c>
      <c r="H169">
        <f>Patch!H169/Patch!H$2</f>
        <v>0.91547131147540994</v>
      </c>
      <c r="I169">
        <f>Patch!I169/Patch!I$2</f>
        <v>0.86472690148034714</v>
      </c>
      <c r="J169">
        <f>Patch!J169/Patch!J$2</f>
        <v>0.88471305231081787</v>
      </c>
      <c r="K169">
        <f>Patch!K169/Patch!K$2</f>
        <v>0.88888888888888895</v>
      </c>
      <c r="L169">
        <f>Patch!L169/Patch!L$2</f>
        <v>0.88012295081967218</v>
      </c>
      <c r="M169">
        <f>Patch!M169/Patch!M$2</f>
        <v>0.89591633466135445</v>
      </c>
      <c r="N169">
        <f>Patch!N169/Patch!N$2</f>
        <v>0.89411764705882357</v>
      </c>
      <c r="O169">
        <f>Patch!O169/Patch!O$2</f>
        <v>0.91103238866396752</v>
      </c>
      <c r="P169">
        <f>Patch!P169/Patch!P$2</f>
        <v>0.88479769764685978</v>
      </c>
    </row>
    <row r="170" spans="1:16" x14ac:dyDescent="0.25">
      <c r="A170">
        <f>Patch!A170</f>
        <v>170</v>
      </c>
      <c r="B170">
        <f>Patch!B170/Patch!B$2</f>
        <v>0.90075566750629732</v>
      </c>
      <c r="C170">
        <f>Patch!C170/Patch!C$2</f>
        <v>0.92569974554707379</v>
      </c>
      <c r="D170">
        <f>Patch!D170/Patch!D$2</f>
        <v>0.90927419354838701</v>
      </c>
      <c r="E170">
        <f>Patch!E170/Patch!E$2</f>
        <v>0.67759838546922302</v>
      </c>
      <c r="F170">
        <f>Patch!F170/Patch!F$2</f>
        <v>0.90374873353596763</v>
      </c>
      <c r="G170">
        <f>Patch!G170/Patch!G$2</f>
        <v>0.91379310344827569</v>
      </c>
      <c r="H170">
        <f>Patch!H170/Patch!H$2</f>
        <v>0.91495901639344257</v>
      </c>
      <c r="I170">
        <f>Patch!I170/Patch!I$2</f>
        <v>0.86523736600306278</v>
      </c>
      <c r="J170">
        <f>Patch!J170/Patch!J$2</f>
        <v>0.88522092432706967</v>
      </c>
      <c r="K170">
        <f>Patch!K170/Patch!K$2</f>
        <v>0.88990360223236942</v>
      </c>
      <c r="L170">
        <f>Patch!L170/Patch!L$2</f>
        <v>0.88114754098360659</v>
      </c>
      <c r="M170">
        <f>Patch!M170/Patch!M$2</f>
        <v>0.89541832669322707</v>
      </c>
      <c r="N170">
        <f>Patch!N170/Patch!N$2</f>
        <v>0.8951406649616368</v>
      </c>
      <c r="O170">
        <f>Patch!O170/Patch!O$2</f>
        <v>0.91062753036437238</v>
      </c>
      <c r="P170">
        <f>Patch!P170/Patch!P$2</f>
        <v>0.88539021499915371</v>
      </c>
    </row>
    <row r="171" spans="1:16" x14ac:dyDescent="0.25">
      <c r="A171">
        <f>Patch!A171</f>
        <v>171</v>
      </c>
      <c r="B171">
        <f>Patch!B171/Patch!B$2</f>
        <v>0.89924433249370295</v>
      </c>
      <c r="C171">
        <f>Patch!C171/Patch!C$2</f>
        <v>0.92468193384223896</v>
      </c>
      <c r="D171">
        <f>Patch!D171/Patch!D$2</f>
        <v>0.90826612903225801</v>
      </c>
      <c r="E171">
        <f>Patch!E171/Patch!E$2</f>
        <v>0.6781029263370334</v>
      </c>
      <c r="F171">
        <f>Patch!F171/Patch!F$2</f>
        <v>0.9022289766970617</v>
      </c>
      <c r="G171">
        <f>Patch!G171/Patch!G$2</f>
        <v>0.91277890466531431</v>
      </c>
      <c r="H171">
        <f>Patch!H171/Patch!H$2</f>
        <v>0.91547131147540994</v>
      </c>
      <c r="I171">
        <f>Patch!I171/Patch!I$2</f>
        <v>0.86472690148034714</v>
      </c>
      <c r="J171">
        <f>Patch!J171/Patch!J$2</f>
        <v>0.88522092432706967</v>
      </c>
      <c r="K171">
        <f>Patch!K171/Patch!K$2</f>
        <v>0.88939624556062935</v>
      </c>
      <c r="L171">
        <f>Patch!L171/Patch!L$2</f>
        <v>0.88012295081967218</v>
      </c>
      <c r="M171">
        <f>Patch!M171/Patch!M$2</f>
        <v>0.89492031872509947</v>
      </c>
      <c r="N171">
        <f>Patch!N171/Patch!N$2</f>
        <v>0.8951406649616368</v>
      </c>
      <c r="O171">
        <f>Patch!O171/Patch!O$2</f>
        <v>0.90941295546558687</v>
      </c>
      <c r="P171">
        <f>Patch!P171/Patch!P$2</f>
        <v>0.88496698831894371</v>
      </c>
    </row>
    <row r="172" spans="1:16" x14ac:dyDescent="0.25">
      <c r="A172">
        <f>Patch!A172</f>
        <v>172</v>
      </c>
      <c r="B172">
        <f>Patch!B172/Patch!B$2</f>
        <v>0.8987405541561716</v>
      </c>
      <c r="C172">
        <f>Patch!C172/Patch!C$2</f>
        <v>0.92417302798982182</v>
      </c>
      <c r="D172">
        <f>Patch!D172/Patch!D$2</f>
        <v>0.90776209677419362</v>
      </c>
      <c r="E172">
        <f>Patch!E172/Patch!E$2</f>
        <v>0.68113017154389499</v>
      </c>
      <c r="F172">
        <f>Patch!F172/Patch!F$2</f>
        <v>0.900709219858156</v>
      </c>
      <c r="G172">
        <f>Patch!G172/Patch!G$2</f>
        <v>0.91227180527383345</v>
      </c>
      <c r="H172">
        <f>Patch!H172/Patch!H$2</f>
        <v>0.91393442622950838</v>
      </c>
      <c r="I172">
        <f>Patch!I172/Patch!I$2</f>
        <v>0.86319550791220012</v>
      </c>
      <c r="J172">
        <f>Patch!J172/Patch!J$2</f>
        <v>0.88420518029456585</v>
      </c>
      <c r="K172">
        <f>Patch!K172/Patch!K$2</f>
        <v>0.88838153221714888</v>
      </c>
      <c r="L172">
        <f>Patch!L172/Patch!L$2</f>
        <v>0.87909836065573776</v>
      </c>
      <c r="M172">
        <f>Patch!M172/Patch!M$2</f>
        <v>0.89342629482071712</v>
      </c>
      <c r="N172">
        <f>Patch!N172/Patch!N$2</f>
        <v>0.89411764705882357</v>
      </c>
      <c r="O172">
        <f>Patch!O172/Patch!O$2</f>
        <v>0.90870445344129547</v>
      </c>
      <c r="P172">
        <f>Patch!P172/Patch!P$2</f>
        <v>0.88378195361435596</v>
      </c>
    </row>
    <row r="173" spans="1:16" x14ac:dyDescent="0.25">
      <c r="A173">
        <f>Patch!A173</f>
        <v>173</v>
      </c>
      <c r="B173">
        <f>Patch!B173/Patch!B$2</f>
        <v>0.89924433249370295</v>
      </c>
      <c r="C173">
        <f>Patch!C173/Patch!C$2</f>
        <v>0.92519083969465654</v>
      </c>
      <c r="D173">
        <f>Patch!D173/Patch!D$2</f>
        <v>0.90877016129032262</v>
      </c>
      <c r="E173">
        <f>Patch!E173/Patch!E$2</f>
        <v>0.67961654894046408</v>
      </c>
      <c r="F173">
        <f>Patch!F173/Patch!F$2</f>
        <v>0.900709219858156</v>
      </c>
      <c r="G173">
        <f>Patch!G173/Patch!G$2</f>
        <v>0.91277890466531431</v>
      </c>
      <c r="H173">
        <f>Patch!H173/Patch!H$2</f>
        <v>0.91342213114754089</v>
      </c>
      <c r="I173">
        <f>Patch!I173/Patch!I$2</f>
        <v>0.86268504338948437</v>
      </c>
      <c r="J173">
        <f>Patch!J173/Patch!J$2</f>
        <v>0.88369730827831394</v>
      </c>
      <c r="K173">
        <f>Patch!K173/Patch!K$2</f>
        <v>0.88838153221714888</v>
      </c>
      <c r="L173">
        <f>Patch!L173/Patch!L$2</f>
        <v>0.87858606557377039</v>
      </c>
      <c r="M173">
        <f>Patch!M173/Patch!M$2</f>
        <v>0.89442231075697209</v>
      </c>
      <c r="N173">
        <f>Patch!N173/Patch!N$2</f>
        <v>0.89360613810741674</v>
      </c>
      <c r="O173">
        <f>Patch!O173/Patch!O$2</f>
        <v>0.90931174089068822</v>
      </c>
      <c r="P173">
        <f>Patch!P173/Patch!P$2</f>
        <v>0.88361266294227214</v>
      </c>
    </row>
    <row r="174" spans="1:16" x14ac:dyDescent="0.25">
      <c r="A174">
        <f>Patch!A174</f>
        <v>174</v>
      </c>
      <c r="B174">
        <f>Patch!B174/Patch!B$2</f>
        <v>0.89823677581863981</v>
      </c>
      <c r="C174">
        <f>Patch!C174/Patch!C$2</f>
        <v>0.92417302798982182</v>
      </c>
      <c r="D174">
        <f>Patch!D174/Patch!D$2</f>
        <v>0.907258064516129</v>
      </c>
      <c r="E174">
        <f>Patch!E174/Patch!E$2</f>
        <v>0.67608476286579211</v>
      </c>
      <c r="F174">
        <f>Patch!F174/Patch!F$2</f>
        <v>0.9022289766970617</v>
      </c>
      <c r="G174">
        <f>Patch!G174/Patch!G$2</f>
        <v>0.91176470588235281</v>
      </c>
      <c r="H174">
        <f>Patch!H174/Patch!H$2</f>
        <v>0.91393442622950838</v>
      </c>
      <c r="I174">
        <f>Patch!I174/Patch!I$2</f>
        <v>0.86115364982133746</v>
      </c>
      <c r="J174">
        <f>Patch!J174/Patch!J$2</f>
        <v>0.88268156424581012</v>
      </c>
      <c r="K174">
        <f>Patch!K174/Patch!K$2</f>
        <v>0.88736681887366819</v>
      </c>
      <c r="L174">
        <f>Patch!L174/Patch!L$2</f>
        <v>0.87704918032786894</v>
      </c>
      <c r="M174">
        <f>Patch!M174/Patch!M$2</f>
        <v>0.89392430278884449</v>
      </c>
      <c r="N174">
        <f>Patch!N174/Patch!N$2</f>
        <v>0.89309462915601023</v>
      </c>
      <c r="O174">
        <f>Patch!O174/Patch!O$2</f>
        <v>0.90870445344129547</v>
      </c>
      <c r="P174">
        <f>Patch!P174/Patch!P$2</f>
        <v>0.88259691890976821</v>
      </c>
    </row>
    <row r="175" spans="1:16" x14ac:dyDescent="0.25">
      <c r="A175">
        <f>Patch!A175</f>
        <v>175</v>
      </c>
      <c r="B175">
        <f>Patch!B175/Patch!B$2</f>
        <v>0.89722921914357689</v>
      </c>
      <c r="C175">
        <f>Patch!C175/Patch!C$2</f>
        <v>0.92366412213740445</v>
      </c>
      <c r="D175">
        <f>Patch!D175/Patch!D$2</f>
        <v>0.907258064516129</v>
      </c>
      <c r="E175">
        <f>Patch!E175/Patch!E$2</f>
        <v>0.67507568113017147</v>
      </c>
      <c r="F175">
        <f>Patch!F175/Patch!F$2</f>
        <v>0.90020263424518732</v>
      </c>
      <c r="G175">
        <f>Patch!G175/Patch!G$2</f>
        <v>0.91125760649087206</v>
      </c>
      <c r="H175">
        <f>Patch!H175/Patch!H$2</f>
        <v>0.91290983606557385</v>
      </c>
      <c r="I175">
        <f>Patch!I175/Patch!I$2</f>
        <v>0.86064318529862172</v>
      </c>
      <c r="J175">
        <f>Patch!J175/Patch!J$2</f>
        <v>0.88217369222955833</v>
      </c>
      <c r="K175">
        <f>Patch!K175/Patch!K$2</f>
        <v>0.88584474885844766</v>
      </c>
      <c r="L175">
        <f>Patch!L175/Patch!L$2</f>
        <v>0.87653688524590168</v>
      </c>
      <c r="M175">
        <f>Patch!M175/Patch!M$2</f>
        <v>0.89292828685258951</v>
      </c>
      <c r="N175">
        <f>Patch!N175/Patch!N$2</f>
        <v>0.89156010230179028</v>
      </c>
      <c r="O175">
        <f>Patch!O175/Patch!O$2</f>
        <v>0.90789473684210509</v>
      </c>
      <c r="P175">
        <f>Patch!P175/Patch!P$2</f>
        <v>0.88166582021330653</v>
      </c>
    </row>
    <row r="176" spans="1:16" x14ac:dyDescent="0.25">
      <c r="A176">
        <f>Patch!A176</f>
        <v>176</v>
      </c>
      <c r="B176">
        <f>Patch!B176/Patch!B$2</f>
        <v>0.89622166246851387</v>
      </c>
      <c r="C176">
        <f>Patch!C176/Patch!C$2</f>
        <v>0.9231552162849872</v>
      </c>
      <c r="D176">
        <f>Patch!D176/Patch!D$2</f>
        <v>0.90625</v>
      </c>
      <c r="E176">
        <f>Patch!E176/Patch!E$2</f>
        <v>0.66750756811301715</v>
      </c>
      <c r="F176">
        <f>Patch!F176/Patch!F$2</f>
        <v>0.90020263424518732</v>
      </c>
      <c r="G176">
        <f>Patch!G176/Patch!G$2</f>
        <v>0.91024340770791057</v>
      </c>
      <c r="H176">
        <f>Patch!H176/Patch!H$2</f>
        <v>0.91188524590163944</v>
      </c>
      <c r="I176">
        <f>Patch!I176/Patch!I$2</f>
        <v>0.86013272077590619</v>
      </c>
      <c r="J176">
        <f>Patch!J176/Patch!J$2</f>
        <v>0.88217369222955833</v>
      </c>
      <c r="K176">
        <f>Patch!K176/Patch!K$2</f>
        <v>0.88635210553018784</v>
      </c>
      <c r="L176">
        <f>Patch!L176/Patch!L$2</f>
        <v>0.87602459016393452</v>
      </c>
      <c r="M176">
        <f>Patch!M176/Patch!M$2</f>
        <v>0.89292828685258951</v>
      </c>
      <c r="N176">
        <f>Patch!N176/Patch!N$2</f>
        <v>0.89258312020460351</v>
      </c>
      <c r="O176">
        <f>Patch!O176/Patch!O$2</f>
        <v>0.90718623481781357</v>
      </c>
      <c r="P176">
        <f>Patch!P176/Patch!P$2</f>
        <v>0.88175046554934844</v>
      </c>
    </row>
    <row r="177" spans="1:16" x14ac:dyDescent="0.25">
      <c r="A177">
        <f>Patch!A177</f>
        <v>177</v>
      </c>
      <c r="B177">
        <f>Patch!B177/Patch!B$2</f>
        <v>0.89521410579345095</v>
      </c>
      <c r="C177">
        <f>Patch!C177/Patch!C$2</f>
        <v>0.92213740458015259</v>
      </c>
      <c r="D177">
        <f>Patch!D177/Patch!D$2</f>
        <v>0.905241935483871</v>
      </c>
      <c r="E177">
        <f>Patch!E177/Patch!E$2</f>
        <v>0.66145307769929362</v>
      </c>
      <c r="F177">
        <f>Patch!F177/Patch!F$2</f>
        <v>0.8986828774062815</v>
      </c>
      <c r="G177">
        <f>Patch!G177/Patch!G$2</f>
        <v>0.90922920892494918</v>
      </c>
      <c r="H177">
        <f>Patch!H177/Patch!H$2</f>
        <v>0.91137295081967207</v>
      </c>
      <c r="I177">
        <f>Patch!I177/Patch!I$2</f>
        <v>0.85911179173047481</v>
      </c>
      <c r="J177">
        <f>Patch!J177/Patch!J$2</f>
        <v>0.88166582021330631</v>
      </c>
      <c r="K177">
        <f>Patch!K177/Patch!K$2</f>
        <v>0.88584474885844766</v>
      </c>
      <c r="L177">
        <f>Patch!L177/Patch!L$2</f>
        <v>0.87500000000000011</v>
      </c>
      <c r="M177">
        <f>Patch!M177/Patch!M$2</f>
        <v>0.89243027888446202</v>
      </c>
      <c r="N177">
        <f>Patch!N177/Patch!N$2</f>
        <v>0.89156010230179028</v>
      </c>
      <c r="O177">
        <f>Patch!O177/Patch!O$2</f>
        <v>0.90607287449392726</v>
      </c>
      <c r="P177">
        <f>Patch!P177/Patch!P$2</f>
        <v>0.88098865752497058</v>
      </c>
    </row>
    <row r="178" spans="1:16" x14ac:dyDescent="0.25">
      <c r="A178">
        <f>Patch!A178</f>
        <v>178</v>
      </c>
      <c r="B178">
        <f>Patch!B178/Patch!B$2</f>
        <v>0.89370277078085647</v>
      </c>
      <c r="C178">
        <f>Patch!C178/Patch!C$2</f>
        <v>0.92162849872773522</v>
      </c>
      <c r="D178">
        <f>Patch!D178/Patch!D$2</f>
        <v>0.90423387096774199</v>
      </c>
      <c r="E178">
        <f>Patch!E178/Patch!E$2</f>
        <v>0.65993945509586271</v>
      </c>
      <c r="F178">
        <f>Patch!F178/Patch!F$2</f>
        <v>0.89766970618034436</v>
      </c>
      <c r="G178">
        <f>Patch!G178/Patch!G$2</f>
        <v>0.90872210953346833</v>
      </c>
      <c r="H178">
        <f>Patch!H178/Patch!H$2</f>
        <v>0.91086065573770503</v>
      </c>
      <c r="I178">
        <f>Patch!I178/Patch!I$2</f>
        <v>0.85860132720775906</v>
      </c>
      <c r="J178">
        <f>Patch!J178/Patch!J$2</f>
        <v>0.88115794819705451</v>
      </c>
      <c r="K178">
        <f>Patch!K178/Patch!K$2</f>
        <v>0.88483003551496719</v>
      </c>
      <c r="L178">
        <f>Patch!L178/Patch!L$2</f>
        <v>0.87448770491803263</v>
      </c>
      <c r="M178">
        <f>Patch!M178/Patch!M$2</f>
        <v>0.89193227091633454</v>
      </c>
      <c r="N178">
        <f>Patch!N178/Patch!N$2</f>
        <v>0.89104859335038367</v>
      </c>
      <c r="O178">
        <f>Patch!O178/Patch!O$2</f>
        <v>0.9051619433198379</v>
      </c>
      <c r="P178">
        <f>Patch!P178/Patch!P$2</f>
        <v>0.88039614017267642</v>
      </c>
    </row>
    <row r="179" spans="1:16" x14ac:dyDescent="0.25">
      <c r="A179">
        <f>Patch!A179</f>
        <v>179</v>
      </c>
      <c r="B179">
        <f>Patch!B179/Patch!B$2</f>
        <v>0.89420654911838804</v>
      </c>
      <c r="C179">
        <f>Patch!C179/Patch!C$2</f>
        <v>0.92162849872773522</v>
      </c>
      <c r="D179">
        <f>Patch!D179/Patch!D$2</f>
        <v>0.90473790322580638</v>
      </c>
      <c r="E179">
        <f>Patch!E179/Patch!E$2</f>
        <v>0.66952573158425843</v>
      </c>
      <c r="F179">
        <f>Patch!F179/Patch!F$2</f>
        <v>0.89716312056737579</v>
      </c>
      <c r="G179">
        <f>Patch!G179/Patch!G$2</f>
        <v>0.90872210953346833</v>
      </c>
      <c r="H179">
        <f>Patch!H179/Patch!H$2</f>
        <v>0.90983606557377061</v>
      </c>
      <c r="I179">
        <f>Patch!I179/Patch!I$2</f>
        <v>0.85809086268504331</v>
      </c>
      <c r="J179">
        <f>Patch!J179/Patch!J$2</f>
        <v>0.88115794819705451</v>
      </c>
      <c r="K179">
        <f>Patch!K179/Patch!K$2</f>
        <v>0.88533739218670737</v>
      </c>
      <c r="L179">
        <f>Patch!L179/Patch!L$2</f>
        <v>0.87448770491803263</v>
      </c>
      <c r="M179">
        <f>Patch!M179/Patch!M$2</f>
        <v>0.89143426294820705</v>
      </c>
      <c r="N179">
        <f>Patch!N179/Patch!N$2</f>
        <v>0.89053708439897694</v>
      </c>
      <c r="O179">
        <f>Patch!O179/Patch!O$2</f>
        <v>0.90526315789473688</v>
      </c>
      <c r="P179">
        <f>Patch!P179/Patch!P$2</f>
        <v>0.88022684950059249</v>
      </c>
    </row>
    <row r="180" spans="1:16" x14ac:dyDescent="0.25">
      <c r="A180">
        <f>Patch!A180</f>
        <v>180</v>
      </c>
      <c r="B180">
        <f>Patch!B180/Patch!B$2</f>
        <v>0.89370277078085647</v>
      </c>
      <c r="C180">
        <f>Patch!C180/Patch!C$2</f>
        <v>0.92111959287531808</v>
      </c>
      <c r="D180">
        <f>Patch!D180/Patch!D$2</f>
        <v>0.90372983870967738</v>
      </c>
      <c r="E180">
        <f>Patch!E180/Patch!E$2</f>
        <v>0.65691220988900101</v>
      </c>
      <c r="F180">
        <f>Patch!F180/Patch!F$2</f>
        <v>0.89716312056737579</v>
      </c>
      <c r="G180">
        <f>Patch!G180/Patch!G$2</f>
        <v>0.90821501014198769</v>
      </c>
      <c r="H180">
        <f>Patch!H180/Patch!H$2</f>
        <v>0.90983606557377061</v>
      </c>
      <c r="I180">
        <f>Patch!I180/Patch!I$2</f>
        <v>0.85809086268504331</v>
      </c>
      <c r="J180">
        <f>Patch!J180/Patch!J$2</f>
        <v>0.88115794819705451</v>
      </c>
      <c r="K180">
        <f>Patch!K180/Patch!K$2</f>
        <v>0.88483003551496719</v>
      </c>
      <c r="L180">
        <f>Patch!L180/Patch!L$2</f>
        <v>0.87397540983606548</v>
      </c>
      <c r="M180">
        <f>Patch!M180/Patch!M$2</f>
        <v>0.89093625498007967</v>
      </c>
      <c r="N180">
        <f>Patch!N180/Patch!N$2</f>
        <v>0.89053708439897694</v>
      </c>
      <c r="O180">
        <f>Patch!O180/Patch!O$2</f>
        <v>0.90475708502024288</v>
      </c>
      <c r="P180">
        <f>Patch!P180/Patch!P$2</f>
        <v>0.87997291349246654</v>
      </c>
    </row>
    <row r="181" spans="1:16" x14ac:dyDescent="0.25">
      <c r="A181">
        <f>Patch!A181</f>
        <v>181</v>
      </c>
      <c r="B181">
        <f>Patch!B181/Patch!B$2</f>
        <v>0.8921914357682621</v>
      </c>
      <c r="C181">
        <f>Patch!C181/Patch!C$2</f>
        <v>0.92010178117048325</v>
      </c>
      <c r="D181">
        <f>Patch!D181/Patch!D$2</f>
        <v>0.90272177419354838</v>
      </c>
      <c r="E181">
        <f>Patch!E181/Patch!E$2</f>
        <v>0.65388496468213919</v>
      </c>
      <c r="F181">
        <f>Patch!F181/Patch!F$2</f>
        <v>0.89665653495440711</v>
      </c>
      <c r="G181">
        <f>Patch!G181/Patch!G$2</f>
        <v>0.9072008113590263</v>
      </c>
      <c r="H181">
        <f>Patch!H181/Patch!H$2</f>
        <v>0.90983606557377061</v>
      </c>
      <c r="I181">
        <f>Patch!I181/Patch!I$2</f>
        <v>0.85706993363961204</v>
      </c>
      <c r="J181">
        <f>Patch!J181/Patch!J$2</f>
        <v>0.88014220416455069</v>
      </c>
      <c r="K181">
        <f>Patch!K181/Patch!K$2</f>
        <v>0.88483003551496719</v>
      </c>
      <c r="L181">
        <f>Patch!L181/Patch!L$2</f>
        <v>0.87346311475409844</v>
      </c>
      <c r="M181">
        <f>Patch!M181/Patch!M$2</f>
        <v>0.89043824701195207</v>
      </c>
      <c r="N181">
        <f>Patch!N181/Patch!N$2</f>
        <v>0.89002557544757022</v>
      </c>
      <c r="O181">
        <f>Patch!O181/Patch!O$2</f>
        <v>0.90374493927125499</v>
      </c>
      <c r="P181">
        <f>Patch!P181/Patch!P$2</f>
        <v>0.87938039614017272</v>
      </c>
    </row>
    <row r="182" spans="1:16" x14ac:dyDescent="0.25">
      <c r="A182">
        <f>Patch!A182</f>
        <v>182</v>
      </c>
      <c r="B182">
        <f>Patch!B182/Patch!B$2</f>
        <v>0.89168765743073053</v>
      </c>
      <c r="C182">
        <f>Patch!C182/Patch!C$2</f>
        <v>0.92061068702290061</v>
      </c>
      <c r="D182">
        <f>Patch!D182/Patch!D$2</f>
        <v>0.90322580645161277</v>
      </c>
      <c r="E182">
        <f>Patch!E182/Patch!E$2</f>
        <v>0.65388496468213919</v>
      </c>
      <c r="F182">
        <f>Patch!F182/Patch!F$2</f>
        <v>0.89513677811550152</v>
      </c>
      <c r="G182">
        <f>Patch!G182/Patch!G$2</f>
        <v>0.90669371196754545</v>
      </c>
      <c r="H182">
        <f>Patch!H182/Patch!H$2</f>
        <v>0.90881147540983598</v>
      </c>
      <c r="I182">
        <f>Patch!I182/Patch!I$2</f>
        <v>0.85604900459418065</v>
      </c>
      <c r="J182">
        <f>Patch!J182/Patch!J$2</f>
        <v>0.87963433214829878</v>
      </c>
      <c r="K182">
        <f>Patch!K182/Patch!K$2</f>
        <v>0.88381532217148673</v>
      </c>
      <c r="L182">
        <f>Patch!L182/Patch!L$2</f>
        <v>0.87295081967213117</v>
      </c>
      <c r="M182">
        <f>Patch!M182/Patch!M$2</f>
        <v>0.89043824701195207</v>
      </c>
      <c r="N182">
        <f>Patch!N182/Patch!N$2</f>
        <v>0.88951406649616371</v>
      </c>
      <c r="O182">
        <f>Patch!O182/Patch!O$2</f>
        <v>0.9034412955465585</v>
      </c>
      <c r="P182">
        <f>Patch!P182/Patch!P$2</f>
        <v>0.87878787878787901</v>
      </c>
    </row>
    <row r="183" spans="1:16" x14ac:dyDescent="0.25">
      <c r="A183">
        <f>Patch!A183</f>
        <v>183</v>
      </c>
      <c r="B183">
        <f>Patch!B183/Patch!B$2</f>
        <v>0.89420654911838804</v>
      </c>
      <c r="C183">
        <f>Patch!C183/Patch!C$2</f>
        <v>0.92162849872773522</v>
      </c>
      <c r="D183">
        <f>Patch!D183/Patch!D$2</f>
        <v>0.90423387096774199</v>
      </c>
      <c r="E183">
        <f>Patch!E183/Patch!E$2</f>
        <v>0.6442986881937437</v>
      </c>
      <c r="F183">
        <f>Patch!F183/Patch!F$2</f>
        <v>0.89564336372846998</v>
      </c>
      <c r="G183">
        <f>Patch!G183/Patch!G$2</f>
        <v>0.90821501014198769</v>
      </c>
      <c r="H183">
        <f>Patch!H183/Patch!H$2</f>
        <v>0.90778688524590156</v>
      </c>
      <c r="I183">
        <f>Patch!I183/Patch!I$2</f>
        <v>0.85553854007146513</v>
      </c>
      <c r="J183">
        <f>Patch!J183/Patch!J$2</f>
        <v>0.87963433214829878</v>
      </c>
      <c r="K183">
        <f>Patch!K183/Patch!K$2</f>
        <v>0.88330796549974644</v>
      </c>
      <c r="L183">
        <f>Patch!L183/Patch!L$2</f>
        <v>0.87243852459016402</v>
      </c>
      <c r="M183">
        <f>Patch!M183/Patch!M$2</f>
        <v>0.88994023904382469</v>
      </c>
      <c r="N183">
        <f>Patch!N183/Patch!N$2</f>
        <v>0.88951406649616371</v>
      </c>
      <c r="O183">
        <f>Patch!O183/Patch!O$2</f>
        <v>0.90475708502024266</v>
      </c>
      <c r="P183">
        <f>Patch!P183/Patch!P$2</f>
        <v>0.87844929744371092</v>
      </c>
    </row>
    <row r="184" spans="1:16" x14ac:dyDescent="0.25">
      <c r="A184">
        <f>Patch!A184</f>
        <v>184</v>
      </c>
      <c r="B184">
        <f>Patch!B184/Patch!B$2</f>
        <v>0.89370277078085647</v>
      </c>
      <c r="C184">
        <f>Patch!C184/Patch!C$2</f>
        <v>0.92162849872773522</v>
      </c>
      <c r="D184">
        <f>Patch!D184/Patch!D$2</f>
        <v>0.90473790322580638</v>
      </c>
      <c r="E184">
        <f>Patch!E184/Patch!E$2</f>
        <v>0.64026236125126135</v>
      </c>
      <c r="F184">
        <f>Patch!F184/Patch!F$2</f>
        <v>0.89766970618034436</v>
      </c>
      <c r="G184">
        <f>Patch!G184/Patch!G$2</f>
        <v>0.90821501014198769</v>
      </c>
      <c r="H184">
        <f>Patch!H184/Patch!H$2</f>
        <v>0.90932377049180335</v>
      </c>
      <c r="I184">
        <f>Patch!I184/Patch!I$2</f>
        <v>0.85451761102603385</v>
      </c>
      <c r="J184">
        <f>Patch!J184/Patch!J$2</f>
        <v>0.87861858811579496</v>
      </c>
      <c r="K184">
        <f>Patch!K184/Patch!K$2</f>
        <v>0.88229325215626597</v>
      </c>
      <c r="L184">
        <f>Patch!L184/Patch!L$2</f>
        <v>0.87090163934426235</v>
      </c>
      <c r="M184">
        <f>Patch!M184/Patch!M$2</f>
        <v>0.88944223107569709</v>
      </c>
      <c r="N184">
        <f>Patch!N184/Patch!N$2</f>
        <v>0.88849104859335037</v>
      </c>
      <c r="O184">
        <f>Patch!O184/Patch!O$2</f>
        <v>0.9051619433198379</v>
      </c>
      <c r="P184">
        <f>Patch!P184/Patch!P$2</f>
        <v>0.87743355341120721</v>
      </c>
    </row>
    <row r="185" spans="1:16" x14ac:dyDescent="0.25">
      <c r="A185">
        <f>Patch!A185</f>
        <v>185</v>
      </c>
      <c r="B185">
        <f>Patch!B185/Patch!B$2</f>
        <v>0.89269521410579344</v>
      </c>
      <c r="C185">
        <f>Patch!C185/Patch!C$2</f>
        <v>0.92162849872773522</v>
      </c>
      <c r="D185">
        <f>Patch!D185/Patch!D$2</f>
        <v>0.90423387096774199</v>
      </c>
      <c r="E185">
        <f>Patch!E185/Patch!E$2</f>
        <v>0.64026236125126135</v>
      </c>
      <c r="F185">
        <f>Patch!F185/Patch!F$2</f>
        <v>0.89766970618034436</v>
      </c>
      <c r="G185">
        <f>Patch!G185/Patch!G$2</f>
        <v>0.90770791075050694</v>
      </c>
      <c r="H185">
        <f>Patch!H185/Patch!H$2</f>
        <v>0.90983606557377061</v>
      </c>
      <c r="I185">
        <f>Patch!I185/Patch!I$2</f>
        <v>0.85451761102603385</v>
      </c>
      <c r="J185">
        <f>Patch!J185/Patch!J$2</f>
        <v>0.87912646013204676</v>
      </c>
      <c r="K185">
        <f>Patch!K185/Patch!K$2</f>
        <v>0.88280060882800615</v>
      </c>
      <c r="L185">
        <f>Patch!L185/Patch!L$2</f>
        <v>0.87141393442622961</v>
      </c>
      <c r="M185">
        <f>Patch!M185/Patch!M$2</f>
        <v>0.88894422310756971</v>
      </c>
      <c r="N185">
        <f>Patch!N185/Patch!N$2</f>
        <v>0.88849104859335037</v>
      </c>
      <c r="O185">
        <f>Patch!O185/Patch!O$2</f>
        <v>0.90475708502024266</v>
      </c>
      <c r="P185">
        <f>Patch!P185/Patch!P$2</f>
        <v>0.87760284408329114</v>
      </c>
    </row>
    <row r="186" spans="1:16" x14ac:dyDescent="0.25">
      <c r="A186">
        <f>Patch!A186</f>
        <v>186</v>
      </c>
      <c r="B186">
        <f>Patch!B186/Patch!B$2</f>
        <v>0.89420654911838804</v>
      </c>
      <c r="C186">
        <f>Patch!C186/Patch!C$2</f>
        <v>0.92061068702290061</v>
      </c>
      <c r="D186">
        <f>Patch!D186/Patch!D$2</f>
        <v>0.90372983870967738</v>
      </c>
      <c r="E186">
        <f>Patch!E186/Patch!E$2</f>
        <v>0.63723511604439964</v>
      </c>
      <c r="F186">
        <f>Patch!F186/Patch!F$2</f>
        <v>0.89716312056737579</v>
      </c>
      <c r="G186">
        <f>Patch!G186/Patch!G$2</f>
        <v>0.90821501014198769</v>
      </c>
      <c r="H186">
        <f>Patch!H186/Patch!H$2</f>
        <v>0.90983606557377061</v>
      </c>
      <c r="I186">
        <f>Patch!I186/Patch!I$2</f>
        <v>0.85349668198060225</v>
      </c>
      <c r="J186">
        <f>Patch!J186/Patch!J$2</f>
        <v>0.87861858811579496</v>
      </c>
      <c r="K186">
        <f>Patch!K186/Patch!K$2</f>
        <v>0.88229325215626597</v>
      </c>
      <c r="L186">
        <f>Patch!L186/Patch!L$2</f>
        <v>0.87038934426229519</v>
      </c>
      <c r="M186">
        <f>Patch!M186/Patch!M$2</f>
        <v>0.88844621513944233</v>
      </c>
      <c r="N186">
        <f>Patch!N186/Patch!N$2</f>
        <v>0.88797953964194365</v>
      </c>
      <c r="O186">
        <f>Patch!O186/Patch!O$2</f>
        <v>0.90475708502024288</v>
      </c>
      <c r="P186">
        <f>Patch!P186/Patch!P$2</f>
        <v>0.87692568139495541</v>
      </c>
    </row>
    <row r="187" spans="1:16" x14ac:dyDescent="0.25">
      <c r="A187">
        <f>Patch!A187</f>
        <v>187</v>
      </c>
      <c r="B187">
        <f>Patch!B187/Patch!B$2</f>
        <v>0.8921914357682621</v>
      </c>
      <c r="C187">
        <f>Patch!C187/Patch!C$2</f>
        <v>0.92061068702290061</v>
      </c>
      <c r="D187">
        <f>Patch!D187/Patch!D$2</f>
        <v>0.90322580645161277</v>
      </c>
      <c r="E187">
        <f>Patch!E187/Patch!E$2</f>
        <v>0.63370332996972756</v>
      </c>
      <c r="F187">
        <f>Patch!F187/Patch!F$2</f>
        <v>0.89665653495440711</v>
      </c>
      <c r="G187">
        <f>Patch!G187/Patch!G$2</f>
        <v>0.90669371196754545</v>
      </c>
      <c r="H187">
        <f>Patch!H187/Patch!H$2</f>
        <v>0.91034836065573765</v>
      </c>
      <c r="I187">
        <f>Patch!I187/Patch!I$2</f>
        <v>0.85247575293517097</v>
      </c>
      <c r="J187">
        <f>Patch!J187/Patch!J$2</f>
        <v>0.87760284408329114</v>
      </c>
      <c r="K187">
        <f>Patch!K187/Patch!K$2</f>
        <v>0.88127853881278551</v>
      </c>
      <c r="L187">
        <f>Patch!L187/Patch!L$2</f>
        <v>0.86936475409836067</v>
      </c>
      <c r="M187">
        <f>Patch!M187/Patch!M$2</f>
        <v>0.88695219123505964</v>
      </c>
      <c r="N187">
        <f>Patch!N187/Patch!N$2</f>
        <v>0.88746803069053715</v>
      </c>
      <c r="O187">
        <f>Patch!O187/Patch!O$2</f>
        <v>0.90384615384615374</v>
      </c>
      <c r="P187">
        <f>Patch!P187/Patch!P$2</f>
        <v>0.8759099373624516</v>
      </c>
    </row>
    <row r="188" spans="1:16" x14ac:dyDescent="0.25">
      <c r="A188">
        <f>Patch!A188</f>
        <v>188</v>
      </c>
      <c r="B188">
        <f>Patch!B188/Patch!B$2</f>
        <v>0.89168765743073053</v>
      </c>
      <c r="C188">
        <f>Patch!C188/Patch!C$2</f>
        <v>0.92010178117048325</v>
      </c>
      <c r="D188">
        <f>Patch!D188/Patch!D$2</f>
        <v>0.90272177419354838</v>
      </c>
      <c r="E188">
        <f>Patch!E188/Patch!E$2</f>
        <v>0.63168516649848638</v>
      </c>
      <c r="F188">
        <f>Patch!F188/Patch!F$2</f>
        <v>0.89564336372846998</v>
      </c>
      <c r="G188">
        <f>Patch!G188/Patch!G$2</f>
        <v>0.90618661257606481</v>
      </c>
      <c r="H188">
        <f>Patch!H188/Patch!H$2</f>
        <v>0.90881147540983598</v>
      </c>
      <c r="I188">
        <f>Patch!I188/Patch!I$2</f>
        <v>0.85247575293517097</v>
      </c>
      <c r="J188">
        <f>Patch!J188/Patch!J$2</f>
        <v>0.87760284408329114</v>
      </c>
      <c r="K188">
        <f>Patch!K188/Patch!K$2</f>
        <v>0.88127853881278551</v>
      </c>
      <c r="L188">
        <f>Patch!L188/Patch!L$2</f>
        <v>0.86936475409836067</v>
      </c>
      <c r="M188">
        <f>Patch!M188/Patch!M$2</f>
        <v>0.88745019920318713</v>
      </c>
      <c r="N188">
        <f>Patch!N188/Patch!N$2</f>
        <v>0.88695652173913042</v>
      </c>
      <c r="O188">
        <f>Patch!O188/Patch!O$2</f>
        <v>0.90323886639676121</v>
      </c>
      <c r="P188">
        <f>Patch!P188/Patch!P$2</f>
        <v>0.8759099373624516</v>
      </c>
    </row>
    <row r="189" spans="1:16" x14ac:dyDescent="0.25">
      <c r="A189">
        <f>Patch!A189</f>
        <v>189</v>
      </c>
      <c r="B189">
        <f>Patch!B189/Patch!B$2</f>
        <v>0.89319899244332501</v>
      </c>
      <c r="C189">
        <f>Patch!C189/Patch!C$2</f>
        <v>0.92061068702290061</v>
      </c>
      <c r="D189">
        <f>Patch!D189/Patch!D$2</f>
        <v>0.90322580645161277</v>
      </c>
      <c r="E189">
        <f>Patch!E189/Patch!E$2</f>
        <v>0.63067608476286574</v>
      </c>
      <c r="F189">
        <f>Patch!F189/Patch!F$2</f>
        <v>0.89513677811550152</v>
      </c>
      <c r="G189">
        <f>Patch!G189/Patch!G$2</f>
        <v>0.90770791075050694</v>
      </c>
      <c r="H189">
        <f>Patch!H189/Patch!H$2</f>
        <v>0.90829918032786894</v>
      </c>
      <c r="I189">
        <f>Patch!I189/Patch!I$2</f>
        <v>0.85094435936702406</v>
      </c>
      <c r="J189">
        <f>Patch!J189/Patch!J$2</f>
        <v>0.87658710005078744</v>
      </c>
      <c r="K189">
        <f>Patch!K189/Patch!K$2</f>
        <v>0.88026382546930515</v>
      </c>
      <c r="L189">
        <f>Patch!L189/Patch!L$2</f>
        <v>0.86782786885245911</v>
      </c>
      <c r="M189">
        <f>Patch!M189/Patch!M$2</f>
        <v>0.88695219123505964</v>
      </c>
      <c r="N189">
        <f>Patch!N189/Patch!N$2</f>
        <v>0.88644501278772381</v>
      </c>
      <c r="O189">
        <f>Patch!O189/Patch!O$2</f>
        <v>0.90394736842105261</v>
      </c>
      <c r="P189">
        <f>Patch!P189/Patch!P$2</f>
        <v>0.87489419332994778</v>
      </c>
    </row>
    <row r="190" spans="1:16" x14ac:dyDescent="0.25">
      <c r="A190">
        <f>Patch!A190</f>
        <v>190</v>
      </c>
      <c r="B190">
        <f>Patch!B190/Patch!B$2</f>
        <v>0.89118387909319918</v>
      </c>
      <c r="C190">
        <f>Patch!C190/Patch!C$2</f>
        <v>0.91959287531806611</v>
      </c>
      <c r="D190">
        <f>Patch!D190/Patch!D$2</f>
        <v>0.90221774193548376</v>
      </c>
      <c r="E190">
        <f>Patch!E190/Patch!E$2</f>
        <v>0.63673057517658926</v>
      </c>
      <c r="F190">
        <f>Patch!F190/Patch!F$2</f>
        <v>0.89614994934143866</v>
      </c>
      <c r="G190">
        <f>Patch!G190/Patch!G$2</f>
        <v>0.90567951318458406</v>
      </c>
      <c r="H190">
        <f>Patch!H190/Patch!H$2</f>
        <v>0.90932377049180335</v>
      </c>
      <c r="I190">
        <f>Patch!I190/Patch!I$2</f>
        <v>0.84941296579887682</v>
      </c>
      <c r="J190">
        <f>Patch!J190/Patch!J$2</f>
        <v>0.8755713560182834</v>
      </c>
      <c r="K190">
        <f>Patch!K190/Patch!K$2</f>
        <v>0.87924911212582468</v>
      </c>
      <c r="L190">
        <f>Patch!L190/Patch!L$2</f>
        <v>0.86731557377049184</v>
      </c>
      <c r="M190">
        <f>Patch!M190/Patch!M$2</f>
        <v>0.88645418326693226</v>
      </c>
      <c r="N190">
        <f>Patch!N190/Patch!N$2</f>
        <v>0.88542199488491036</v>
      </c>
      <c r="O190">
        <f>Patch!O190/Patch!O$2</f>
        <v>0.90293522267206483</v>
      </c>
      <c r="P190">
        <f>Patch!P190/Patch!P$2</f>
        <v>0.87396309463348576</v>
      </c>
    </row>
    <row r="191" spans="1:16" x14ac:dyDescent="0.25">
      <c r="A191">
        <f>Patch!A191</f>
        <v>191</v>
      </c>
      <c r="B191">
        <f>Patch!B191/Patch!B$2</f>
        <v>0.89017632241813616</v>
      </c>
      <c r="C191">
        <f>Patch!C191/Patch!C$2</f>
        <v>0.91959287531806611</v>
      </c>
      <c r="D191">
        <f>Patch!D191/Patch!D$2</f>
        <v>0.90221774193548376</v>
      </c>
      <c r="E191">
        <f>Patch!E191/Patch!E$2</f>
        <v>0.636226034308779</v>
      </c>
      <c r="F191">
        <f>Patch!F191/Patch!F$2</f>
        <v>0.89412360688956416</v>
      </c>
      <c r="G191">
        <f>Patch!G191/Patch!G$2</f>
        <v>0.90517241379310343</v>
      </c>
      <c r="H191">
        <f>Patch!H191/Patch!H$2</f>
        <v>0.90829918032786894</v>
      </c>
      <c r="I191">
        <f>Patch!I191/Patch!I$2</f>
        <v>0.85043389484430831</v>
      </c>
      <c r="J191">
        <f>Patch!J191/Patch!J$2</f>
        <v>0.87607922803453542</v>
      </c>
      <c r="K191">
        <f>Patch!K191/Patch!K$2</f>
        <v>0.87924911212582468</v>
      </c>
      <c r="L191">
        <f>Patch!L191/Patch!L$2</f>
        <v>0.86731557377049184</v>
      </c>
      <c r="M191">
        <f>Patch!M191/Patch!M$2</f>
        <v>0.88595617529880466</v>
      </c>
      <c r="N191">
        <f>Patch!N191/Patch!N$2</f>
        <v>0.88542199488491036</v>
      </c>
      <c r="O191">
        <f>Patch!O191/Patch!O$2</f>
        <v>0.90222672064777298</v>
      </c>
      <c r="P191">
        <f>Patch!P191/Patch!P$2</f>
        <v>0.87413238530556958</v>
      </c>
    </row>
    <row r="192" spans="1:16" x14ac:dyDescent="0.25">
      <c r="A192">
        <f>Patch!A192</f>
        <v>192</v>
      </c>
      <c r="B192">
        <f>Patch!B192/Patch!B$2</f>
        <v>0.89168765743073053</v>
      </c>
      <c r="C192">
        <f>Patch!C192/Patch!C$2</f>
        <v>0.92010178117048325</v>
      </c>
      <c r="D192">
        <f>Patch!D192/Patch!D$2</f>
        <v>0.90272177419354838</v>
      </c>
      <c r="E192">
        <f>Patch!E192/Patch!E$2</f>
        <v>0.63874873864783044</v>
      </c>
      <c r="F192">
        <f>Patch!F192/Patch!F$2</f>
        <v>0.8936170212765957</v>
      </c>
      <c r="G192">
        <f>Patch!G192/Patch!G$2</f>
        <v>0.90618661257606481</v>
      </c>
      <c r="H192">
        <f>Patch!H192/Patch!H$2</f>
        <v>0.90727459016393452</v>
      </c>
      <c r="I192">
        <f>Patch!I192/Patch!I$2</f>
        <v>0.84890250127616129</v>
      </c>
      <c r="J192">
        <f>Patch!J192/Patch!J$2</f>
        <v>0.8750634840020316</v>
      </c>
      <c r="K192">
        <f>Patch!K192/Patch!K$2</f>
        <v>0.87874175545408439</v>
      </c>
      <c r="L192">
        <f>Patch!L192/Patch!L$2</f>
        <v>0.86577868852459006</v>
      </c>
      <c r="M192">
        <f>Patch!M192/Patch!M$2</f>
        <v>0.88545816733067728</v>
      </c>
      <c r="N192">
        <f>Patch!N192/Patch!N$2</f>
        <v>0.88542199488491036</v>
      </c>
      <c r="O192">
        <f>Patch!O192/Patch!O$2</f>
        <v>0.90283400809716596</v>
      </c>
      <c r="P192">
        <f>Patch!P192/Patch!P$2</f>
        <v>0.87328593194514992</v>
      </c>
    </row>
    <row r="193" spans="1:16" x14ac:dyDescent="0.25">
      <c r="A193">
        <f>Patch!A193</f>
        <v>193</v>
      </c>
      <c r="B193">
        <f>Patch!B193/Patch!B$2</f>
        <v>0.89068010075566761</v>
      </c>
      <c r="C193">
        <f>Patch!C193/Patch!C$2</f>
        <v>0.91959287531806611</v>
      </c>
      <c r="D193">
        <f>Patch!D193/Patch!D$2</f>
        <v>0.90171370967741937</v>
      </c>
      <c r="E193">
        <f>Patch!E193/Patch!E$2</f>
        <v>0.63572149344096873</v>
      </c>
      <c r="F193">
        <f>Patch!F193/Patch!F$2</f>
        <v>0.89513677811550152</v>
      </c>
      <c r="G193">
        <f>Patch!G193/Patch!G$2</f>
        <v>0.90517241379310343</v>
      </c>
      <c r="H193">
        <f>Patch!H193/Patch!H$2</f>
        <v>0.90829918032786894</v>
      </c>
      <c r="I193">
        <f>Patch!I193/Patch!I$2</f>
        <v>0.84890250127616129</v>
      </c>
      <c r="J193">
        <f>Patch!J193/Patch!J$2</f>
        <v>0.8755713560182834</v>
      </c>
      <c r="K193">
        <f>Patch!K193/Patch!K$2</f>
        <v>0.87874175545408439</v>
      </c>
      <c r="L193">
        <f>Patch!L193/Patch!L$2</f>
        <v>0.86629098360655743</v>
      </c>
      <c r="M193">
        <f>Patch!M193/Patch!M$2</f>
        <v>0.88545816733067728</v>
      </c>
      <c r="N193">
        <f>Patch!N193/Patch!N$2</f>
        <v>0.88491048593350385</v>
      </c>
      <c r="O193">
        <f>Patch!O193/Patch!O$2</f>
        <v>0.90242914979757083</v>
      </c>
      <c r="P193">
        <f>Patch!P193/Patch!P$2</f>
        <v>0.87337057728119183</v>
      </c>
    </row>
    <row r="194" spans="1:16" x14ac:dyDescent="0.25">
      <c r="A194">
        <f>Patch!A194</f>
        <v>194</v>
      </c>
      <c r="B194">
        <f>Patch!B194/Patch!B$2</f>
        <v>0.88967254408060459</v>
      </c>
      <c r="C194">
        <f>Patch!C194/Patch!C$2</f>
        <v>0.91908396946564874</v>
      </c>
      <c r="D194">
        <f>Patch!D194/Patch!D$2</f>
        <v>0.90171370967741937</v>
      </c>
      <c r="E194">
        <f>Patch!E194/Patch!E$2</f>
        <v>0.62966700302724521</v>
      </c>
      <c r="F194">
        <f>Patch!F194/Patch!F$2</f>
        <v>0.89412360688956416</v>
      </c>
      <c r="G194">
        <f>Patch!G194/Patch!G$2</f>
        <v>0.90466531440162279</v>
      </c>
      <c r="H194">
        <f>Patch!H194/Patch!H$2</f>
        <v>0.90778688524590156</v>
      </c>
      <c r="I194">
        <f>Patch!I194/Patch!I$2</f>
        <v>0.84839203675344566</v>
      </c>
      <c r="J194">
        <f>Patch!J194/Patch!J$2</f>
        <v>0.8750634840020316</v>
      </c>
      <c r="K194">
        <f>Patch!K194/Patch!K$2</f>
        <v>0.87823439878234399</v>
      </c>
      <c r="L194">
        <f>Patch!L194/Patch!L$2</f>
        <v>0.86526639344262279</v>
      </c>
      <c r="M194">
        <f>Patch!M194/Patch!M$2</f>
        <v>0.8844621513944223</v>
      </c>
      <c r="N194">
        <f>Patch!N194/Patch!N$2</f>
        <v>0.88491048593350385</v>
      </c>
      <c r="O194">
        <f>Patch!O194/Patch!O$2</f>
        <v>0.90182186234817807</v>
      </c>
      <c r="P194">
        <f>Patch!P194/Patch!P$2</f>
        <v>0.87277805992889801</v>
      </c>
    </row>
    <row r="195" spans="1:16" x14ac:dyDescent="0.25">
      <c r="A195">
        <f>Patch!A195</f>
        <v>195</v>
      </c>
      <c r="B195">
        <f>Patch!B195/Patch!B$2</f>
        <v>0.89068010075566761</v>
      </c>
      <c r="C195">
        <f>Patch!C195/Patch!C$2</f>
        <v>0.91908396946564874</v>
      </c>
      <c r="D195">
        <f>Patch!D195/Patch!D$2</f>
        <v>0.90120967741935476</v>
      </c>
      <c r="E195">
        <f>Patch!E195/Patch!E$2</f>
        <v>0.62663975782038339</v>
      </c>
      <c r="F195">
        <f>Patch!F195/Patch!F$2</f>
        <v>0.8936170212765957</v>
      </c>
      <c r="G195">
        <f>Patch!G195/Patch!G$2</f>
        <v>0.90567951318458406</v>
      </c>
      <c r="H195">
        <f>Patch!H195/Patch!H$2</f>
        <v>0.90727459016393452</v>
      </c>
      <c r="I195">
        <f>Patch!I195/Patch!I$2</f>
        <v>0.84737110770801438</v>
      </c>
      <c r="J195">
        <f>Patch!J195/Patch!J$2</f>
        <v>0.87455561198577958</v>
      </c>
      <c r="K195">
        <f>Patch!K195/Patch!K$2</f>
        <v>0.87772704211060393</v>
      </c>
      <c r="L195">
        <f>Patch!L195/Patch!L$2</f>
        <v>0.86526639344262279</v>
      </c>
      <c r="M195">
        <f>Patch!M195/Patch!M$2</f>
        <v>0.88346613545816721</v>
      </c>
      <c r="N195">
        <f>Patch!N195/Patch!N$2</f>
        <v>0.88388746803069052</v>
      </c>
      <c r="O195">
        <f>Patch!O195/Patch!O$2</f>
        <v>0.90202429149797558</v>
      </c>
      <c r="P195">
        <f>Patch!P195/Patch!P$2</f>
        <v>0.87210089724056217</v>
      </c>
    </row>
    <row r="196" spans="1:16" x14ac:dyDescent="0.25">
      <c r="A196">
        <f>Patch!A196</f>
        <v>196</v>
      </c>
      <c r="B196">
        <f>Patch!B196/Patch!B$2</f>
        <v>0.89017632241813616</v>
      </c>
      <c r="C196">
        <f>Patch!C196/Patch!C$2</f>
        <v>0.91857506361323149</v>
      </c>
      <c r="D196">
        <f>Patch!D196/Patch!D$2</f>
        <v>0.90120967741935476</v>
      </c>
      <c r="E196">
        <f>Patch!E196/Patch!E$2</f>
        <v>0.62563067608476286</v>
      </c>
      <c r="F196">
        <f>Patch!F196/Patch!F$2</f>
        <v>0.8936170212765957</v>
      </c>
      <c r="G196">
        <f>Patch!G196/Patch!G$2</f>
        <v>0.90517241379310343</v>
      </c>
      <c r="H196">
        <f>Patch!H196/Patch!H$2</f>
        <v>0.90727459016393452</v>
      </c>
      <c r="I196">
        <f>Patch!I196/Patch!I$2</f>
        <v>0.84737110770801438</v>
      </c>
      <c r="J196">
        <f>Patch!J196/Patch!J$2</f>
        <v>0.87404773996952778</v>
      </c>
      <c r="K196">
        <f>Patch!K196/Patch!K$2</f>
        <v>0.87772704211060393</v>
      </c>
      <c r="L196">
        <f>Patch!L196/Patch!L$2</f>
        <v>0.86475409836065575</v>
      </c>
      <c r="M196">
        <f>Patch!M196/Patch!M$2</f>
        <v>0.88197211155378485</v>
      </c>
      <c r="N196">
        <f>Patch!N196/Patch!N$2</f>
        <v>0.88388746803069052</v>
      </c>
      <c r="O196">
        <f>Patch!O196/Patch!O$2</f>
        <v>0.90172064777327932</v>
      </c>
      <c r="P196">
        <f>Patch!P196/Patch!P$2</f>
        <v>0.87167767056035206</v>
      </c>
    </row>
    <row r="197" spans="1:16" x14ac:dyDescent="0.25">
      <c r="A197">
        <f>Patch!A197</f>
        <v>197</v>
      </c>
      <c r="B197">
        <f>Patch!B197/Patch!B$2</f>
        <v>0.88866498740554167</v>
      </c>
      <c r="C197">
        <f>Patch!C197/Patch!C$2</f>
        <v>0.91857506361323149</v>
      </c>
      <c r="D197">
        <f>Patch!D197/Patch!D$2</f>
        <v>0.90070564516129037</v>
      </c>
      <c r="E197">
        <f>Patch!E197/Patch!E$2</f>
        <v>0.62361251261352169</v>
      </c>
      <c r="F197">
        <f>Patch!F197/Patch!F$2</f>
        <v>0.8936170212765957</v>
      </c>
      <c r="G197">
        <f>Patch!G197/Patch!G$2</f>
        <v>0.90365111561866118</v>
      </c>
      <c r="H197">
        <f>Patch!H197/Patch!H$2</f>
        <v>0.90727459016393452</v>
      </c>
      <c r="I197">
        <f>Patch!I197/Patch!I$2</f>
        <v>0.84583971413986725</v>
      </c>
      <c r="J197">
        <f>Patch!J197/Patch!J$2</f>
        <v>0.87303199593702407</v>
      </c>
      <c r="K197">
        <f>Patch!K197/Patch!K$2</f>
        <v>0.87671232876712346</v>
      </c>
      <c r="L197">
        <f>Patch!L197/Patch!L$2</f>
        <v>0.86321721311475419</v>
      </c>
      <c r="M197">
        <f>Patch!M197/Patch!M$2</f>
        <v>0.8794820717131473</v>
      </c>
      <c r="N197">
        <f>Patch!N197/Patch!N$2</f>
        <v>0.88337595907928379</v>
      </c>
      <c r="O197">
        <f>Patch!O197/Patch!O$2</f>
        <v>0.90101214574898791</v>
      </c>
      <c r="P197">
        <f>Patch!P197/Patch!P$2</f>
        <v>0.87032334518368049</v>
      </c>
    </row>
    <row r="198" spans="1:16" x14ac:dyDescent="0.25">
      <c r="A198">
        <f>Patch!A198</f>
        <v>198</v>
      </c>
      <c r="B198">
        <f>Patch!B198/Patch!B$2</f>
        <v>0.88866498740554167</v>
      </c>
      <c r="C198">
        <f>Patch!C198/Patch!C$2</f>
        <v>0.91806615776081413</v>
      </c>
      <c r="D198">
        <f>Patch!D198/Patch!D$2</f>
        <v>0.90020161290322576</v>
      </c>
      <c r="E198">
        <f>Patch!E198/Patch!E$2</f>
        <v>0.61604439959636736</v>
      </c>
      <c r="F198">
        <f>Patch!F198/Patch!F$2</f>
        <v>0.89260385005065856</v>
      </c>
      <c r="G198">
        <f>Patch!G198/Patch!G$2</f>
        <v>0.90365111561866118</v>
      </c>
      <c r="H198">
        <f>Patch!H198/Patch!H$2</f>
        <v>0.90625000000000011</v>
      </c>
      <c r="I198">
        <f>Patch!I198/Patch!I$2</f>
        <v>0.8453292496171515</v>
      </c>
      <c r="J198">
        <f>Patch!J198/Patch!J$2</f>
        <v>0.87303199593702407</v>
      </c>
      <c r="K198">
        <f>Patch!K198/Patch!K$2</f>
        <v>0.87569761542364299</v>
      </c>
      <c r="L198">
        <f>Patch!L198/Patch!L$2</f>
        <v>0.86321721311475419</v>
      </c>
      <c r="M198">
        <f>Patch!M198/Patch!M$2</f>
        <v>0.88247011952191223</v>
      </c>
      <c r="N198">
        <f>Patch!N198/Patch!N$2</f>
        <v>0.88235294117647056</v>
      </c>
      <c r="O198">
        <f>Patch!O198/Patch!O$2</f>
        <v>0.90060728744939256</v>
      </c>
      <c r="P198">
        <f>Patch!P198/Patch!P$2</f>
        <v>0.87040799051972262</v>
      </c>
    </row>
    <row r="199" spans="1:16" x14ac:dyDescent="0.25">
      <c r="A199">
        <f>Patch!A199</f>
        <v>199</v>
      </c>
      <c r="B199">
        <f>Patch!B199/Patch!B$2</f>
        <v>0.88765743073047876</v>
      </c>
      <c r="C199">
        <f>Patch!C199/Patch!C$2</f>
        <v>0.91704834605597951</v>
      </c>
      <c r="D199">
        <f>Patch!D199/Patch!D$2</f>
        <v>0.89969758064516137</v>
      </c>
      <c r="E199">
        <f>Patch!E199/Patch!E$2</f>
        <v>0.61352169525731581</v>
      </c>
      <c r="F199">
        <f>Patch!F199/Patch!F$2</f>
        <v>0.89260385005065856</v>
      </c>
      <c r="G199">
        <f>Patch!G199/Patch!G$2</f>
        <v>0.90314401622718032</v>
      </c>
      <c r="H199">
        <f>Patch!H199/Patch!H$2</f>
        <v>0.90625000000000011</v>
      </c>
      <c r="I199">
        <f>Patch!I199/Patch!I$2</f>
        <v>0.84277692700357332</v>
      </c>
      <c r="J199">
        <f>Patch!J199/Patch!J$2</f>
        <v>0.87049263585576453</v>
      </c>
      <c r="K199">
        <f>Patch!K199/Patch!K$2</f>
        <v>0.87417554540842224</v>
      </c>
      <c r="L199">
        <f>Patch!L199/Patch!L$2</f>
        <v>0.8606557377049181</v>
      </c>
      <c r="M199">
        <f>Patch!M199/Patch!M$2</f>
        <v>0.88247011952191223</v>
      </c>
      <c r="N199">
        <f>Patch!N199/Patch!N$2</f>
        <v>0.88132992327365733</v>
      </c>
      <c r="O199">
        <f>Patch!O199/Patch!O$2</f>
        <v>0.89999999999999991</v>
      </c>
      <c r="P199">
        <f>Patch!P199/Patch!P$2</f>
        <v>0.86871508379888285</v>
      </c>
    </row>
    <row r="200" spans="1:16" x14ac:dyDescent="0.25">
      <c r="A200">
        <f>Patch!A200</f>
        <v>200</v>
      </c>
      <c r="B200">
        <f>Patch!B200/Patch!B$2</f>
        <v>0.88664987405541573</v>
      </c>
      <c r="C200">
        <f>Patch!C200/Patch!C$2</f>
        <v>0.91704834605597951</v>
      </c>
      <c r="D200">
        <f>Patch!D200/Patch!D$2</f>
        <v>0.89919354838709697</v>
      </c>
      <c r="E200">
        <f>Patch!E200/Patch!E$2</f>
        <v>0.62209889001009078</v>
      </c>
      <c r="F200">
        <f>Patch!F200/Patch!F$2</f>
        <v>0.89108409321175264</v>
      </c>
      <c r="G200">
        <f>Patch!G200/Patch!G$2</f>
        <v>0.90212981744421894</v>
      </c>
      <c r="H200">
        <f>Patch!H200/Patch!H$2</f>
        <v>0.90573770491803274</v>
      </c>
      <c r="I200">
        <f>Patch!I200/Patch!I$2</f>
        <v>0.83971413986727916</v>
      </c>
      <c r="J200">
        <f>Patch!J200/Patch!J$2</f>
        <v>0.86896901980700869</v>
      </c>
      <c r="K200">
        <f>Patch!K200/Patch!K$2</f>
        <v>0.87163876204972102</v>
      </c>
      <c r="L200">
        <f>Patch!L200/Patch!L$2</f>
        <v>0.85911885245901642</v>
      </c>
      <c r="M200">
        <f>Patch!M200/Patch!M$2</f>
        <v>0.88496015936254968</v>
      </c>
      <c r="N200">
        <f>Patch!N200/Patch!N$2</f>
        <v>0.87928388746803077</v>
      </c>
      <c r="O200">
        <f>Patch!O200/Patch!O$2</f>
        <v>0.89919028340080964</v>
      </c>
      <c r="P200">
        <f>Patch!P200/Patch!P$2</f>
        <v>0.86736075842221105</v>
      </c>
    </row>
    <row r="201" spans="1:16" x14ac:dyDescent="0.25">
      <c r="A201">
        <f>Patch!A201</f>
        <v>201</v>
      </c>
      <c r="B201">
        <f>Patch!B201/Patch!B$2</f>
        <v>0.88715365239294719</v>
      </c>
      <c r="C201">
        <f>Patch!C201/Patch!C$2</f>
        <v>0.91704834605597951</v>
      </c>
      <c r="D201">
        <f>Patch!D201/Patch!D$2</f>
        <v>0.89919354838709697</v>
      </c>
      <c r="E201">
        <f>Patch!E201/Patch!E$2</f>
        <v>0.61251261352169528</v>
      </c>
      <c r="F201">
        <f>Patch!F201/Patch!F$2</f>
        <v>0.89057750759878407</v>
      </c>
      <c r="G201">
        <f>Patch!G201/Patch!G$2</f>
        <v>0.90212981744421894</v>
      </c>
      <c r="H201">
        <f>Patch!H201/Patch!H$2</f>
        <v>0.90471311475409844</v>
      </c>
      <c r="I201">
        <f>Patch!I201/Patch!I$2</f>
        <v>0.8437978560490047</v>
      </c>
      <c r="J201">
        <f>Patch!J201/Patch!J$2</f>
        <v>0.87252412392077205</v>
      </c>
      <c r="K201">
        <f>Patch!K201/Patch!K$2</f>
        <v>0.87519025875190271</v>
      </c>
      <c r="L201">
        <f>Patch!L201/Patch!L$2</f>
        <v>0.86270491803278693</v>
      </c>
      <c r="M201">
        <f>Patch!M201/Patch!M$2</f>
        <v>0.88496015936254968</v>
      </c>
      <c r="N201">
        <f>Patch!N201/Patch!N$2</f>
        <v>0.880306905370844</v>
      </c>
      <c r="O201">
        <f>Patch!O201/Patch!O$2</f>
        <v>0.89919028340080964</v>
      </c>
      <c r="P201">
        <f>Patch!P201/Patch!P$2</f>
        <v>0.86998476383951251</v>
      </c>
    </row>
    <row r="202" spans="1:16" x14ac:dyDescent="0.25">
      <c r="A202">
        <f>Patch!A202</f>
        <v>202</v>
      </c>
      <c r="B202">
        <f>Patch!B202/Patch!B$2</f>
        <v>0.88614609571788416</v>
      </c>
      <c r="C202">
        <f>Patch!C202/Patch!C$2</f>
        <v>0.9160305343511449</v>
      </c>
      <c r="D202">
        <f>Patch!D202/Patch!D$2</f>
        <v>0.89818548387096775</v>
      </c>
      <c r="E202">
        <f>Patch!E202/Patch!E$2</f>
        <v>0.6089808274470232</v>
      </c>
      <c r="F202">
        <f>Patch!F202/Patch!F$2</f>
        <v>0.89057750759878407</v>
      </c>
      <c r="G202">
        <f>Patch!G202/Patch!G$2</f>
        <v>0.9016227180527383</v>
      </c>
      <c r="H202">
        <f>Patch!H202/Patch!H$2</f>
        <v>0.90573770491803274</v>
      </c>
      <c r="I202">
        <f>Patch!I202/Patch!I$2</f>
        <v>0.8437978560490047</v>
      </c>
      <c r="J202">
        <f>Patch!J202/Patch!J$2</f>
        <v>0.87201625190452026</v>
      </c>
      <c r="K202">
        <f>Patch!K202/Patch!K$2</f>
        <v>0.87519025875190271</v>
      </c>
      <c r="L202">
        <f>Patch!L202/Patch!L$2</f>
        <v>0.86219262295081978</v>
      </c>
      <c r="M202">
        <f>Patch!M202/Patch!M$2</f>
        <v>0.88346613545816721</v>
      </c>
      <c r="N202">
        <f>Patch!N202/Patch!N$2</f>
        <v>0.88132992327365733</v>
      </c>
      <c r="O202">
        <f>Patch!O202/Patch!O$2</f>
        <v>0.89848178137651824</v>
      </c>
      <c r="P202">
        <f>Patch!P202/Patch!P$2</f>
        <v>0.86973082783138655</v>
      </c>
    </row>
    <row r="203" spans="1:16" x14ac:dyDescent="0.25">
      <c r="A203">
        <f>Patch!A203</f>
        <v>203</v>
      </c>
      <c r="B203">
        <f>Patch!B203/Patch!B$2</f>
        <v>0.88513853904282125</v>
      </c>
      <c r="C203">
        <f>Patch!C203/Patch!C$2</f>
        <v>0.91552162849872754</v>
      </c>
      <c r="D203">
        <f>Patch!D203/Patch!D$2</f>
        <v>0.89768145161290314</v>
      </c>
      <c r="E203">
        <f>Patch!E203/Patch!E$2</f>
        <v>0.61352169525731581</v>
      </c>
      <c r="F203">
        <f>Patch!F203/Patch!F$2</f>
        <v>0.8900709219858155</v>
      </c>
      <c r="G203">
        <f>Patch!G203/Patch!G$2</f>
        <v>0.90060851926977681</v>
      </c>
      <c r="H203">
        <f>Patch!H203/Patch!H$2</f>
        <v>0.90471311475409844</v>
      </c>
      <c r="I203">
        <f>Patch!I203/Patch!I$2</f>
        <v>0.846350178662583</v>
      </c>
      <c r="J203">
        <f>Patch!J203/Patch!J$2</f>
        <v>0.87607922803453542</v>
      </c>
      <c r="K203">
        <f>Patch!K203/Patch!K$2</f>
        <v>0.87772704211060393</v>
      </c>
      <c r="L203">
        <f>Patch!L203/Patch!L$2</f>
        <v>0.86629098360655743</v>
      </c>
      <c r="M203">
        <f>Patch!M203/Patch!M$2</f>
        <v>0.88496015936254968</v>
      </c>
      <c r="N203">
        <f>Patch!N203/Patch!N$2</f>
        <v>0.88286445012787729</v>
      </c>
      <c r="O203">
        <f>Patch!O203/Patch!O$2</f>
        <v>0.89777327935222673</v>
      </c>
      <c r="P203">
        <f>Patch!P203/Patch!P$2</f>
        <v>0.87243947858472992</v>
      </c>
    </row>
    <row r="204" spans="1:16" x14ac:dyDescent="0.25">
      <c r="A204">
        <f>Patch!A204</f>
        <v>204</v>
      </c>
      <c r="B204">
        <f>Patch!B204/Patch!B$2</f>
        <v>0.88362720403022676</v>
      </c>
      <c r="C204">
        <f>Patch!C204/Patch!C$2</f>
        <v>0.91552162849872754</v>
      </c>
      <c r="D204">
        <f>Patch!D204/Patch!D$2</f>
        <v>0.89717741935483875</v>
      </c>
      <c r="E204">
        <f>Patch!E204/Patch!E$2</f>
        <v>0.60595358224016138</v>
      </c>
      <c r="F204">
        <f>Patch!F204/Patch!F$2</f>
        <v>0.88905775075987836</v>
      </c>
      <c r="G204">
        <f>Patch!G204/Patch!G$2</f>
        <v>0.90010141987829606</v>
      </c>
      <c r="H204">
        <f>Patch!H204/Patch!H$2</f>
        <v>0.90368852459016402</v>
      </c>
      <c r="I204">
        <f>Patch!I204/Patch!I$2</f>
        <v>0.846350178662583</v>
      </c>
      <c r="J204">
        <f>Patch!J204/Patch!J$2</f>
        <v>0.8750634840020316</v>
      </c>
      <c r="K204">
        <f>Patch!K204/Patch!K$2</f>
        <v>0.87772704211060393</v>
      </c>
      <c r="L204">
        <f>Patch!L204/Patch!L$2</f>
        <v>0.86475409836065575</v>
      </c>
      <c r="M204">
        <f>Patch!M204/Patch!M$2</f>
        <v>0.88496015936254968</v>
      </c>
      <c r="N204">
        <f>Patch!N204/Patch!N$2</f>
        <v>0.88439897698209713</v>
      </c>
      <c r="O204">
        <f>Patch!O204/Patch!O$2</f>
        <v>0.8970647773279351</v>
      </c>
      <c r="P204">
        <f>Patch!P204/Patch!P$2</f>
        <v>0.87227018791264599</v>
      </c>
    </row>
    <row r="205" spans="1:16" x14ac:dyDescent="0.25">
      <c r="A205">
        <f>Patch!A205</f>
        <v>205</v>
      </c>
      <c r="B205">
        <f>Patch!B205/Patch!B$2</f>
        <v>0.88463476070528968</v>
      </c>
      <c r="C205">
        <f>Patch!C205/Patch!C$2</f>
        <v>0.9160305343511449</v>
      </c>
      <c r="D205">
        <f>Patch!D205/Patch!D$2</f>
        <v>0.89768145161290314</v>
      </c>
      <c r="E205">
        <f>Patch!E205/Patch!E$2</f>
        <v>0.6009081735620585</v>
      </c>
      <c r="F205">
        <f>Patch!F205/Patch!F$2</f>
        <v>0.88855116514690968</v>
      </c>
      <c r="G205">
        <f>Patch!G205/Patch!G$2</f>
        <v>0.90060851926977681</v>
      </c>
      <c r="H205">
        <f>Patch!H205/Patch!H$2</f>
        <v>0.90317622950819665</v>
      </c>
      <c r="I205">
        <f>Patch!I205/Patch!I$2</f>
        <v>0.84481878509443575</v>
      </c>
      <c r="J205">
        <f>Patch!J205/Patch!J$2</f>
        <v>0.8750634840020316</v>
      </c>
      <c r="K205">
        <f>Patch!K205/Patch!K$2</f>
        <v>0.87671232876712346</v>
      </c>
      <c r="L205">
        <f>Patch!L205/Patch!L$2</f>
        <v>0.86526639344262279</v>
      </c>
      <c r="M205">
        <f>Patch!M205/Patch!M$2</f>
        <v>0.8844621513944223</v>
      </c>
      <c r="N205">
        <f>Patch!N205/Patch!N$2</f>
        <v>0.88286445012787729</v>
      </c>
      <c r="O205">
        <f>Patch!O205/Patch!O$2</f>
        <v>0.89746963562753035</v>
      </c>
      <c r="P205">
        <f>Patch!P205/Patch!P$2</f>
        <v>0.87159302522431037</v>
      </c>
    </row>
    <row r="206" spans="1:16" x14ac:dyDescent="0.25">
      <c r="A206">
        <f>Patch!A206</f>
        <v>206</v>
      </c>
      <c r="B206">
        <f>Patch!B206/Patch!B$2</f>
        <v>0.88463476070528968</v>
      </c>
      <c r="C206">
        <f>Patch!C206/Patch!C$2</f>
        <v>0.91501272264631039</v>
      </c>
      <c r="D206">
        <f>Patch!D206/Patch!D$2</f>
        <v>0.89717741935483875</v>
      </c>
      <c r="E206">
        <f>Patch!E206/Patch!E$2</f>
        <v>0.59535822401614524</v>
      </c>
      <c r="F206">
        <f>Patch!F206/Patch!F$2</f>
        <v>0.88956433637284682</v>
      </c>
      <c r="G206">
        <f>Patch!G206/Patch!G$2</f>
        <v>0.90060851926977681</v>
      </c>
      <c r="H206">
        <f>Patch!H206/Patch!H$2</f>
        <v>0.90368852459016402</v>
      </c>
      <c r="I206">
        <f>Patch!I206/Patch!I$2</f>
        <v>0.846350178662583</v>
      </c>
      <c r="J206">
        <f>Patch!J206/Patch!J$2</f>
        <v>0.8755713560182834</v>
      </c>
      <c r="K206">
        <f>Patch!K206/Patch!K$2</f>
        <v>0.87772704211060393</v>
      </c>
      <c r="L206">
        <f>Patch!L206/Patch!L$2</f>
        <v>0.86577868852459006</v>
      </c>
      <c r="M206">
        <f>Patch!M206/Patch!M$2</f>
        <v>0.8844621513944223</v>
      </c>
      <c r="N206">
        <f>Patch!N206/Patch!N$2</f>
        <v>0.88439897698209713</v>
      </c>
      <c r="O206">
        <f>Patch!O206/Patch!O$2</f>
        <v>0.8973684210526317</v>
      </c>
      <c r="P206">
        <f>Patch!P206/Patch!P$2</f>
        <v>0.87243947858473037</v>
      </c>
    </row>
    <row r="207" spans="1:16" x14ac:dyDescent="0.25">
      <c r="A207">
        <f>Patch!A207</f>
        <v>207</v>
      </c>
      <c r="B207">
        <f>Patch!B207/Patch!B$2</f>
        <v>0.88362720403022676</v>
      </c>
      <c r="C207">
        <f>Patch!C207/Patch!C$2</f>
        <v>0.91552162849872754</v>
      </c>
      <c r="D207">
        <f>Patch!D207/Patch!D$2</f>
        <v>0.89717741935483875</v>
      </c>
      <c r="E207">
        <f>Patch!E207/Patch!E$2</f>
        <v>0.59535822401614524</v>
      </c>
      <c r="F207">
        <f>Patch!F207/Patch!F$2</f>
        <v>0.88905775075987836</v>
      </c>
      <c r="G207">
        <f>Patch!G207/Patch!G$2</f>
        <v>0.90010141987829606</v>
      </c>
      <c r="H207">
        <f>Patch!H207/Patch!H$2</f>
        <v>0.90317622950819665</v>
      </c>
      <c r="I207">
        <f>Patch!I207/Patch!I$2</f>
        <v>0.846350178662583</v>
      </c>
      <c r="J207">
        <f>Patch!J207/Patch!J$2</f>
        <v>0.8755713560182834</v>
      </c>
      <c r="K207">
        <f>Patch!K207/Patch!K$2</f>
        <v>0.87772704211060393</v>
      </c>
      <c r="L207">
        <f>Patch!L207/Patch!L$2</f>
        <v>0.86577868852459006</v>
      </c>
      <c r="M207">
        <f>Patch!M207/Patch!M$2</f>
        <v>0.8839641434262947</v>
      </c>
      <c r="N207">
        <f>Patch!N207/Patch!N$2</f>
        <v>0.88439897698209713</v>
      </c>
      <c r="O207">
        <f>Patch!O207/Patch!O$2</f>
        <v>0.8970647773279351</v>
      </c>
      <c r="P207">
        <f>Patch!P207/Patch!P$2</f>
        <v>0.87235483324868801</v>
      </c>
    </row>
    <row r="208" spans="1:16" x14ac:dyDescent="0.25">
      <c r="A208">
        <f>Patch!A208</f>
        <v>208</v>
      </c>
      <c r="B208">
        <f>Patch!B208/Patch!B$2</f>
        <v>0.88463476070528968</v>
      </c>
      <c r="C208">
        <f>Patch!C208/Patch!C$2</f>
        <v>0.90279898218829502</v>
      </c>
      <c r="D208">
        <f>Patch!D208/Patch!D$2</f>
        <v>0.88508064516129026</v>
      </c>
      <c r="E208">
        <f>Patch!E208/Patch!E$2</f>
        <v>0.59031281533804247</v>
      </c>
      <c r="F208">
        <f>Patch!F208/Patch!F$2</f>
        <v>0.88855116514690968</v>
      </c>
      <c r="G208">
        <f>Patch!G208/Patch!G$2</f>
        <v>0.90060851926977681</v>
      </c>
      <c r="H208">
        <f>Patch!H208/Patch!H$2</f>
        <v>0.90266393442622961</v>
      </c>
      <c r="I208">
        <f>Patch!I208/Patch!I$2</f>
        <v>0.84583971413986725</v>
      </c>
      <c r="J208">
        <f>Patch!J208/Patch!J$2</f>
        <v>0.87404773996952778</v>
      </c>
      <c r="K208">
        <f>Patch!K208/Patch!K$2</f>
        <v>0.87721968543886364</v>
      </c>
      <c r="L208">
        <f>Patch!L208/Patch!L$2</f>
        <v>0.86372950819672134</v>
      </c>
      <c r="M208">
        <f>Patch!M208/Patch!M$2</f>
        <v>0.88247011952191223</v>
      </c>
      <c r="N208">
        <f>Patch!N208/Patch!N$2</f>
        <v>0.88439897698209713</v>
      </c>
      <c r="O208">
        <f>Patch!O208/Patch!O$2</f>
        <v>0.89230769230769236</v>
      </c>
      <c r="P208">
        <f>Patch!P208/Patch!P$2</f>
        <v>0.8713390892161843</v>
      </c>
    </row>
    <row r="209" spans="1:16" x14ac:dyDescent="0.25">
      <c r="A209">
        <f>Patch!A209</f>
        <v>209</v>
      </c>
      <c r="B209">
        <f>Patch!B209/Patch!B$2</f>
        <v>0.88413098236775833</v>
      </c>
      <c r="C209">
        <f>Patch!C209/Patch!C$2</f>
        <v>0.91552162849872754</v>
      </c>
      <c r="D209">
        <f>Patch!D209/Patch!D$2</f>
        <v>0.89717741935483875</v>
      </c>
      <c r="E209">
        <f>Patch!E209/Patch!E$2</f>
        <v>0.58425832492431884</v>
      </c>
      <c r="F209">
        <f>Patch!F209/Patch!F$2</f>
        <v>0.8900709219858155</v>
      </c>
      <c r="G209">
        <f>Patch!G209/Patch!G$2</f>
        <v>0.90010141987829606</v>
      </c>
      <c r="H209" t="e">
        <f>Patch!H209/Patch!H$2</f>
        <v>#N/A</v>
      </c>
      <c r="I209">
        <f>Patch!I209/Patch!I$2</f>
        <v>0.84583971413986725</v>
      </c>
      <c r="J209">
        <f>Patch!J209/Patch!J$2</f>
        <v>0.8750634840020316</v>
      </c>
      <c r="K209">
        <f>Patch!K209/Patch!K$2</f>
        <v>0.87721968543886364</v>
      </c>
      <c r="L209">
        <f>Patch!L209/Patch!L$2</f>
        <v>0.86526639344262279</v>
      </c>
      <c r="M209">
        <f>Patch!M209/Patch!M$2</f>
        <v>0.88047808764940227</v>
      </c>
      <c r="N209">
        <f>Patch!N209/Patch!N$2</f>
        <v>0.88388746803069052</v>
      </c>
      <c r="O209">
        <f>Patch!O209/Patch!O$2</f>
        <v>0.89736842105263148</v>
      </c>
      <c r="P209">
        <f>Patch!P209/Patch!P$2</f>
        <v>0.8713390892161843</v>
      </c>
    </row>
    <row r="210" spans="1:16" x14ac:dyDescent="0.25">
      <c r="A210">
        <f>Patch!A210</f>
        <v>210</v>
      </c>
      <c r="B210">
        <f>Patch!B210/Patch!B$2</f>
        <v>0.88312342569269542</v>
      </c>
      <c r="C210">
        <f>Patch!C210/Patch!C$2</f>
        <v>0.91552162849872754</v>
      </c>
      <c r="D210">
        <f>Patch!D210/Patch!D$2</f>
        <v>0.89717741935483875</v>
      </c>
      <c r="E210">
        <f>Patch!E210/Patch!E$2</f>
        <v>0.58728557013118055</v>
      </c>
      <c r="F210">
        <f>Patch!F210/Patch!F$2</f>
        <v>0.88855116514690968</v>
      </c>
      <c r="G210">
        <f>Patch!G210/Patch!G$2</f>
        <v>0.89908722109533457</v>
      </c>
      <c r="H210">
        <f>Patch!H210/Patch!H$2</f>
        <v>0.90317622950819665</v>
      </c>
      <c r="I210">
        <f>Patch!I210/Patch!I$2</f>
        <v>0.84481878509443575</v>
      </c>
      <c r="J210">
        <f>Patch!J210/Patch!J$2</f>
        <v>0.8755713560182834</v>
      </c>
      <c r="K210">
        <f>Patch!K210/Patch!K$2</f>
        <v>0.87671232876712346</v>
      </c>
      <c r="L210">
        <f>Patch!L210/Patch!L$2</f>
        <v>0.86475409836065575</v>
      </c>
      <c r="M210">
        <f>Patch!M210/Patch!M$2</f>
        <v>0.88047808764940227</v>
      </c>
      <c r="N210">
        <f>Patch!N210/Patch!N$2</f>
        <v>0.88337595907928379</v>
      </c>
      <c r="O210">
        <f>Patch!O210/Patch!O$2</f>
        <v>0.89665991902833986</v>
      </c>
      <c r="P210">
        <f>Patch!P210/Patch!P$2</f>
        <v>0.87100050787201633</v>
      </c>
    </row>
    <row r="211" spans="1:16" x14ac:dyDescent="0.25">
      <c r="A211">
        <f>Patch!A211</f>
        <v>211</v>
      </c>
      <c r="B211">
        <f>Patch!B211/Patch!B$2</f>
        <v>0.88362720403022676</v>
      </c>
      <c r="C211">
        <f>Patch!C211/Patch!C$2</f>
        <v>0.91552162849872754</v>
      </c>
      <c r="D211">
        <f>Patch!D211/Patch!D$2</f>
        <v>0.89717741935483875</v>
      </c>
      <c r="E211">
        <f>Patch!E211/Patch!E$2</f>
        <v>0.57769929364278505</v>
      </c>
      <c r="F211">
        <f>Patch!F211/Patch!F$2</f>
        <v>0.88855116514690968</v>
      </c>
      <c r="G211">
        <f>Patch!G211/Patch!G$2</f>
        <v>0.90010141987829606</v>
      </c>
      <c r="H211">
        <f>Patch!H211/Patch!H$2</f>
        <v>0.90215163934426224</v>
      </c>
      <c r="I211">
        <f>Patch!I211/Patch!I$2</f>
        <v>0.8437978560490047</v>
      </c>
      <c r="J211">
        <f>Patch!J211/Patch!J$2</f>
        <v>0.87303199593702407</v>
      </c>
      <c r="K211">
        <f>Patch!K211/Patch!K$2</f>
        <v>0.87569761542364299</v>
      </c>
      <c r="L211">
        <f>Patch!L211/Patch!L$2</f>
        <v>0.86270491803278693</v>
      </c>
      <c r="M211">
        <f>Patch!M211/Patch!M$2</f>
        <v>0.88097609561752988</v>
      </c>
      <c r="N211">
        <f>Patch!N211/Patch!N$2</f>
        <v>0.88286445012787729</v>
      </c>
      <c r="O211">
        <f>Patch!O211/Patch!O$2</f>
        <v>0.89696356275303635</v>
      </c>
      <c r="P211">
        <f>Patch!P211/Patch!P$2</f>
        <v>0.8699001185034706</v>
      </c>
    </row>
    <row r="212" spans="1:16" x14ac:dyDescent="0.25">
      <c r="A212">
        <f>Patch!A212</f>
        <v>212</v>
      </c>
      <c r="B212">
        <f>Patch!B212/Patch!B$2</f>
        <v>0.88362720403022676</v>
      </c>
      <c r="C212">
        <f>Patch!C212/Patch!C$2</f>
        <v>0.91501272264631039</v>
      </c>
      <c r="D212">
        <f>Patch!D212/Patch!D$2</f>
        <v>0.89667338709677413</v>
      </c>
      <c r="E212">
        <f>Patch!E212/Patch!E$2</f>
        <v>0.57416750756811297</v>
      </c>
      <c r="F212">
        <f>Patch!F212/Patch!F$2</f>
        <v>0.88905775075987836</v>
      </c>
      <c r="G212">
        <f>Patch!G212/Patch!G$2</f>
        <v>0.8995943204868152</v>
      </c>
      <c r="H212">
        <f>Patch!H212/Patch!H$2</f>
        <v>0.90266393442622961</v>
      </c>
      <c r="I212">
        <f>Patch!I212/Patch!I$2</f>
        <v>0.84073506891271055</v>
      </c>
      <c r="J212">
        <f>Patch!J212/Patch!J$2</f>
        <v>0.87150837988826824</v>
      </c>
      <c r="K212">
        <f>Patch!K212/Patch!K$2</f>
        <v>0.87417554540842224</v>
      </c>
      <c r="L212">
        <f>Patch!L212/Patch!L$2</f>
        <v>0.86116803278688525</v>
      </c>
      <c r="M212">
        <f>Patch!M212/Patch!M$2</f>
        <v>0.88047808764940227</v>
      </c>
      <c r="N212">
        <f>Patch!N212/Patch!N$2</f>
        <v>0.8808184143222505</v>
      </c>
      <c r="O212">
        <f>Patch!O212/Patch!O$2</f>
        <v>0.89676113360323872</v>
      </c>
      <c r="P212">
        <f>Patch!P212/Patch!P$2</f>
        <v>0.86820721178263083</v>
      </c>
    </row>
    <row r="213" spans="1:16" x14ac:dyDescent="0.25">
      <c r="A213">
        <f>Patch!A213</f>
        <v>213</v>
      </c>
      <c r="B213">
        <f>Patch!B213/Patch!B$2</f>
        <v>0.88312342569269542</v>
      </c>
      <c r="C213">
        <f>Patch!C213/Patch!C$2</f>
        <v>0.91501272264631039</v>
      </c>
      <c r="D213">
        <f>Patch!D213/Patch!D$2</f>
        <v>0.89667338709677413</v>
      </c>
      <c r="E213">
        <f>Patch!E213/Patch!E$2</f>
        <v>0.56710393541876891</v>
      </c>
      <c r="F213">
        <f>Patch!F213/Patch!F$2</f>
        <v>0.88855116514690968</v>
      </c>
      <c r="G213">
        <f>Patch!G213/Patch!G$2</f>
        <v>0.89908722109533457</v>
      </c>
      <c r="H213">
        <f>Patch!H213/Patch!H$2</f>
        <v>0.90266393442622961</v>
      </c>
      <c r="I213">
        <f>Patch!I213/Patch!I$2</f>
        <v>0.84073506891271055</v>
      </c>
      <c r="J213">
        <f>Patch!J213/Patch!J$2</f>
        <v>0.87252412392077205</v>
      </c>
      <c r="K213">
        <f>Patch!K213/Patch!K$2</f>
        <v>0.87366818873668195</v>
      </c>
      <c r="L213">
        <f>Patch!L213/Patch!L$2</f>
        <v>0.86219262295081978</v>
      </c>
      <c r="M213">
        <f>Patch!M213/Patch!M$2</f>
        <v>0.88147410358565725</v>
      </c>
      <c r="N213">
        <f>Patch!N213/Patch!N$2</f>
        <v>0.880306905370844</v>
      </c>
      <c r="O213">
        <f>Patch!O213/Patch!O$2</f>
        <v>0.89645748987854257</v>
      </c>
      <c r="P213">
        <f>Patch!P213/Patch!P$2</f>
        <v>0.86854579312679903</v>
      </c>
    </row>
    <row r="214" spans="1:16" x14ac:dyDescent="0.25">
      <c r="A214">
        <f>Patch!A214</f>
        <v>214</v>
      </c>
      <c r="B214">
        <f>Patch!B214/Patch!B$2</f>
        <v>0.88312342569269542</v>
      </c>
      <c r="C214">
        <f>Patch!C214/Patch!C$2</f>
        <v>0.91501272264631039</v>
      </c>
      <c r="D214">
        <f>Patch!D214/Patch!D$2</f>
        <v>0.89667338709677413</v>
      </c>
      <c r="E214">
        <f>Patch!E214/Patch!E$2</f>
        <v>0.56659939455095865</v>
      </c>
      <c r="F214">
        <f>Patch!F214/Patch!F$2</f>
        <v>0.88804457953394123</v>
      </c>
      <c r="G214">
        <f>Patch!G214/Patch!G$2</f>
        <v>0.89908722109533457</v>
      </c>
      <c r="H214">
        <f>Patch!H214/Patch!H$2</f>
        <v>0.90266393442622961</v>
      </c>
      <c r="I214">
        <f>Patch!I214/Patch!I$2</f>
        <v>0.8412455334354263</v>
      </c>
      <c r="J214">
        <f>Patch!J214/Patch!J$2</f>
        <v>0.87252412392077205</v>
      </c>
      <c r="K214">
        <f>Patch!K214/Patch!K$2</f>
        <v>0.87417554540842224</v>
      </c>
      <c r="L214">
        <f>Patch!L214/Patch!L$2</f>
        <v>0.86219262295081978</v>
      </c>
      <c r="M214">
        <f>Patch!M214/Patch!M$2</f>
        <v>0.88097609561752988</v>
      </c>
      <c r="N214">
        <f>Patch!N214/Patch!N$2</f>
        <v>0.8808184143222505</v>
      </c>
      <c r="O214">
        <f>Patch!O214/Patch!O$2</f>
        <v>0.89635627530364381</v>
      </c>
      <c r="P214">
        <f>Patch!P214/Patch!P$2</f>
        <v>0.86871508379888285</v>
      </c>
    </row>
    <row r="215" spans="1:16" x14ac:dyDescent="0.25">
      <c r="A215">
        <f>Patch!A215</f>
        <v>215</v>
      </c>
      <c r="B215">
        <f>Patch!B215/Patch!B$2</f>
        <v>0.88261964735516385</v>
      </c>
      <c r="C215">
        <f>Patch!C215/Patch!C$2</f>
        <v>0.91399491094147578</v>
      </c>
      <c r="D215">
        <f>Patch!D215/Patch!D$2</f>
        <v>0.89566532258064513</v>
      </c>
      <c r="E215">
        <f>Patch!E215/Patch!E$2</f>
        <v>0.56861755802219982</v>
      </c>
      <c r="F215">
        <f>Patch!F215/Patch!F$2</f>
        <v>0.88804457953394123</v>
      </c>
      <c r="G215">
        <f>Patch!G215/Patch!G$2</f>
        <v>0.89858012170385382</v>
      </c>
      <c r="H215">
        <f>Patch!H215/Patch!H$2</f>
        <v>0.90266393442622961</v>
      </c>
      <c r="I215">
        <f>Patch!I215/Patch!I$2</f>
        <v>0.84073506891271055</v>
      </c>
      <c r="J215">
        <f>Patch!J215/Patch!J$2</f>
        <v>0.87201625190452026</v>
      </c>
      <c r="K215">
        <f>Patch!K215/Patch!K$2</f>
        <v>0.87417554540842224</v>
      </c>
      <c r="L215">
        <f>Patch!L215/Patch!L$2</f>
        <v>0.86168032786885251</v>
      </c>
      <c r="M215">
        <f>Patch!M215/Patch!M$2</f>
        <v>0.88047808764940227</v>
      </c>
      <c r="N215">
        <f>Patch!N215/Patch!N$2</f>
        <v>0.8808184143222505</v>
      </c>
      <c r="O215">
        <f>Patch!O215/Patch!O$2</f>
        <v>0.89574898785425094</v>
      </c>
      <c r="P215">
        <f>Patch!P215/Patch!P$2</f>
        <v>0.86837650245471476</v>
      </c>
    </row>
    <row r="216" spans="1:16" x14ac:dyDescent="0.25">
      <c r="A216">
        <f>Patch!A216</f>
        <v>216</v>
      </c>
      <c r="B216">
        <f>Patch!B216/Patch!B$2</f>
        <v>0.88211586901763239</v>
      </c>
      <c r="C216">
        <f>Patch!C216/Patch!C$2</f>
        <v>0.91450381679389292</v>
      </c>
      <c r="D216">
        <f>Patch!D216/Patch!D$2</f>
        <v>0.89616935483870974</v>
      </c>
      <c r="E216">
        <f>Patch!E216/Patch!E$2</f>
        <v>0.56508577194752774</v>
      </c>
      <c r="F216">
        <f>Patch!F216/Patch!F$2</f>
        <v>0.88753799392097255</v>
      </c>
      <c r="G216">
        <f>Patch!G216/Patch!G$2</f>
        <v>0.89858012170385382</v>
      </c>
      <c r="H216">
        <f>Patch!H216/Patch!H$2</f>
        <v>0.90266393442622961</v>
      </c>
      <c r="I216">
        <f>Patch!I216/Patch!I$2</f>
        <v>0.84175599795814204</v>
      </c>
      <c r="J216">
        <f>Patch!J216/Patch!J$2</f>
        <v>0.87353986795327587</v>
      </c>
      <c r="K216">
        <f>Patch!K216/Patch!K$2</f>
        <v>0.87519025875190271</v>
      </c>
      <c r="L216">
        <f>Patch!L216/Patch!L$2</f>
        <v>0.86321721311475419</v>
      </c>
      <c r="M216">
        <f>Patch!M216/Patch!M$2</f>
        <v>0.87848605577689243</v>
      </c>
      <c r="N216">
        <f>Patch!N216/Patch!N$2</f>
        <v>0.88132992327365733</v>
      </c>
      <c r="O216">
        <f>Patch!O216/Patch!O$2</f>
        <v>0.89574898785425094</v>
      </c>
      <c r="P216">
        <f>Patch!P216/Patch!P$2</f>
        <v>0.86896901980700869</v>
      </c>
    </row>
    <row r="217" spans="1:16" x14ac:dyDescent="0.25">
      <c r="A217">
        <f>Patch!A217</f>
        <v>217</v>
      </c>
      <c r="B217">
        <f>Patch!B217/Patch!B$2</f>
        <v>0.88161209068010082</v>
      </c>
      <c r="C217">
        <f>Patch!C217/Patch!C$2</f>
        <v>0.91552162849872754</v>
      </c>
      <c r="D217">
        <f>Patch!D217/Patch!D$2</f>
        <v>0.89667338709677413</v>
      </c>
      <c r="E217">
        <f>Patch!E217/Patch!E$2</f>
        <v>0.55953582240161448</v>
      </c>
      <c r="F217">
        <f>Patch!F217/Patch!F$2</f>
        <v>0.88753799392097255</v>
      </c>
      <c r="G217">
        <f>Patch!G217/Patch!G$2</f>
        <v>0.89908722109533457</v>
      </c>
      <c r="H217">
        <f>Patch!H217/Patch!H$2</f>
        <v>0.90163934426229519</v>
      </c>
      <c r="I217">
        <f>Patch!I217/Patch!I$2</f>
        <v>0.8412455334354263</v>
      </c>
      <c r="J217">
        <f>Patch!J217/Patch!J$2</f>
        <v>0.87303199593702407</v>
      </c>
      <c r="K217">
        <f>Patch!K217/Patch!K$2</f>
        <v>0.87468290208016242</v>
      </c>
      <c r="L217">
        <f>Patch!L217/Patch!L$2</f>
        <v>0.86321721311475419</v>
      </c>
      <c r="M217">
        <f>Patch!M217/Patch!M$2</f>
        <v>0.87798804780876483</v>
      </c>
      <c r="N217">
        <f>Patch!N217/Patch!N$2</f>
        <v>0.88132992327365733</v>
      </c>
      <c r="O217">
        <f>Patch!O217/Patch!O$2</f>
        <v>0.89605263157894732</v>
      </c>
      <c r="P217">
        <f>Patch!P217/Patch!P$2</f>
        <v>0.86863043846284071</v>
      </c>
    </row>
    <row r="218" spans="1:16" x14ac:dyDescent="0.25">
      <c r="A218">
        <f>Patch!A218</f>
        <v>218</v>
      </c>
      <c r="B218">
        <f>Patch!B218/Patch!B$2</f>
        <v>0.88312342569269542</v>
      </c>
      <c r="C218">
        <f>Patch!C218/Patch!C$2</f>
        <v>0.91501272264631039</v>
      </c>
      <c r="D218">
        <f>Patch!D218/Patch!D$2</f>
        <v>0.89667338709677413</v>
      </c>
      <c r="E218" t="e">
        <f>Patch!E218/Patch!E$2</f>
        <v>#N/A</v>
      </c>
      <c r="F218">
        <f>Patch!F218/Patch!F$2</f>
        <v>0.88855116514690968</v>
      </c>
      <c r="G218">
        <f>Patch!G218/Patch!G$2</f>
        <v>0.89908722109533457</v>
      </c>
      <c r="H218">
        <f>Patch!H218/Patch!H$2</f>
        <v>0.90215163934426224</v>
      </c>
      <c r="I218">
        <f>Patch!I218/Patch!I$2</f>
        <v>0.84073506891271055</v>
      </c>
      <c r="J218">
        <f>Patch!J218/Patch!J$2</f>
        <v>0.87252412392077205</v>
      </c>
      <c r="K218">
        <f>Patch!K218/Patch!K$2</f>
        <v>0.87417554540842224</v>
      </c>
      <c r="L218">
        <f>Patch!L218/Patch!L$2</f>
        <v>0.86219262295081978</v>
      </c>
      <c r="M218">
        <f>Patch!M218/Patch!M$2</f>
        <v>0.87798804780876483</v>
      </c>
      <c r="N218">
        <f>Patch!N218/Patch!N$2</f>
        <v>0.8808184143222505</v>
      </c>
      <c r="O218">
        <f>Patch!O218/Patch!O$2</f>
        <v>0.89645748987854257</v>
      </c>
      <c r="P218">
        <f>Patch!P218/Patch!P$2</f>
        <v>0.86812256644658869</v>
      </c>
    </row>
    <row r="219" spans="1:16" x14ac:dyDescent="0.25">
      <c r="A219">
        <f>Patch!A219</f>
        <v>219</v>
      </c>
      <c r="B219">
        <f>Patch!B219/Patch!B$2</f>
        <v>0.88261964735516385</v>
      </c>
      <c r="C219">
        <f>Patch!C219/Patch!C$2</f>
        <v>0.91450381679389292</v>
      </c>
      <c r="D219">
        <f>Patch!D219/Patch!D$2</f>
        <v>0.89616935483870974</v>
      </c>
      <c r="E219">
        <f>Patch!E219/Patch!E$2</f>
        <v>0.57971745711402622</v>
      </c>
      <c r="F219">
        <f>Patch!F219/Patch!F$2</f>
        <v>0.88855116514690968</v>
      </c>
      <c r="G219">
        <f>Patch!G219/Patch!G$2</f>
        <v>0.89858012170385382</v>
      </c>
      <c r="H219">
        <f>Patch!H219/Patch!H$2</f>
        <v>0.90266393442622961</v>
      </c>
      <c r="I219">
        <f>Patch!I219/Patch!I$2</f>
        <v>0.83869321082184789</v>
      </c>
      <c r="J219">
        <f>Patch!J219/Patch!J$2</f>
        <v>0.87100050787201633</v>
      </c>
      <c r="K219">
        <f>Patch!K219/Patch!K$2</f>
        <v>0.87214611872146142</v>
      </c>
      <c r="L219">
        <f>Patch!L219/Patch!L$2</f>
        <v>0.8606557377049181</v>
      </c>
      <c r="M219">
        <f>Patch!M219/Patch!M$2</f>
        <v>0.87699203187250985</v>
      </c>
      <c r="N219">
        <f>Patch!N219/Patch!N$2</f>
        <v>0.87979539641943727</v>
      </c>
      <c r="O219">
        <f>Patch!O219/Patch!O$2</f>
        <v>0.89605263157894732</v>
      </c>
      <c r="P219">
        <f>Patch!P219/Patch!P$2</f>
        <v>0.86659895039783319</v>
      </c>
    </row>
    <row r="220" spans="1:16" x14ac:dyDescent="0.25">
      <c r="A220">
        <f>Patch!A220</f>
        <v>220</v>
      </c>
      <c r="B220">
        <f>Patch!B220/Patch!B$2</f>
        <v>0.88161209068010082</v>
      </c>
      <c r="C220">
        <f>Patch!C220/Patch!C$2</f>
        <v>0.91450381679389292</v>
      </c>
      <c r="D220">
        <f>Patch!D220/Patch!D$2</f>
        <v>0.89616935483870974</v>
      </c>
      <c r="E220">
        <f>Patch!E220/Patch!E$2</f>
        <v>0.56054490413723512</v>
      </c>
      <c r="F220">
        <f>Patch!F220/Patch!F$2</f>
        <v>0.88753799392097255</v>
      </c>
      <c r="G220">
        <f>Patch!G220/Patch!G$2</f>
        <v>0.89807302231237318</v>
      </c>
      <c r="H220">
        <f>Patch!H220/Patch!H$2</f>
        <v>0.90266393442622961</v>
      </c>
      <c r="I220">
        <f>Patch!I220/Patch!I$2</f>
        <v>0.83767228177641651</v>
      </c>
      <c r="J220">
        <f>Patch!J220/Patch!J$2</f>
        <v>0.87049263585576453</v>
      </c>
      <c r="K220">
        <f>Patch!K220/Patch!K$2</f>
        <v>0.87163876204972102</v>
      </c>
      <c r="L220">
        <f>Patch!L220/Patch!L$2</f>
        <v>0.8606557377049181</v>
      </c>
      <c r="M220">
        <f>Patch!M220/Patch!M$2</f>
        <v>0.87649402390438247</v>
      </c>
      <c r="N220">
        <f>Patch!N220/Patch!N$2</f>
        <v>0.87877237851662404</v>
      </c>
      <c r="O220">
        <f>Patch!O220/Patch!O$2</f>
        <v>0.89554655870445332</v>
      </c>
      <c r="P220">
        <f>Patch!P220/Patch!P$2</f>
        <v>0.86600643304553926</v>
      </c>
    </row>
    <row r="221" spans="1:16" x14ac:dyDescent="0.25">
      <c r="A221">
        <f>Patch!A221</f>
        <v>221</v>
      </c>
      <c r="B221">
        <f>Patch!B221/Patch!B$2</f>
        <v>0.88161209068010082</v>
      </c>
      <c r="C221">
        <f>Patch!C221/Patch!C$2</f>
        <v>0.91399491094147578</v>
      </c>
      <c r="D221">
        <f>Patch!D221/Patch!D$2</f>
        <v>0.89566532258064513</v>
      </c>
      <c r="E221">
        <f>Patch!E221/Patch!E$2</f>
        <v>0.56004036326942475</v>
      </c>
      <c r="F221">
        <f>Patch!F221/Patch!F$2</f>
        <v>0.88753799392097255</v>
      </c>
      <c r="G221">
        <f>Patch!G221/Patch!G$2</f>
        <v>0.89807302231237318</v>
      </c>
      <c r="H221">
        <f>Patch!H221/Patch!H$2</f>
        <v>0.90215163934426224</v>
      </c>
      <c r="I221">
        <f>Patch!I221/Patch!I$2</f>
        <v>0.83767228177641651</v>
      </c>
      <c r="J221">
        <f>Patch!J221/Patch!J$2</f>
        <v>0.87049263585576453</v>
      </c>
      <c r="K221">
        <f>Patch!K221/Patch!K$2</f>
        <v>0.87163876204972102</v>
      </c>
      <c r="L221">
        <f>Patch!L221/Patch!L$2</f>
        <v>0.86014344262295084</v>
      </c>
      <c r="M221">
        <f>Patch!M221/Patch!M$2</f>
        <v>0.87549800796812738</v>
      </c>
      <c r="N221">
        <f>Patch!N221/Patch!N$2</f>
        <v>0.87877237851662404</v>
      </c>
      <c r="O221">
        <f>Patch!O221/Patch!O$2</f>
        <v>0.89534412955465581</v>
      </c>
      <c r="P221">
        <f>Patch!P221/Patch!P$2</f>
        <v>0.8657524970374133</v>
      </c>
    </row>
    <row r="222" spans="1:16" x14ac:dyDescent="0.25">
      <c r="A222">
        <f>Patch!A222</f>
        <v>222</v>
      </c>
      <c r="B222">
        <f>Patch!B222/Patch!B$2</f>
        <v>0.88110831234256926</v>
      </c>
      <c r="C222">
        <f>Patch!C222/Patch!C$2</f>
        <v>0.91348600508905842</v>
      </c>
      <c r="D222">
        <f>Patch!D222/Patch!D$2</f>
        <v>0.89516129032258074</v>
      </c>
      <c r="E222">
        <f>Patch!E222/Patch!E$2</f>
        <v>0.56054490413723512</v>
      </c>
      <c r="F222">
        <f>Patch!F222/Patch!F$2</f>
        <v>0.88703140830800409</v>
      </c>
      <c r="G222">
        <f>Patch!G222/Patch!G$2</f>
        <v>0.89756592292089232</v>
      </c>
      <c r="H222">
        <f>Patch!H222/Patch!H$2</f>
        <v>0.90163934426229519</v>
      </c>
      <c r="I222">
        <f>Patch!I222/Patch!I$2</f>
        <v>0.83614088820826948</v>
      </c>
      <c r="J222">
        <f>Patch!J222/Patch!J$2</f>
        <v>0.86947689182326071</v>
      </c>
      <c r="K222">
        <f>Patch!K222/Patch!K$2</f>
        <v>0.87062404870624066</v>
      </c>
      <c r="L222">
        <f>Patch!L222/Patch!L$2</f>
        <v>0.85911885245901642</v>
      </c>
      <c r="M222">
        <f>Patch!M222/Patch!M$2</f>
        <v>0.87549800796812738</v>
      </c>
      <c r="N222">
        <f>Patch!N222/Patch!N$2</f>
        <v>0.87826086956521743</v>
      </c>
      <c r="O222">
        <f>Patch!O222/Patch!O$2</f>
        <v>0.89483805668016203</v>
      </c>
      <c r="P222">
        <f>Patch!P222/Patch!P$2</f>
        <v>0.86490604367699342</v>
      </c>
    </row>
    <row r="223" spans="1:16" x14ac:dyDescent="0.25">
      <c r="A223">
        <f>Patch!A223</f>
        <v>223</v>
      </c>
      <c r="B223">
        <f>Patch!B223/Patch!B$2</f>
        <v>0.88010075566750634</v>
      </c>
      <c r="C223">
        <f>Patch!C223/Patch!C$2</f>
        <v>0.91297709923664117</v>
      </c>
      <c r="D223">
        <f>Patch!D223/Patch!D$2</f>
        <v>0.89415322580645151</v>
      </c>
      <c r="E223">
        <f>Patch!E223/Patch!E$2</f>
        <v>0.55650857719475277</v>
      </c>
      <c r="F223">
        <f>Patch!F223/Patch!F$2</f>
        <v>0.88601823708206673</v>
      </c>
      <c r="G223">
        <f>Patch!G223/Patch!G$2</f>
        <v>0.89655172413793094</v>
      </c>
      <c r="H223">
        <f>Patch!H223/Patch!H$2</f>
        <v>0.90163934426229519</v>
      </c>
      <c r="I223">
        <f>Patch!I223/Patch!I$2</f>
        <v>0.83614088820826948</v>
      </c>
      <c r="J223">
        <f>Patch!J223/Patch!J$2</f>
        <v>0.86947689182326071</v>
      </c>
      <c r="K223">
        <f>Patch!K223/Patch!K$2</f>
        <v>0.87062404870624066</v>
      </c>
      <c r="L223">
        <f>Patch!L223/Patch!L$2</f>
        <v>0.85860655737704927</v>
      </c>
      <c r="M223">
        <f>Patch!M223/Patch!M$2</f>
        <v>0.87549800796812738</v>
      </c>
      <c r="N223">
        <f>Patch!N223/Patch!N$2</f>
        <v>0.8777493606138107</v>
      </c>
      <c r="O223">
        <f>Patch!O223/Patch!O$2</f>
        <v>0.89392712550607267</v>
      </c>
      <c r="P223">
        <f>Patch!P223/Patch!P$2</f>
        <v>0.8647367530049096</v>
      </c>
    </row>
    <row r="224" spans="1:16" x14ac:dyDescent="0.25">
      <c r="A224">
        <f>Patch!A224</f>
        <v>224</v>
      </c>
      <c r="B224">
        <f>Patch!B224/Patch!B$2</f>
        <v>0.87959697732997499</v>
      </c>
      <c r="C224">
        <f>Patch!C224/Patch!C$2</f>
        <v>0.91399491094147578</v>
      </c>
      <c r="D224">
        <f>Patch!D224/Patch!D$2</f>
        <v>0.89516129032258074</v>
      </c>
      <c r="E224">
        <f>Patch!E224/Patch!E$2</f>
        <v>0.55297679112008069</v>
      </c>
      <c r="F224">
        <f>Patch!F224/Patch!F$2</f>
        <v>0.88500506585612959</v>
      </c>
      <c r="G224">
        <f>Patch!G224/Patch!G$2</f>
        <v>0.89655172413793094</v>
      </c>
      <c r="H224">
        <f>Patch!H224/Patch!H$2</f>
        <v>0.90061475409836056</v>
      </c>
      <c r="I224">
        <f>Patch!I224/Patch!I$2</f>
        <v>0.83563042368555374</v>
      </c>
      <c r="J224">
        <f>Patch!J224/Patch!J$2</f>
        <v>0.86896901980700869</v>
      </c>
      <c r="K224">
        <f>Patch!K224/Patch!K$2</f>
        <v>0.87062404870624066</v>
      </c>
      <c r="L224">
        <f>Patch!L224/Patch!L$2</f>
        <v>0.85809426229508201</v>
      </c>
      <c r="M224">
        <f>Patch!M224/Patch!M$2</f>
        <v>0.87400398406374502</v>
      </c>
      <c r="N224">
        <f>Patch!N224/Patch!N$2</f>
        <v>0.87723785166240398</v>
      </c>
      <c r="O224">
        <f>Patch!O224/Patch!O$2</f>
        <v>0.89402834008097176</v>
      </c>
      <c r="P224">
        <f>Patch!P224/Patch!P$2</f>
        <v>0.86414423565261567</v>
      </c>
    </row>
    <row r="225" spans="1:16" x14ac:dyDescent="0.25">
      <c r="A225">
        <f>Patch!A225</f>
        <v>225</v>
      </c>
      <c r="B225">
        <f>Patch!B225/Patch!B$2</f>
        <v>0.88010075566750634</v>
      </c>
      <c r="C225">
        <f>Patch!C225/Patch!C$2</f>
        <v>0.91297709923664117</v>
      </c>
      <c r="D225">
        <f>Patch!D225/Patch!D$2</f>
        <v>0.89465725806451613</v>
      </c>
      <c r="E225">
        <f>Patch!E225/Patch!E$2</f>
        <v>0.54793138244197781</v>
      </c>
      <c r="F225">
        <f>Patch!F225/Patch!F$2</f>
        <v>0.88551165146909816</v>
      </c>
      <c r="G225">
        <f>Patch!G225/Patch!G$2</f>
        <v>0.89655172413793094</v>
      </c>
      <c r="H225">
        <f>Patch!H225/Patch!H$2</f>
        <v>0.89959016393442615</v>
      </c>
      <c r="I225">
        <f>Patch!I225/Patch!I$2</f>
        <v>0.83460949464012257</v>
      </c>
      <c r="J225">
        <f>Patch!J225/Patch!J$2</f>
        <v>0.86896901980700869</v>
      </c>
      <c r="K225">
        <f>Patch!K225/Patch!K$2</f>
        <v>0.86960933536276019</v>
      </c>
      <c r="L225">
        <f>Patch!L225/Patch!L$2</f>
        <v>0.85809426229508201</v>
      </c>
      <c r="M225">
        <f>Patch!M225/Patch!M$2</f>
        <v>0.87400398406374502</v>
      </c>
      <c r="N225">
        <f>Patch!N225/Patch!N$2</f>
        <v>0.87672634271099747</v>
      </c>
      <c r="O225">
        <f>Patch!O225/Patch!O$2</f>
        <v>0.89392712550607267</v>
      </c>
      <c r="P225">
        <f>Patch!P225/Patch!P$2</f>
        <v>0.86372100897240556</v>
      </c>
    </row>
    <row r="226" spans="1:16" x14ac:dyDescent="0.25">
      <c r="A226">
        <f>Patch!A226</f>
        <v>226</v>
      </c>
      <c r="B226">
        <f>Patch!B226/Patch!B$2</f>
        <v>0.87959697732997499</v>
      </c>
      <c r="C226">
        <f>Patch!C226/Patch!C$2</f>
        <v>0.91297709923664117</v>
      </c>
      <c r="D226">
        <f>Patch!D226/Patch!D$2</f>
        <v>0.89415322580645151</v>
      </c>
      <c r="E226">
        <f>Patch!E226/Patch!E$2</f>
        <v>0.5449041372351161</v>
      </c>
      <c r="F226">
        <f>Patch!F226/Patch!F$2</f>
        <v>0.88551165146909816</v>
      </c>
      <c r="G226">
        <f>Patch!G226/Patch!G$2</f>
        <v>0.8960446247464503</v>
      </c>
      <c r="H226">
        <f>Patch!H226/Patch!H$2</f>
        <v>0.90112704918032793</v>
      </c>
      <c r="I226">
        <f>Patch!I226/Patch!I$2</f>
        <v>0.83511995916283821</v>
      </c>
      <c r="J226">
        <f>Patch!J226/Patch!J$2</f>
        <v>0.86896901980700869</v>
      </c>
      <c r="K226">
        <f>Patch!K226/Patch!K$2</f>
        <v>0.87011669203450026</v>
      </c>
      <c r="L226">
        <f>Patch!L226/Patch!L$2</f>
        <v>0.85809426229508201</v>
      </c>
      <c r="M226">
        <f>Patch!M226/Patch!M$2</f>
        <v>0.87300796812749004</v>
      </c>
      <c r="N226">
        <f>Patch!N226/Patch!N$2</f>
        <v>0.87672634271099747</v>
      </c>
      <c r="O226">
        <f>Patch!O226/Patch!O$2</f>
        <v>0.89362348178137652</v>
      </c>
      <c r="P226">
        <f>Patch!P226/Patch!P$2</f>
        <v>0.86372100897240578</v>
      </c>
    </row>
    <row r="227" spans="1:16" x14ac:dyDescent="0.25">
      <c r="A227">
        <f>Patch!A227</f>
        <v>227</v>
      </c>
      <c r="B227">
        <f>Patch!B227/Patch!B$2</f>
        <v>0.87909319899244343</v>
      </c>
      <c r="C227">
        <f>Patch!C227/Patch!C$2</f>
        <v>0.9124681933842238</v>
      </c>
      <c r="D227">
        <f>Patch!D227/Patch!D$2</f>
        <v>0.89364919354838712</v>
      </c>
      <c r="E227">
        <f>Patch!E227/Patch!E$2</f>
        <v>0.53935418768920285</v>
      </c>
      <c r="F227">
        <f>Patch!F227/Patch!F$2</f>
        <v>0.88500506585612959</v>
      </c>
      <c r="G227">
        <f>Patch!G227/Patch!G$2</f>
        <v>0.8960446247464503</v>
      </c>
      <c r="H227">
        <f>Patch!H227/Patch!H$2</f>
        <v>0.90010245901639352</v>
      </c>
      <c r="I227">
        <f>Patch!I227/Patch!I$2</f>
        <v>0.8335885655946913</v>
      </c>
      <c r="J227">
        <f>Patch!J227/Patch!J$2</f>
        <v>0.86795327577450487</v>
      </c>
      <c r="K227">
        <f>Patch!K227/Patch!K$2</f>
        <v>0.86910197869101991</v>
      </c>
      <c r="L227">
        <f>Patch!L227/Patch!L$2</f>
        <v>0.85706967213114738</v>
      </c>
      <c r="M227">
        <f>Patch!M227/Patch!M$2</f>
        <v>0.87250996015936244</v>
      </c>
      <c r="N227">
        <f>Patch!N227/Patch!N$2</f>
        <v>0.87621483375959075</v>
      </c>
      <c r="O227">
        <f>Patch!O227/Patch!O$2</f>
        <v>0.89321862348178127</v>
      </c>
      <c r="P227">
        <f>Patch!P227/Patch!P$2</f>
        <v>0.86278991027594387</v>
      </c>
    </row>
    <row r="228" spans="1:16" x14ac:dyDescent="0.25">
      <c r="A228">
        <f>Patch!A228</f>
        <v>228</v>
      </c>
      <c r="B228">
        <f>Patch!B228/Patch!B$2</f>
        <v>0.87858942065491197</v>
      </c>
      <c r="C228">
        <f>Patch!C228/Patch!C$2</f>
        <v>0.9124681933842238</v>
      </c>
      <c r="D228">
        <f>Patch!D228/Patch!D$2</f>
        <v>0.89364919354838712</v>
      </c>
      <c r="E228">
        <f>Patch!E228/Patch!E$2</f>
        <v>0.54339051463168508</v>
      </c>
      <c r="F228">
        <f>Patch!F228/Patch!F$2</f>
        <v>0.88500506585612959</v>
      </c>
      <c r="G228">
        <f>Patch!G228/Patch!G$2</f>
        <v>0.8960446247464503</v>
      </c>
      <c r="H228">
        <f>Patch!H228/Patch!H$2</f>
        <v>0.90010245901639352</v>
      </c>
      <c r="I228">
        <f>Patch!I228/Patch!I$2</f>
        <v>0.83307810107197555</v>
      </c>
      <c r="J228">
        <f>Patch!J228/Patch!J$2</f>
        <v>0.86744540375825308</v>
      </c>
      <c r="K228">
        <f>Patch!K228/Patch!K$2</f>
        <v>0.86859462201927973</v>
      </c>
      <c r="L228">
        <f>Patch!L228/Patch!L$2</f>
        <v>0.85655737704918034</v>
      </c>
      <c r="M228">
        <f>Patch!M228/Patch!M$2</f>
        <v>0.87201195219123506</v>
      </c>
      <c r="N228">
        <f>Patch!N228/Patch!N$2</f>
        <v>0.87570332480818414</v>
      </c>
      <c r="O228">
        <f>Patch!O228/Patch!O$2</f>
        <v>0.89311740890688274</v>
      </c>
      <c r="P228">
        <f>Patch!P228/Patch!P$2</f>
        <v>0.86228203825969207</v>
      </c>
    </row>
    <row r="229" spans="1:16" x14ac:dyDescent="0.25">
      <c r="A229">
        <f>Patch!A229</f>
        <v>229</v>
      </c>
      <c r="B229">
        <f>Patch!B229/Patch!B$2</f>
        <v>0.87858942065491197</v>
      </c>
      <c r="C229">
        <f>Patch!C229/Patch!C$2</f>
        <v>0.9124681933842238</v>
      </c>
      <c r="D229">
        <f>Patch!D229/Patch!D$2</f>
        <v>0.89364919354838712</v>
      </c>
      <c r="E229">
        <f>Patch!E229/Patch!E$2</f>
        <v>0.54238143289606455</v>
      </c>
      <c r="F229">
        <f>Patch!F229/Patch!F$2</f>
        <v>0.88500506585612959</v>
      </c>
      <c r="G229">
        <f>Patch!G229/Patch!G$2</f>
        <v>0.8960446247464503</v>
      </c>
      <c r="H229">
        <f>Patch!H229/Patch!H$2</f>
        <v>0.89959016393442615</v>
      </c>
      <c r="I229">
        <f>Patch!I229/Patch!I$2</f>
        <v>0.83052577845839715</v>
      </c>
      <c r="J229">
        <f>Patch!J229/Patch!J$2</f>
        <v>0.86693753174200094</v>
      </c>
      <c r="K229">
        <f>Patch!K229/Patch!K$2</f>
        <v>0.86808726534753944</v>
      </c>
      <c r="L229">
        <f>Patch!L229/Patch!L$2</f>
        <v>0.85604508196721318</v>
      </c>
      <c r="M229">
        <f>Patch!M229/Patch!M$2</f>
        <v>0.87151394422310746</v>
      </c>
      <c r="N229">
        <f>Patch!N229/Patch!N$2</f>
        <v>0.87416879795396418</v>
      </c>
      <c r="O229">
        <f>Patch!O229/Patch!O$2</f>
        <v>0.89311740890688274</v>
      </c>
      <c r="P229">
        <f>Patch!P229/Patch!P$2</f>
        <v>0.86126629422718814</v>
      </c>
    </row>
    <row r="230" spans="1:16" x14ac:dyDescent="0.25">
      <c r="A230">
        <f>Patch!A230</f>
        <v>230</v>
      </c>
      <c r="B230">
        <f>Patch!B230/Patch!B$2</f>
        <v>0.8780856423173804</v>
      </c>
      <c r="C230">
        <f>Patch!C230/Patch!C$2</f>
        <v>0.9124681933842238</v>
      </c>
      <c r="D230">
        <f>Patch!D230/Patch!D$2</f>
        <v>0.89314516129032251</v>
      </c>
      <c r="E230">
        <f>Patch!E230/Patch!E$2</f>
        <v>0.5383451059535822</v>
      </c>
      <c r="F230">
        <f>Patch!F230/Patch!F$2</f>
        <v>0.88449848024316102</v>
      </c>
      <c r="G230">
        <f>Patch!G230/Patch!G$2</f>
        <v>0.89553752535496944</v>
      </c>
      <c r="H230">
        <f>Patch!H230/Patch!H$2</f>
        <v>0.89959016393442615</v>
      </c>
      <c r="I230">
        <f>Patch!I230/Patch!I$2</f>
        <v>0.83103624298111267</v>
      </c>
      <c r="J230">
        <f>Patch!J230/Patch!J$2</f>
        <v>0.86693753174200094</v>
      </c>
      <c r="K230">
        <f>Patch!K230/Patch!K$2</f>
        <v>0.86757990867579926</v>
      </c>
      <c r="L230">
        <f>Patch!L230/Patch!L$2</f>
        <v>0.85604508196721318</v>
      </c>
      <c r="M230">
        <f>Patch!M230/Patch!M$2</f>
        <v>0.87201195219123506</v>
      </c>
      <c r="N230">
        <f>Patch!N230/Patch!N$2</f>
        <v>0.87468030690537091</v>
      </c>
      <c r="O230">
        <f>Patch!O230/Patch!O$2</f>
        <v>0.89271255060728727</v>
      </c>
      <c r="P230">
        <f>Patch!P230/Patch!P$2</f>
        <v>0.8614355848992723</v>
      </c>
    </row>
    <row r="231" spans="1:16" x14ac:dyDescent="0.25">
      <c r="A231">
        <f>Patch!A231</f>
        <v>231</v>
      </c>
      <c r="B231">
        <f>Patch!B231/Patch!B$2</f>
        <v>0.8780856423173804</v>
      </c>
      <c r="C231">
        <f>Patch!C231/Patch!C$2</f>
        <v>0.91195928753180644</v>
      </c>
      <c r="D231">
        <f>Patch!D231/Patch!D$2</f>
        <v>0.89364919354838712</v>
      </c>
      <c r="E231">
        <f>Patch!E231/Patch!E$2</f>
        <v>0.54238143289606455</v>
      </c>
      <c r="F231">
        <f>Patch!F231/Patch!F$2</f>
        <v>0.88399189463019234</v>
      </c>
      <c r="G231">
        <f>Patch!G231/Patch!G$2</f>
        <v>0.89553752535496944</v>
      </c>
      <c r="H231">
        <f>Patch!H231/Patch!H$2</f>
        <v>0.89959016393442615</v>
      </c>
      <c r="I231">
        <f>Patch!I231/Patch!I$2</f>
        <v>0.83103624298111267</v>
      </c>
      <c r="J231">
        <f>Patch!J231/Patch!J$2</f>
        <v>0.86642965972574915</v>
      </c>
      <c r="K231">
        <f>Patch!K231/Patch!K$2</f>
        <v>0.86656519533231879</v>
      </c>
      <c r="L231">
        <f>Patch!L231/Patch!L$2</f>
        <v>0.85553278688524592</v>
      </c>
      <c r="M231">
        <f>Patch!M231/Patch!M$2</f>
        <v>0.87051792828685248</v>
      </c>
      <c r="N231">
        <f>Patch!N231/Patch!N$2</f>
        <v>0.87468030690537091</v>
      </c>
      <c r="O231">
        <f>Patch!O231/Patch!O$2</f>
        <v>0.89261133603238851</v>
      </c>
      <c r="P231">
        <f>Patch!P231/Patch!P$2</f>
        <v>0.86084306754697837</v>
      </c>
    </row>
    <row r="232" spans="1:16" x14ac:dyDescent="0.25">
      <c r="A232">
        <f>Patch!A232</f>
        <v>232</v>
      </c>
      <c r="B232">
        <f>Patch!B232/Patch!B$2</f>
        <v>0.8780856423173804</v>
      </c>
      <c r="C232">
        <f>Patch!C232/Patch!C$2</f>
        <v>0.91195928753180644</v>
      </c>
      <c r="D232">
        <f>Patch!D232/Patch!D$2</f>
        <v>0.89314516129032251</v>
      </c>
      <c r="E232">
        <f>Patch!E232/Patch!E$2</f>
        <v>0.53430877901109985</v>
      </c>
      <c r="F232">
        <f>Patch!F232/Patch!F$2</f>
        <v>0.88399189463019234</v>
      </c>
      <c r="G232">
        <f>Patch!G232/Patch!G$2</f>
        <v>0.8950304259634887</v>
      </c>
      <c r="H232">
        <f>Patch!H232/Patch!H$2</f>
        <v>0.89959016393442615</v>
      </c>
      <c r="I232">
        <f>Patch!I232/Patch!I$2</f>
        <v>0.83001531393568151</v>
      </c>
      <c r="J232">
        <f>Patch!J232/Patch!J$2</f>
        <v>0.86592178770949735</v>
      </c>
      <c r="K232">
        <f>Patch!K232/Patch!K$2</f>
        <v>0.86605783866057839</v>
      </c>
      <c r="L232">
        <f>Patch!L232/Patch!L$2</f>
        <v>0.85450819672131151</v>
      </c>
      <c r="M232">
        <f>Patch!M232/Patch!M$2</f>
        <v>0.87001992031872499</v>
      </c>
      <c r="N232">
        <f>Patch!N232/Patch!N$2</f>
        <v>0.87416879795396418</v>
      </c>
      <c r="O232">
        <f>Patch!O232/Patch!O$2</f>
        <v>0.89240890688259089</v>
      </c>
      <c r="P232">
        <f>Patch!P232/Patch!P$2</f>
        <v>0.86016590485864242</v>
      </c>
    </row>
    <row r="233" spans="1:16" x14ac:dyDescent="0.25">
      <c r="A233">
        <f>Patch!A233</f>
        <v>233</v>
      </c>
      <c r="B233">
        <f>Patch!B233/Patch!B$2</f>
        <v>0.87758186397984905</v>
      </c>
      <c r="C233">
        <f>Patch!C233/Patch!C$2</f>
        <v>0.91195928753180644</v>
      </c>
      <c r="D233">
        <f>Patch!D233/Patch!D$2</f>
        <v>0.89264112903225812</v>
      </c>
      <c r="E233">
        <f>Patch!E233/Patch!E$2</f>
        <v>0.53884964682139247</v>
      </c>
      <c r="F233">
        <f>Patch!F233/Patch!F$2</f>
        <v>0.88348530901722389</v>
      </c>
      <c r="G233">
        <f>Patch!G233/Patch!G$2</f>
        <v>0.8950304259634887</v>
      </c>
      <c r="H233">
        <f>Patch!H233/Patch!H$2</f>
        <v>0.89959016393442615</v>
      </c>
      <c r="I233">
        <f>Patch!I233/Patch!I$2</f>
        <v>0.82950484941296576</v>
      </c>
      <c r="J233">
        <f>Patch!J233/Patch!J$2</f>
        <v>0.86693753174200094</v>
      </c>
      <c r="K233">
        <f>Patch!K233/Patch!K$2</f>
        <v>0.86656519533231879</v>
      </c>
      <c r="L233">
        <f>Patch!L233/Patch!L$2</f>
        <v>0.85604508196721318</v>
      </c>
      <c r="M233">
        <f>Patch!M233/Patch!M$2</f>
        <v>0.86902390438247001</v>
      </c>
      <c r="N233">
        <f>Patch!N233/Patch!N$2</f>
        <v>0.87365728900255757</v>
      </c>
      <c r="O233">
        <f>Patch!O233/Patch!O$2</f>
        <v>0.89210526315789485</v>
      </c>
      <c r="P233">
        <f>Patch!P233/Patch!P$2</f>
        <v>0.86033519553072624</v>
      </c>
    </row>
    <row r="234" spans="1:16" x14ac:dyDescent="0.25">
      <c r="A234">
        <f>Patch!A234</f>
        <v>234</v>
      </c>
      <c r="B234">
        <f>Patch!B234/Patch!B$2</f>
        <v>0.87707808564231748</v>
      </c>
      <c r="C234">
        <f>Patch!C234/Patch!C$2</f>
        <v>0.91145038167938919</v>
      </c>
      <c r="D234">
        <f>Patch!D234/Patch!D$2</f>
        <v>0.89213709677419351</v>
      </c>
      <c r="E234">
        <f>Patch!E234/Patch!E$2</f>
        <v>0.52875882946518671</v>
      </c>
      <c r="F234">
        <f>Patch!F234/Patch!F$2</f>
        <v>0.88348530901722389</v>
      </c>
      <c r="G234">
        <f>Patch!G234/Patch!G$2</f>
        <v>0.89452332657200806</v>
      </c>
      <c r="H234">
        <f>Patch!H234/Patch!H$2</f>
        <v>0.89907786885245911</v>
      </c>
      <c r="I234">
        <f>Patch!I234/Patch!I$2</f>
        <v>0.83052577845839715</v>
      </c>
      <c r="J234">
        <f>Patch!J234/Patch!J$2</f>
        <v>0.86592178770949735</v>
      </c>
      <c r="K234">
        <f>Patch!K234/Patch!K$2</f>
        <v>0.86555048198883822</v>
      </c>
      <c r="L234">
        <f>Patch!L234/Patch!L$2</f>
        <v>0.85450819672131151</v>
      </c>
      <c r="M234">
        <f>Patch!M234/Patch!M$2</f>
        <v>0.86852589641434264</v>
      </c>
      <c r="N234">
        <f>Patch!N234/Patch!N$2</f>
        <v>0.87468030690537091</v>
      </c>
      <c r="O234">
        <f>Patch!O234/Patch!O$2</f>
        <v>0.89170040485829938</v>
      </c>
      <c r="P234">
        <f>Patch!P234/Patch!P$2</f>
        <v>0.85999661418655848</v>
      </c>
    </row>
    <row r="235" spans="1:16" x14ac:dyDescent="0.25">
      <c r="A235">
        <f>Patch!A235</f>
        <v>235</v>
      </c>
      <c r="B235">
        <f>Patch!B235/Patch!B$2</f>
        <v>0.87657430730478592</v>
      </c>
      <c r="C235">
        <f>Patch!C235/Patch!C$2</f>
        <v>0.91145038167938919</v>
      </c>
      <c r="D235">
        <f>Patch!D235/Patch!D$2</f>
        <v>0.89213709677419351</v>
      </c>
      <c r="E235">
        <f>Patch!E235/Patch!E$2</f>
        <v>0.53481331987891012</v>
      </c>
      <c r="F235">
        <f>Patch!F235/Patch!F$2</f>
        <v>0.88297872340425521</v>
      </c>
      <c r="G235">
        <f>Patch!G235/Patch!G$2</f>
        <v>0.8940162271805272</v>
      </c>
      <c r="H235">
        <f>Patch!H235/Patch!H$2</f>
        <v>0.89856557377049173</v>
      </c>
      <c r="I235">
        <f>Patch!I235/Patch!I$2</f>
        <v>0.82848392036753449</v>
      </c>
      <c r="J235">
        <f>Patch!J235/Patch!J$2</f>
        <v>0.86490604367699353</v>
      </c>
      <c r="K235">
        <f>Patch!K235/Patch!K$2</f>
        <v>0.86504312531709804</v>
      </c>
      <c r="L235">
        <f>Patch!L235/Patch!L$2</f>
        <v>0.85399590163934436</v>
      </c>
      <c r="M235" t="e">
        <f>Patch!M235/Patch!M$2</f>
        <v>#N/A</v>
      </c>
      <c r="N235">
        <f>Patch!N235/Patch!N$2</f>
        <v>0.87314578005115073</v>
      </c>
      <c r="O235">
        <f>Patch!O235/Patch!O$2</f>
        <v>0.891396761133603</v>
      </c>
      <c r="P235">
        <f>Patch!P235/Patch!P$2</f>
        <v>0.85373285931945153</v>
      </c>
    </row>
    <row r="236" spans="1:16" x14ac:dyDescent="0.25">
      <c r="A236">
        <f>Patch!A236</f>
        <v>236</v>
      </c>
      <c r="B236">
        <f>Patch!B236/Patch!B$2</f>
        <v>0.87657430730478592</v>
      </c>
      <c r="C236">
        <f>Patch!C236/Patch!C$2</f>
        <v>0.91145038167938919</v>
      </c>
      <c r="D236">
        <f>Patch!D236/Patch!D$2</f>
        <v>0.89264112903225812</v>
      </c>
      <c r="E236">
        <f>Patch!E236/Patch!E$2</f>
        <v>0.52119071644803228</v>
      </c>
      <c r="F236">
        <f>Patch!F236/Patch!F$2</f>
        <v>0.88247213779128675</v>
      </c>
      <c r="G236">
        <f>Patch!G236/Patch!G$2</f>
        <v>0.8940162271805272</v>
      </c>
      <c r="H236">
        <f>Patch!H236/Patch!H$2</f>
        <v>0.89856557377049173</v>
      </c>
      <c r="I236">
        <f>Patch!I236/Patch!I$2</f>
        <v>0.82797345584481874</v>
      </c>
      <c r="J236">
        <f>Patch!J236/Patch!J$2</f>
        <v>0.86389029964448982</v>
      </c>
      <c r="K236">
        <f>Patch!K236/Patch!K$2</f>
        <v>0.86453576864535775</v>
      </c>
      <c r="L236">
        <f>Patch!L236/Patch!L$2</f>
        <v>0.85297131147540994</v>
      </c>
      <c r="M236" t="e">
        <f>Patch!M236/Patch!M$2</f>
        <v>#N/A</v>
      </c>
      <c r="N236">
        <f>Patch!N236/Patch!N$2</f>
        <v>0.87263427109974412</v>
      </c>
      <c r="O236">
        <f>Patch!O236/Patch!O$2</f>
        <v>0.891396761133603</v>
      </c>
      <c r="P236">
        <f>Patch!P236/Patch!P$2</f>
        <v>0.85302183849669888</v>
      </c>
    </row>
    <row r="237" spans="1:16" x14ac:dyDescent="0.25">
      <c r="A237">
        <f>Patch!A237</f>
        <v>237</v>
      </c>
      <c r="B237">
        <f>Patch!B237/Patch!B$2</f>
        <v>0.87657430730478592</v>
      </c>
      <c r="C237">
        <f>Patch!C237/Patch!C$2</f>
        <v>0.91145038167938919</v>
      </c>
      <c r="D237">
        <f>Patch!D237/Patch!D$2</f>
        <v>0.89213709677419351</v>
      </c>
      <c r="E237">
        <f>Patch!E237/Patch!E$2</f>
        <v>0.51967709384460148</v>
      </c>
      <c r="F237">
        <f>Patch!F237/Patch!F$2</f>
        <v>0.88297872340425521</v>
      </c>
      <c r="G237">
        <f>Patch!G237/Patch!G$2</f>
        <v>0.89452332657200806</v>
      </c>
      <c r="H237">
        <f>Patch!H237/Patch!H$2</f>
        <v>0.89805327868852469</v>
      </c>
      <c r="I237">
        <f>Patch!I237/Patch!I$2</f>
        <v>0.82746299132210299</v>
      </c>
      <c r="J237">
        <f>Patch!J237/Patch!J$2</f>
        <v>0.86439817166074162</v>
      </c>
      <c r="K237">
        <f>Patch!K237/Patch!K$2</f>
        <v>0.86453576864535775</v>
      </c>
      <c r="L237">
        <f>Patch!L237/Patch!L$2</f>
        <v>0.85348360655737709</v>
      </c>
      <c r="M237" t="e">
        <f>Patch!M237/Patch!M$2</f>
        <v>#N/A</v>
      </c>
      <c r="N237">
        <f>Patch!N237/Patch!N$2</f>
        <v>0.87212276214833762</v>
      </c>
      <c r="O237">
        <f>Patch!O237/Patch!O$2</f>
        <v>0.89149797570850198</v>
      </c>
      <c r="P237">
        <f>Patch!P237/Patch!P$2</f>
        <v>0.85302183849669888</v>
      </c>
    </row>
    <row r="238" spans="1:16" x14ac:dyDescent="0.25">
      <c r="A238">
        <f>Patch!A238</f>
        <v>238</v>
      </c>
      <c r="B238">
        <f>Patch!B238/Patch!B$2</f>
        <v>0.87607052896725457</v>
      </c>
      <c r="C238">
        <f>Patch!C238/Patch!C$2</f>
        <v>0.91094147582697182</v>
      </c>
      <c r="D238">
        <f>Patch!D238/Patch!D$2</f>
        <v>0.89163306451612911</v>
      </c>
      <c r="E238">
        <f>Patch!E238/Patch!E$2</f>
        <v>0.51614530776992928</v>
      </c>
      <c r="F238">
        <f>Patch!F238/Patch!F$2</f>
        <v>0.88297872340425521</v>
      </c>
      <c r="G238">
        <f>Patch!G238/Patch!G$2</f>
        <v>0.89350912778904656</v>
      </c>
      <c r="H238">
        <f>Patch!H238/Patch!H$2</f>
        <v>0.89856557377049173</v>
      </c>
      <c r="I238">
        <f>Patch!I238/Patch!I$2</f>
        <v>0.82644206227667183</v>
      </c>
      <c r="J238" t="e">
        <f>Patch!J238/Patch!J$2</f>
        <v>#N/A</v>
      </c>
      <c r="K238">
        <f>Patch!K238/Patch!K$2</f>
        <v>0.86402841197361768</v>
      </c>
      <c r="L238" t="e">
        <f>Patch!L238/Patch!L$2</f>
        <v>#N/A</v>
      </c>
      <c r="M238" t="e">
        <f>Patch!M238/Patch!M$2</f>
        <v>#N/A</v>
      </c>
      <c r="N238">
        <f>Patch!N238/Patch!N$2</f>
        <v>0.87161125319693089</v>
      </c>
      <c r="O238">
        <f>Patch!O238/Patch!O$2</f>
        <v>0.89099190283400809</v>
      </c>
      <c r="P238">
        <f>Patch!P238/Patch!P$2</f>
        <v>0.85085491789402412</v>
      </c>
    </row>
    <row r="239" spans="1:16" x14ac:dyDescent="0.25">
      <c r="A239">
        <f>Patch!A239</f>
        <v>239</v>
      </c>
      <c r="B239">
        <f>Patch!B239/Patch!B$2</f>
        <v>0.875566750629723</v>
      </c>
      <c r="C239">
        <f>Patch!C239/Patch!C$2</f>
        <v>0.91043256997455468</v>
      </c>
      <c r="D239">
        <f>Patch!D239/Patch!D$2</f>
        <v>0.89163306451612911</v>
      </c>
      <c r="E239">
        <f>Patch!E239/Patch!E$2</f>
        <v>0.51463168516649849</v>
      </c>
      <c r="F239">
        <f>Patch!F239/Patch!F$2</f>
        <v>0.88196555217831807</v>
      </c>
      <c r="G239">
        <f>Patch!G239/Patch!G$2</f>
        <v>0.89300202839756582</v>
      </c>
      <c r="H239">
        <f>Patch!H239/Patch!H$2</f>
        <v>0.89856557377049173</v>
      </c>
      <c r="I239" t="e">
        <f>Patch!I239/Patch!I$2</f>
        <v>#N/A</v>
      </c>
      <c r="J239" t="e">
        <f>Patch!J239/Patch!J$2</f>
        <v>#N/A</v>
      </c>
      <c r="K239" t="e">
        <f>Patch!K239/Patch!K$2</f>
        <v>#N/A</v>
      </c>
      <c r="L239" t="e">
        <f>Patch!L239/Patch!L$2</f>
        <v>#N/A</v>
      </c>
      <c r="M239" t="e">
        <f>Patch!M239/Patch!M$2</f>
        <v>#N/A</v>
      </c>
      <c r="N239" t="e">
        <f>Patch!N239/Patch!N$2</f>
        <v>#N/A</v>
      </c>
      <c r="O239">
        <f>Patch!O239/Patch!O$2</f>
        <v>0.89048582995951397</v>
      </c>
      <c r="P239" t="e">
        <f>Patch!P239/Patch!P$2</f>
        <v>#N/A</v>
      </c>
    </row>
    <row r="240" spans="1:16" x14ac:dyDescent="0.25">
      <c r="A240">
        <f>Patch!A240</f>
        <v>240</v>
      </c>
      <c r="B240">
        <f>Patch!B240/Patch!B$2</f>
        <v>0.87506297229219154</v>
      </c>
      <c r="C240">
        <f>Patch!C240/Patch!C$2</f>
        <v>0.91043256997455468</v>
      </c>
      <c r="D240">
        <f>Patch!D240/Patch!D$2</f>
        <v>0.89163306451612911</v>
      </c>
      <c r="E240">
        <f>Patch!E240/Patch!E$2</f>
        <v>0.51564076690211913</v>
      </c>
      <c r="F240">
        <f>Patch!F240/Patch!F$2</f>
        <v>0.88145896656534939</v>
      </c>
      <c r="G240">
        <f>Patch!G240/Patch!G$2</f>
        <v>0.89350912778904656</v>
      </c>
      <c r="H240">
        <f>Patch!H240/Patch!H$2</f>
        <v>0.89805327868852469</v>
      </c>
      <c r="I240" t="e">
        <f>Patch!I240/Patch!I$2</f>
        <v>#N/A</v>
      </c>
      <c r="J240" t="e">
        <f>Patch!J240/Patch!J$2</f>
        <v>#N/A</v>
      </c>
      <c r="K240" t="e">
        <f>Patch!K240/Patch!K$2</f>
        <v>#N/A</v>
      </c>
      <c r="L240" t="e">
        <f>Patch!L240/Patch!L$2</f>
        <v>#N/A</v>
      </c>
      <c r="M240" t="e">
        <f>Patch!M240/Patch!M$2</f>
        <v>#N/A</v>
      </c>
      <c r="N240" t="e">
        <f>Patch!N240/Patch!N$2</f>
        <v>#N/A</v>
      </c>
      <c r="O240">
        <f>Patch!O240/Patch!O$2</f>
        <v>0.89038461538461533</v>
      </c>
      <c r="P240" t="e">
        <f>Patch!P240/Patch!P$2</f>
        <v>#N/A</v>
      </c>
    </row>
    <row r="241" spans="1:16" x14ac:dyDescent="0.25">
      <c r="A241">
        <f>Patch!A241</f>
        <v>241</v>
      </c>
      <c r="B241">
        <f>Patch!B241/Patch!B$2</f>
        <v>0.87506297229219154</v>
      </c>
      <c r="C241">
        <f>Patch!C241/Patch!C$2</f>
        <v>0.90992366412213721</v>
      </c>
      <c r="D241">
        <f>Patch!D241/Patch!D$2</f>
        <v>0.89062500000000011</v>
      </c>
      <c r="E241">
        <f>Patch!E241/Patch!E$2</f>
        <v>0.51261352169525731</v>
      </c>
      <c r="F241">
        <f>Patch!F241/Patch!F$2</f>
        <v>0.88145896656534939</v>
      </c>
      <c r="G241">
        <f>Patch!G241/Patch!G$2</f>
        <v>0.89300202839756582</v>
      </c>
      <c r="H241">
        <f>Patch!H241/Patch!H$2</f>
        <v>0.89754098360655743</v>
      </c>
      <c r="I241" t="e">
        <f>Patch!I241/Patch!I$2</f>
        <v>#N/A</v>
      </c>
      <c r="J241" t="e">
        <f>Patch!J241/Patch!J$2</f>
        <v>#N/A</v>
      </c>
      <c r="K241" t="e">
        <f>Patch!K241/Patch!K$2</f>
        <v>#N/A</v>
      </c>
      <c r="L241" t="e">
        <f>Patch!L241/Patch!L$2</f>
        <v>#N/A</v>
      </c>
      <c r="M241" t="e">
        <f>Patch!M241/Patch!M$2</f>
        <v>#N/A</v>
      </c>
      <c r="N241" t="e">
        <f>Patch!N241/Patch!N$2</f>
        <v>#N/A</v>
      </c>
      <c r="O241">
        <f>Patch!O241/Patch!O$2</f>
        <v>0.88997975708502008</v>
      </c>
      <c r="P241" t="e">
        <f>Patch!P241/Patch!P$2</f>
        <v>#N/A</v>
      </c>
    </row>
    <row r="242" spans="1:16" x14ac:dyDescent="0.25">
      <c r="A242">
        <f>Patch!A242</f>
        <v>242</v>
      </c>
      <c r="B242">
        <f>Patch!B242/Patch!B$2</f>
        <v>0.87405541561712863</v>
      </c>
      <c r="C242">
        <f>Patch!C242/Patch!C$2</f>
        <v>0.90941475826972007</v>
      </c>
      <c r="D242">
        <f>Patch!D242/Patch!D$2</f>
        <v>0.8901209677419355</v>
      </c>
      <c r="E242">
        <f>Patch!E242/Patch!E$2</f>
        <v>0.50050454086781027</v>
      </c>
      <c r="F242">
        <f>Patch!F242/Patch!F$2</f>
        <v>0.88095238095238093</v>
      </c>
      <c r="G242">
        <f>Patch!G242/Patch!G$2</f>
        <v>0.89198782961460432</v>
      </c>
      <c r="H242">
        <f>Patch!H242/Patch!H$2</f>
        <v>0.89754098360655743</v>
      </c>
      <c r="I242" t="e">
        <f>Patch!I242/Patch!I$2</f>
        <v>#N/A</v>
      </c>
      <c r="J242" t="e">
        <f>Patch!J242/Patch!J$2</f>
        <v>#N/A</v>
      </c>
      <c r="K242" t="e">
        <f>Patch!K242/Patch!K$2</f>
        <v>#N/A</v>
      </c>
      <c r="L242" t="e">
        <f>Patch!L242/Patch!L$2</f>
        <v>#N/A</v>
      </c>
      <c r="M242" t="e">
        <f>Patch!M242/Patch!M$2</f>
        <v>#N/A</v>
      </c>
      <c r="N242" t="e">
        <f>Patch!N242/Patch!N$2</f>
        <v>#N/A</v>
      </c>
      <c r="O242">
        <f>Patch!O242/Patch!O$2</f>
        <v>0.88927125506072868</v>
      </c>
      <c r="P242" t="e">
        <f>Patch!P242/Patch!P$2</f>
        <v>#N/A</v>
      </c>
    </row>
    <row r="243" spans="1:16" x14ac:dyDescent="0.25">
      <c r="A243">
        <f>Patch!A243</f>
        <v>243</v>
      </c>
      <c r="B243">
        <f>Patch!B243/Patch!B$2</f>
        <v>0.87304785894206571</v>
      </c>
      <c r="C243">
        <f>Patch!C243/Patch!C$2</f>
        <v>0.90992366412213721</v>
      </c>
      <c r="D243">
        <f>Patch!D243/Patch!D$2</f>
        <v>0.89062500000000011</v>
      </c>
      <c r="E243">
        <f>Patch!E243/Patch!E$2</f>
        <v>0.50605449041372352</v>
      </c>
      <c r="F243">
        <f>Patch!F243/Patch!F$2</f>
        <v>0.88044579533941225</v>
      </c>
      <c r="G243">
        <f>Patch!G243/Patch!G$2</f>
        <v>0.89148073022312357</v>
      </c>
      <c r="H243">
        <f>Patch!H243/Patch!H$2</f>
        <v>0.89702868852459028</v>
      </c>
      <c r="I243" t="e">
        <f>Patch!I243/Patch!I$2</f>
        <v>#N/A</v>
      </c>
      <c r="J243" t="e">
        <f>Patch!J243/Patch!J$2</f>
        <v>#N/A</v>
      </c>
      <c r="K243" t="e">
        <f>Patch!K243/Patch!K$2</f>
        <v>#N/A</v>
      </c>
      <c r="L243" t="e">
        <f>Patch!L243/Patch!L$2</f>
        <v>#N/A</v>
      </c>
      <c r="M243" t="e">
        <f>Patch!M243/Patch!M$2</f>
        <v>#N/A</v>
      </c>
      <c r="N243" t="e">
        <f>Patch!N243/Patch!N$2</f>
        <v>#N/A</v>
      </c>
      <c r="O243">
        <f>Patch!O243/Patch!O$2</f>
        <v>0.88906882591093117</v>
      </c>
      <c r="P243" t="e">
        <f>Patch!P243/Patch!P$2</f>
        <v>#N/A</v>
      </c>
    </row>
    <row r="244" spans="1:16" x14ac:dyDescent="0.25">
      <c r="A244">
        <f>Patch!A244</f>
        <v>244</v>
      </c>
      <c r="B244">
        <f>Patch!B244/Patch!B$2</f>
        <v>0.87355163727959706</v>
      </c>
      <c r="C244">
        <f>Patch!C244/Patch!C$2</f>
        <v>0.90941475826972007</v>
      </c>
      <c r="D244">
        <f>Patch!D244/Patch!D$2</f>
        <v>0.8901209677419355</v>
      </c>
      <c r="E244">
        <f>Patch!E244/Patch!E$2</f>
        <v>0.49949545913218973</v>
      </c>
      <c r="F244">
        <f>Patch!F244/Patch!F$2</f>
        <v>0.87943262411347511</v>
      </c>
      <c r="G244">
        <f>Patch!G244/Patch!G$2</f>
        <v>0.89198782961460432</v>
      </c>
      <c r="H244">
        <f>Patch!H244/Patch!H$2</f>
        <v>0.89600409836065564</v>
      </c>
      <c r="I244" t="e">
        <f>Patch!I244/Patch!I$2</f>
        <v>#N/A</v>
      </c>
      <c r="J244" t="e">
        <f>Patch!J244/Patch!J$2</f>
        <v>#N/A</v>
      </c>
      <c r="K244" t="e">
        <f>Patch!K244/Patch!K$2</f>
        <v>#N/A</v>
      </c>
      <c r="L244" t="e">
        <f>Patch!L244/Patch!L$2</f>
        <v>#N/A</v>
      </c>
      <c r="M244" t="e">
        <f>Patch!M244/Patch!M$2</f>
        <v>#N/A</v>
      </c>
      <c r="N244" t="e">
        <f>Patch!N244/Patch!N$2</f>
        <v>#N/A</v>
      </c>
      <c r="O244">
        <f>Patch!O244/Patch!O$2</f>
        <v>0.88886639676113355</v>
      </c>
      <c r="P244" t="e">
        <f>Patch!P244/Patch!P$2</f>
        <v>#N/A</v>
      </c>
    </row>
    <row r="245" spans="1:16" x14ac:dyDescent="0.25">
      <c r="A245">
        <f>Patch!A245</f>
        <v>245</v>
      </c>
      <c r="B245">
        <f>Patch!B245/Patch!B$2</f>
        <v>0.87355163727959706</v>
      </c>
      <c r="C245">
        <f>Patch!C245/Patch!C$2</f>
        <v>0.90890585241730271</v>
      </c>
      <c r="D245">
        <f>Patch!D245/Patch!D$2</f>
        <v>0.88961693548387089</v>
      </c>
      <c r="E245">
        <f>Patch!E245/Patch!E$2</f>
        <v>0.49747729566094862</v>
      </c>
      <c r="F245">
        <f>Patch!F245/Patch!F$2</f>
        <v>0.88044579533941225</v>
      </c>
      <c r="G245">
        <f>Patch!G245/Patch!G$2</f>
        <v>0.89198782961460432</v>
      </c>
      <c r="H245">
        <f>Patch!H245/Patch!H$2</f>
        <v>0.89600409836065564</v>
      </c>
      <c r="I245" t="e">
        <f>Patch!I245/Patch!I$2</f>
        <v>#N/A</v>
      </c>
      <c r="J245" t="e">
        <f>Patch!J245/Patch!J$2</f>
        <v>#N/A</v>
      </c>
      <c r="K245" t="e">
        <f>Patch!K245/Patch!K$2</f>
        <v>#N/A</v>
      </c>
      <c r="L245" t="e">
        <f>Patch!L245/Patch!L$2</f>
        <v>#N/A</v>
      </c>
      <c r="M245" t="e">
        <f>Patch!M245/Patch!M$2</f>
        <v>#N/A</v>
      </c>
      <c r="N245" t="e">
        <f>Patch!N245/Patch!N$2</f>
        <v>#N/A</v>
      </c>
      <c r="O245">
        <f>Patch!O245/Patch!O$2</f>
        <v>0.88886639676113355</v>
      </c>
      <c r="P245" t="e">
        <f>Patch!P245/Patch!P$2</f>
        <v>#N/A</v>
      </c>
    </row>
    <row r="246" spans="1:16" x14ac:dyDescent="0.25">
      <c r="A246">
        <f>Patch!A246</f>
        <v>246</v>
      </c>
      <c r="B246">
        <f>Patch!B246/Patch!B$2</f>
        <v>0.87254408060453414</v>
      </c>
      <c r="C246">
        <f>Patch!C246/Patch!C$2</f>
        <v>0.90941475826972007</v>
      </c>
      <c r="D246">
        <f>Patch!D246/Patch!D$2</f>
        <v>0.8901209677419355</v>
      </c>
      <c r="E246">
        <f>Patch!E246/Patch!E$2</f>
        <v>0.49142280524722504</v>
      </c>
      <c r="F246">
        <f>Patch!F246/Patch!F$2</f>
        <v>0.87993920972644368</v>
      </c>
      <c r="G246">
        <f>Patch!G246/Patch!G$2</f>
        <v>0.89097363083164294</v>
      </c>
      <c r="H246">
        <f>Patch!H246/Patch!H$2</f>
        <v>0.89651639344262302</v>
      </c>
      <c r="I246" t="e">
        <f>Patch!I246/Patch!I$2</f>
        <v>#N/A</v>
      </c>
      <c r="J246" t="e">
        <f>Patch!J246/Patch!J$2</f>
        <v>#N/A</v>
      </c>
      <c r="K246" t="e">
        <f>Patch!K246/Patch!K$2</f>
        <v>#N/A</v>
      </c>
      <c r="L246" t="e">
        <f>Patch!L246/Patch!L$2</f>
        <v>#N/A</v>
      </c>
      <c r="M246" t="e">
        <f>Patch!M246/Patch!M$2</f>
        <v>#N/A</v>
      </c>
      <c r="N246" t="e">
        <f>Patch!N246/Patch!N$2</f>
        <v>#N/A</v>
      </c>
      <c r="O246">
        <f>Patch!O246/Patch!O$2</f>
        <v>0.88856275303643717</v>
      </c>
      <c r="P246" t="e">
        <f>Patch!P246/Patch!P$2</f>
        <v>#N/A</v>
      </c>
    </row>
    <row r="247" spans="1:16" x14ac:dyDescent="0.25">
      <c r="A247">
        <f>Patch!A247</f>
        <v>247</v>
      </c>
      <c r="B247">
        <f>Patch!B247/Patch!B$2</f>
        <v>0.87304785894206571</v>
      </c>
      <c r="C247">
        <f>Patch!C247/Patch!C$2</f>
        <v>0.90941475826972007</v>
      </c>
      <c r="D247">
        <f>Patch!D247/Patch!D$2</f>
        <v>0.8901209677419355</v>
      </c>
      <c r="E247">
        <f>Patch!E247/Patch!E$2</f>
        <v>0.4889001009081736</v>
      </c>
      <c r="F247">
        <f>Patch!F247/Patch!F$2</f>
        <v>0.87943262411347511</v>
      </c>
      <c r="G247">
        <f>Patch!G247/Patch!G$2</f>
        <v>0.89148073022312357</v>
      </c>
      <c r="H247">
        <f>Patch!H247/Patch!H$2</f>
        <v>0.89600409836065564</v>
      </c>
      <c r="I247" t="e">
        <f>Patch!I247/Patch!I$2</f>
        <v>#N/A</v>
      </c>
      <c r="J247" t="e">
        <f>Patch!J247/Patch!J$2</f>
        <v>#N/A</v>
      </c>
      <c r="K247" t="e">
        <f>Patch!K247/Patch!K$2</f>
        <v>#N/A</v>
      </c>
      <c r="L247" t="e">
        <f>Patch!L247/Patch!L$2</f>
        <v>#N/A</v>
      </c>
      <c r="M247" t="e">
        <f>Patch!M247/Patch!M$2</f>
        <v>#N/A</v>
      </c>
      <c r="N247" t="e">
        <f>Patch!N247/Patch!N$2</f>
        <v>#N/A</v>
      </c>
      <c r="O247">
        <f>Patch!O247/Patch!O$2</f>
        <v>0.88866396761133593</v>
      </c>
      <c r="P247" t="e">
        <f>Patch!P247/Patch!P$2</f>
        <v>#N/A</v>
      </c>
    </row>
    <row r="248" spans="1:16" x14ac:dyDescent="0.25">
      <c r="A248">
        <f>Patch!A248</f>
        <v>248</v>
      </c>
      <c r="B248">
        <f>Patch!B248/Patch!B$2</f>
        <v>0.87304785894206571</v>
      </c>
      <c r="C248">
        <f>Patch!C248/Patch!C$2</f>
        <v>0.90890585241730271</v>
      </c>
      <c r="D248">
        <f>Patch!D248/Patch!D$2</f>
        <v>0.88961693548387089</v>
      </c>
      <c r="E248">
        <f>Patch!E248/Patch!E$2</f>
        <v>0.49596367305751765</v>
      </c>
      <c r="F248">
        <f>Patch!F248/Patch!F$2</f>
        <v>0.87993920972644368</v>
      </c>
      <c r="G248">
        <f>Patch!G248/Patch!G$2</f>
        <v>0.89148073022312357</v>
      </c>
      <c r="H248">
        <f>Patch!H248/Patch!H$2</f>
        <v>0.89600409836065564</v>
      </c>
      <c r="I248" t="e">
        <f>Patch!I248/Patch!I$2</f>
        <v>#N/A</v>
      </c>
      <c r="J248" t="e">
        <f>Patch!J248/Patch!J$2</f>
        <v>#N/A</v>
      </c>
      <c r="K248" t="e">
        <f>Patch!K248/Patch!K$2</f>
        <v>#N/A</v>
      </c>
      <c r="L248" t="e">
        <f>Patch!L248/Patch!L$2</f>
        <v>#N/A</v>
      </c>
      <c r="M248" t="e">
        <f>Patch!M248/Patch!M$2</f>
        <v>#N/A</v>
      </c>
      <c r="N248" t="e">
        <f>Patch!N248/Patch!N$2</f>
        <v>#N/A</v>
      </c>
      <c r="O248">
        <f>Patch!O248/Patch!O$2</f>
        <v>0.88856275303643717</v>
      </c>
      <c r="P248" t="e">
        <f>Patch!P248/Patch!P$2</f>
        <v>#N/A</v>
      </c>
    </row>
    <row r="249" spans="1:16" x14ac:dyDescent="0.25">
      <c r="A249">
        <f>Patch!A249</f>
        <v>249</v>
      </c>
      <c r="B249">
        <f>Patch!B249/Patch!B$2</f>
        <v>0.87254408060453414</v>
      </c>
      <c r="C249">
        <f>Patch!C249/Patch!C$2</f>
        <v>0.90890585241730271</v>
      </c>
      <c r="D249">
        <f>Patch!D249/Patch!D$2</f>
        <v>0.88961693548387089</v>
      </c>
      <c r="E249">
        <f>Patch!E249/Patch!E$2</f>
        <v>0.4848637739656913</v>
      </c>
      <c r="F249">
        <f>Patch!F249/Patch!F$2</f>
        <v>0.87943262411347511</v>
      </c>
      <c r="G249">
        <f>Patch!G249/Patch!G$2</f>
        <v>0.89097363083164294</v>
      </c>
      <c r="H249">
        <f>Patch!H249/Patch!H$2</f>
        <v>0.89600409836065564</v>
      </c>
      <c r="I249" t="e">
        <f>Patch!I249/Patch!I$2</f>
        <v>#N/A</v>
      </c>
      <c r="J249" t="e">
        <f>Patch!J249/Patch!J$2</f>
        <v>#N/A</v>
      </c>
      <c r="K249" t="e">
        <f>Patch!K249/Patch!K$2</f>
        <v>#N/A</v>
      </c>
      <c r="L249" t="e">
        <f>Patch!L249/Patch!L$2</f>
        <v>#N/A</v>
      </c>
      <c r="M249" t="e">
        <f>Patch!M249/Patch!M$2</f>
        <v>#N/A</v>
      </c>
      <c r="N249" t="e">
        <f>Patch!N249/Patch!N$2</f>
        <v>#N/A</v>
      </c>
      <c r="O249">
        <f>Patch!O249/Patch!O$2</f>
        <v>0.88825910931174079</v>
      </c>
      <c r="P249" t="e">
        <f>Patch!P249/Patch!P$2</f>
        <v>#N/A</v>
      </c>
    </row>
    <row r="250" spans="1:16" x14ac:dyDescent="0.25">
      <c r="A250">
        <f>Patch!A250</f>
        <v>250</v>
      </c>
      <c r="B250">
        <f>Patch!B250/Patch!B$2</f>
        <v>0.87254408060453414</v>
      </c>
      <c r="C250">
        <f>Patch!C250/Patch!C$2</f>
        <v>0.90890585241730271</v>
      </c>
      <c r="D250">
        <f>Patch!D250/Patch!D$2</f>
        <v>0.88961693548387089</v>
      </c>
      <c r="E250">
        <f>Patch!E250/Patch!E$2</f>
        <v>0.49344096871846627</v>
      </c>
      <c r="F250">
        <f>Patch!F250/Patch!F$2</f>
        <v>0.87943262411347511</v>
      </c>
      <c r="G250">
        <f>Patch!G250/Patch!G$2</f>
        <v>0.89097363083164294</v>
      </c>
      <c r="H250">
        <f>Patch!H250/Patch!H$2</f>
        <v>0.89600409836065564</v>
      </c>
      <c r="I250" t="e">
        <f>Patch!I250/Patch!I$2</f>
        <v>#N/A</v>
      </c>
      <c r="J250" t="e">
        <f>Patch!J250/Patch!J$2</f>
        <v>#N/A</v>
      </c>
      <c r="K250" t="e">
        <f>Patch!K250/Patch!K$2</f>
        <v>#N/A</v>
      </c>
      <c r="L250" t="e">
        <f>Patch!L250/Patch!L$2</f>
        <v>#N/A</v>
      </c>
      <c r="M250" t="e">
        <f>Patch!M250/Patch!M$2</f>
        <v>#N/A</v>
      </c>
      <c r="N250" t="e">
        <f>Patch!N250/Patch!N$2</f>
        <v>#N/A</v>
      </c>
      <c r="O250">
        <f>Patch!O250/Patch!O$2</f>
        <v>0.88825910931174079</v>
      </c>
      <c r="P250" t="e">
        <f>Patch!P250/Patch!P$2</f>
        <v>#N/A</v>
      </c>
    </row>
    <row r="251" spans="1:16" x14ac:dyDescent="0.25">
      <c r="A251">
        <f>Patch!A251</f>
        <v>251</v>
      </c>
      <c r="B251">
        <f>Patch!B251/Patch!B$2</f>
        <v>0.87204030226700258</v>
      </c>
      <c r="C251">
        <f>Patch!C251/Patch!C$2</f>
        <v>0.90839694656488545</v>
      </c>
      <c r="D251">
        <f>Patch!D251/Patch!D$2</f>
        <v>0.88911290322580649</v>
      </c>
      <c r="E251">
        <f>Patch!E251/Patch!E$2</f>
        <v>0.47981836528758826</v>
      </c>
      <c r="F251">
        <f>Patch!F251/Patch!F$2</f>
        <v>0.87892603850050655</v>
      </c>
      <c r="G251">
        <f>Patch!G251/Patch!G$2</f>
        <v>0.89046653144016208</v>
      </c>
      <c r="H251">
        <f>Patch!H251/Patch!H$2</f>
        <v>0.8954918032786886</v>
      </c>
      <c r="I251" t="e">
        <f>Patch!I251/Patch!I$2</f>
        <v>#N/A</v>
      </c>
      <c r="J251" t="e">
        <f>Patch!J251/Patch!J$2</f>
        <v>#N/A</v>
      </c>
      <c r="K251" t="e">
        <f>Patch!K251/Patch!K$2</f>
        <v>#N/A</v>
      </c>
      <c r="L251" t="e">
        <f>Patch!L251/Patch!L$2</f>
        <v>#N/A</v>
      </c>
      <c r="M251" t="e">
        <f>Patch!M251/Patch!M$2</f>
        <v>#N/A</v>
      </c>
      <c r="N251" t="e">
        <f>Patch!N251/Patch!N$2</f>
        <v>#N/A</v>
      </c>
      <c r="O251">
        <f>Patch!O251/Patch!O$2</f>
        <v>0.88775303643724701</v>
      </c>
      <c r="P251" t="e">
        <f>Patch!P251/Patch!P$2</f>
        <v>#N/A</v>
      </c>
    </row>
    <row r="252" spans="1:16" x14ac:dyDescent="0.25">
      <c r="A252">
        <f>Patch!A252</f>
        <v>252</v>
      </c>
      <c r="B252">
        <f>Patch!B252/Patch!B$2</f>
        <v>0.87153652392947112</v>
      </c>
      <c r="C252">
        <f>Patch!C252/Patch!C$2</f>
        <v>0.90788804071246831</v>
      </c>
      <c r="D252">
        <f>Patch!D252/Patch!D$2</f>
        <v>0.88810483870967749</v>
      </c>
      <c r="E252">
        <f>Patch!E252/Patch!E$2</f>
        <v>0.47477295660948537</v>
      </c>
      <c r="F252">
        <f>Patch!F252/Patch!F$2</f>
        <v>0.87892603850050655</v>
      </c>
      <c r="G252">
        <f>Patch!G252/Patch!G$2</f>
        <v>0.88995943204868144</v>
      </c>
      <c r="H252">
        <f>Patch!H252/Patch!H$2</f>
        <v>0.8954918032786886</v>
      </c>
      <c r="I252" t="e">
        <f>Patch!I252/Patch!I$2</f>
        <v>#N/A</v>
      </c>
      <c r="J252" t="e">
        <f>Patch!J252/Patch!J$2</f>
        <v>#N/A</v>
      </c>
      <c r="K252" t="e">
        <f>Patch!K252/Patch!K$2</f>
        <v>#N/A</v>
      </c>
      <c r="L252" t="e">
        <f>Patch!L252/Patch!L$2</f>
        <v>#N/A</v>
      </c>
      <c r="M252" t="e">
        <f>Patch!M252/Patch!M$2</f>
        <v>#N/A</v>
      </c>
      <c r="N252" t="e">
        <f>Patch!N252/Patch!N$2</f>
        <v>#N/A</v>
      </c>
      <c r="O252">
        <f>Patch!O252/Patch!O$2</f>
        <v>0.88724696356275312</v>
      </c>
      <c r="P252" t="e">
        <f>Patch!P252/Patch!P$2</f>
        <v>#N/A</v>
      </c>
    </row>
    <row r="253" spans="1:16" x14ac:dyDescent="0.25">
      <c r="A253">
        <f>Patch!A253</f>
        <v>253</v>
      </c>
      <c r="B253">
        <f>Patch!B253/Patch!B$2</f>
        <v>0.8705289672544082</v>
      </c>
      <c r="C253">
        <f>Patch!C253/Patch!C$2</f>
        <v>0.90788804071246831</v>
      </c>
      <c r="D253">
        <f>Patch!D253/Patch!D$2</f>
        <v>0.88860887096774188</v>
      </c>
      <c r="E253">
        <f>Patch!E253/Patch!E$2</f>
        <v>0.47578203834510591</v>
      </c>
      <c r="F253">
        <f>Patch!F253/Patch!F$2</f>
        <v>0.87791286727456941</v>
      </c>
      <c r="G253">
        <f>Patch!G253/Patch!G$2</f>
        <v>0.88995943204868144</v>
      </c>
      <c r="H253">
        <f>Patch!H253/Patch!H$2</f>
        <v>0.89497950819672123</v>
      </c>
      <c r="I253" t="e">
        <f>Patch!I253/Patch!I$2</f>
        <v>#N/A</v>
      </c>
      <c r="J253" t="e">
        <f>Patch!J253/Patch!J$2</f>
        <v>#N/A</v>
      </c>
      <c r="K253" t="e">
        <f>Patch!K253/Patch!K$2</f>
        <v>#N/A</v>
      </c>
      <c r="L253" t="e">
        <f>Patch!L253/Patch!L$2</f>
        <v>#N/A</v>
      </c>
      <c r="M253" t="e">
        <f>Patch!M253/Patch!M$2</f>
        <v>#N/A</v>
      </c>
      <c r="N253" t="e">
        <f>Patch!N253/Patch!N$2</f>
        <v>#N/A</v>
      </c>
      <c r="O253">
        <f>Patch!O253/Patch!O$2</f>
        <v>0.88694331983805663</v>
      </c>
      <c r="P253" t="e">
        <f>Patch!P253/Patch!P$2</f>
        <v>#N/A</v>
      </c>
    </row>
    <row r="254" spans="1:16" x14ac:dyDescent="0.25">
      <c r="A254">
        <f>Patch!A254</f>
        <v>254</v>
      </c>
      <c r="B254">
        <f>Patch!B254/Patch!B$2</f>
        <v>0.87103274559193955</v>
      </c>
      <c r="C254">
        <f>Patch!C254/Patch!C$2</f>
        <v>0.90636132315521611</v>
      </c>
      <c r="D254">
        <f>Patch!D254/Patch!D$2</f>
        <v>0.88709677419354849</v>
      </c>
      <c r="E254">
        <f>Patch!E254/Patch!E$2</f>
        <v>0.48032290615539863</v>
      </c>
      <c r="F254">
        <f>Patch!F254/Patch!F$2</f>
        <v>0.87740628166160073</v>
      </c>
      <c r="G254">
        <f>Patch!G254/Patch!G$2</f>
        <v>0.8884381338742392</v>
      </c>
      <c r="H254">
        <f>Patch!H254/Patch!H$2</f>
        <v>0.89446721311475419</v>
      </c>
      <c r="I254" t="e">
        <f>Patch!I254/Patch!I$2</f>
        <v>#N/A</v>
      </c>
      <c r="J254" t="e">
        <f>Patch!J254/Patch!J$2</f>
        <v>#N/A</v>
      </c>
      <c r="K254" t="e">
        <f>Patch!K254/Patch!K$2</f>
        <v>#N/A</v>
      </c>
      <c r="L254" t="e">
        <f>Patch!L254/Patch!L$2</f>
        <v>#N/A</v>
      </c>
      <c r="M254" t="e">
        <f>Patch!M254/Patch!M$2</f>
        <v>#N/A</v>
      </c>
      <c r="N254" t="e">
        <f>Patch!N254/Patch!N$2</f>
        <v>#N/A</v>
      </c>
      <c r="O254">
        <f>Patch!O254/Patch!O$2</f>
        <v>0.8860323886639675</v>
      </c>
      <c r="P254" t="e">
        <f>Patch!P254/Patch!P$2</f>
        <v>#N/A</v>
      </c>
    </row>
    <row r="255" spans="1:16" x14ac:dyDescent="0.25">
      <c r="A255">
        <f>Patch!A255</f>
        <v>255</v>
      </c>
      <c r="B255">
        <f>Patch!B255/Patch!B$2</f>
        <v>0.86851385390428215</v>
      </c>
      <c r="C255">
        <f>Patch!C255/Patch!C$2</f>
        <v>0.90483460559796436</v>
      </c>
      <c r="D255">
        <f>Patch!D255/Patch!D$2</f>
        <v>0.88508064516129026</v>
      </c>
      <c r="E255">
        <f>Patch!E255/Patch!E$2</f>
        <v>0.47023208879919276</v>
      </c>
      <c r="F255">
        <f>Patch!F255/Patch!F$2</f>
        <v>0.87689969604863205</v>
      </c>
      <c r="G255">
        <f>Patch!G255/Patch!G$2</f>
        <v>0.88742393509127782</v>
      </c>
      <c r="H255">
        <f>Patch!H255/Patch!H$2</f>
        <v>0.89446721311475419</v>
      </c>
      <c r="I255" t="e">
        <f>Patch!I255/Patch!I$2</f>
        <v>#N/A</v>
      </c>
      <c r="J255" t="e">
        <f>Patch!J255/Patch!J$2</f>
        <v>#N/A</v>
      </c>
      <c r="K255" t="e">
        <f>Patch!K255/Patch!K$2</f>
        <v>#N/A</v>
      </c>
      <c r="L255" t="e">
        <f>Patch!L255/Patch!L$2</f>
        <v>#N/A</v>
      </c>
      <c r="M255" t="e">
        <f>Patch!M255/Patch!M$2</f>
        <v>#N/A</v>
      </c>
      <c r="N255" t="e">
        <f>Patch!N255/Patch!N$2</f>
        <v>#N/A</v>
      </c>
      <c r="O255">
        <f>Patch!O255/Patch!O$2</f>
        <v>0.88451417004048583</v>
      </c>
      <c r="P255" t="e">
        <f>Patch!P255/Patch!P$2</f>
        <v>#N/A</v>
      </c>
    </row>
    <row r="256" spans="1:16" x14ac:dyDescent="0.25">
      <c r="A256">
        <f>Patch!A256</f>
        <v>256</v>
      </c>
      <c r="B256">
        <f>Patch!B256/Patch!B$2</f>
        <v>0.86599496221662486</v>
      </c>
      <c r="C256">
        <f>Patch!C256/Patch!C$2</f>
        <v>0.90737913486005073</v>
      </c>
      <c r="D256">
        <f>Patch!D256/Patch!D$2</f>
        <v>0.88659274193548387</v>
      </c>
      <c r="E256">
        <f>Patch!E256/Patch!E$2</f>
        <v>0.46569122098890009</v>
      </c>
      <c r="F256">
        <f>Patch!F256/Patch!F$2</f>
        <v>0.87487335359675777</v>
      </c>
      <c r="G256">
        <f>Patch!G256/Patch!G$2</f>
        <v>0.88691683569979696</v>
      </c>
      <c r="H256">
        <f>Patch!H256/Patch!H$2</f>
        <v>0.89241803278688536</v>
      </c>
      <c r="I256" t="e">
        <f>Patch!I256/Patch!I$2</f>
        <v>#N/A</v>
      </c>
      <c r="J256" t="e">
        <f>Patch!J256/Patch!J$2</f>
        <v>#N/A</v>
      </c>
      <c r="K256" t="e">
        <f>Patch!K256/Patch!K$2</f>
        <v>#N/A</v>
      </c>
      <c r="L256" t="e">
        <f>Patch!L256/Patch!L$2</f>
        <v>#N/A</v>
      </c>
      <c r="M256" t="e">
        <f>Patch!M256/Patch!M$2</f>
        <v>#N/A</v>
      </c>
      <c r="N256" t="e">
        <f>Patch!N256/Patch!N$2</f>
        <v>#N/A</v>
      </c>
      <c r="O256">
        <f>Patch!O256/Patch!O$2</f>
        <v>0.88431174089068798</v>
      </c>
      <c r="P256" t="e">
        <f>Patch!P256/Patch!P$2</f>
        <v>#N/A</v>
      </c>
    </row>
    <row r="257" spans="1:16" x14ac:dyDescent="0.25">
      <c r="A257">
        <f>Patch!A257</f>
        <v>257</v>
      </c>
      <c r="B257">
        <f>Patch!B257/Patch!B$2</f>
        <v>0.86901763224181372</v>
      </c>
      <c r="C257">
        <f>Patch!C257/Patch!C$2</f>
        <v>0.90737913486005073</v>
      </c>
      <c r="D257">
        <f>Patch!D257/Patch!D$2</f>
        <v>0.88810483870967749</v>
      </c>
      <c r="E257">
        <f>Patch!E257/Patch!E$2</f>
        <v>0.4687184661957618</v>
      </c>
      <c r="F257">
        <f>Patch!F257/Patch!F$2</f>
        <v>0.87386018237082053</v>
      </c>
      <c r="G257">
        <f>Patch!G257/Patch!G$2</f>
        <v>0.88995943204868144</v>
      </c>
      <c r="H257">
        <f>Patch!H257/Patch!H$2</f>
        <v>0.89139344262295073</v>
      </c>
      <c r="I257" t="e">
        <f>Patch!I257/Patch!I$2</f>
        <v>#N/A</v>
      </c>
      <c r="J257" t="e">
        <f>Patch!J257/Patch!J$2</f>
        <v>#N/A</v>
      </c>
      <c r="K257" t="e">
        <f>Patch!K257/Patch!K$2</f>
        <v>#N/A</v>
      </c>
      <c r="L257" t="e">
        <f>Patch!L257/Patch!L$2</f>
        <v>#N/A</v>
      </c>
      <c r="M257" t="e">
        <f>Patch!M257/Patch!M$2</f>
        <v>#N/A</v>
      </c>
      <c r="N257" t="e">
        <f>Patch!N257/Patch!N$2</f>
        <v>#N/A</v>
      </c>
      <c r="O257">
        <f>Patch!O257/Patch!O$2</f>
        <v>0.88562753036437236</v>
      </c>
      <c r="P257" t="e">
        <f>Patch!P257/Patch!P$2</f>
        <v>#N/A</v>
      </c>
    </row>
    <row r="258" spans="1:16" x14ac:dyDescent="0.25">
      <c r="A258">
        <f>Patch!A258</f>
        <v>258</v>
      </c>
      <c r="B258">
        <f>Patch!B258/Patch!B$2</f>
        <v>0.8705289672544082</v>
      </c>
      <c r="C258">
        <f>Patch!C258/Patch!C$2</f>
        <v>0.90839694656488545</v>
      </c>
      <c r="D258">
        <f>Patch!D258/Patch!D$2</f>
        <v>0.88810483870967749</v>
      </c>
      <c r="E258">
        <f>Patch!E258/Patch!E$2</f>
        <v>0.4606458123107971</v>
      </c>
      <c r="F258">
        <f>Patch!F258/Patch!F$2</f>
        <v>0.87740628166160073</v>
      </c>
      <c r="G258">
        <f>Patch!G258/Patch!G$2</f>
        <v>0.88945233265720069</v>
      </c>
      <c r="H258">
        <f>Patch!H258/Patch!H$2</f>
        <v>0.8919057377049181</v>
      </c>
      <c r="I258" t="e">
        <f>Patch!I258/Patch!I$2</f>
        <v>#N/A</v>
      </c>
      <c r="J258" t="e">
        <f>Patch!J258/Patch!J$2</f>
        <v>#N/A</v>
      </c>
      <c r="K258" t="e">
        <f>Patch!K258/Patch!K$2</f>
        <v>#N/A</v>
      </c>
      <c r="L258" t="e">
        <f>Patch!L258/Patch!L$2</f>
        <v>#N/A</v>
      </c>
      <c r="M258" t="e">
        <f>Patch!M258/Patch!M$2</f>
        <v>#N/A</v>
      </c>
      <c r="N258" t="e">
        <f>Patch!N258/Patch!N$2</f>
        <v>#N/A</v>
      </c>
      <c r="O258">
        <f>Patch!O258/Patch!O$2</f>
        <v>0.88674089068825901</v>
      </c>
      <c r="P258" t="e">
        <f>Patch!P258/Patch!P$2</f>
        <v>#N/A</v>
      </c>
    </row>
    <row r="259" spans="1:16" x14ac:dyDescent="0.25">
      <c r="A259">
        <f>Patch!A259</f>
        <v>259</v>
      </c>
      <c r="B259">
        <f>Patch!B259/Patch!B$2</f>
        <v>0.87002518891687664</v>
      </c>
      <c r="C259">
        <f>Patch!C259/Patch!C$2</f>
        <v>0.91043256997455468</v>
      </c>
      <c r="D259">
        <f>Patch!D259/Patch!D$2</f>
        <v>0.8901209677419355</v>
      </c>
      <c r="E259">
        <f>Patch!E259/Patch!E$2</f>
        <v>0.46014127144298683</v>
      </c>
      <c r="F259">
        <f>Patch!F259/Patch!F$2</f>
        <v>0.87740628166160073</v>
      </c>
      <c r="G259">
        <f>Patch!G259/Patch!G$2</f>
        <v>0.89097363083164294</v>
      </c>
      <c r="H259">
        <f>Patch!H259/Patch!H$2</f>
        <v>0.89446721311475419</v>
      </c>
      <c r="I259" t="e">
        <f>Patch!I259/Patch!I$2</f>
        <v>#N/A</v>
      </c>
      <c r="J259" t="e">
        <f>Patch!J259/Patch!J$2</f>
        <v>#N/A</v>
      </c>
      <c r="K259" t="e">
        <f>Patch!K259/Patch!K$2</f>
        <v>#N/A</v>
      </c>
      <c r="L259" t="e">
        <f>Patch!L259/Patch!L$2</f>
        <v>#N/A</v>
      </c>
      <c r="M259" t="e">
        <f>Patch!M259/Patch!M$2</f>
        <v>#N/A</v>
      </c>
      <c r="N259" t="e">
        <f>Patch!N259/Patch!N$2</f>
        <v>#N/A</v>
      </c>
      <c r="O259">
        <f>Patch!O259/Patch!O$2</f>
        <v>0.88775303643724657</v>
      </c>
      <c r="P259" t="e">
        <f>Patch!P259/Patch!P$2</f>
        <v>#N/A</v>
      </c>
    </row>
    <row r="260" spans="1:16" x14ac:dyDescent="0.25">
      <c r="A260">
        <f>Patch!A260</f>
        <v>260</v>
      </c>
      <c r="B260">
        <f>Patch!B260/Patch!B$2</f>
        <v>0.87355163727959706</v>
      </c>
      <c r="C260">
        <f>Patch!C260/Patch!C$2</f>
        <v>0.90992366412213721</v>
      </c>
      <c r="D260">
        <f>Patch!D260/Patch!D$2</f>
        <v>0.89062500000000011</v>
      </c>
      <c r="E260">
        <f>Patch!E260/Patch!E$2</f>
        <v>0.45408678102926336</v>
      </c>
      <c r="F260">
        <f>Patch!F260/Patch!F$2</f>
        <v>0.87841945288753787</v>
      </c>
      <c r="G260">
        <f>Patch!G260/Patch!G$2</f>
        <v>0.89300202839756582</v>
      </c>
      <c r="H260">
        <f>Patch!H260/Patch!H$2</f>
        <v>0.89395491803278682</v>
      </c>
      <c r="I260" t="e">
        <f>Patch!I260/Patch!I$2</f>
        <v>#N/A</v>
      </c>
      <c r="J260" t="e">
        <f>Patch!J260/Patch!J$2</f>
        <v>#N/A</v>
      </c>
      <c r="K260" t="e">
        <f>Patch!K260/Patch!K$2</f>
        <v>#N/A</v>
      </c>
      <c r="L260" t="e">
        <f>Patch!L260/Patch!L$2</f>
        <v>#N/A</v>
      </c>
      <c r="M260" t="e">
        <f>Patch!M260/Patch!M$2</f>
        <v>#N/A</v>
      </c>
      <c r="N260" t="e">
        <f>Patch!N260/Patch!N$2</f>
        <v>#N/A</v>
      </c>
      <c r="O260">
        <f>Patch!O260/Patch!O$2</f>
        <v>0.88906882591093117</v>
      </c>
      <c r="P260" t="e">
        <f>Patch!P260/Patch!P$2</f>
        <v>#N/A</v>
      </c>
    </row>
    <row r="261" spans="1:16" x14ac:dyDescent="0.25">
      <c r="A261">
        <f>Patch!A261</f>
        <v>261</v>
      </c>
      <c r="B261">
        <f>Patch!B261/Patch!B$2</f>
        <v>0.87405541561712863</v>
      </c>
      <c r="C261">
        <f>Patch!C261/Patch!C$2</f>
        <v>0.90941475826972007</v>
      </c>
      <c r="D261">
        <f>Patch!D261/Patch!D$2</f>
        <v>0.88961693548387089</v>
      </c>
      <c r="E261">
        <f>Patch!E261/Patch!E$2</f>
        <v>0.45459132189707363</v>
      </c>
      <c r="F261">
        <f>Patch!F261/Patch!F$2</f>
        <v>0.88095238095238093</v>
      </c>
      <c r="G261">
        <f>Patch!G261/Patch!G$2</f>
        <v>0.89198782961460432</v>
      </c>
      <c r="H261">
        <f>Patch!H261/Patch!H$2</f>
        <v>0.8954918032786886</v>
      </c>
      <c r="I261" t="e">
        <f>Patch!I261/Patch!I$2</f>
        <v>#N/A</v>
      </c>
      <c r="J261" t="e">
        <f>Patch!J261/Patch!J$2</f>
        <v>#N/A</v>
      </c>
      <c r="K261" t="e">
        <f>Patch!K261/Patch!K$2</f>
        <v>#N/A</v>
      </c>
      <c r="L261" t="e">
        <f>Patch!L261/Patch!L$2</f>
        <v>#N/A</v>
      </c>
      <c r="M261" t="e">
        <f>Patch!M261/Patch!M$2</f>
        <v>#N/A</v>
      </c>
      <c r="N261" t="e">
        <f>Patch!N261/Patch!N$2</f>
        <v>#N/A</v>
      </c>
      <c r="O261">
        <f>Patch!O261/Patch!O$2</f>
        <v>0.88917004048582993</v>
      </c>
      <c r="P261" t="e">
        <f>Patch!P261/Patch!P$2</f>
        <v>#N/A</v>
      </c>
    </row>
    <row r="262" spans="1:16" x14ac:dyDescent="0.25">
      <c r="A262">
        <f>Patch!A262</f>
        <v>262</v>
      </c>
      <c r="B262">
        <f>Patch!B262/Patch!B$2</f>
        <v>0.87254408060453414</v>
      </c>
      <c r="C262">
        <f>Patch!C262/Patch!C$2</f>
        <v>0.91094147582697182</v>
      </c>
      <c r="D262">
        <f>Patch!D262/Patch!D$2</f>
        <v>0.89062500000000011</v>
      </c>
      <c r="E262">
        <f>Patch!E262/Patch!E$2</f>
        <v>0.44954591321897075</v>
      </c>
      <c r="F262">
        <f>Patch!F262/Patch!F$2</f>
        <v>0.87993920972644368</v>
      </c>
      <c r="G262">
        <f>Patch!G262/Patch!G$2</f>
        <v>0.89097363083164294</v>
      </c>
      <c r="H262">
        <f>Patch!H262/Patch!H$2</f>
        <v>0.89702868852459028</v>
      </c>
      <c r="I262" t="e">
        <f>Patch!I262/Patch!I$2</f>
        <v>#N/A</v>
      </c>
      <c r="J262" t="e">
        <f>Patch!J262/Patch!J$2</f>
        <v>#N/A</v>
      </c>
      <c r="K262" t="e">
        <f>Patch!K262/Patch!K$2</f>
        <v>#N/A</v>
      </c>
      <c r="L262" t="e">
        <f>Patch!L262/Patch!L$2</f>
        <v>#N/A</v>
      </c>
      <c r="M262" t="e">
        <f>Patch!M262/Patch!M$2</f>
        <v>#N/A</v>
      </c>
      <c r="N262" t="e">
        <f>Patch!N262/Patch!N$2</f>
        <v>#N/A</v>
      </c>
      <c r="O262">
        <f>Patch!O262/Patch!O$2</f>
        <v>0.88896761133603242</v>
      </c>
      <c r="P262" t="e">
        <f>Patch!P262/Patch!P$2</f>
        <v>#N/A</v>
      </c>
    </row>
    <row r="263" spans="1:16" x14ac:dyDescent="0.25">
      <c r="A263">
        <f>Patch!A263</f>
        <v>263</v>
      </c>
      <c r="B263">
        <f>Patch!B263/Patch!B$2</f>
        <v>0.87405541561712863</v>
      </c>
      <c r="C263">
        <f>Patch!C263/Patch!C$2</f>
        <v>0.91094147582697182</v>
      </c>
      <c r="D263">
        <f>Patch!D263/Patch!D$2</f>
        <v>0.8911290322580645</v>
      </c>
      <c r="E263">
        <f>Patch!E263/Patch!E$2</f>
        <v>0.4480322906155399</v>
      </c>
      <c r="F263">
        <f>Patch!F263/Patch!F$2</f>
        <v>0.87892603850050655</v>
      </c>
      <c r="G263">
        <f>Patch!G263/Patch!G$2</f>
        <v>0.89300202839756582</v>
      </c>
      <c r="H263">
        <f>Patch!H263/Patch!H$2</f>
        <v>0.89651639344262302</v>
      </c>
      <c r="I263" t="e">
        <f>Patch!I263/Patch!I$2</f>
        <v>#N/A</v>
      </c>
      <c r="J263" t="e">
        <f>Patch!J263/Patch!J$2</f>
        <v>#N/A</v>
      </c>
      <c r="K263" t="e">
        <f>Patch!K263/Patch!K$2</f>
        <v>#N/A</v>
      </c>
      <c r="L263" t="e">
        <f>Patch!L263/Patch!L$2</f>
        <v>#N/A</v>
      </c>
      <c r="M263" t="e">
        <f>Patch!M263/Patch!M$2</f>
        <v>#N/A</v>
      </c>
      <c r="N263" t="e">
        <f>Patch!N263/Patch!N$2</f>
        <v>#N/A</v>
      </c>
      <c r="O263">
        <f>Patch!O263/Patch!O$2</f>
        <v>0.88957489878542495</v>
      </c>
      <c r="P263" t="e">
        <f>Patch!P263/Patch!P$2</f>
        <v>#N/A</v>
      </c>
    </row>
    <row r="264" spans="1:16" x14ac:dyDescent="0.25">
      <c r="A264">
        <f>Patch!A264</f>
        <v>264</v>
      </c>
      <c r="B264">
        <f>Patch!B264/Patch!B$2</f>
        <v>0.87405541561712863</v>
      </c>
      <c r="C264">
        <f>Patch!C264/Patch!C$2</f>
        <v>0.91094147582697182</v>
      </c>
      <c r="D264">
        <f>Patch!D264/Patch!D$2</f>
        <v>0.8911290322580645</v>
      </c>
      <c r="E264">
        <f>Patch!E264/Patch!E$2</f>
        <v>0.43945509586276493</v>
      </c>
      <c r="F264">
        <f>Patch!F264/Patch!F$2</f>
        <v>0.88095238095238093</v>
      </c>
      <c r="G264">
        <f>Patch!G264/Patch!G$2</f>
        <v>0.89249492900608518</v>
      </c>
      <c r="H264">
        <f>Patch!H264/Patch!H$2</f>
        <v>0.89600409836065564</v>
      </c>
      <c r="I264" t="e">
        <f>Patch!I264/Patch!I$2</f>
        <v>#N/A</v>
      </c>
      <c r="J264" t="e">
        <f>Patch!J264/Patch!J$2</f>
        <v>#N/A</v>
      </c>
      <c r="K264" t="e">
        <f>Patch!K264/Patch!K$2</f>
        <v>#N/A</v>
      </c>
      <c r="L264" t="e">
        <f>Patch!L264/Patch!L$2</f>
        <v>#N/A</v>
      </c>
      <c r="M264" t="e">
        <f>Patch!M264/Patch!M$2</f>
        <v>#N/A</v>
      </c>
      <c r="N264" t="e">
        <f>Patch!N264/Patch!N$2</f>
        <v>#N/A</v>
      </c>
      <c r="O264">
        <f>Patch!O264/Patch!O$2</f>
        <v>0.88987854251012122</v>
      </c>
      <c r="P264" t="e">
        <f>Patch!P264/Patch!P$2</f>
        <v>#N/A</v>
      </c>
    </row>
    <row r="265" spans="1:16" x14ac:dyDescent="0.25">
      <c r="A265">
        <f>Patch!A265</f>
        <v>265</v>
      </c>
      <c r="B265">
        <f>Patch!B265/Patch!B$2</f>
        <v>0.87355163727959706</v>
      </c>
      <c r="C265">
        <f>Patch!C265/Patch!C$2</f>
        <v>0.91043256997455468</v>
      </c>
      <c r="D265">
        <f>Patch!D265/Patch!D$2</f>
        <v>0.8911290322580645</v>
      </c>
      <c r="E265">
        <f>Patch!E265/Patch!E$2</f>
        <v>0.44954591321897075</v>
      </c>
      <c r="F265">
        <f>Patch!F265/Patch!F$2</f>
        <v>0.88095238095238093</v>
      </c>
      <c r="G265">
        <f>Patch!G265/Patch!G$2</f>
        <v>0.89249492900608518</v>
      </c>
      <c r="H265">
        <f>Patch!H265/Patch!H$2</f>
        <v>0.89702868852459028</v>
      </c>
      <c r="I265" t="e">
        <f>Patch!I265/Patch!I$2</f>
        <v>#N/A</v>
      </c>
      <c r="J265" t="e">
        <f>Patch!J265/Patch!J$2</f>
        <v>#N/A</v>
      </c>
      <c r="K265" t="e">
        <f>Patch!K265/Patch!K$2</f>
        <v>#N/A</v>
      </c>
      <c r="L265" t="e">
        <f>Patch!L265/Patch!L$2</f>
        <v>#N/A</v>
      </c>
      <c r="M265" t="e">
        <f>Patch!M265/Patch!M$2</f>
        <v>#N/A</v>
      </c>
      <c r="N265" t="e">
        <f>Patch!N265/Patch!N$2</f>
        <v>#N/A</v>
      </c>
      <c r="O265">
        <f>Patch!O265/Patch!O$2</f>
        <v>0.88967611336032393</v>
      </c>
      <c r="P265" t="e">
        <f>Patch!P265/Patch!P$2</f>
        <v>#N/A</v>
      </c>
    </row>
    <row r="266" spans="1:16" x14ac:dyDescent="0.25">
      <c r="A266">
        <f>Patch!A266</f>
        <v>266</v>
      </c>
      <c r="B266">
        <f>Patch!B266/Patch!B$2</f>
        <v>0.87405541561712863</v>
      </c>
      <c r="C266">
        <f>Patch!C266/Patch!C$2</f>
        <v>0.91043256997455468</v>
      </c>
      <c r="D266">
        <f>Patch!D266/Patch!D$2</f>
        <v>0.8901209677419355</v>
      </c>
      <c r="E266">
        <f>Patch!E266/Patch!E$2</f>
        <v>0.44601412714429867</v>
      </c>
      <c r="F266">
        <f>Patch!F266/Patch!F$2</f>
        <v>0.88044579533941225</v>
      </c>
      <c r="G266">
        <f>Patch!G266/Patch!G$2</f>
        <v>0.89198782961460432</v>
      </c>
      <c r="H266">
        <f>Patch!H266/Patch!H$2</f>
        <v>0.89702868852459028</v>
      </c>
      <c r="I266" t="e">
        <f>Patch!I266/Patch!I$2</f>
        <v>#N/A</v>
      </c>
      <c r="J266" t="e">
        <f>Patch!J266/Patch!J$2</f>
        <v>#N/A</v>
      </c>
      <c r="K266" t="e">
        <f>Patch!K266/Patch!K$2</f>
        <v>#N/A</v>
      </c>
      <c r="L266" t="e">
        <f>Patch!L266/Patch!L$2</f>
        <v>#N/A</v>
      </c>
      <c r="M266" t="e">
        <f>Patch!M266/Patch!M$2</f>
        <v>#N/A</v>
      </c>
      <c r="N266" t="e">
        <f>Patch!N266/Patch!N$2</f>
        <v>#N/A</v>
      </c>
      <c r="O266">
        <f>Patch!O266/Patch!O$2</f>
        <v>0.88937246963562755</v>
      </c>
      <c r="P266" t="e">
        <f>Patch!P266/Patch!P$2</f>
        <v>#N/A</v>
      </c>
    </row>
    <row r="267" spans="1:16" x14ac:dyDescent="0.25">
      <c r="A267">
        <f>Patch!A267</f>
        <v>267</v>
      </c>
      <c r="B267">
        <f>Patch!B267/Patch!B$2</f>
        <v>0.87204030226700258</v>
      </c>
      <c r="C267">
        <f>Patch!C267/Patch!C$2</f>
        <v>0.91043256997455468</v>
      </c>
      <c r="D267">
        <f>Patch!D267/Patch!D$2</f>
        <v>0.89062500000000011</v>
      </c>
      <c r="E267">
        <f>Patch!E267/Patch!E$2</f>
        <v>0.43390514631685162</v>
      </c>
      <c r="F267">
        <f>Patch!F267/Patch!F$2</f>
        <v>0.88044579533941225</v>
      </c>
      <c r="G267">
        <f>Patch!G267/Patch!G$2</f>
        <v>0.89249492900608518</v>
      </c>
      <c r="H267">
        <f>Patch!H267/Patch!H$2</f>
        <v>0.89702868852459028</v>
      </c>
      <c r="I267" t="e">
        <f>Patch!I267/Patch!I$2</f>
        <v>#N/A</v>
      </c>
      <c r="J267" t="e">
        <f>Patch!J267/Patch!J$2</f>
        <v>#N/A</v>
      </c>
      <c r="K267" t="e">
        <f>Patch!K267/Patch!K$2</f>
        <v>#N/A</v>
      </c>
      <c r="L267" t="e">
        <f>Patch!L267/Patch!L$2</f>
        <v>#N/A</v>
      </c>
      <c r="M267" t="e">
        <f>Patch!M267/Patch!M$2</f>
        <v>#N/A</v>
      </c>
      <c r="N267" t="e">
        <f>Patch!N267/Patch!N$2</f>
        <v>#N/A</v>
      </c>
      <c r="O267">
        <f>Patch!O267/Patch!O$2</f>
        <v>0.88917004048582993</v>
      </c>
      <c r="P267" t="e">
        <f>Patch!P267/Patch!P$2</f>
        <v>#N/A</v>
      </c>
    </row>
    <row r="268" spans="1:16" x14ac:dyDescent="0.25">
      <c r="A268">
        <f>Patch!A268</f>
        <v>268</v>
      </c>
      <c r="B268">
        <f>Patch!B268/Patch!B$2</f>
        <v>0.87304785894206571</v>
      </c>
      <c r="C268">
        <f>Patch!C268/Patch!C$2</f>
        <v>0.91094147582697182</v>
      </c>
      <c r="D268">
        <f>Patch!D268/Patch!D$2</f>
        <v>0.89062500000000011</v>
      </c>
      <c r="E268">
        <f>Patch!E268/Patch!E$2</f>
        <v>0.44349142280524717</v>
      </c>
      <c r="F268">
        <f>Patch!F268/Patch!F$2</f>
        <v>0.87993920972644368</v>
      </c>
      <c r="G268">
        <f>Patch!G268/Patch!G$2</f>
        <v>0.89198782961460432</v>
      </c>
      <c r="H268">
        <f>Patch!H268/Patch!H$2</f>
        <v>0.89651639344262302</v>
      </c>
      <c r="I268" t="e">
        <f>Patch!I268/Patch!I$2</f>
        <v>#N/A</v>
      </c>
      <c r="J268" t="e">
        <f>Patch!J268/Patch!J$2</f>
        <v>#N/A</v>
      </c>
      <c r="K268" t="e">
        <f>Patch!K268/Patch!K$2</f>
        <v>#N/A</v>
      </c>
      <c r="L268" t="e">
        <f>Patch!L268/Patch!L$2</f>
        <v>#N/A</v>
      </c>
      <c r="M268" t="e">
        <f>Patch!M268/Patch!M$2</f>
        <v>#N/A</v>
      </c>
      <c r="N268" t="e">
        <f>Patch!N268/Patch!N$2</f>
        <v>#N/A</v>
      </c>
      <c r="O268">
        <f>Patch!O268/Patch!O$2</f>
        <v>0.88927125506072879</v>
      </c>
      <c r="P268" t="e">
        <f>Patch!P268/Patch!P$2</f>
        <v>#N/A</v>
      </c>
    </row>
    <row r="269" spans="1:16" x14ac:dyDescent="0.25">
      <c r="A269">
        <f>Patch!A269</f>
        <v>269</v>
      </c>
      <c r="B269">
        <f>Patch!B269/Patch!B$2</f>
        <v>0.87304785894206571</v>
      </c>
      <c r="C269">
        <f>Patch!C269/Patch!C$2</f>
        <v>0.90941475826972007</v>
      </c>
      <c r="D269">
        <f>Patch!D269/Patch!D$2</f>
        <v>0.88961693548387089</v>
      </c>
      <c r="E269">
        <f>Patch!E269/Patch!E$2</f>
        <v>0.43541876892028258</v>
      </c>
      <c r="F269">
        <f>Patch!F269/Patch!F$2</f>
        <v>0.87993920972644368</v>
      </c>
      <c r="G269">
        <f>Patch!G269/Patch!G$2</f>
        <v>0.89249492900608518</v>
      </c>
      <c r="H269">
        <f>Patch!H269/Patch!H$2</f>
        <v>0.89702868852459028</v>
      </c>
      <c r="I269" t="e">
        <f>Patch!I269/Patch!I$2</f>
        <v>#N/A</v>
      </c>
      <c r="J269" t="e">
        <f>Patch!J269/Patch!J$2</f>
        <v>#N/A</v>
      </c>
      <c r="K269" t="e">
        <f>Patch!K269/Patch!K$2</f>
        <v>#N/A</v>
      </c>
      <c r="L269" t="e">
        <f>Patch!L269/Patch!L$2</f>
        <v>#N/A</v>
      </c>
      <c r="M269" t="e">
        <f>Patch!M269/Patch!M$2</f>
        <v>#N/A</v>
      </c>
      <c r="N269" t="e">
        <f>Patch!N269/Patch!N$2</f>
        <v>#N/A</v>
      </c>
      <c r="O269">
        <f>Patch!O269/Patch!O$2</f>
        <v>0.88886639676113355</v>
      </c>
      <c r="P269" t="e">
        <f>Patch!P269/Patch!P$2</f>
        <v>#N/A</v>
      </c>
    </row>
    <row r="270" spans="1:16" x14ac:dyDescent="0.25">
      <c r="A270">
        <f>Patch!A270</f>
        <v>270</v>
      </c>
      <c r="B270">
        <f>Patch!B270/Patch!B$2</f>
        <v>0.87153652392947112</v>
      </c>
      <c r="C270">
        <f>Patch!C270/Patch!C$2</f>
        <v>0.90839694656488545</v>
      </c>
      <c r="D270">
        <f>Patch!D270/Patch!D$2</f>
        <v>0.88860887096774188</v>
      </c>
      <c r="E270">
        <f>Patch!E270/Patch!E$2</f>
        <v>0.42431886982845612</v>
      </c>
      <c r="F270">
        <f>Patch!F270/Patch!F$2</f>
        <v>0.88044579533941225</v>
      </c>
      <c r="G270">
        <f>Patch!G270/Patch!G$2</f>
        <v>0.89097363083164294</v>
      </c>
      <c r="H270">
        <f>Patch!H270/Patch!H$2</f>
        <v>0.89702868852459028</v>
      </c>
      <c r="I270" t="e">
        <f>Patch!I270/Patch!I$2</f>
        <v>#N/A</v>
      </c>
      <c r="J270" t="e">
        <f>Patch!J270/Patch!J$2</f>
        <v>#N/A</v>
      </c>
      <c r="K270" t="e">
        <f>Patch!K270/Patch!K$2</f>
        <v>#N/A</v>
      </c>
      <c r="L270" t="e">
        <f>Patch!L270/Patch!L$2</f>
        <v>#N/A</v>
      </c>
      <c r="M270" t="e">
        <f>Patch!M270/Patch!M$2</f>
        <v>#N/A</v>
      </c>
      <c r="N270" t="e">
        <f>Patch!N270/Patch!N$2</f>
        <v>#N/A</v>
      </c>
      <c r="O270">
        <f>Patch!O270/Patch!O$2</f>
        <v>0.88795546558704441</v>
      </c>
      <c r="P270" t="e">
        <f>Patch!P270/Patch!P$2</f>
        <v>#N/A</v>
      </c>
    </row>
    <row r="271" spans="1:16" x14ac:dyDescent="0.25">
      <c r="A271">
        <f>Patch!A271</f>
        <v>271</v>
      </c>
      <c r="B271">
        <f>Patch!B271/Patch!B$2</f>
        <v>0.86901763224181372</v>
      </c>
      <c r="C271">
        <f>Patch!C271/Patch!C$2</f>
        <v>0.90788804071246831</v>
      </c>
      <c r="D271">
        <f>Patch!D271/Patch!D$2</f>
        <v>0.88810483870967749</v>
      </c>
      <c r="E271">
        <f>Patch!E271/Patch!E$2</f>
        <v>0.42330978809283554</v>
      </c>
      <c r="F271">
        <f>Patch!F271/Patch!F$2</f>
        <v>0.87841945288753787</v>
      </c>
      <c r="G271">
        <f>Patch!G271/Patch!G$2</f>
        <v>0.88945233265720069</v>
      </c>
      <c r="H271">
        <f>Patch!H271/Patch!H$2</f>
        <v>0.89702868852459028</v>
      </c>
      <c r="I271" t="e">
        <f>Patch!I271/Patch!I$2</f>
        <v>#N/A</v>
      </c>
      <c r="J271" t="e">
        <f>Patch!J271/Patch!J$2</f>
        <v>#N/A</v>
      </c>
      <c r="K271" t="e">
        <f>Patch!K271/Patch!K$2</f>
        <v>#N/A</v>
      </c>
      <c r="L271" t="e">
        <f>Patch!L271/Patch!L$2</f>
        <v>#N/A</v>
      </c>
      <c r="M271" t="e">
        <f>Patch!M271/Patch!M$2</f>
        <v>#N/A</v>
      </c>
      <c r="N271" t="e">
        <f>Patch!N271/Patch!N$2</f>
        <v>#N/A</v>
      </c>
      <c r="O271">
        <f>Patch!O271/Patch!O$2</f>
        <v>0.8865384615384615</v>
      </c>
      <c r="P271" t="e">
        <f>Patch!P271/Patch!P$2</f>
        <v>#N/A</v>
      </c>
    </row>
    <row r="272" spans="1:16" x14ac:dyDescent="0.25">
      <c r="A272">
        <f>Patch!A272</f>
        <v>272</v>
      </c>
      <c r="B272">
        <f>Patch!B272/Patch!B$2</f>
        <v>0.86851385390428215</v>
      </c>
      <c r="C272">
        <f>Patch!C272/Patch!C$2</f>
        <v>0.90890585241730271</v>
      </c>
      <c r="D272">
        <f>Patch!D272/Patch!D$2</f>
        <v>0.88860887096774188</v>
      </c>
      <c r="E272">
        <f>Patch!E272/Patch!E$2</f>
        <v>0.42482341069626639</v>
      </c>
      <c r="F272">
        <f>Patch!F272/Patch!F$2</f>
        <v>0.87639311043566359</v>
      </c>
      <c r="G272">
        <f>Patch!G272/Patch!G$2</f>
        <v>0.88945233265720069</v>
      </c>
      <c r="H272">
        <f>Patch!H272/Patch!H$2</f>
        <v>0.8954918032786886</v>
      </c>
      <c r="I272" t="e">
        <f>Patch!I272/Patch!I$2</f>
        <v>#N/A</v>
      </c>
      <c r="J272" t="e">
        <f>Patch!J272/Patch!J$2</f>
        <v>#N/A</v>
      </c>
      <c r="K272" t="e">
        <f>Patch!K272/Patch!K$2</f>
        <v>#N/A</v>
      </c>
      <c r="L272" t="e">
        <f>Patch!L272/Patch!L$2</f>
        <v>#N/A</v>
      </c>
      <c r="M272" t="e">
        <f>Patch!M272/Patch!M$2</f>
        <v>#N/A</v>
      </c>
      <c r="N272" t="e">
        <f>Patch!N272/Patch!N$2</f>
        <v>#N/A</v>
      </c>
      <c r="O272">
        <f>Patch!O272/Patch!O$2</f>
        <v>0.88633603238866387</v>
      </c>
      <c r="P272" t="e">
        <f>Patch!P272/Patch!P$2</f>
        <v>#N/A</v>
      </c>
    </row>
    <row r="273" spans="1:16" x14ac:dyDescent="0.25">
      <c r="A273">
        <f>Patch!A273</f>
        <v>273</v>
      </c>
      <c r="B273">
        <f>Patch!B273/Patch!B$2</f>
        <v>0.86901763224181372</v>
      </c>
      <c r="C273">
        <f>Patch!C273/Patch!C$2</f>
        <v>0.90890585241730271</v>
      </c>
      <c r="D273">
        <f>Patch!D273/Patch!D$2</f>
        <v>0.88860887096774188</v>
      </c>
      <c r="E273">
        <f>Patch!E273/Patch!E$2</f>
        <v>0.41473259334006057</v>
      </c>
      <c r="F273">
        <f>Patch!F273/Patch!F$2</f>
        <v>0.87639311043566359</v>
      </c>
      <c r="G273">
        <f>Patch!G273/Patch!G$2</f>
        <v>0.89046653144016208</v>
      </c>
      <c r="H273">
        <f>Patch!H273/Patch!H$2</f>
        <v>0.89446721311475419</v>
      </c>
      <c r="I273" t="e">
        <f>Patch!I273/Patch!I$2</f>
        <v>#N/A</v>
      </c>
      <c r="J273" t="e">
        <f>Patch!J273/Patch!J$2</f>
        <v>#N/A</v>
      </c>
      <c r="K273" t="e">
        <f>Patch!K273/Patch!K$2</f>
        <v>#N/A</v>
      </c>
      <c r="L273" t="e">
        <f>Patch!L273/Patch!L$2</f>
        <v>#N/A</v>
      </c>
      <c r="M273" t="e">
        <f>Patch!M273/Patch!M$2</f>
        <v>#N/A</v>
      </c>
      <c r="N273" t="e">
        <f>Patch!N273/Patch!N$2</f>
        <v>#N/A</v>
      </c>
      <c r="O273">
        <f>Patch!O273/Patch!O$2</f>
        <v>0.88663967611336025</v>
      </c>
      <c r="P273" t="e">
        <f>Patch!P273/Patch!P$2</f>
        <v>#N/A</v>
      </c>
    </row>
    <row r="274" spans="1:16" x14ac:dyDescent="0.25">
      <c r="A274">
        <f>Patch!A274</f>
        <v>274</v>
      </c>
      <c r="B274">
        <f>Patch!B274/Patch!B$2</f>
        <v>0.87002518891687664</v>
      </c>
      <c r="C274">
        <f>Patch!C274/Patch!C$2</f>
        <v>0.90890585241730271</v>
      </c>
      <c r="D274">
        <f>Patch!D274/Patch!D$2</f>
        <v>0.88860887096774188</v>
      </c>
      <c r="E274">
        <f>Patch!E274/Patch!E$2</f>
        <v>0.41220988900100908</v>
      </c>
      <c r="F274">
        <f>Patch!F274/Patch!F$2</f>
        <v>0.87791286727456941</v>
      </c>
      <c r="G274">
        <f>Patch!G274/Patch!G$2</f>
        <v>0.89046653144016208</v>
      </c>
      <c r="H274">
        <f>Patch!H274/Patch!H$2</f>
        <v>0.89446721311475419</v>
      </c>
      <c r="I274" t="e">
        <f>Patch!I274/Patch!I$2</f>
        <v>#N/A</v>
      </c>
      <c r="J274" t="e">
        <f>Patch!J274/Patch!J$2</f>
        <v>#N/A</v>
      </c>
      <c r="K274" t="e">
        <f>Patch!K274/Patch!K$2</f>
        <v>#N/A</v>
      </c>
      <c r="L274" t="e">
        <f>Patch!L274/Patch!L$2</f>
        <v>#N/A</v>
      </c>
      <c r="M274" t="e">
        <f>Patch!M274/Patch!M$2</f>
        <v>#N/A</v>
      </c>
      <c r="N274" t="e">
        <f>Patch!N274/Patch!N$2</f>
        <v>#N/A</v>
      </c>
      <c r="O274">
        <f>Patch!O274/Patch!O$2</f>
        <v>0.88714574898785403</v>
      </c>
      <c r="P274" t="e">
        <f>Patch!P274/Patch!P$2</f>
        <v>#N/A</v>
      </c>
    </row>
    <row r="275" spans="1:16" x14ac:dyDescent="0.25">
      <c r="A275">
        <f>Patch!A275</f>
        <v>275</v>
      </c>
      <c r="B275">
        <f>Patch!B275/Patch!B$2</f>
        <v>0.86952141057934529</v>
      </c>
      <c r="C275">
        <f>Patch!C275/Patch!C$2</f>
        <v>0.90941475826972007</v>
      </c>
      <c r="D275">
        <f>Patch!D275/Patch!D$2</f>
        <v>0.88860887096774188</v>
      </c>
      <c r="E275">
        <f>Patch!E275/Patch!E$2</f>
        <v>0.42330978809283554</v>
      </c>
      <c r="F275">
        <f>Patch!F275/Patch!F$2</f>
        <v>0.87740628166160073</v>
      </c>
      <c r="G275">
        <f>Patch!G275/Patch!G$2</f>
        <v>0.88995943204868144</v>
      </c>
      <c r="H275">
        <f>Patch!H275/Patch!H$2</f>
        <v>0.8954918032786886</v>
      </c>
      <c r="I275" t="e">
        <f>Patch!I275/Patch!I$2</f>
        <v>#N/A</v>
      </c>
      <c r="J275" t="e">
        <f>Patch!J275/Patch!J$2</f>
        <v>#N/A</v>
      </c>
      <c r="K275" t="e">
        <f>Patch!K275/Patch!K$2</f>
        <v>#N/A</v>
      </c>
      <c r="L275" t="e">
        <f>Patch!L275/Patch!L$2</f>
        <v>#N/A</v>
      </c>
      <c r="M275" t="e">
        <f>Patch!M275/Patch!M$2</f>
        <v>#N/A</v>
      </c>
      <c r="N275" t="e">
        <f>Patch!N275/Patch!N$2</f>
        <v>#N/A</v>
      </c>
      <c r="O275">
        <f>Patch!O275/Patch!O$2</f>
        <v>0.88694331983805674</v>
      </c>
      <c r="P275" t="e">
        <f>Patch!P275/Patch!P$2</f>
        <v>#N/A</v>
      </c>
    </row>
    <row r="276" spans="1:16" x14ac:dyDescent="0.25">
      <c r="A276">
        <f>Patch!A276</f>
        <v>276</v>
      </c>
      <c r="B276">
        <f>Patch!B276/Patch!B$2</f>
        <v>0.86952141057934529</v>
      </c>
      <c r="C276">
        <f>Patch!C276/Patch!C$2</f>
        <v>0.90941475826972007</v>
      </c>
      <c r="D276">
        <f>Patch!D276/Patch!D$2</f>
        <v>0.88961693548387089</v>
      </c>
      <c r="E276">
        <f>Patch!E276/Patch!E$2</f>
        <v>0.39656912209889</v>
      </c>
      <c r="F276">
        <f>Patch!F276/Patch!F$2</f>
        <v>0.87740628166160073</v>
      </c>
      <c r="G276">
        <f>Patch!G276/Patch!G$2</f>
        <v>0.89097363083164294</v>
      </c>
      <c r="H276">
        <f>Patch!H276/Patch!H$2</f>
        <v>0.89497950819672123</v>
      </c>
      <c r="I276" t="e">
        <f>Patch!I276/Patch!I$2</f>
        <v>#N/A</v>
      </c>
      <c r="J276" t="e">
        <f>Patch!J276/Patch!J$2</f>
        <v>#N/A</v>
      </c>
      <c r="K276" t="e">
        <f>Patch!K276/Patch!K$2</f>
        <v>#N/A</v>
      </c>
      <c r="L276" t="e">
        <f>Patch!L276/Patch!L$2</f>
        <v>#N/A</v>
      </c>
      <c r="M276" t="e">
        <f>Patch!M276/Patch!M$2</f>
        <v>#N/A</v>
      </c>
      <c r="N276" t="e">
        <f>Patch!N276/Patch!N$2</f>
        <v>#N/A</v>
      </c>
      <c r="O276">
        <f>Patch!O276/Patch!O$2</f>
        <v>0.88734817813765166</v>
      </c>
      <c r="P276" t="e">
        <f>Patch!P276/Patch!P$2</f>
        <v>#N/A</v>
      </c>
    </row>
    <row r="277" spans="1:16" x14ac:dyDescent="0.25">
      <c r="A277">
        <f>Patch!A277</f>
        <v>277</v>
      </c>
      <c r="B277">
        <f>Patch!B277/Patch!B$2</f>
        <v>0.8705289672544082</v>
      </c>
      <c r="C277">
        <f>Patch!C277/Patch!C$2</f>
        <v>0.90941475826972007</v>
      </c>
      <c r="D277">
        <f>Patch!D277/Patch!D$2</f>
        <v>0.88911290322580649</v>
      </c>
      <c r="E277">
        <f>Patch!E277/Patch!E$2</f>
        <v>0.38950554994954595</v>
      </c>
      <c r="F277">
        <f>Patch!F277/Patch!F$2</f>
        <v>0.87841945288753787</v>
      </c>
      <c r="G277">
        <f>Patch!G277/Patch!G$2</f>
        <v>0.89097363083164294</v>
      </c>
      <c r="H277">
        <f>Patch!H277/Patch!H$2</f>
        <v>0.89497950819672123</v>
      </c>
      <c r="I277" t="e">
        <f>Patch!I277/Patch!I$2</f>
        <v>#N/A</v>
      </c>
      <c r="J277" t="e">
        <f>Patch!J277/Patch!J$2</f>
        <v>#N/A</v>
      </c>
      <c r="K277" t="e">
        <f>Patch!K277/Patch!K$2</f>
        <v>#N/A</v>
      </c>
      <c r="L277" t="e">
        <f>Patch!L277/Patch!L$2</f>
        <v>#N/A</v>
      </c>
      <c r="M277" t="e">
        <f>Patch!M277/Patch!M$2</f>
        <v>#N/A</v>
      </c>
      <c r="N277" t="e">
        <f>Patch!N277/Patch!N$2</f>
        <v>#N/A</v>
      </c>
      <c r="O277">
        <f>Patch!O277/Patch!O$2</f>
        <v>0.88765182186234826</v>
      </c>
      <c r="P277" t="e">
        <f>Patch!P277/Patch!P$2</f>
        <v>#N/A</v>
      </c>
    </row>
    <row r="278" spans="1:16" x14ac:dyDescent="0.25">
      <c r="A278">
        <f>Patch!A278</f>
        <v>278</v>
      </c>
      <c r="B278">
        <f>Patch!B278/Patch!B$2</f>
        <v>0.87002518891687664</v>
      </c>
      <c r="C278">
        <f>Patch!C278/Patch!C$2</f>
        <v>0.90941475826972007</v>
      </c>
      <c r="D278">
        <f>Patch!D278/Patch!D$2</f>
        <v>0.88911290322580649</v>
      </c>
      <c r="E278">
        <f>Patch!E278/Patch!E$2</f>
        <v>0.38092835519677098</v>
      </c>
      <c r="F278">
        <f>Patch!F278/Patch!F$2</f>
        <v>0.87841945288753787</v>
      </c>
      <c r="G278">
        <f>Patch!G278/Patch!G$2</f>
        <v>0.89097363083164294</v>
      </c>
      <c r="H278">
        <f>Patch!H278/Patch!H$2</f>
        <v>0.89600409836065564</v>
      </c>
      <c r="I278" t="e">
        <f>Patch!I278/Patch!I$2</f>
        <v>#N/A</v>
      </c>
      <c r="J278" t="e">
        <f>Patch!J278/Patch!J$2</f>
        <v>#N/A</v>
      </c>
      <c r="K278" t="e">
        <f>Patch!K278/Patch!K$2</f>
        <v>#N/A</v>
      </c>
      <c r="L278" t="e">
        <f>Patch!L278/Patch!L$2</f>
        <v>#N/A</v>
      </c>
      <c r="M278" t="e">
        <f>Patch!M278/Patch!M$2</f>
        <v>#N/A</v>
      </c>
      <c r="N278" t="e">
        <f>Patch!N278/Patch!N$2</f>
        <v>#N/A</v>
      </c>
      <c r="O278">
        <f>Patch!O278/Patch!O$2</f>
        <v>0.88755060728744939</v>
      </c>
      <c r="P278" t="e">
        <f>Patch!P278/Patch!P$2</f>
        <v>#N/A</v>
      </c>
    </row>
    <row r="279" spans="1:16" x14ac:dyDescent="0.25">
      <c r="A279">
        <f>Patch!A279</f>
        <v>279</v>
      </c>
      <c r="B279">
        <f>Patch!B279/Patch!B$2</f>
        <v>0.87002518891687664</v>
      </c>
      <c r="C279">
        <f>Patch!C279/Patch!C$2</f>
        <v>0.90788804071246831</v>
      </c>
      <c r="D279">
        <f>Patch!D279/Patch!D$2</f>
        <v>0.88810483870967749</v>
      </c>
      <c r="E279">
        <f>Patch!E279/Patch!E$2</f>
        <v>0.40464177598385465</v>
      </c>
      <c r="F279">
        <f>Patch!F279/Patch!F$2</f>
        <v>0.87791286727456941</v>
      </c>
      <c r="G279">
        <f>Patch!G279/Patch!G$2</f>
        <v>0.89097363083164294</v>
      </c>
      <c r="H279">
        <f>Patch!H279/Patch!H$2</f>
        <v>0.89600409836065564</v>
      </c>
      <c r="I279" t="e">
        <f>Patch!I279/Patch!I$2</f>
        <v>#N/A</v>
      </c>
      <c r="J279" t="e">
        <f>Patch!J279/Patch!J$2</f>
        <v>#N/A</v>
      </c>
      <c r="K279" t="e">
        <f>Patch!K279/Patch!K$2</f>
        <v>#N/A</v>
      </c>
      <c r="L279" t="e">
        <f>Patch!L279/Patch!L$2</f>
        <v>#N/A</v>
      </c>
      <c r="M279" t="e">
        <f>Patch!M279/Patch!M$2</f>
        <v>#N/A</v>
      </c>
      <c r="N279" t="e">
        <f>Patch!N279/Patch!N$2</f>
        <v>#N/A</v>
      </c>
      <c r="O279">
        <f>Patch!O279/Patch!O$2</f>
        <v>0.88694331983805663</v>
      </c>
      <c r="P279" t="e">
        <f>Patch!P279/Patch!P$2</f>
        <v>#N/A</v>
      </c>
    </row>
    <row r="280" spans="1:16" x14ac:dyDescent="0.25">
      <c r="A280">
        <f>Patch!A280</f>
        <v>280</v>
      </c>
      <c r="B280">
        <f>Patch!B280/Patch!B$2</f>
        <v>0.86801007556675069</v>
      </c>
      <c r="C280">
        <f>Patch!C280/Patch!C$2</f>
        <v>0.90788804071246831</v>
      </c>
      <c r="D280">
        <f>Patch!D280/Patch!D$2</f>
        <v>0.88760080645161288</v>
      </c>
      <c r="E280">
        <f>Patch!E280/Patch!E$2</f>
        <v>0.41321897073662961</v>
      </c>
      <c r="F280">
        <f>Patch!F280/Patch!F$2</f>
        <v>0.87791286727456941</v>
      </c>
      <c r="G280">
        <f>Patch!G280/Patch!G$2</f>
        <v>0.88945233265720069</v>
      </c>
      <c r="H280">
        <f>Patch!H280/Patch!H$2</f>
        <v>0.89600409836065564</v>
      </c>
      <c r="I280" t="e">
        <f>Patch!I280/Patch!I$2</f>
        <v>#N/A</v>
      </c>
      <c r="J280" t="e">
        <f>Patch!J280/Patch!J$2</f>
        <v>#N/A</v>
      </c>
      <c r="K280" t="e">
        <f>Patch!K280/Patch!K$2</f>
        <v>#N/A</v>
      </c>
      <c r="L280" t="e">
        <f>Patch!L280/Patch!L$2</f>
        <v>#N/A</v>
      </c>
      <c r="M280" t="e">
        <f>Patch!M280/Patch!M$2</f>
        <v>#N/A</v>
      </c>
      <c r="N280" t="e">
        <f>Patch!N280/Patch!N$2</f>
        <v>#N/A</v>
      </c>
      <c r="O280">
        <f>Patch!O280/Patch!O$2</f>
        <v>0.88613360323886636</v>
      </c>
      <c r="P280" t="e">
        <f>Patch!P280/Patch!P$2</f>
        <v>#N/A</v>
      </c>
    </row>
    <row r="281" spans="1:16" x14ac:dyDescent="0.25">
      <c r="A281">
        <f>Patch!A281</f>
        <v>281</v>
      </c>
      <c r="B281">
        <f>Patch!B281/Patch!B$2</f>
        <v>0.86750629722921913</v>
      </c>
      <c r="C281">
        <f>Patch!C281/Patch!C$2</f>
        <v>0.90788804071246831</v>
      </c>
      <c r="D281">
        <f>Patch!D281/Patch!D$2</f>
        <v>0.88760080645161288</v>
      </c>
      <c r="E281">
        <f>Patch!E281/Patch!E$2</f>
        <v>0.40312815338042379</v>
      </c>
      <c r="F281">
        <f>Patch!F281/Patch!F$2</f>
        <v>0.87639311043566359</v>
      </c>
      <c r="G281">
        <f>Patch!G281/Patch!G$2</f>
        <v>0.88894523326572006</v>
      </c>
      <c r="H281">
        <f>Patch!H281/Patch!H$2</f>
        <v>0.89497950819672123</v>
      </c>
      <c r="I281" t="e">
        <f>Patch!I281/Patch!I$2</f>
        <v>#N/A</v>
      </c>
      <c r="J281" t="e">
        <f>Patch!J281/Patch!J$2</f>
        <v>#N/A</v>
      </c>
      <c r="K281" t="e">
        <f>Patch!K281/Patch!K$2</f>
        <v>#N/A</v>
      </c>
      <c r="L281" t="e">
        <f>Patch!L281/Patch!L$2</f>
        <v>#N/A</v>
      </c>
      <c r="M281" t="e">
        <f>Patch!M281/Patch!M$2</f>
        <v>#N/A</v>
      </c>
      <c r="N281" t="e">
        <f>Patch!N281/Patch!N$2</f>
        <v>#N/A</v>
      </c>
      <c r="O281">
        <f>Patch!O281/Patch!O$2</f>
        <v>0.88562753036437236</v>
      </c>
      <c r="P281" t="e">
        <f>Patch!P281/Patch!P$2</f>
        <v>#N/A</v>
      </c>
    </row>
    <row r="282" spans="1:16" x14ac:dyDescent="0.25">
      <c r="A282">
        <f>Patch!A282</f>
        <v>282</v>
      </c>
      <c r="B282">
        <f>Patch!B282/Patch!B$2</f>
        <v>0.86700251889168778</v>
      </c>
      <c r="C282">
        <f>Patch!C282/Patch!C$2</f>
        <v>0.90737913486005073</v>
      </c>
      <c r="D282">
        <f>Patch!D282/Patch!D$2</f>
        <v>0.88760080645161288</v>
      </c>
      <c r="E282">
        <f>Patch!E282/Patch!E$2</f>
        <v>0.39959636730575177</v>
      </c>
      <c r="F282">
        <f>Patch!F282/Patch!F$2</f>
        <v>0.87588652482269491</v>
      </c>
      <c r="G282">
        <f>Patch!G282/Patch!G$2</f>
        <v>0.88945233265720069</v>
      </c>
      <c r="H282">
        <f>Patch!H282/Patch!H$2</f>
        <v>0.89446721311475419</v>
      </c>
      <c r="I282" t="e">
        <f>Patch!I282/Patch!I$2</f>
        <v>#N/A</v>
      </c>
      <c r="J282" t="e">
        <f>Patch!J282/Patch!J$2</f>
        <v>#N/A</v>
      </c>
      <c r="K282" t="e">
        <f>Patch!K282/Patch!K$2</f>
        <v>#N/A</v>
      </c>
      <c r="L282" t="e">
        <f>Patch!L282/Patch!L$2</f>
        <v>#N/A</v>
      </c>
      <c r="M282" t="e">
        <f>Patch!M282/Patch!M$2</f>
        <v>#N/A</v>
      </c>
      <c r="N282" t="e">
        <f>Patch!N282/Patch!N$2</f>
        <v>#N/A</v>
      </c>
      <c r="O282">
        <f>Patch!O282/Patch!O$2</f>
        <v>0.88542510121457474</v>
      </c>
      <c r="P282" t="e">
        <f>Patch!P282/Patch!P$2</f>
        <v>#N/A</v>
      </c>
    </row>
    <row r="283" spans="1:16" x14ac:dyDescent="0.25">
      <c r="A283">
        <f>Patch!A283</f>
        <v>283</v>
      </c>
      <c r="B283">
        <f>Patch!B283/Patch!B$2</f>
        <v>0.86700251889168778</v>
      </c>
      <c r="C283">
        <f>Patch!C283/Patch!C$2</f>
        <v>0.90737913486005073</v>
      </c>
      <c r="D283">
        <f>Patch!D283/Patch!D$2</f>
        <v>0.88709677419354849</v>
      </c>
      <c r="E283">
        <f>Patch!E283/Patch!E$2</f>
        <v>0.41775983854692228</v>
      </c>
      <c r="F283">
        <f>Patch!F283/Patch!F$2</f>
        <v>0.87588652482269491</v>
      </c>
      <c r="G283">
        <f>Patch!G283/Patch!G$2</f>
        <v>0.88894523326572006</v>
      </c>
      <c r="H283">
        <f>Patch!H283/Patch!H$2</f>
        <v>0.89395491803278682</v>
      </c>
      <c r="I283" t="e">
        <f>Patch!I283/Patch!I$2</f>
        <v>#N/A</v>
      </c>
      <c r="J283" t="e">
        <f>Patch!J283/Patch!J$2</f>
        <v>#N/A</v>
      </c>
      <c r="K283" t="e">
        <f>Patch!K283/Patch!K$2</f>
        <v>#N/A</v>
      </c>
      <c r="L283" t="e">
        <f>Patch!L283/Patch!L$2</f>
        <v>#N/A</v>
      </c>
      <c r="M283" t="e">
        <f>Patch!M283/Patch!M$2</f>
        <v>#N/A</v>
      </c>
      <c r="N283" t="e">
        <f>Patch!N283/Patch!N$2</f>
        <v>#N/A</v>
      </c>
      <c r="O283">
        <f>Patch!O283/Patch!O$2</f>
        <v>0.88522267206477734</v>
      </c>
      <c r="P283" t="e">
        <f>Patch!P283/Patch!P$2</f>
        <v>#N/A</v>
      </c>
    </row>
    <row r="284" spans="1:16" x14ac:dyDescent="0.25">
      <c r="A284">
        <f>Patch!A284</f>
        <v>284</v>
      </c>
      <c r="B284">
        <f>Patch!B284/Patch!B$2</f>
        <v>0.86599496221662486</v>
      </c>
      <c r="C284">
        <f>Patch!C284/Patch!C$2</f>
        <v>0.90737913486005073</v>
      </c>
      <c r="D284">
        <f>Patch!D284/Patch!D$2</f>
        <v>0.88659274193548387</v>
      </c>
      <c r="E284">
        <f>Patch!E284/Patch!E$2</f>
        <v>0.41220988900100908</v>
      </c>
      <c r="F284">
        <f>Patch!F284/Patch!F$2</f>
        <v>0.87588652482269491</v>
      </c>
      <c r="G284">
        <f>Patch!G284/Patch!G$2</f>
        <v>0.8884381338742392</v>
      </c>
      <c r="H284">
        <f>Patch!H284/Patch!H$2</f>
        <v>0.89395491803278682</v>
      </c>
      <c r="I284" t="e">
        <f>Patch!I284/Patch!I$2</f>
        <v>#N/A</v>
      </c>
      <c r="J284" t="e">
        <f>Patch!J284/Patch!J$2</f>
        <v>#N/A</v>
      </c>
      <c r="K284" t="e">
        <f>Patch!K284/Patch!K$2</f>
        <v>#N/A</v>
      </c>
      <c r="L284" t="e">
        <f>Patch!L284/Patch!L$2</f>
        <v>#N/A</v>
      </c>
      <c r="M284" t="e">
        <f>Patch!M284/Patch!M$2</f>
        <v>#N/A</v>
      </c>
      <c r="N284" t="e">
        <f>Patch!N284/Patch!N$2</f>
        <v>#N/A</v>
      </c>
      <c r="O284">
        <f>Patch!O284/Patch!O$2</f>
        <v>0.8848178137651822</v>
      </c>
      <c r="P284" t="e">
        <f>Patch!P284/Patch!P$2</f>
        <v>#N/A</v>
      </c>
    </row>
    <row r="285" spans="1:16" x14ac:dyDescent="0.25">
      <c r="A285">
        <f>Patch!A285</f>
        <v>285</v>
      </c>
      <c r="B285">
        <f>Patch!B285/Patch!B$2</f>
        <v>0.8654911838790933</v>
      </c>
      <c r="C285">
        <f>Patch!C285/Patch!C$2</f>
        <v>0.90687022900763348</v>
      </c>
      <c r="D285">
        <f>Patch!D285/Patch!D$2</f>
        <v>0.88659274193548387</v>
      </c>
      <c r="E285">
        <f>Patch!E285/Patch!E$2</f>
        <v>0.40514631685166502</v>
      </c>
      <c r="F285">
        <f>Patch!F285/Patch!F$2</f>
        <v>0.87487335359675777</v>
      </c>
      <c r="G285">
        <f>Patch!G285/Patch!G$2</f>
        <v>0.88894523326572006</v>
      </c>
      <c r="H285">
        <f>Patch!H285/Patch!H$2</f>
        <v>0.89395491803278682</v>
      </c>
      <c r="I285" t="e">
        <f>Patch!I285/Patch!I$2</f>
        <v>#N/A</v>
      </c>
      <c r="J285" t="e">
        <f>Patch!J285/Patch!J$2</f>
        <v>#N/A</v>
      </c>
      <c r="K285" t="e">
        <f>Patch!K285/Patch!K$2</f>
        <v>#N/A</v>
      </c>
      <c r="L285" t="e">
        <f>Patch!L285/Patch!L$2</f>
        <v>#N/A</v>
      </c>
      <c r="M285" t="e">
        <f>Patch!M285/Patch!M$2</f>
        <v>#N/A</v>
      </c>
      <c r="N285" t="e">
        <f>Patch!N285/Patch!N$2</f>
        <v>#N/A</v>
      </c>
      <c r="O285">
        <f>Patch!O285/Patch!O$2</f>
        <v>0.88451417004048583</v>
      </c>
      <c r="P285" t="e">
        <f>Patch!P285/Patch!P$2</f>
        <v>#N/A</v>
      </c>
    </row>
    <row r="286" spans="1:16" x14ac:dyDescent="0.25">
      <c r="A286">
        <f>Patch!A286</f>
        <v>286</v>
      </c>
      <c r="B286">
        <f>Patch!B286/Patch!B$2</f>
        <v>0.8654911838790933</v>
      </c>
      <c r="C286">
        <f>Patch!C286/Patch!C$2</f>
        <v>0.90687022900763348</v>
      </c>
      <c r="D286">
        <f>Patch!D286/Patch!D$2</f>
        <v>0.88659274193548387</v>
      </c>
      <c r="E286">
        <f>Patch!E286/Patch!E$2</f>
        <v>0.39707366296670032</v>
      </c>
      <c r="F286">
        <f>Patch!F286/Patch!F$2</f>
        <v>0.87537993920972645</v>
      </c>
      <c r="G286">
        <f>Patch!G286/Patch!G$2</f>
        <v>0.8884381338742392</v>
      </c>
      <c r="H286">
        <f>Patch!H286/Patch!H$2</f>
        <v>0.89344262295081978</v>
      </c>
      <c r="I286" t="e">
        <f>Patch!I286/Patch!I$2</f>
        <v>#N/A</v>
      </c>
      <c r="J286" t="e">
        <f>Patch!J286/Patch!J$2</f>
        <v>#N/A</v>
      </c>
      <c r="K286" t="e">
        <f>Patch!K286/Patch!K$2</f>
        <v>#N/A</v>
      </c>
      <c r="L286" t="e">
        <f>Patch!L286/Patch!L$2</f>
        <v>#N/A</v>
      </c>
      <c r="M286" t="e">
        <f>Patch!M286/Patch!M$2</f>
        <v>#N/A</v>
      </c>
      <c r="N286" t="e">
        <f>Patch!N286/Patch!N$2</f>
        <v>#N/A</v>
      </c>
      <c r="O286">
        <f>Patch!O286/Patch!O$2</f>
        <v>0.88451417004048583</v>
      </c>
      <c r="P286" t="e">
        <f>Patch!P286/Patch!P$2</f>
        <v>#N/A</v>
      </c>
    </row>
    <row r="287" spans="1:16" x14ac:dyDescent="0.25">
      <c r="A287">
        <f>Patch!A287</f>
        <v>287</v>
      </c>
      <c r="B287">
        <f>Patch!B287/Patch!B$2</f>
        <v>0.86498740554156184</v>
      </c>
      <c r="C287">
        <f>Patch!C287/Patch!C$2</f>
        <v>0.90687022900763348</v>
      </c>
      <c r="D287">
        <f>Patch!D287/Patch!D$2</f>
        <v>0.88608870967741926</v>
      </c>
      <c r="E287">
        <f>Patch!E287/Patch!E$2</f>
        <v>0.42129162462159431</v>
      </c>
      <c r="F287">
        <f>Patch!F287/Patch!F$2</f>
        <v>0.87487335359675777</v>
      </c>
      <c r="G287">
        <f>Patch!G287/Patch!G$2</f>
        <v>0.88793103448275856</v>
      </c>
      <c r="H287">
        <f>Patch!H287/Patch!H$2</f>
        <v>0.89344262295081978</v>
      </c>
      <c r="I287" t="e">
        <f>Patch!I287/Patch!I$2</f>
        <v>#N/A</v>
      </c>
      <c r="J287" t="e">
        <f>Patch!J287/Patch!J$2</f>
        <v>#N/A</v>
      </c>
      <c r="K287" t="e">
        <f>Patch!K287/Patch!K$2</f>
        <v>#N/A</v>
      </c>
      <c r="L287" t="e">
        <f>Patch!L287/Patch!L$2</f>
        <v>#N/A</v>
      </c>
      <c r="M287" t="e">
        <f>Patch!M287/Patch!M$2</f>
        <v>#N/A</v>
      </c>
      <c r="N287" t="e">
        <f>Patch!N287/Patch!N$2</f>
        <v>#N/A</v>
      </c>
      <c r="O287">
        <f>Patch!O287/Patch!O$2</f>
        <v>0.88410931174089069</v>
      </c>
      <c r="P287" t="e">
        <f>Patch!P287/Patch!P$2</f>
        <v>#N/A</v>
      </c>
    </row>
    <row r="288" spans="1:16" x14ac:dyDescent="0.25">
      <c r="A288">
        <f>Patch!A288</f>
        <v>288</v>
      </c>
      <c r="B288">
        <f>Patch!B288/Patch!B$2</f>
        <v>0.86498740554156184</v>
      </c>
      <c r="C288">
        <f>Patch!C288/Patch!C$2</f>
        <v>0.90687022900763348</v>
      </c>
      <c r="D288">
        <f>Patch!D288/Patch!D$2</f>
        <v>0.88608870967741926</v>
      </c>
      <c r="E288">
        <f>Patch!E288/Patch!E$2</f>
        <v>0.40918264379414732</v>
      </c>
      <c r="F288">
        <f>Patch!F288/Patch!F$2</f>
        <v>0.87436676798378921</v>
      </c>
      <c r="G288">
        <f>Patch!G288/Patch!G$2</f>
        <v>0.88793103448275856</v>
      </c>
      <c r="H288">
        <f>Patch!H288/Patch!H$2</f>
        <v>0.89344262295081978</v>
      </c>
      <c r="I288" t="e">
        <f>Patch!I288/Patch!I$2</f>
        <v>#N/A</v>
      </c>
      <c r="J288" t="e">
        <f>Patch!J288/Patch!J$2</f>
        <v>#N/A</v>
      </c>
      <c r="K288" t="e">
        <f>Patch!K288/Patch!K$2</f>
        <v>#N/A</v>
      </c>
      <c r="L288" t="e">
        <f>Patch!L288/Patch!L$2</f>
        <v>#N/A</v>
      </c>
      <c r="M288" t="e">
        <f>Patch!M288/Patch!M$2</f>
        <v>#N/A</v>
      </c>
      <c r="N288" t="e">
        <f>Patch!N288/Patch!N$2</f>
        <v>#N/A</v>
      </c>
      <c r="O288">
        <f>Patch!O288/Patch!O$2</f>
        <v>0.88400809716599182</v>
      </c>
      <c r="P288" t="e">
        <f>Patch!P288/Patch!P$2</f>
        <v>#N/A</v>
      </c>
    </row>
    <row r="289" spans="1:16" x14ac:dyDescent="0.25">
      <c r="A289">
        <f>Patch!A289</f>
        <v>289</v>
      </c>
      <c r="B289">
        <f>Patch!B289/Patch!B$2</f>
        <v>0.86448362720403038</v>
      </c>
      <c r="C289">
        <f>Patch!C289/Patch!C$2</f>
        <v>0.90636132315521611</v>
      </c>
      <c r="D289">
        <f>Patch!D289/Patch!D$2</f>
        <v>0.88558467741935487</v>
      </c>
      <c r="E289">
        <f>Patch!E289/Patch!E$2</f>
        <v>0.40918264379414732</v>
      </c>
      <c r="F289">
        <f>Patch!F289/Patch!F$2</f>
        <v>0.87436676798378921</v>
      </c>
      <c r="G289">
        <f>Patch!G289/Patch!G$2</f>
        <v>0.8884381338742392</v>
      </c>
      <c r="H289">
        <f>Patch!H289/Patch!H$2</f>
        <v>0.89293032786885251</v>
      </c>
      <c r="I289" t="e">
        <f>Patch!I289/Patch!I$2</f>
        <v>#N/A</v>
      </c>
      <c r="J289" t="e">
        <f>Patch!J289/Patch!J$2</f>
        <v>#N/A</v>
      </c>
      <c r="K289" t="e">
        <f>Patch!K289/Patch!K$2</f>
        <v>#N/A</v>
      </c>
      <c r="L289" t="e">
        <f>Patch!L289/Patch!L$2</f>
        <v>#N/A</v>
      </c>
      <c r="M289" t="e">
        <f>Patch!M289/Patch!M$2</f>
        <v>#N/A</v>
      </c>
      <c r="N289" t="e">
        <f>Patch!N289/Patch!N$2</f>
        <v>#N/A</v>
      </c>
      <c r="O289">
        <f>Patch!O289/Patch!O$2</f>
        <v>0.8838056680161942</v>
      </c>
      <c r="P289" t="e">
        <f>Patch!P289/Patch!P$2</f>
        <v>#N/A</v>
      </c>
    </row>
    <row r="290" spans="1:16" x14ac:dyDescent="0.25">
      <c r="A290">
        <f>Patch!A290</f>
        <v>290</v>
      </c>
      <c r="B290">
        <f>Patch!B290/Patch!B$2</f>
        <v>0.86448362720403038</v>
      </c>
      <c r="C290">
        <f>Patch!C290/Patch!C$2</f>
        <v>0.90636132315521611</v>
      </c>
      <c r="D290">
        <f>Patch!D290/Patch!D$2</f>
        <v>0.88558467741935487</v>
      </c>
      <c r="E290">
        <f>Patch!E290/Patch!E$2</f>
        <v>0.41170534813319881</v>
      </c>
      <c r="F290">
        <f>Patch!F290/Patch!F$2</f>
        <v>0.87487335359675777</v>
      </c>
      <c r="G290">
        <f>Patch!G290/Patch!G$2</f>
        <v>0.88742393509127782</v>
      </c>
      <c r="H290">
        <f>Patch!H290/Patch!H$2</f>
        <v>0.89293032786885251</v>
      </c>
      <c r="I290" t="e">
        <f>Patch!I290/Patch!I$2</f>
        <v>#N/A</v>
      </c>
      <c r="J290" t="e">
        <f>Patch!J290/Patch!J$2</f>
        <v>#N/A</v>
      </c>
      <c r="K290" t="e">
        <f>Patch!K290/Patch!K$2</f>
        <v>#N/A</v>
      </c>
      <c r="L290" t="e">
        <f>Patch!L290/Patch!L$2</f>
        <v>#N/A</v>
      </c>
      <c r="M290" t="e">
        <f>Patch!M290/Patch!M$2</f>
        <v>#N/A</v>
      </c>
      <c r="N290" t="e">
        <f>Patch!N290/Patch!N$2</f>
        <v>#N/A</v>
      </c>
      <c r="O290">
        <f>Patch!O290/Patch!O$2</f>
        <v>0.88370445344129545</v>
      </c>
      <c r="P290" t="e">
        <f>Patch!P290/Patch!P$2</f>
        <v>#N/A</v>
      </c>
    </row>
    <row r="291" spans="1:16" x14ac:dyDescent="0.25">
      <c r="A291">
        <f>Patch!A291</f>
        <v>291</v>
      </c>
      <c r="B291">
        <f>Patch!B291/Patch!B$2</f>
        <v>0.86347607052896735</v>
      </c>
      <c r="C291">
        <f>Patch!C291/Patch!C$2</f>
        <v>0.90585241730279897</v>
      </c>
      <c r="D291">
        <f>Patch!D291/Patch!D$2</f>
        <v>0.88558467741935487</v>
      </c>
      <c r="E291">
        <f>Patch!E291/Patch!E$2</f>
        <v>0.40464177598385465</v>
      </c>
      <c r="F291">
        <f>Patch!F291/Patch!F$2</f>
        <v>0.87386018237082053</v>
      </c>
      <c r="G291">
        <f>Patch!G291/Patch!G$2</f>
        <v>0.88742393509127782</v>
      </c>
      <c r="H291">
        <f>Patch!H291/Patch!H$2</f>
        <v>0.89344262295081978</v>
      </c>
      <c r="I291" t="e">
        <f>Patch!I291/Patch!I$2</f>
        <v>#N/A</v>
      </c>
      <c r="J291" t="e">
        <f>Patch!J291/Patch!J$2</f>
        <v>#N/A</v>
      </c>
      <c r="K291" t="e">
        <f>Patch!K291/Patch!K$2</f>
        <v>#N/A</v>
      </c>
      <c r="L291" t="e">
        <f>Patch!L291/Patch!L$2</f>
        <v>#N/A</v>
      </c>
      <c r="M291" t="e">
        <f>Patch!M291/Patch!M$2</f>
        <v>#N/A</v>
      </c>
      <c r="N291" t="e">
        <f>Patch!N291/Patch!N$2</f>
        <v>#N/A</v>
      </c>
      <c r="O291">
        <f>Patch!O291/Patch!O$2</f>
        <v>0.88319838056680144</v>
      </c>
      <c r="P291" t="e">
        <f>Patch!P291/Patch!P$2</f>
        <v>#N/A</v>
      </c>
    </row>
    <row r="292" spans="1:16" x14ac:dyDescent="0.25">
      <c r="A292">
        <f>Patch!A292</f>
        <v>292</v>
      </c>
      <c r="B292">
        <f>Patch!B292/Patch!B$2</f>
        <v>0.86347607052896735</v>
      </c>
      <c r="C292">
        <f>Patch!C292/Patch!C$2</f>
        <v>0.90585241730279897</v>
      </c>
      <c r="D292">
        <f>Patch!D292/Patch!D$2</f>
        <v>0.88407258064516125</v>
      </c>
      <c r="E292">
        <f>Patch!E292/Patch!E$2</f>
        <v>0.39455095862764883</v>
      </c>
      <c r="F292">
        <f>Patch!F292/Patch!F$2</f>
        <v>0.87335359675785196</v>
      </c>
      <c r="G292">
        <f>Patch!G292/Patch!G$2</f>
        <v>0.88691683569979696</v>
      </c>
      <c r="H292">
        <f>Patch!H292/Patch!H$2</f>
        <v>0.89293032786885251</v>
      </c>
      <c r="I292" t="e">
        <f>Patch!I292/Patch!I$2</f>
        <v>#N/A</v>
      </c>
      <c r="J292" t="e">
        <f>Patch!J292/Patch!J$2</f>
        <v>#N/A</v>
      </c>
      <c r="K292" t="e">
        <f>Patch!K292/Patch!K$2</f>
        <v>#N/A</v>
      </c>
      <c r="L292" t="e">
        <f>Patch!L292/Patch!L$2</f>
        <v>#N/A</v>
      </c>
      <c r="M292" t="e">
        <f>Patch!M292/Patch!M$2</f>
        <v>#N/A</v>
      </c>
      <c r="N292" t="e">
        <f>Patch!N292/Patch!N$2</f>
        <v>#N/A</v>
      </c>
      <c r="O292">
        <f>Patch!O292/Patch!O$2</f>
        <v>0.88269230769230766</v>
      </c>
      <c r="P292" t="e">
        <f>Patch!P292/Patch!P$2</f>
        <v>#N/A</v>
      </c>
    </row>
    <row r="293" spans="1:16" x14ac:dyDescent="0.25">
      <c r="A293">
        <f>Patch!A293</f>
        <v>293</v>
      </c>
      <c r="B293">
        <f>Patch!B293/Patch!B$2</f>
        <v>0.8604534005037785</v>
      </c>
      <c r="C293">
        <f>Patch!C293/Patch!C$2</f>
        <v>0.90585241730279897</v>
      </c>
      <c r="D293">
        <f>Patch!D293/Patch!D$2</f>
        <v>0.88508064516129026</v>
      </c>
      <c r="E293">
        <f>Patch!E293/Patch!E$2</f>
        <v>0.40262361251261347</v>
      </c>
      <c r="F293">
        <f>Patch!F293/Patch!F$2</f>
        <v>0.87335359675785196</v>
      </c>
      <c r="G293">
        <f>Patch!G293/Patch!G$2</f>
        <v>0.88691683569979696</v>
      </c>
      <c r="H293">
        <f>Patch!H293/Patch!H$2</f>
        <v>0.89241803278688536</v>
      </c>
      <c r="I293" t="e">
        <f>Patch!I293/Patch!I$2</f>
        <v>#N/A</v>
      </c>
      <c r="J293" t="e">
        <f>Patch!J293/Patch!J$2</f>
        <v>#N/A</v>
      </c>
      <c r="K293" t="e">
        <f>Patch!K293/Patch!K$2</f>
        <v>#N/A</v>
      </c>
      <c r="L293" t="e">
        <f>Patch!L293/Patch!L$2</f>
        <v>#N/A</v>
      </c>
      <c r="M293" t="e">
        <f>Patch!M293/Patch!M$2</f>
        <v>#N/A</v>
      </c>
      <c r="N293" t="e">
        <f>Patch!N293/Patch!N$2</f>
        <v>#N/A</v>
      </c>
      <c r="O293">
        <f>Patch!O293/Patch!O$2</f>
        <v>0.88228744939271231</v>
      </c>
      <c r="P293" t="e">
        <f>Patch!P293/Patch!P$2</f>
        <v>#N/A</v>
      </c>
    </row>
    <row r="294" spans="1:16" x14ac:dyDescent="0.25">
      <c r="A294">
        <f>Patch!A294</f>
        <v>294</v>
      </c>
      <c r="B294">
        <f>Patch!B294/Patch!B$2</f>
        <v>0.86246851385390444</v>
      </c>
      <c r="C294">
        <f>Patch!C294/Patch!C$2</f>
        <v>0.90585241730279897</v>
      </c>
      <c r="D294">
        <f>Patch!D294/Patch!D$2</f>
        <v>0.88457661290322587</v>
      </c>
      <c r="E294">
        <f>Patch!E294/Patch!E$2</f>
        <v>0.39707366296670032</v>
      </c>
      <c r="F294">
        <f>Patch!F294/Patch!F$2</f>
        <v>0.87234042553191471</v>
      </c>
      <c r="G294">
        <f>Patch!G294/Patch!G$2</f>
        <v>0.88691683569979696</v>
      </c>
      <c r="H294">
        <f>Patch!H294/Patch!H$2</f>
        <v>0.8919057377049181</v>
      </c>
      <c r="I294" t="e">
        <f>Patch!I294/Patch!I$2</f>
        <v>#N/A</v>
      </c>
      <c r="J294" t="e">
        <f>Patch!J294/Patch!J$2</f>
        <v>#N/A</v>
      </c>
      <c r="K294" t="e">
        <f>Patch!K294/Patch!K$2</f>
        <v>#N/A</v>
      </c>
      <c r="L294" t="e">
        <f>Patch!L294/Patch!L$2</f>
        <v>#N/A</v>
      </c>
      <c r="M294" t="e">
        <f>Patch!M294/Patch!M$2</f>
        <v>#N/A</v>
      </c>
      <c r="N294" t="e">
        <f>Patch!N294/Patch!N$2</f>
        <v>#N/A</v>
      </c>
      <c r="O294">
        <f>Patch!O294/Patch!O$2</f>
        <v>0.88238866396761129</v>
      </c>
      <c r="P294" t="e">
        <f>Patch!P294/Patch!P$2</f>
        <v>#N/A</v>
      </c>
    </row>
    <row r="295" spans="1:16" x14ac:dyDescent="0.25">
      <c r="A295">
        <f>Patch!A295</f>
        <v>295</v>
      </c>
      <c r="B295">
        <f>Patch!B295/Patch!B$2</f>
        <v>0.86196473551637287</v>
      </c>
      <c r="C295">
        <f>Patch!C295/Patch!C$2</f>
        <v>0.90585241730279897</v>
      </c>
      <c r="D295">
        <f>Patch!D295/Patch!D$2</f>
        <v>0.88407258064516125</v>
      </c>
      <c r="E295">
        <f>Patch!E295/Patch!E$2</f>
        <v>0.39858728557013118</v>
      </c>
      <c r="F295">
        <f>Patch!F295/Patch!F$2</f>
        <v>0.87234042553191471</v>
      </c>
      <c r="G295">
        <f>Patch!G295/Patch!G$2</f>
        <v>0.88691683569979696</v>
      </c>
      <c r="H295">
        <f>Patch!H295/Patch!H$2</f>
        <v>0.8919057377049181</v>
      </c>
      <c r="I295" t="e">
        <f>Patch!I295/Patch!I$2</f>
        <v>#N/A</v>
      </c>
      <c r="J295" t="e">
        <f>Patch!J295/Patch!J$2</f>
        <v>#N/A</v>
      </c>
      <c r="K295" t="e">
        <f>Patch!K295/Patch!K$2</f>
        <v>#N/A</v>
      </c>
      <c r="L295" t="e">
        <f>Patch!L295/Patch!L$2</f>
        <v>#N/A</v>
      </c>
      <c r="M295" t="e">
        <f>Patch!M295/Patch!M$2</f>
        <v>#N/A</v>
      </c>
      <c r="N295" t="e">
        <f>Patch!N295/Patch!N$2</f>
        <v>#N/A</v>
      </c>
      <c r="O295">
        <f>Patch!O295/Patch!O$2</f>
        <v>0.88218623481781344</v>
      </c>
      <c r="P295" t="e">
        <f>Patch!P295/Patch!P$2</f>
        <v>#N/A</v>
      </c>
    </row>
    <row r="296" spans="1:16" x14ac:dyDescent="0.25">
      <c r="A296">
        <f>Patch!A296</f>
        <v>296</v>
      </c>
      <c r="B296">
        <f>Patch!B296/Patch!B$2</f>
        <v>0.86095717884130996</v>
      </c>
      <c r="C296">
        <f>Patch!C296/Patch!C$2</f>
        <v>0.9053435114503815</v>
      </c>
      <c r="D296">
        <f>Patch!D296/Patch!D$2</f>
        <v>0.88407258064516125</v>
      </c>
      <c r="E296">
        <f>Patch!E296/Patch!E$2</f>
        <v>0.4006054490413723</v>
      </c>
      <c r="F296">
        <f>Patch!F296/Patch!F$2</f>
        <v>0.87284701114488339</v>
      </c>
      <c r="G296">
        <f>Patch!G296/Patch!G$2</f>
        <v>0.88640973630831632</v>
      </c>
      <c r="H296">
        <f>Patch!H296/Patch!H$2</f>
        <v>0.8919057377049181</v>
      </c>
      <c r="I296" t="e">
        <f>Patch!I296/Patch!I$2</f>
        <v>#N/A</v>
      </c>
      <c r="J296" t="e">
        <f>Patch!J296/Patch!J$2</f>
        <v>#N/A</v>
      </c>
      <c r="K296" t="e">
        <f>Patch!K296/Patch!K$2</f>
        <v>#N/A</v>
      </c>
      <c r="L296" t="e">
        <f>Patch!L296/Patch!L$2</f>
        <v>#N/A</v>
      </c>
      <c r="M296" t="e">
        <f>Patch!M296/Patch!M$2</f>
        <v>#N/A</v>
      </c>
      <c r="N296" t="e">
        <f>Patch!N296/Patch!N$2</f>
        <v>#N/A</v>
      </c>
      <c r="O296">
        <f>Patch!O296/Patch!O$2</f>
        <v>0.88188259109311729</v>
      </c>
      <c r="P296" t="e">
        <f>Patch!P296/Patch!P$2</f>
        <v>#N/A</v>
      </c>
    </row>
    <row r="297" spans="1:16" x14ac:dyDescent="0.25">
      <c r="A297">
        <f>Patch!A297</f>
        <v>297</v>
      </c>
      <c r="B297">
        <f>Patch!B297/Patch!B$2</f>
        <v>0.86146095717884152</v>
      </c>
      <c r="C297">
        <f>Patch!C297/Patch!C$2</f>
        <v>0.90585241730279897</v>
      </c>
      <c r="D297">
        <f>Patch!D297/Patch!D$2</f>
        <v>0.88407258064516125</v>
      </c>
      <c r="E297">
        <f>Patch!E297/Patch!E$2</f>
        <v>0.38799192734611498</v>
      </c>
      <c r="F297">
        <f>Patch!F297/Patch!F$2</f>
        <v>0.87234042553191471</v>
      </c>
      <c r="G297">
        <f>Patch!G297/Patch!G$2</f>
        <v>0.88590263691683557</v>
      </c>
      <c r="H297">
        <f>Patch!H297/Patch!H$2</f>
        <v>0.8919057377049181</v>
      </c>
      <c r="I297" t="e">
        <f>Patch!I297/Patch!I$2</f>
        <v>#N/A</v>
      </c>
      <c r="J297" t="e">
        <f>Patch!J297/Patch!J$2</f>
        <v>#N/A</v>
      </c>
      <c r="K297" t="e">
        <f>Patch!K297/Patch!K$2</f>
        <v>#N/A</v>
      </c>
      <c r="L297" t="e">
        <f>Patch!L297/Patch!L$2</f>
        <v>#N/A</v>
      </c>
      <c r="M297" t="e">
        <f>Patch!M297/Patch!M$2</f>
        <v>#N/A</v>
      </c>
      <c r="N297" t="e">
        <f>Patch!N297/Patch!N$2</f>
        <v>#N/A</v>
      </c>
      <c r="O297">
        <f>Patch!O297/Patch!O$2</f>
        <v>0.88188259109311729</v>
      </c>
      <c r="P297" t="e">
        <f>Patch!P297/Patch!P$2</f>
        <v>#N/A</v>
      </c>
    </row>
    <row r="298" spans="1:16" x14ac:dyDescent="0.25">
      <c r="A298">
        <f>Patch!A298</f>
        <v>298</v>
      </c>
      <c r="B298">
        <f>Patch!B298/Patch!B$2</f>
        <v>0.86095717884130996</v>
      </c>
      <c r="C298">
        <f>Patch!C298/Patch!C$2</f>
        <v>0.9053435114503815</v>
      </c>
      <c r="D298">
        <f>Patch!D298/Patch!D$2</f>
        <v>0.88508064516129026</v>
      </c>
      <c r="E298">
        <f>Patch!E298/Patch!E$2</f>
        <v>0.37235116044399597</v>
      </c>
      <c r="F298">
        <f>Patch!F298/Patch!F$2</f>
        <v>0.87183383991894625</v>
      </c>
      <c r="G298">
        <f>Patch!G298/Patch!G$2</f>
        <v>0.88640973630831632</v>
      </c>
      <c r="H298">
        <f>Patch!H298/Patch!H$2</f>
        <v>0.8919057377049181</v>
      </c>
      <c r="I298" t="e">
        <f>Patch!I298/Patch!I$2</f>
        <v>#N/A</v>
      </c>
      <c r="J298" t="e">
        <f>Patch!J298/Patch!J$2</f>
        <v>#N/A</v>
      </c>
      <c r="K298" t="e">
        <f>Patch!K298/Patch!K$2</f>
        <v>#N/A</v>
      </c>
      <c r="L298" t="e">
        <f>Patch!L298/Patch!L$2</f>
        <v>#N/A</v>
      </c>
      <c r="M298" t="e">
        <f>Patch!M298/Patch!M$2</f>
        <v>#N/A</v>
      </c>
      <c r="N298" t="e">
        <f>Patch!N298/Patch!N$2</f>
        <v>#N/A</v>
      </c>
      <c r="O298">
        <f>Patch!O298/Patch!O$2</f>
        <v>0.8818825910931174</v>
      </c>
      <c r="P298" t="e">
        <f>Patch!P298/Patch!P$2</f>
        <v>#N/A</v>
      </c>
    </row>
    <row r="299" spans="1:16" x14ac:dyDescent="0.25">
      <c r="A299">
        <f>Patch!A299</f>
        <v>299</v>
      </c>
      <c r="B299">
        <f>Patch!B299/Patch!B$2</f>
        <v>0.86196473551637287</v>
      </c>
      <c r="C299">
        <f>Patch!C299/Patch!C$2</f>
        <v>0.90483460559796436</v>
      </c>
      <c r="D299">
        <f>Patch!D299/Patch!D$2</f>
        <v>0.88407258064516125</v>
      </c>
      <c r="E299">
        <f>Patch!E299/Patch!E$2</f>
        <v>0.37739656912209885</v>
      </c>
      <c r="F299">
        <f>Patch!F299/Patch!F$2</f>
        <v>0.87183383991894625</v>
      </c>
      <c r="G299">
        <f>Patch!G299/Patch!G$2</f>
        <v>0.88691683569979696</v>
      </c>
      <c r="H299">
        <f>Patch!H299/Patch!H$2</f>
        <v>0.89139344262295073</v>
      </c>
      <c r="I299" t="e">
        <f>Patch!I299/Patch!I$2</f>
        <v>#N/A</v>
      </c>
      <c r="J299" t="e">
        <f>Patch!J299/Patch!J$2</f>
        <v>#N/A</v>
      </c>
      <c r="K299" t="e">
        <f>Patch!K299/Patch!K$2</f>
        <v>#N/A</v>
      </c>
      <c r="L299" t="e">
        <f>Patch!L299/Patch!L$2</f>
        <v>#N/A</v>
      </c>
      <c r="M299" t="e">
        <f>Patch!M299/Patch!M$2</f>
        <v>#N/A</v>
      </c>
      <c r="N299" t="e">
        <f>Patch!N299/Patch!N$2</f>
        <v>#N/A</v>
      </c>
      <c r="O299">
        <f>Patch!O299/Patch!O$2</f>
        <v>0.88188259109311729</v>
      </c>
      <c r="P299" t="e">
        <f>Patch!P299/Patch!P$2</f>
        <v>#N/A</v>
      </c>
    </row>
    <row r="300" spans="1:16" x14ac:dyDescent="0.25">
      <c r="A300">
        <f>Patch!A300</f>
        <v>300</v>
      </c>
      <c r="B300">
        <f>Patch!B300/Patch!B$2</f>
        <v>0.8604534005037785</v>
      </c>
      <c r="C300">
        <f>Patch!C300/Patch!C$2</f>
        <v>0.90483460559796436</v>
      </c>
      <c r="D300">
        <f>Patch!D300/Patch!D$2</f>
        <v>0.88356854838709686</v>
      </c>
      <c r="E300">
        <f>Patch!E300/Patch!E$2</f>
        <v>0.38395560040363264</v>
      </c>
      <c r="F300">
        <f>Patch!F300/Patch!F$2</f>
        <v>0.87386018237082053</v>
      </c>
      <c r="G300">
        <f>Patch!G300/Patch!G$2</f>
        <v>0.88539553752535494</v>
      </c>
      <c r="H300">
        <f>Patch!H300/Patch!H$2</f>
        <v>0.8919057377049181</v>
      </c>
      <c r="I300" t="e">
        <f>Patch!I300/Patch!I$2</f>
        <v>#N/A</v>
      </c>
      <c r="J300" t="e">
        <f>Patch!J300/Patch!J$2</f>
        <v>#N/A</v>
      </c>
      <c r="K300" t="e">
        <f>Patch!K300/Patch!K$2</f>
        <v>#N/A</v>
      </c>
      <c r="L300" t="e">
        <f>Patch!L300/Patch!L$2</f>
        <v>#N/A</v>
      </c>
      <c r="M300" t="e">
        <f>Patch!M300/Patch!M$2</f>
        <v>#N/A</v>
      </c>
      <c r="N300" t="e">
        <f>Patch!N300/Patch!N$2</f>
        <v>#N/A</v>
      </c>
      <c r="O300">
        <f>Patch!O300/Patch!O$2</f>
        <v>0.88157894736842091</v>
      </c>
      <c r="P300" t="e">
        <f>Patch!P300/Patch!P$2</f>
        <v>#N/A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15363-8BBF-4616-A931-27BD11AA8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Tweak</vt:lpstr>
      <vt:lpstr>Patch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2022-11-03T19:49:31Z</dcterms:modified>
</cp:coreProperties>
</file>