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BatteryDischargeModeling\"/>
    </mc:Choice>
  </mc:AlternateContent>
  <xr:revisionPtr revIDLastSave="0" documentId="8_{3A13B929-D9C6-4AFF-83A8-050B82885B07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Accu30" sheetId="1" r:id="rId1"/>
    <sheet name="Accu30_Discharge_Data" sheetId="4" r:id="rId2"/>
    <sheet name="Accu60_SOC" sheetId="3" r:id="rId3"/>
  </sheets>
  <definedNames>
    <definedName name="_iCurrent">Accu30_Discharge_Data!$B$6</definedName>
    <definedName name="_qCharge">Accu30_Discharge_Data!$C$6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3" i="3"/>
  <c r="B3" i="1"/>
  <c r="H9" i="4" a="1"/>
  <c r="H9" i="4" s="1"/>
  <c r="B63" i="1" a="1"/>
  <c r="B63" i="1" s="1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A6" i="4" l="1"/>
  <c r="C6" i="4" s="1"/>
  <c r="C7" i="1" s="1"/>
  <c r="D1289" i="4" l="1"/>
  <c r="D1011" i="4"/>
  <c r="D578" i="4"/>
  <c r="D281" i="4"/>
  <c r="D366" i="4"/>
  <c r="D193" i="4"/>
  <c r="D369" i="4"/>
  <c r="D915" i="4"/>
  <c r="D891" i="4"/>
  <c r="D228" i="4"/>
  <c r="D529" i="4"/>
  <c r="D1371" i="4"/>
  <c r="D626" i="4"/>
  <c r="D434" i="4"/>
  <c r="D587" i="4"/>
  <c r="D1406" i="4"/>
  <c r="D82" i="4"/>
  <c r="D350" i="4"/>
  <c r="D232" i="4"/>
  <c r="D33" i="4"/>
  <c r="D991" i="4"/>
  <c r="D142" i="4"/>
  <c r="D1754" i="4"/>
  <c r="D695" i="4"/>
  <c r="D299" i="4"/>
  <c r="D675" i="4"/>
  <c r="D209" i="4"/>
  <c r="D1130" i="4"/>
  <c r="D76" i="4"/>
  <c r="D543" i="4"/>
  <c r="D25" i="4"/>
  <c r="D289" i="4"/>
  <c r="D79" i="4"/>
  <c r="D256" i="4"/>
  <c r="D1169" i="4"/>
  <c r="D432" i="4"/>
  <c r="D1017" i="4"/>
  <c r="D668" i="4"/>
  <c r="D449" i="4"/>
  <c r="D760" i="4"/>
  <c r="D266" i="4"/>
  <c r="D230" i="4"/>
  <c r="D11" i="4"/>
  <c r="D1025" i="4"/>
  <c r="D24" i="4"/>
  <c r="D179" i="4"/>
  <c r="D1125" i="4"/>
  <c r="D65" i="4"/>
  <c r="D1588" i="4"/>
  <c r="D243" i="4"/>
  <c r="D106" i="4"/>
  <c r="D761" i="4"/>
  <c r="D947" i="4"/>
  <c r="D900" i="4"/>
  <c r="D1049" i="4"/>
  <c r="D84" i="4"/>
  <c r="D1853" i="4"/>
  <c r="D1755" i="4"/>
  <c r="D1262" i="4"/>
  <c r="D740" i="4"/>
  <c r="D1806" i="4"/>
  <c r="D249" i="4"/>
  <c r="D374" i="4"/>
  <c r="D628" i="4"/>
  <c r="D1015" i="4"/>
  <c r="D491" i="4"/>
  <c r="D643" i="4"/>
  <c r="D343" i="4"/>
  <c r="D1120" i="4"/>
  <c r="D2131" i="4"/>
  <c r="D586" i="4"/>
  <c r="D1265" i="4"/>
  <c r="D70" i="4"/>
  <c r="D291" i="4"/>
  <c r="D1502" i="4"/>
  <c r="D99" i="4"/>
  <c r="D636" i="4"/>
  <c r="D850" i="4"/>
  <c r="D32" i="4"/>
  <c r="D1209" i="4"/>
  <c r="D1288" i="4"/>
  <c r="D1350" i="4"/>
  <c r="D697" i="4"/>
  <c r="D1050" i="4"/>
  <c r="D105" i="4"/>
  <c r="D382" i="4"/>
  <c r="D443" i="4"/>
  <c r="D306" i="4"/>
  <c r="D1507" i="4"/>
  <c r="D1104" i="4"/>
  <c r="D240" i="4"/>
  <c r="D15" i="4"/>
  <c r="D469" i="4"/>
  <c r="D411" i="4"/>
  <c r="D344" i="4"/>
  <c r="D653" i="4"/>
  <c r="D321" i="4"/>
  <c r="D792" i="4"/>
  <c r="D49" i="4"/>
  <c r="D700" i="4"/>
  <c r="D1864" i="4"/>
  <c r="D260" i="4"/>
  <c r="D180" i="4"/>
  <c r="D168" i="4"/>
  <c r="D372" i="4"/>
  <c r="D1508" i="4"/>
  <c r="D1592" i="4"/>
  <c r="D906" i="4"/>
  <c r="D1203" i="4"/>
  <c r="D745" i="4"/>
  <c r="D58" i="4"/>
  <c r="D1042" i="4"/>
  <c r="D1058" i="4"/>
  <c r="D534" i="4"/>
  <c r="D621" i="4"/>
  <c r="D869" i="4"/>
  <c r="D783" i="4"/>
  <c r="D532" i="4"/>
  <c r="D1220" i="4"/>
  <c r="D197" i="4"/>
  <c r="D980" i="4"/>
  <c r="D454" i="4"/>
  <c r="D926" i="4"/>
  <c r="D1493" i="4"/>
  <c r="D1233" i="4"/>
  <c r="D268" i="4"/>
  <c r="D1283" i="4"/>
  <c r="D250" i="4"/>
  <c r="D1012" i="4"/>
  <c r="D835" i="4"/>
  <c r="D1348" i="4"/>
  <c r="D1117" i="4"/>
  <c r="D395" i="4"/>
  <c r="D1524" i="4"/>
  <c r="D796" i="4"/>
  <c r="D1031" i="4"/>
  <c r="D62" i="4"/>
  <c r="D882" i="4"/>
  <c r="D207" i="4"/>
  <c r="D61" i="4"/>
  <c r="D1019" i="4"/>
  <c r="D1750" i="4"/>
  <c r="D847" i="4"/>
  <c r="D1841" i="4"/>
  <c r="D516" i="4"/>
  <c r="D660" i="4"/>
  <c r="D445" i="4"/>
  <c r="D261" i="4"/>
  <c r="D28" i="4"/>
  <c r="D417" i="4"/>
  <c r="D988" i="4"/>
  <c r="D1559" i="4"/>
  <c r="D143" i="4"/>
  <c r="D1132" i="4"/>
  <c r="D270" i="4"/>
  <c r="D1653" i="4"/>
  <c r="D93" i="4"/>
  <c r="D307" i="4"/>
  <c r="D227" i="4"/>
  <c r="D479" i="4"/>
  <c r="D492" i="4"/>
  <c r="D112" i="4"/>
  <c r="D1651" i="4"/>
  <c r="D712" i="4"/>
  <c r="D1388" i="4"/>
  <c r="D585" i="4"/>
  <c r="D841" i="4"/>
  <c r="D608" i="4"/>
  <c r="D775" i="4"/>
  <c r="D530" i="4"/>
  <c r="D318" i="4"/>
  <c r="D1549" i="4"/>
  <c r="D493" i="4"/>
  <c r="D521" i="4"/>
  <c r="D412" i="4"/>
  <c r="D1823" i="4"/>
  <c r="D1308" i="4"/>
  <c r="D277" i="4"/>
  <c r="D781" i="4"/>
  <c r="D294" i="4"/>
  <c r="D313" i="4"/>
  <c r="D1488" i="4"/>
  <c r="D1074" i="4"/>
  <c r="D1092" i="4"/>
  <c r="D520" i="4"/>
  <c r="D97" i="4"/>
  <c r="D678" i="4"/>
  <c r="D829" i="4"/>
  <c r="D1679" i="4"/>
  <c r="D1212" i="4"/>
  <c r="D655" i="4"/>
  <c r="D889" i="4"/>
  <c r="D1431" i="4"/>
  <c r="D480" i="4"/>
  <c r="D1021" i="4"/>
  <c r="D251" i="4"/>
  <c r="D406" i="4"/>
  <c r="D66" i="4"/>
  <c r="D1740" i="4"/>
  <c r="D541" i="4"/>
  <c r="D188" i="4"/>
  <c r="D208" i="4"/>
  <c r="D356" i="4"/>
  <c r="D320" i="4"/>
  <c r="D1711" i="4"/>
  <c r="D622" i="4"/>
  <c r="D544" i="4"/>
  <c r="D682" i="4"/>
  <c r="D860" i="4"/>
  <c r="D48" i="4"/>
  <c r="D305" i="4"/>
  <c r="D353" i="4"/>
  <c r="D123" i="4"/>
  <c r="D429" i="4"/>
  <c r="D563" i="4"/>
  <c r="D264" i="4"/>
  <c r="D518" i="4"/>
  <c r="D1213" i="4"/>
  <c r="D969" i="4"/>
  <c r="D148" i="4"/>
  <c r="D936" i="4"/>
  <c r="D730" i="4"/>
  <c r="D361" i="4"/>
  <c r="D522" i="4"/>
  <c r="D152" i="4"/>
  <c r="D1241" i="4"/>
  <c r="D456" i="4"/>
  <c r="D1284" i="4"/>
  <c r="D1175" i="4"/>
  <c r="D965" i="4"/>
  <c r="D976" i="4"/>
  <c r="D768" i="4"/>
  <c r="D619" i="4"/>
  <c r="D592" i="4"/>
  <c r="D715" i="4"/>
  <c r="D1026" i="4"/>
  <c r="D238" i="4"/>
  <c r="D421" i="4"/>
  <c r="D802" i="4"/>
  <c r="D1428" i="4"/>
  <c r="D400" i="4"/>
  <c r="D1016" i="4"/>
  <c r="D451" i="4"/>
  <c r="D467" i="4"/>
  <c r="D14" i="4"/>
  <c r="D163" i="4"/>
  <c r="D533" i="4"/>
  <c r="D285" i="4"/>
  <c r="D933" i="4"/>
  <c r="D2338" i="4"/>
  <c r="D910" i="4"/>
  <c r="D723" i="4"/>
  <c r="D69" i="4"/>
  <c r="D233" i="4"/>
  <c r="D298" i="4"/>
  <c r="D673" i="4"/>
  <c r="D1140" i="4"/>
  <c r="D696" i="4"/>
  <c r="D384" i="4"/>
  <c r="D364" i="4"/>
  <c r="D52" i="4"/>
  <c r="D1818" i="4"/>
  <c r="D147" i="4"/>
  <c r="D86" i="4"/>
  <c r="D1224" i="4"/>
  <c r="D1129" i="4"/>
  <c r="D600" i="4"/>
  <c r="D2224" i="4"/>
  <c r="D478" i="4"/>
  <c r="D196" i="4"/>
  <c r="D334" i="4"/>
  <c r="D704" i="4"/>
  <c r="D1206" i="4"/>
  <c r="D1043" i="4"/>
  <c r="D341" i="4"/>
  <c r="D1556" i="4"/>
  <c r="D1756" i="4"/>
  <c r="D244" i="4"/>
  <c r="D200" i="4"/>
  <c r="D821" i="4"/>
  <c r="D187" i="4"/>
  <c r="D515" i="4"/>
  <c r="D75" i="4"/>
  <c r="D1821" i="4"/>
  <c r="D1788" i="4"/>
  <c r="D370" i="4"/>
  <c r="D658" i="4"/>
  <c r="D1161" i="4"/>
  <c r="D885" i="4"/>
  <c r="D789" i="4"/>
  <c r="D81" i="4"/>
  <c r="D16" i="4"/>
  <c r="D1773" i="4"/>
  <c r="D2343" i="4"/>
  <c r="D173" i="4"/>
  <c r="D1259" i="4"/>
  <c r="D1796" i="4"/>
  <c r="D591" i="4"/>
  <c r="D937" i="4"/>
  <c r="D961" i="4"/>
  <c r="D644" i="4"/>
  <c r="D581" i="4"/>
  <c r="D88" i="4"/>
  <c r="D286" i="4"/>
  <c r="D77" i="4"/>
  <c r="D475" i="4"/>
  <c r="D1558" i="4"/>
  <c r="D37" i="4"/>
  <c r="D737" i="4"/>
  <c r="D1799" i="4"/>
  <c r="D818" i="4"/>
  <c r="D259" i="4"/>
  <c r="D1390" i="4"/>
  <c r="D1469" i="4"/>
  <c r="D495" i="4"/>
  <c r="D1725" i="4"/>
  <c r="D731" i="4"/>
  <c r="D43" i="4"/>
  <c r="D241" i="4"/>
  <c r="D916" i="4"/>
  <c r="D942" i="4"/>
  <c r="D1154" i="4"/>
  <c r="D1303" i="4"/>
  <c r="D423" i="4"/>
  <c r="D1364" i="4"/>
  <c r="D336" i="4"/>
  <c r="D325" i="4"/>
  <c r="D630" i="4"/>
  <c r="D833" i="4"/>
  <c r="D2126" i="4"/>
  <c r="D2315" i="4"/>
  <c r="D460" i="4"/>
  <c r="D34" i="4"/>
  <c r="D254" i="4"/>
  <c r="D764" i="4"/>
  <c r="D1237" i="4"/>
  <c r="D1002" i="4"/>
  <c r="D283" i="4"/>
  <c r="D1532" i="4"/>
  <c r="D177" i="4"/>
  <c r="D757" i="4"/>
  <c r="D1910" i="4"/>
  <c r="D1029" i="4"/>
  <c r="D224" i="4"/>
  <c r="D300" i="4"/>
  <c r="D1526" i="4"/>
  <c r="D1498" i="4"/>
  <c r="D728" i="4"/>
  <c r="D215" i="4"/>
  <c r="D1688" i="4"/>
  <c r="D809" i="4"/>
  <c r="D669" i="4"/>
  <c r="D580" i="4"/>
  <c r="D414" i="4"/>
  <c r="D616" i="4"/>
  <c r="D1065" i="4"/>
  <c r="D1883" i="4"/>
  <c r="D565" i="4"/>
  <c r="D1106" i="4"/>
  <c r="D198" i="4"/>
  <c r="D87" i="4"/>
  <c r="D1121" i="4"/>
  <c r="D960" i="4"/>
  <c r="D512" i="4"/>
  <c r="D128" i="4"/>
  <c r="D1548" i="4"/>
  <c r="D810" i="4"/>
  <c r="D1612" i="4"/>
  <c r="D939" i="4"/>
  <c r="D438" i="4"/>
  <c r="D114" i="4"/>
  <c r="D1162" i="4"/>
  <c r="D398" i="4"/>
  <c r="D38" i="4"/>
  <c r="D557" i="4"/>
  <c r="D192" i="4"/>
  <c r="D160" i="4"/>
  <c r="D993" i="4"/>
  <c r="D627" i="4"/>
  <c r="D854" i="4"/>
  <c r="D941" i="4"/>
  <c r="D292" i="4"/>
  <c r="D338" i="4"/>
  <c r="D790" i="4"/>
  <c r="D12" i="4"/>
  <c r="D905" i="4"/>
  <c r="D566" i="4"/>
  <c r="D1780" i="4"/>
  <c r="D308" i="4"/>
  <c r="D741" i="4"/>
  <c r="D253" i="4"/>
  <c r="D556" i="4"/>
  <c r="D54" i="4"/>
  <c r="D19" i="4"/>
  <c r="D1204" i="4"/>
  <c r="D754" i="4"/>
  <c r="D657" i="4"/>
  <c r="D1746" i="4"/>
  <c r="D1382" i="4"/>
  <c r="D210" i="4"/>
  <c r="D301" i="4"/>
  <c r="D2461" i="4"/>
  <c r="D663" i="4"/>
  <c r="D1034" i="4"/>
  <c r="D1373" i="4"/>
  <c r="D836" i="4"/>
  <c r="D763" i="4"/>
  <c r="D1067" i="4"/>
  <c r="D89" i="4"/>
  <c r="D571" i="4"/>
  <c r="D1211" i="4"/>
  <c r="D262" i="4"/>
  <c r="D1413" i="4"/>
  <c r="D931" i="4"/>
  <c r="D576" i="4"/>
  <c r="D1671" i="4"/>
  <c r="D348" i="4"/>
  <c r="D129" i="4"/>
  <c r="D488" i="4"/>
  <c r="D333" i="4"/>
  <c r="D452" i="4"/>
  <c r="D222" i="4"/>
  <c r="D1765" i="4"/>
  <c r="D996" i="4"/>
  <c r="D1516" i="4"/>
  <c r="D1468" i="4"/>
  <c r="D1436" i="4"/>
  <c r="D837" i="4"/>
  <c r="D1083" i="4"/>
  <c r="D536" i="4"/>
  <c r="D777" i="4"/>
  <c r="D716" i="4"/>
  <c r="D987" i="4"/>
  <c r="D1115" i="4"/>
  <c r="D912" i="4"/>
  <c r="D1035" i="4"/>
  <c r="D388" i="4"/>
  <c r="D552" i="4"/>
  <c r="D134" i="4"/>
  <c r="D1127" i="4"/>
  <c r="D689" i="4"/>
  <c r="D537" i="4"/>
  <c r="D506" i="4"/>
  <c r="D519" i="4"/>
  <c r="D562" i="4"/>
  <c r="D90" i="4"/>
  <c r="D120" i="4"/>
  <c r="D1276" i="4"/>
  <c r="D1249" i="4"/>
  <c r="D85" i="4"/>
  <c r="D133" i="4"/>
  <c r="D405" i="4"/>
  <c r="D502" i="4"/>
  <c r="D971" i="4"/>
  <c r="D890" i="4"/>
  <c r="D785" i="4"/>
  <c r="D218" i="4"/>
  <c r="D977" i="4"/>
  <c r="D355" i="4"/>
  <c r="D873" i="4"/>
  <c r="D573" i="4"/>
  <c r="D172" i="4"/>
  <c r="D568" i="4"/>
  <c r="D2312" i="4"/>
  <c r="D729" i="4"/>
  <c r="D1196" i="4"/>
  <c r="D1501" i="4"/>
  <c r="D659" i="4"/>
  <c r="D904" i="4"/>
  <c r="D418" i="4"/>
  <c r="D162" i="4"/>
  <c r="D1752" i="4"/>
  <c r="D293" i="4"/>
  <c r="D1229" i="4"/>
  <c r="D1813" i="4"/>
  <c r="D564" i="4"/>
  <c r="D322" i="4"/>
  <c r="D839" i="4"/>
  <c r="D629" i="4"/>
  <c r="D509" i="4"/>
  <c r="D53" i="4"/>
  <c r="D1191" i="4"/>
  <c r="D1623" i="4"/>
  <c r="D50" i="4"/>
  <c r="D157" i="4"/>
  <c r="D150" i="4"/>
  <c r="D2015" i="4"/>
  <c r="D327" i="4"/>
  <c r="D1476" i="4"/>
  <c r="D624" i="4"/>
  <c r="D1455" i="4"/>
  <c r="D102" i="4"/>
  <c r="D375" i="4"/>
  <c r="D1587" i="4"/>
  <c r="D1095" i="4"/>
  <c r="D735" i="4"/>
  <c r="D1739" i="4"/>
  <c r="D394" i="4"/>
  <c r="D225" i="4"/>
  <c r="D819" i="4"/>
  <c r="D1273" i="4"/>
  <c r="D335" i="4"/>
  <c r="D633" i="4"/>
  <c r="D1231" i="4"/>
  <c r="D1347" i="4"/>
  <c r="D769" i="4"/>
  <c r="D606" i="4"/>
  <c r="D424" i="4"/>
  <c r="D109" i="4"/>
  <c r="D485" i="4"/>
  <c r="D1734" i="4"/>
  <c r="D91" i="4"/>
  <c r="D623" i="4"/>
  <c r="D146" i="4"/>
  <c r="D101" i="4"/>
  <c r="D1648" i="4"/>
  <c r="D206" i="4"/>
  <c r="D527" i="4"/>
  <c r="D389" i="4"/>
  <c r="D1216" i="4"/>
  <c r="D440" i="4"/>
  <c r="D365" i="4"/>
  <c r="D602" i="4"/>
  <c r="D399" i="4"/>
  <c r="D561" i="4"/>
  <c r="D178" i="4"/>
  <c r="D121" i="4"/>
  <c r="D1321" i="4"/>
  <c r="D67" i="4"/>
  <c r="D598" i="4"/>
  <c r="D1149" i="4"/>
  <c r="D358" i="4"/>
  <c r="D316" i="4"/>
  <c r="D176" i="4"/>
  <c r="D42" i="4"/>
  <c r="D694" i="4"/>
  <c r="D290" i="4"/>
  <c r="D1181" i="4"/>
  <c r="D886" i="4"/>
  <c r="D248" i="4"/>
  <c r="D959" i="4"/>
  <c r="D722" i="4"/>
  <c r="D57" i="4"/>
  <c r="D2327" i="4"/>
  <c r="D1598" i="4"/>
  <c r="D1208" i="4"/>
  <c r="D896" i="4"/>
  <c r="D1135" i="4"/>
  <c r="D1843" i="4"/>
  <c r="D1281" i="4"/>
  <c r="D574" i="4"/>
  <c r="D280" i="4"/>
  <c r="D588" i="4"/>
  <c r="D1717" i="4"/>
  <c r="D1032" i="4"/>
  <c r="D1692" i="4"/>
  <c r="D1888" i="4"/>
  <c r="D2449" i="4"/>
  <c r="D1832" i="4"/>
  <c r="D788" i="4"/>
  <c r="D503" i="4"/>
  <c r="D526" i="4"/>
  <c r="D156" i="4"/>
  <c r="D191" i="4"/>
  <c r="D1292" i="4"/>
  <c r="D1422" i="4"/>
  <c r="D981" i="4"/>
  <c r="D1519" i="4"/>
  <c r="D2497" i="4"/>
  <c r="D1310" i="4"/>
  <c r="D968" i="4"/>
  <c r="D759" i="4"/>
  <c r="D45" i="4"/>
  <c r="D570" i="4"/>
  <c r="D448" i="4"/>
  <c r="D1073" i="4"/>
  <c r="D202" i="4"/>
  <c r="D1574" i="4"/>
  <c r="D392" i="4"/>
  <c r="D1205" i="4"/>
  <c r="D899" i="4"/>
  <c r="D2423" i="4"/>
  <c r="D615" i="4"/>
  <c r="D866" i="4"/>
  <c r="D1866" i="4"/>
  <c r="D314" i="4"/>
  <c r="D154" i="4"/>
  <c r="D877" i="4"/>
  <c r="D733" i="4"/>
  <c r="D185" i="4"/>
  <c r="D612" i="4"/>
  <c r="D751" i="4"/>
  <c r="D2228" i="4"/>
  <c r="D51" i="4"/>
  <c r="D416" i="4"/>
  <c r="D1141" i="4"/>
  <c r="D795" i="4"/>
  <c r="D638" i="4"/>
  <c r="D137" i="4"/>
  <c r="D36" i="4"/>
  <c r="D594" i="4"/>
  <c r="D1654" i="4"/>
  <c r="D1389" i="4"/>
  <c r="D2274" i="4"/>
  <c r="D1084" i="4"/>
  <c r="D956" i="4"/>
  <c r="D127" i="4"/>
  <c r="D681" i="4"/>
  <c r="D840" i="4"/>
  <c r="D1113" i="4"/>
  <c r="D376" i="4"/>
  <c r="D442" i="4"/>
  <c r="D1807" i="4"/>
  <c r="D330" i="4"/>
  <c r="D410" i="4"/>
  <c r="D159" i="4"/>
  <c r="D1156" i="4"/>
  <c r="D603" i="4"/>
  <c r="D1033" i="4"/>
  <c r="D1842" i="4"/>
  <c r="D20" i="4"/>
  <c r="D359" i="4"/>
  <c r="D257" i="4"/>
  <c r="D1620" i="4"/>
  <c r="D1018" i="4"/>
  <c r="D1055" i="4"/>
  <c r="D35" i="4"/>
  <c r="D184" i="4"/>
  <c r="D234" i="4"/>
  <c r="D666" i="4"/>
  <c r="D859" i="4"/>
  <c r="D1449" i="4"/>
  <c r="D1072" i="4"/>
  <c r="D2207" i="4"/>
  <c r="D1884" i="4"/>
  <c r="D1895" i="4"/>
  <c r="D1079" i="4"/>
  <c r="D609" i="4"/>
  <c r="D1163" i="4"/>
  <c r="D1619" i="4"/>
  <c r="D1621" i="4"/>
  <c r="D641" i="4"/>
  <c r="D1550" i="4"/>
  <c r="D1735" i="4"/>
  <c r="D1192" i="4"/>
  <c r="D702" i="4"/>
  <c r="D1167" i="4"/>
  <c r="D217" i="4"/>
  <c r="D408" i="4"/>
  <c r="D135" i="4"/>
  <c r="D466" i="4"/>
  <c r="D1145" i="4"/>
  <c r="D430" i="4"/>
  <c r="D2395" i="4"/>
  <c r="D652" i="4"/>
  <c r="D851" i="4"/>
  <c r="D662" i="4"/>
  <c r="D354" i="4"/>
  <c r="D667" i="4"/>
  <c r="D189" i="4"/>
  <c r="D368" i="4"/>
  <c r="D1227" i="4"/>
  <c r="D302" i="4"/>
  <c r="D203" i="4"/>
  <c r="D607" i="4"/>
  <c r="D1076" i="4"/>
  <c r="D1325" i="4"/>
  <c r="D428" i="4"/>
  <c r="D415" i="4"/>
  <c r="D164" i="4"/>
  <c r="D18" i="4"/>
  <c r="D132" i="4"/>
  <c r="D708" i="4"/>
  <c r="D548" i="4"/>
  <c r="D387" i="4"/>
  <c r="D920" i="4"/>
  <c r="D736" i="4"/>
  <c r="D717" i="4"/>
  <c r="D2401" i="4"/>
  <c r="D930" i="4"/>
  <c r="D59" i="4"/>
  <c r="D471" i="4"/>
  <c r="D625" i="4"/>
  <c r="D315" i="4"/>
  <c r="D1676" i="4"/>
  <c r="D450" i="4"/>
  <c r="D1179" i="4"/>
  <c r="D1152" i="4"/>
  <c r="D110" i="4"/>
  <c r="D1071" i="4"/>
  <c r="D679" i="4"/>
  <c r="D219" i="4"/>
  <c r="D379" i="4"/>
  <c r="D535" i="4"/>
  <c r="D474" i="4"/>
  <c r="D878" i="4"/>
  <c r="D923" i="4"/>
  <c r="D360" i="4"/>
  <c r="D1186" i="4"/>
  <c r="D167" i="4"/>
  <c r="D579" i="4"/>
  <c r="D498" i="4"/>
  <c r="D925" i="4"/>
  <c r="D1193" i="4"/>
  <c r="D1219" i="4"/>
  <c r="D1366" i="4"/>
  <c r="D2007" i="4"/>
  <c r="D992" i="4"/>
  <c r="D1790" i="4"/>
  <c r="D2653" i="4"/>
  <c r="D2554" i="4"/>
  <c r="D831" i="4"/>
  <c r="D921" i="4"/>
  <c r="D444" i="4"/>
  <c r="D386" i="4"/>
  <c r="D71" i="4"/>
  <c r="D683" i="4"/>
  <c r="D1356" i="4"/>
  <c r="D435" i="4"/>
  <c r="D115" i="4"/>
  <c r="D770" i="4"/>
  <c r="D1324" i="4"/>
  <c r="D632" i="4"/>
  <c r="D161" i="4"/>
  <c r="D1358" i="4"/>
  <c r="D27" i="4"/>
  <c r="D226" i="4"/>
  <c r="D297" i="4"/>
  <c r="D940" i="4"/>
  <c r="D1128" i="4"/>
  <c r="D323" i="4"/>
  <c r="D545" i="4"/>
  <c r="D793" i="4"/>
  <c r="D1207" i="4"/>
  <c r="D201" i="4"/>
  <c r="D1155" i="4"/>
  <c r="D1789" i="4"/>
  <c r="D56" i="4"/>
  <c r="D269" i="4"/>
  <c r="D542" i="4"/>
  <c r="D381" i="4"/>
  <c r="D610" i="4"/>
  <c r="D21" i="4"/>
  <c r="D190" i="4"/>
  <c r="D510" i="4"/>
  <c r="D881" i="4"/>
  <c r="D1551" i="4"/>
  <c r="D752" i="4"/>
  <c r="D555" i="4"/>
  <c r="D1470" i="4"/>
  <c r="D397" i="4"/>
  <c r="D1380" i="4"/>
  <c r="D459" i="4"/>
  <c r="D339" i="4"/>
  <c r="D401" i="4"/>
  <c r="D846" i="4"/>
  <c r="D1341" i="4"/>
  <c r="D1477" i="4"/>
  <c r="D1294" i="4"/>
  <c r="D174" i="4"/>
  <c r="D551" i="4"/>
  <c r="D153" i="4"/>
  <c r="D1282" i="4"/>
  <c r="D1263" i="4"/>
  <c r="D247" i="4"/>
  <c r="D589" i="4"/>
  <c r="D901" i="4"/>
  <c r="D409" i="4"/>
  <c r="D1013" i="4"/>
  <c r="D1087" i="4"/>
  <c r="D461" i="4"/>
  <c r="D1628" i="4"/>
  <c r="D985" i="4"/>
  <c r="D169" i="4"/>
  <c r="D1372" i="4"/>
  <c r="D220" i="4"/>
  <c r="D500" i="4"/>
  <c r="D473" i="4"/>
  <c r="D1608" i="4"/>
  <c r="D1108" i="4"/>
  <c r="D1565" i="4"/>
  <c r="D595" i="4"/>
  <c r="D1198" i="4"/>
  <c r="D1668" i="4"/>
  <c r="D413" i="4"/>
  <c r="D402" i="4"/>
  <c r="D282" i="4"/>
  <c r="D1511" i="4"/>
  <c r="D744" i="4"/>
  <c r="D340" i="4"/>
  <c r="D1242" i="4"/>
  <c r="D583" i="4"/>
  <c r="D40" i="4"/>
  <c r="D1534" i="4"/>
  <c r="D989" i="4"/>
  <c r="D1138" i="4"/>
  <c r="D2376" i="4"/>
  <c r="D309" i="4"/>
  <c r="D1085" i="4"/>
  <c r="D815" i="4"/>
  <c r="D263" i="4"/>
  <c r="D1041" i="4"/>
  <c r="D1579" i="4"/>
  <c r="D1187" i="4"/>
  <c r="D654" i="4"/>
  <c r="D2336" i="4"/>
  <c r="D670" i="4"/>
  <c r="D2661" i="4"/>
  <c r="D635" i="4"/>
  <c r="D2782" i="4"/>
  <c r="D674" i="4"/>
  <c r="D1109" i="4"/>
  <c r="D546" i="4"/>
  <c r="D351" i="4"/>
  <c r="D1165" i="4"/>
  <c r="D2955" i="4"/>
  <c r="D468" i="4"/>
  <c r="D687" i="4"/>
  <c r="D1268" i="4"/>
  <c r="D671" i="4"/>
  <c r="D1275" i="4"/>
  <c r="D1716" i="4"/>
  <c r="D1518" i="4"/>
  <c r="D2622" i="4"/>
  <c r="D236" i="4"/>
  <c r="D80" i="4"/>
  <c r="D549" i="4"/>
  <c r="D385" i="4"/>
  <c r="D979" i="4"/>
  <c r="D1500" i="4"/>
  <c r="D857" i="4"/>
  <c r="D1223" i="4"/>
  <c r="D984" i="4"/>
  <c r="D2011" i="4"/>
  <c r="D1412" i="4"/>
  <c r="D1199" i="4"/>
  <c r="D483" i="4"/>
  <c r="D2459" i="4"/>
  <c r="D604" i="4"/>
  <c r="D470" i="4"/>
  <c r="D223" i="4"/>
  <c r="D801" i="4"/>
  <c r="D393" i="4"/>
  <c r="D337" i="4"/>
  <c r="D922" i="4"/>
  <c r="D347" i="4"/>
  <c r="D593" i="4"/>
  <c r="D60" i="4"/>
  <c r="D995" i="4"/>
  <c r="D913" i="4"/>
  <c r="D596" i="4"/>
  <c r="D1250" i="4"/>
  <c r="D1134" i="4"/>
  <c r="D1560" i="4"/>
  <c r="D724" i="4"/>
  <c r="D94" i="4"/>
  <c r="D126" i="4"/>
  <c r="D1252" i="4"/>
  <c r="D1089" i="4"/>
  <c r="D1143" i="4"/>
  <c r="D1404" i="4"/>
  <c r="D1271" i="4"/>
  <c r="D362" i="4"/>
  <c r="D590" i="4"/>
  <c r="D547" i="4"/>
  <c r="D875" i="4"/>
  <c r="D149" i="4"/>
  <c r="D41" i="4"/>
  <c r="D1119" i="4"/>
  <c r="D909" i="4"/>
  <c r="D1674" i="4"/>
  <c r="D211" i="4"/>
  <c r="D477" i="4"/>
  <c r="D1945" i="4"/>
  <c r="D1075" i="4"/>
  <c r="D701" i="4"/>
  <c r="D2282" i="4"/>
  <c r="D692" i="4"/>
  <c r="D357" i="4"/>
  <c r="D453" i="4"/>
  <c r="D614" i="4"/>
  <c r="D898" i="4"/>
  <c r="D465" i="4"/>
  <c r="D597" i="4"/>
  <c r="D1123" i="4"/>
  <c r="D26" i="4"/>
  <c r="D141" i="4"/>
  <c r="D2200" i="4"/>
  <c r="D2162" i="4"/>
  <c r="D1584" i="4"/>
  <c r="D2694" i="4"/>
  <c r="D1453" i="4"/>
  <c r="D693" i="4"/>
  <c r="D1478" i="4"/>
  <c r="D990" i="4"/>
  <c r="D2071" i="4"/>
  <c r="D1185" i="4"/>
  <c r="D1349" i="4"/>
  <c r="D656" i="4"/>
  <c r="D665" i="4"/>
  <c r="D231" i="4"/>
  <c r="D1882" i="4"/>
  <c r="D1987" i="4"/>
  <c r="D808" i="4"/>
  <c r="D661" i="4"/>
  <c r="D707" i="4"/>
  <c r="D31" i="4"/>
  <c r="D823" i="4"/>
  <c r="D983" i="4"/>
  <c r="D1116" i="4"/>
  <c r="D2350" i="4"/>
  <c r="D1210" i="4"/>
  <c r="D1326" i="4"/>
  <c r="D1057" i="4"/>
  <c r="D403" i="4"/>
  <c r="D2226" i="4"/>
  <c r="D1170" i="4"/>
  <c r="D1360" i="4"/>
  <c r="D1982" i="4"/>
  <c r="D750" i="4"/>
  <c r="D2469" i="4"/>
  <c r="D1009" i="4"/>
  <c r="D849" i="4"/>
  <c r="D525" i="4"/>
  <c r="D1764" i="4"/>
  <c r="D1815" i="4"/>
  <c r="D1824" i="4"/>
  <c r="D437" i="4"/>
  <c r="D2261" i="4"/>
  <c r="D1419" i="4"/>
  <c r="D1593" i="4"/>
  <c r="D698" i="4"/>
  <c r="D504" i="4"/>
  <c r="D1837" i="4"/>
  <c r="D664" i="4"/>
  <c r="D380" i="4"/>
  <c r="D531" i="4"/>
  <c r="D1111" i="4"/>
  <c r="D800" i="4"/>
  <c r="D903" i="4"/>
  <c r="D1662" i="4"/>
  <c r="D2021" i="4"/>
  <c r="D1225" i="4"/>
  <c r="D2271" i="4"/>
  <c r="D907" i="4"/>
  <c r="D1194" i="4"/>
  <c r="D1107" i="4"/>
  <c r="D1285" i="4"/>
  <c r="D2192" i="4"/>
  <c r="D1374" i="4"/>
  <c r="D1315" i="4"/>
  <c r="D1718" i="4"/>
  <c r="D2657" i="4"/>
  <c r="D1525" i="4"/>
  <c r="D2151" i="4"/>
  <c r="D2059" i="4"/>
  <c r="D1335" i="4"/>
  <c r="D1758" i="4"/>
  <c r="D883" i="4"/>
  <c r="D2105" i="4"/>
  <c r="D2421" i="4"/>
  <c r="D957" i="4"/>
  <c r="D2130" i="4"/>
  <c r="D1255" i="4"/>
  <c r="D2439" i="4"/>
  <c r="D1826" i="4"/>
  <c r="D426" i="4"/>
  <c r="D44" i="4"/>
  <c r="D1014" i="4"/>
  <c r="D425" i="4"/>
  <c r="D651" i="4"/>
  <c r="D1236" i="4"/>
  <c r="D1836" i="4"/>
  <c r="D1430" i="4"/>
  <c r="D186" i="4"/>
  <c r="D446" i="4"/>
  <c r="D1218" i="4"/>
  <c r="D997" i="4"/>
  <c r="D1254" i="4"/>
  <c r="D171" i="4"/>
  <c r="D431" i="4"/>
  <c r="D778" i="4"/>
  <c r="D772" i="4"/>
  <c r="D1695" i="4"/>
  <c r="D1343" i="4"/>
  <c r="D2361" i="4"/>
  <c r="D1644" i="4"/>
  <c r="D1006" i="4"/>
  <c r="D329" i="4"/>
  <c r="D1723" i="4"/>
  <c r="D918" i="4"/>
  <c r="D1437" i="4"/>
  <c r="D1590" i="4"/>
  <c r="D2223" i="4"/>
  <c r="D1494" i="4"/>
  <c r="D1661" i="4"/>
  <c r="D884" i="4"/>
  <c r="D13" i="4"/>
  <c r="D396" i="4"/>
  <c r="D1678" i="4"/>
  <c r="D1570" i="4"/>
  <c r="D950" i="4"/>
  <c r="D1482" i="4"/>
  <c r="D2262" i="4"/>
  <c r="D827" i="4"/>
  <c r="D1670" i="4"/>
  <c r="D496" i="4"/>
  <c r="D1724" i="4"/>
  <c r="D1257" i="4"/>
  <c r="D1460" i="4"/>
  <c r="D924" i="4"/>
  <c r="D825" i="4"/>
  <c r="D1103" i="4"/>
  <c r="D2257" i="4"/>
  <c r="D458" i="4"/>
  <c r="D1829" i="4"/>
  <c r="D1529" i="4"/>
  <c r="D1564" i="4"/>
  <c r="D962" i="4"/>
  <c r="D235" i="4"/>
  <c r="D2765" i="4"/>
  <c r="D2097" i="4"/>
  <c r="D1131" i="4"/>
  <c r="D245" i="4"/>
  <c r="D2522" i="4"/>
  <c r="D935" i="4"/>
  <c r="D2896" i="4"/>
  <c r="D872" i="4"/>
  <c r="D1781" i="4"/>
  <c r="D2493" i="4"/>
  <c r="D1730" i="4"/>
  <c r="D2168" i="4"/>
  <c r="D2175" i="4"/>
  <c r="D955" i="4"/>
  <c r="D2645" i="4"/>
  <c r="D2076" i="4"/>
  <c r="D2219" i="4"/>
  <c r="D528" i="4"/>
  <c r="D1571" i="4"/>
  <c r="D1400" i="4"/>
  <c r="D1846" i="4"/>
  <c r="D853" i="4"/>
  <c r="D1272" i="4"/>
  <c r="D447" i="4"/>
  <c r="D1603" i="4"/>
  <c r="D1760" i="4"/>
  <c r="D1168" i="4"/>
  <c r="D1768" i="4"/>
  <c r="D998" i="4"/>
  <c r="D1299" i="4"/>
  <c r="D349" i="4"/>
  <c r="D74" i="4"/>
  <c r="D646" i="4"/>
  <c r="D1787" i="4"/>
  <c r="D1423" i="4"/>
  <c r="D852" i="4"/>
  <c r="D584" i="4"/>
  <c r="D181" i="4"/>
  <c r="D214" i="4"/>
  <c r="D2369" i="4"/>
  <c r="D427" i="4"/>
  <c r="D138" i="4"/>
  <c r="D1710" i="4"/>
  <c r="D567" i="4"/>
  <c r="D326" i="4"/>
  <c r="D1139" i="4"/>
  <c r="D919" i="4"/>
  <c r="D1323" i="4"/>
  <c r="D324" i="4"/>
  <c r="D1004" i="4"/>
  <c r="D1728" i="4"/>
  <c r="D639" i="4"/>
  <c r="D476" i="4"/>
  <c r="D1659" i="4"/>
  <c r="D2155" i="4"/>
  <c r="D803" i="4"/>
  <c r="D1554" i="4"/>
  <c r="D807" i="4"/>
  <c r="D1039" i="4"/>
  <c r="D2468" i="4"/>
  <c r="D599" i="4"/>
  <c r="D22" i="4"/>
  <c r="D1708" i="4"/>
  <c r="D1319" i="4"/>
  <c r="D1474" i="4"/>
  <c r="D974" i="4"/>
  <c r="D1686" i="4"/>
  <c r="D1122" i="4"/>
  <c r="D2601" i="4"/>
  <c r="D2929" i="4"/>
  <c r="D482" i="4"/>
  <c r="D848" i="4"/>
  <c r="D17" i="4"/>
  <c r="D558" i="4"/>
  <c r="D794" i="4"/>
  <c r="D934" i="4"/>
  <c r="D1173" i="4"/>
  <c r="D2108" i="4"/>
  <c r="D2163" i="4"/>
  <c r="D1707" i="4"/>
  <c r="D554" i="4"/>
  <c r="D1591" i="4"/>
  <c r="D1090" i="4"/>
  <c r="D1557" i="4"/>
  <c r="D464" i="4"/>
  <c r="D2400" i="4"/>
  <c r="D2156" i="4"/>
  <c r="D1709" i="4"/>
  <c r="D1077" i="4"/>
  <c r="D1153" i="4"/>
  <c r="D2716" i="4"/>
  <c r="D1503" i="4"/>
  <c r="D199" i="4"/>
  <c r="D304" i="4"/>
  <c r="D508" i="4"/>
  <c r="D404" i="4"/>
  <c r="D1510" i="4"/>
  <c r="D1951" i="4"/>
  <c r="D1703" i="4"/>
  <c r="D1188" i="4"/>
  <c r="D1762" i="4"/>
  <c r="D433" i="4"/>
  <c r="D1355" i="4"/>
  <c r="D686" i="4"/>
  <c r="D1392" i="4"/>
  <c r="D970" i="4"/>
  <c r="D893" i="4"/>
  <c r="D1729" i="4"/>
  <c r="D1362" i="4"/>
  <c r="D2578" i="4"/>
  <c r="D10" i="4"/>
  <c r="D774" i="4"/>
  <c r="D677" i="4"/>
  <c r="D1677" i="4"/>
  <c r="D144" i="4"/>
  <c r="D288" i="4"/>
  <c r="D1221" i="4"/>
  <c r="D871" i="4"/>
  <c r="D1610" i="4"/>
  <c r="D78" i="4"/>
  <c r="D753" i="4"/>
  <c r="D2050" i="4"/>
  <c r="D319" i="4"/>
  <c r="D194" i="4"/>
  <c r="D124" i="4"/>
  <c r="D855" i="4"/>
  <c r="D1504" i="4"/>
  <c r="D1784" i="4"/>
  <c r="D140" i="4"/>
  <c r="D650" i="4"/>
  <c r="D363" i="4"/>
  <c r="D1486" i="4"/>
  <c r="D705" i="4"/>
  <c r="D265" i="4"/>
  <c r="D1137" i="4"/>
  <c r="D130" i="4"/>
  <c r="D634" i="4"/>
  <c r="D672" i="4"/>
  <c r="D481" i="4"/>
  <c r="D843" i="4"/>
  <c r="D858" i="4"/>
  <c r="D1597" i="4"/>
  <c r="D746" i="4"/>
  <c r="D826" i="4"/>
  <c r="D618" i="4"/>
  <c r="D441" i="4"/>
  <c r="D1066" i="4"/>
  <c r="D647" i="4"/>
  <c r="D1633" i="4"/>
  <c r="D246" i="4"/>
  <c r="D631" i="4"/>
  <c r="D1713" i="4"/>
  <c r="D1314" i="4"/>
  <c r="D1052" i="4"/>
  <c r="D436" i="4"/>
  <c r="D155" i="4"/>
  <c r="D938" i="4"/>
  <c r="D125" i="4"/>
  <c r="D499" i="4"/>
  <c r="D274" i="4"/>
  <c r="D895" i="4"/>
  <c r="D145" i="4"/>
  <c r="D1941" i="4"/>
  <c r="D1180" i="4"/>
  <c r="D275" i="4"/>
  <c r="D1630" i="4"/>
  <c r="D1527" i="4"/>
  <c r="D119" i="4"/>
  <c r="D1484" i="4"/>
  <c r="D888" i="4"/>
  <c r="D1226" i="4"/>
  <c r="D1922" i="4"/>
  <c r="D1082" i="4"/>
  <c r="D373" i="4"/>
  <c r="D1544" i="4"/>
  <c r="D1396" i="4"/>
  <c r="D1038" i="4"/>
  <c r="D390" i="4"/>
  <c r="D139" i="4"/>
  <c r="D1429" i="4"/>
  <c r="D1056" i="4"/>
  <c r="D2165" i="4"/>
  <c r="D1847" i="4"/>
  <c r="D972" i="4"/>
  <c r="D1007" i="4"/>
  <c r="D136" i="4"/>
  <c r="D812" i="4"/>
  <c r="D1217" i="4"/>
  <c r="D1775" i="4"/>
  <c r="D1802" i="4"/>
  <c r="D1008" i="4"/>
  <c r="D2587" i="4"/>
  <c r="D784" i="4"/>
  <c r="D1445" i="4"/>
  <c r="D216" i="4"/>
  <c r="D29" i="4"/>
  <c r="D721" i="4"/>
  <c r="D1260" i="4"/>
  <c r="D2114" i="4"/>
  <c r="D1696" i="4"/>
  <c r="D1047" i="4"/>
  <c r="D2044" i="4"/>
  <c r="D642" i="4"/>
  <c r="D1868" i="4"/>
  <c r="D1023" i="4"/>
  <c r="D1517" i="4"/>
  <c r="D419" i="4"/>
  <c r="D1045" i="4"/>
  <c r="D1719" i="4"/>
  <c r="D2049" i="4"/>
  <c r="D2752" i="4"/>
  <c r="D1732" i="4"/>
  <c r="D2519" i="4"/>
  <c r="D1693" i="4"/>
  <c r="D378" i="4"/>
  <c r="D560" i="4"/>
  <c r="D1235" i="4"/>
  <c r="D2103" i="4"/>
  <c r="D1748" i="4"/>
  <c r="D1759" i="4"/>
  <c r="D845" i="4"/>
  <c r="D967" i="4"/>
  <c r="D2422" i="4"/>
  <c r="D2943" i="4"/>
  <c r="D158" i="4"/>
  <c r="D1051" i="4"/>
  <c r="D874" i="4"/>
  <c r="D711" i="4"/>
  <c r="D1342" i="4"/>
  <c r="D2008" i="4"/>
  <c r="D2951" i="4"/>
  <c r="D2088" i="4"/>
  <c r="D2179" i="4"/>
  <c r="D2688" i="4"/>
  <c r="D2203" i="4"/>
  <c r="D2174" i="4"/>
  <c r="D1962" i="4"/>
  <c r="D813" i="4"/>
  <c r="D1575" i="4"/>
  <c r="D422" i="4"/>
  <c r="D1098" i="4"/>
  <c r="D719" i="4"/>
  <c r="D805" i="4"/>
  <c r="D276" i="4"/>
  <c r="D680" i="4"/>
  <c r="D30" i="4"/>
  <c r="D553" i="4"/>
  <c r="D2279" i="4"/>
  <c r="D2446" i="4"/>
  <c r="D1889" i="4"/>
  <c r="D328" i="4"/>
  <c r="D472" i="4"/>
  <c r="D975" i="4"/>
  <c r="D1244" i="4"/>
  <c r="D1947" i="4"/>
  <c r="D1822" i="4"/>
  <c r="D540" i="4"/>
  <c r="D1228" i="4"/>
  <c r="D1020" i="4"/>
  <c r="D1914" i="4"/>
  <c r="D1411" i="4"/>
  <c r="D911" i="4"/>
  <c r="D284" i="4"/>
  <c r="D880" i="4"/>
  <c r="D897" i="4"/>
  <c r="D1234" i="4"/>
  <c r="D1300" i="4"/>
  <c r="D345" i="4"/>
  <c r="D331" i="4"/>
  <c r="D1766" i="4"/>
  <c r="D310" i="4"/>
  <c r="D1637" i="4"/>
  <c r="D684" i="4"/>
  <c r="D342" i="4"/>
  <c r="D2834" i="4"/>
  <c r="D1475" i="4"/>
  <c r="D725" i="4"/>
  <c r="D1274" i="4"/>
  <c r="D1763" i="4"/>
  <c r="D68" i="4"/>
  <c r="D1069" i="4"/>
  <c r="D511" i="4"/>
  <c r="D1010" i="4"/>
  <c r="D83" i="4"/>
  <c r="D204" i="4"/>
  <c r="D699" i="4"/>
  <c r="D747" i="4"/>
  <c r="D1567" i="4"/>
  <c r="D514" i="4"/>
  <c r="D1480" i="4"/>
  <c r="D1700" i="4"/>
  <c r="D96" i="4"/>
  <c r="D601" i="4"/>
  <c r="D817" i="4"/>
  <c r="D271" i="4"/>
  <c r="D1331" i="4"/>
  <c r="D550" i="4"/>
  <c r="D1934" i="4"/>
  <c r="D868" i="4"/>
  <c r="D2273" i="4"/>
  <c r="D221" i="4"/>
  <c r="D1805" i="4"/>
  <c r="D1201" i="4"/>
  <c r="D1245" i="4"/>
  <c r="D814" i="4"/>
  <c r="D1100" i="4"/>
  <c r="D762" i="4"/>
  <c r="D1311" i="4"/>
  <c r="D2067" i="4"/>
  <c r="D2294" i="4"/>
  <c r="D107" i="4"/>
  <c r="D1720" i="4"/>
  <c r="D1652" i="4"/>
  <c r="D726" i="4"/>
  <c r="D1024" i="4"/>
  <c r="D1147" i="4"/>
  <c r="D1182" i="4"/>
  <c r="D1636" i="4"/>
  <c r="D287" i="4"/>
  <c r="D229" i="4"/>
  <c r="D617" i="4"/>
  <c r="D2549" i="4"/>
  <c r="D1783" i="4"/>
  <c r="D1080" i="4"/>
  <c r="D1816" i="4"/>
  <c r="D2405" i="4"/>
  <c r="D352" i="4"/>
  <c r="D749" i="4"/>
  <c r="D914" i="4"/>
  <c r="D1490" i="4"/>
  <c r="D1944" i="4"/>
  <c r="D734" i="4"/>
  <c r="D113" i="4"/>
  <c r="D457" i="4"/>
  <c r="D1438" i="4"/>
  <c r="D1126" i="4"/>
  <c r="D1660" i="4"/>
  <c r="D1993" i="4"/>
  <c r="D954" i="4"/>
  <c r="D1804" i="4"/>
  <c r="D371" i="4"/>
  <c r="D892" i="4"/>
  <c r="D1665" i="4"/>
  <c r="D1639" i="4"/>
  <c r="D2238" i="4"/>
  <c r="D2243" i="4"/>
  <c r="D864" i="4"/>
  <c r="D242" i="4"/>
  <c r="D786" i="4"/>
  <c r="D572" i="4"/>
  <c r="D1835" i="4"/>
  <c r="D2143" i="4"/>
  <c r="D1383" i="4"/>
  <c r="D1855" i="4"/>
  <c r="D1880" i="4"/>
  <c r="D1568" i="4"/>
  <c r="D494" i="4"/>
  <c r="D118" i="4"/>
  <c r="D507" i="4"/>
  <c r="D346" i="4"/>
  <c r="D713" i="4"/>
  <c r="D1142" i="4"/>
  <c r="D1509" i="4"/>
  <c r="D1151" i="4"/>
  <c r="D1797" i="4"/>
  <c r="D766" i="4"/>
  <c r="D1777" i="4"/>
  <c r="D828" i="4"/>
  <c r="D1164" i="4"/>
  <c r="D377" i="4"/>
  <c r="D1157" i="4"/>
  <c r="D908" i="4"/>
  <c r="D1638" i="4"/>
  <c r="D1684" i="4"/>
  <c r="D820" i="4"/>
  <c r="D1061" i="4"/>
  <c r="D2852" i="4"/>
  <c r="D1178" i="4"/>
  <c r="D806" i="4"/>
  <c r="D1099" i="4"/>
  <c r="D95" i="4"/>
  <c r="D131" i="4"/>
  <c r="D1044" i="4"/>
  <c r="D1528" i="4"/>
  <c r="D2256" i="4"/>
  <c r="D55" i="4"/>
  <c r="D2651" i="4"/>
  <c r="D2917" i="4"/>
  <c r="D1645" i="4"/>
  <c r="D1851" i="4"/>
  <c r="D1616" i="4"/>
  <c r="D1114" i="4"/>
  <c r="D1935" i="4"/>
  <c r="D844" i="4"/>
  <c r="D2193" i="4"/>
  <c r="D1939" i="4"/>
  <c r="D1943" i="4"/>
  <c r="D1432" i="4"/>
  <c r="D2278" i="4"/>
  <c r="D1606" i="4"/>
  <c r="D1845" i="4"/>
  <c r="D1293" i="4"/>
  <c r="D462" i="4"/>
  <c r="D92" i="4"/>
  <c r="D743" i="4"/>
  <c r="D1860" i="4"/>
  <c r="D2250" i="4"/>
  <c r="D645" i="4"/>
  <c r="D539" i="4"/>
  <c r="D799" i="4"/>
  <c r="D2241" i="4"/>
  <c r="D489" i="4"/>
  <c r="D391" i="4"/>
  <c r="D1731" i="4"/>
  <c r="D1068" i="4"/>
  <c r="D420" i="4"/>
  <c r="D303" i="4"/>
  <c r="D756" i="4"/>
  <c r="D98" i="4"/>
  <c r="D1200" i="4"/>
  <c r="D1410" i="4"/>
  <c r="D1656" i="4"/>
  <c r="D2299" i="4"/>
  <c r="D2948" i="4"/>
  <c r="D1063" i="4"/>
  <c r="D1629" i="4"/>
  <c r="D2614" i="4"/>
  <c r="D1701" i="4"/>
  <c r="D787" i="4"/>
  <c r="D575" i="4"/>
  <c r="D513" i="4"/>
  <c r="D1202" i="4"/>
  <c r="D100" i="4"/>
  <c r="D2389" i="4"/>
  <c r="D2136" i="4"/>
  <c r="D1064" i="4"/>
  <c r="D1649" i="4"/>
  <c r="D332" i="4"/>
  <c r="D2558" i="4"/>
  <c r="D273" i="4"/>
  <c r="D487" i="4"/>
  <c r="D2310" i="4"/>
  <c r="D1622" i="4"/>
  <c r="D1642" i="4"/>
  <c r="D2002" i="4"/>
  <c r="D758" i="4"/>
  <c r="D2544" i="4"/>
  <c r="D2290" i="4"/>
  <c r="D267" i="4"/>
  <c r="D1675" i="4"/>
  <c r="D407" i="4"/>
  <c r="D1286" i="4"/>
  <c r="D1144" i="4"/>
  <c r="D1576" i="4"/>
  <c r="D2272" i="4"/>
  <c r="D2357" i="4"/>
  <c r="D865" i="4"/>
  <c r="D1585" i="4"/>
  <c r="D2335" i="4"/>
  <c r="D1737" i="4"/>
  <c r="D103" i="4"/>
  <c r="D1749" i="4"/>
  <c r="D2647" i="4"/>
  <c r="D2181" i="4"/>
  <c r="D1611" i="4"/>
  <c r="D2889" i="4"/>
  <c r="D1539" i="4"/>
  <c r="D2679" i="4"/>
  <c r="D2448" i="4"/>
  <c r="D2670" i="4"/>
  <c r="D2820" i="4"/>
  <c r="D2790" i="4"/>
  <c r="D2712" i="4"/>
  <c r="D1146" i="4"/>
  <c r="D1322" i="4"/>
  <c r="D2280" i="4"/>
  <c r="D2741" i="4"/>
  <c r="D2048" i="4"/>
  <c r="D1435" i="4"/>
  <c r="D2322" i="4"/>
  <c r="D2128" i="4"/>
  <c r="D2462" i="4"/>
  <c r="D1862" i="4"/>
  <c r="D72" i="4"/>
  <c r="D523" i="4"/>
  <c r="D929" i="4"/>
  <c r="D195" i="4"/>
  <c r="D296" i="4"/>
  <c r="D1001" i="4"/>
  <c r="D1232" i="4"/>
  <c r="D1381" i="4"/>
  <c r="D1535" i="4"/>
  <c r="D1779" i="4"/>
  <c r="D1854" i="4"/>
  <c r="D1828" i="4"/>
  <c r="D1053" i="4"/>
  <c r="D1893" i="4"/>
  <c r="D312" i="4"/>
  <c r="D1736" i="4"/>
  <c r="D2195" i="4"/>
  <c r="D205" i="4"/>
  <c r="D455" i="4"/>
  <c r="D2919" i="4"/>
  <c r="D2325" i="4"/>
  <c r="D2420" i="4"/>
  <c r="D165" i="4"/>
  <c r="D367" i="4"/>
  <c r="D1820" i="4"/>
  <c r="D613" i="4"/>
  <c r="D1641" i="4"/>
  <c r="D1793" i="4"/>
  <c r="D1733" i="4"/>
  <c r="D1318" i="4"/>
  <c r="D1402" i="4"/>
  <c r="D2427" i="4"/>
  <c r="D1961" i="4"/>
  <c r="D2640" i="4"/>
  <c r="D1863" i="4"/>
  <c r="D2005" i="4"/>
  <c r="D834" i="4"/>
  <c r="D2428" i="4"/>
  <c r="D1101" i="4"/>
  <c r="D688" i="4"/>
  <c r="D2663" i="4"/>
  <c r="D1096" i="4"/>
  <c r="D1906" i="4"/>
  <c r="D1547" i="4"/>
  <c r="D2142" i="4"/>
  <c r="D1774" i="4"/>
  <c r="D779" i="4"/>
  <c r="D1682" i="4"/>
  <c r="D1761" i="4"/>
  <c r="D212" i="4"/>
  <c r="D1403" i="4"/>
  <c r="D1995" i="4"/>
  <c r="D1513" i="4"/>
  <c r="D1918" i="4"/>
  <c r="D2216" i="4"/>
  <c r="D1384" i="4"/>
  <c r="D1427" i="4"/>
  <c r="D1454" i="4"/>
  <c r="D2286" i="4"/>
  <c r="D1825" i="4"/>
  <c r="D2523" i="4"/>
  <c r="D2701" i="4"/>
  <c r="D2964" i="4"/>
  <c r="D1966" i="4"/>
  <c r="D1722" i="4"/>
  <c r="D2188" i="4"/>
  <c r="D1609" i="4"/>
  <c r="D2081" i="4"/>
  <c r="D2080" i="4"/>
  <c r="D2390" i="4"/>
  <c r="D811" i="4"/>
  <c r="D2198" i="4"/>
  <c r="D1160" i="4"/>
  <c r="D1954" i="4"/>
  <c r="D1626" i="4"/>
  <c r="D605" i="4"/>
  <c r="D1376" i="4"/>
  <c r="D863" i="4"/>
  <c r="D1295" i="4"/>
  <c r="D690" i="4"/>
  <c r="D611" i="4"/>
  <c r="D2145" i="4"/>
  <c r="D739" i="4"/>
  <c r="D917" i="4"/>
  <c r="D2345" i="4"/>
  <c r="D1552" i="4"/>
  <c r="D1537" i="4"/>
  <c r="D1420" i="4"/>
  <c r="D1189" i="4"/>
  <c r="D1753" i="4"/>
  <c r="D2743" i="4"/>
  <c r="D1081" i="4"/>
  <c r="D943" i="4"/>
  <c r="D944" i="4"/>
  <c r="D2403" i="4"/>
  <c r="D1444" i="4"/>
  <c r="D2353" i="4"/>
  <c r="D1450" i="4"/>
  <c r="D1986" i="4"/>
  <c r="D1794" i="4"/>
  <c r="D517" i="4"/>
  <c r="D151" i="4"/>
  <c r="D1580" i="4"/>
  <c r="D978" i="4"/>
  <c r="D1327" i="4"/>
  <c r="D2331" i="4"/>
  <c r="D2643" i="4"/>
  <c r="D2017" i="4"/>
  <c r="D505" i="4"/>
  <c r="D1859" i="4"/>
  <c r="D2296" i="4"/>
  <c r="D748" i="4"/>
  <c r="D439" i="4"/>
  <c r="D861" i="4"/>
  <c r="D582" i="4"/>
  <c r="D927" i="4"/>
  <c r="D1302" i="4"/>
  <c r="D2346" i="4"/>
  <c r="D1540" i="4"/>
  <c r="D1669" i="4"/>
  <c r="D63" i="4"/>
  <c r="D2413" i="4"/>
  <c r="D538" i="4"/>
  <c r="D2886" i="4"/>
  <c r="D1340" i="4"/>
  <c r="D1334" i="4"/>
  <c r="D317" i="4"/>
  <c r="D1792" i="4"/>
  <c r="D1545" i="4"/>
  <c r="D2154" i="4"/>
  <c r="D2098" i="4"/>
  <c r="D2762" i="4"/>
  <c r="D1452" i="4"/>
  <c r="D2939" i="4"/>
  <c r="D1658" i="4"/>
  <c r="D1726" i="4"/>
  <c r="D2298" i="4"/>
  <c r="D2687" i="4"/>
  <c r="D2454" i="4"/>
  <c r="D2066" i="4"/>
  <c r="D2909" i="4"/>
  <c r="D2596" i="4"/>
  <c r="D2613" i="4"/>
  <c r="D1809" i="4"/>
  <c r="D2539" i="4"/>
  <c r="D2800" i="4"/>
  <c r="D1819" i="4"/>
  <c r="D2419" i="4"/>
  <c r="D1930" i="4"/>
  <c r="D1184" i="4"/>
  <c r="D2434" i="4"/>
  <c r="D742" i="4"/>
  <c r="D1359" i="4"/>
  <c r="D1890" i="4"/>
  <c r="D2656" i="4"/>
  <c r="D2092" i="4"/>
  <c r="D2478" i="4"/>
  <c r="D2898" i="4"/>
  <c r="D2665" i="4"/>
  <c r="D973" i="4"/>
  <c r="D637" i="4"/>
  <c r="D765" i="4"/>
  <c r="D1248" i="4"/>
  <c r="D1613" i="4"/>
  <c r="D714" i="4"/>
  <c r="D122" i="4"/>
  <c r="D1354" i="4"/>
  <c r="D213" i="4"/>
  <c r="D1530" i="4"/>
  <c r="D1443" i="4"/>
  <c r="D1589" i="4"/>
  <c r="D1838" i="4"/>
  <c r="D1005" i="4"/>
  <c r="D2383" i="4"/>
  <c r="D1346" i="4"/>
  <c r="D2915" i="4"/>
  <c r="D706" i="4"/>
  <c r="D1269" i="4"/>
  <c r="D1339" i="4"/>
  <c r="D2709" i="4"/>
  <c r="D1542" i="4"/>
  <c r="D1643" i="4"/>
  <c r="D2093" i="4"/>
  <c r="D1496" i="4"/>
  <c r="D2230" i="4"/>
  <c r="D832" i="4"/>
  <c r="D1751" i="4"/>
  <c r="D824" i="4"/>
  <c r="D2267" i="4"/>
  <c r="D952" i="4"/>
  <c r="D2377" i="4"/>
  <c r="D2546" i="4"/>
  <c r="D1664" i="4"/>
  <c r="D1915" i="4"/>
  <c r="D2242" i="4"/>
  <c r="D2507" i="4"/>
  <c r="D2531" i="4"/>
  <c r="D1060" i="4"/>
  <c r="D1685" i="4"/>
  <c r="D1492" i="4"/>
  <c r="D73" i="4"/>
  <c r="D946" i="4"/>
  <c r="D1418" i="4"/>
  <c r="D2176" i="4"/>
  <c r="D804" i="4"/>
  <c r="D2245" i="4"/>
  <c r="D2452" i="4"/>
  <c r="D620" i="4"/>
  <c r="D842" i="4"/>
  <c r="D1102" i="4"/>
  <c r="D879" i="4"/>
  <c r="D771" i="4"/>
  <c r="D755" i="4"/>
  <c r="D1291" i="4"/>
  <c r="D1543" i="4"/>
  <c r="D2293" i="4"/>
  <c r="D484" i="4"/>
  <c r="D2625" i="4"/>
  <c r="D1397" i="4"/>
  <c r="D1848" i="4"/>
  <c r="D1800" i="4"/>
  <c r="D2295" i="4"/>
  <c r="D1177" i="4"/>
  <c r="D986" i="4"/>
  <c r="D1278" i="4"/>
  <c r="D1887" i="4"/>
  <c r="D2571" i="4"/>
  <c r="D2033" i="4"/>
  <c r="D1812" i="4"/>
  <c r="D1054" i="4"/>
  <c r="D1776" i="4"/>
  <c r="D1238" i="4"/>
  <c r="D1694" i="4"/>
  <c r="D2580" i="4"/>
  <c r="D1421" i="4"/>
  <c r="D2751" i="4"/>
  <c r="D1798" i="4"/>
  <c r="D867" i="4"/>
  <c r="D1772" i="4"/>
  <c r="D2264" i="4"/>
  <c r="D2391" i="4"/>
  <c r="D1093" i="4"/>
  <c r="D2463" i="4"/>
  <c r="D2838" i="4"/>
  <c r="D2099" i="4"/>
  <c r="D2359" i="4"/>
  <c r="D1105" i="4"/>
  <c r="D1715" i="4"/>
  <c r="D1640" i="4"/>
  <c r="D1481" i="4"/>
  <c r="D2812" i="4"/>
  <c r="D963" i="4"/>
  <c r="D1840" i="4"/>
  <c r="D2233" i="4"/>
  <c r="D2144" i="4"/>
  <c r="D1399" i="4"/>
  <c r="D1391" i="4"/>
  <c r="D1088" i="4"/>
  <c r="D1974" i="4"/>
  <c r="D278" i="4"/>
  <c r="D1003" i="4"/>
  <c r="D1596" i="4"/>
  <c r="D2259" i="4"/>
  <c r="D2161" i="4"/>
  <c r="D2107" i="4"/>
  <c r="D1778" i="4"/>
  <c r="D2037" i="4"/>
  <c r="D1456" i="4"/>
  <c r="D1936" i="4"/>
  <c r="D1394" i="4"/>
  <c r="D1110" i="4"/>
  <c r="D2034" i="4"/>
  <c r="D1441" i="4"/>
  <c r="D1706" i="4"/>
  <c r="D2460" i="4"/>
  <c r="D2711" i="4"/>
  <c r="D1634" i="4"/>
  <c r="D1563" i="4"/>
  <c r="D2184" i="4"/>
  <c r="D2904" i="4"/>
  <c r="D2445" i="4"/>
  <c r="D1955" i="4"/>
  <c r="D2566" i="4"/>
  <c r="D2018" i="4"/>
  <c r="D1086" i="4"/>
  <c r="D2597" i="4"/>
  <c r="D2001" i="4"/>
  <c r="D1898" i="4"/>
  <c r="D116" i="4"/>
  <c r="D1814" i="4"/>
  <c r="D2339" i="4"/>
  <c r="D1166" i="4"/>
  <c r="D816" i="4"/>
  <c r="D252" i="4"/>
  <c r="D258" i="4"/>
  <c r="D577" i="4"/>
  <c r="D175" i="4"/>
  <c r="D1357" i="4"/>
  <c r="D822" i="4"/>
  <c r="D1744" i="4"/>
  <c r="D1520" i="4"/>
  <c r="D1615" i="4"/>
  <c r="D2112" i="4"/>
  <c r="D2922" i="4"/>
  <c r="D1264" i="4"/>
  <c r="D1416" i="4"/>
  <c r="D2079" i="4"/>
  <c r="D383" i="4"/>
  <c r="D2576" i="4"/>
  <c r="D1062" i="4"/>
  <c r="D2781" i="4"/>
  <c r="D2029" i="4"/>
  <c r="D2375" i="4"/>
  <c r="D2187" i="4"/>
  <c r="D791" i="4"/>
  <c r="D2774" i="4"/>
  <c r="D111" i="4"/>
  <c r="D1243" i="4"/>
  <c r="D2189" i="4"/>
  <c r="D1304" i="4"/>
  <c r="D2347" i="4"/>
  <c r="D1307" i="4"/>
  <c r="D2524" i="4"/>
  <c r="D2380" i="4"/>
  <c r="D1405" i="4"/>
  <c r="D2717" i="4"/>
  <c r="D1948" i="4"/>
  <c r="D47" i="4"/>
  <c r="D856" i="4"/>
  <c r="D463" i="4"/>
  <c r="D1912" i="4"/>
  <c r="D2056" i="4"/>
  <c r="D1523" i="4"/>
  <c r="D2426" i="4"/>
  <c r="D1258" i="4"/>
  <c r="D1171" i="4"/>
  <c r="D1533" i="4"/>
  <c r="D1844" i="4"/>
  <c r="D1624" i="4"/>
  <c r="D1586" i="4"/>
  <c r="D2457" i="4"/>
  <c r="D1697" i="4"/>
  <c r="D1306" i="4"/>
  <c r="D2418" i="4"/>
  <c r="D2809" i="4"/>
  <c r="D1037" i="4"/>
  <c r="D2543" i="4"/>
  <c r="D2367" i="4"/>
  <c r="D1917" i="4"/>
  <c r="D2096" i="4"/>
  <c r="D2090" i="4"/>
  <c r="D2372" i="4"/>
  <c r="D1928" i="4"/>
  <c r="D1465" i="4"/>
  <c r="D1378" i="4"/>
  <c r="D2530" i="4"/>
  <c r="D2757" i="4"/>
  <c r="D2040" i="4"/>
  <c r="D2214" i="4"/>
  <c r="D2641" i="4"/>
  <c r="D2607" i="4"/>
  <c r="D2028" i="4"/>
  <c r="D2458" i="4"/>
  <c r="D1531" i="4"/>
  <c r="D1239" i="4"/>
  <c r="D2542" i="4"/>
  <c r="D2180" i="4"/>
  <c r="D2473" i="4"/>
  <c r="D166" i="4"/>
  <c r="D1655" i="4"/>
  <c r="D1920" i="4"/>
  <c r="D1277" i="4"/>
  <c r="D2205" i="4"/>
  <c r="D1124" i="4"/>
  <c r="D486" i="4"/>
  <c r="D1461" i="4"/>
  <c r="D1439" i="4"/>
  <c r="D1977" i="4"/>
  <c r="D782" i="4"/>
  <c r="D2504" i="4"/>
  <c r="D994" i="4"/>
  <c r="D2742" i="4"/>
  <c r="D1607" i="4"/>
  <c r="D1036" i="4"/>
  <c r="D170" i="4"/>
  <c r="D1316" i="4"/>
  <c r="D948" i="4"/>
  <c r="D1487" i="4"/>
  <c r="D2115" i="4"/>
  <c r="D727" i="4"/>
  <c r="D1309" i="4"/>
  <c r="D887" i="4"/>
  <c r="D1999" i="4"/>
  <c r="D1741" i="4"/>
  <c r="D501" i="4"/>
  <c r="D1330" i="4"/>
  <c r="D1782" i="4"/>
  <c r="D117" i="4"/>
  <c r="D1803" i="4"/>
  <c r="D23" i="4"/>
  <c r="D691" i="4"/>
  <c r="D1290" i="4"/>
  <c r="D1363" i="4"/>
  <c r="D2266" i="4"/>
  <c r="D648" i="4"/>
  <c r="D1536" i="4"/>
  <c r="D932" i="4"/>
  <c r="D1048" i="4"/>
  <c r="D1214" i="4"/>
  <c r="D569" i="4"/>
  <c r="D2213" i="4"/>
  <c r="D2936" i="4"/>
  <c r="D1451" i="4"/>
  <c r="D1595" i="4"/>
  <c r="D1279" i="4"/>
  <c r="D1566" i="4"/>
  <c r="D1247" i="4"/>
  <c r="D999" i="4"/>
  <c r="D1462" i="4"/>
  <c r="D685" i="4"/>
  <c r="D1600" i="4"/>
  <c r="D1466" i="4"/>
  <c r="D2675" i="4"/>
  <c r="D1434" i="4"/>
  <c r="D2502" i="4"/>
  <c r="D949" i="4"/>
  <c r="D2247" i="4"/>
  <c r="D2186" i="4"/>
  <c r="D2697" i="4"/>
  <c r="D1687" i="4"/>
  <c r="D2287" i="4"/>
  <c r="D2065" i="4"/>
  <c r="D2866" i="4"/>
  <c r="D982" i="4"/>
  <c r="D1078" i="4"/>
  <c r="D2297" i="4"/>
  <c r="D2124" i="4"/>
  <c r="D2556" i="4"/>
  <c r="D2861" i="4"/>
  <c r="D2435" i="4"/>
  <c r="D738" i="4"/>
  <c r="D2146" i="4"/>
  <c r="D1925" i="4"/>
  <c r="D720" i="4"/>
  <c r="D1332" i="4"/>
  <c r="D2776" i="4"/>
  <c r="D2414" i="4"/>
  <c r="D2153" i="4"/>
  <c r="D2913" i="4"/>
  <c r="D1902" i="4"/>
  <c r="D524" i="4"/>
  <c r="D703" i="4"/>
  <c r="D2016" i="4"/>
  <c r="D104" i="4"/>
  <c r="D2101" i="4"/>
  <c r="D2433" i="4"/>
  <c r="D2289" i="4"/>
  <c r="D1830" i="4"/>
  <c r="D1614" i="4"/>
  <c r="D1833" i="4"/>
  <c r="D1646" i="4"/>
  <c r="D2819" i="4"/>
  <c r="D1136" i="4"/>
  <c r="D2354" i="4"/>
  <c r="D64" i="4"/>
  <c r="D1408" i="4"/>
  <c r="D2482" i="4"/>
  <c r="D2698" i="4"/>
  <c r="D2235" i="4"/>
  <c r="D1097" i="4"/>
  <c r="D1960" i="4"/>
  <c r="D709" i="4"/>
  <c r="D1647" i="4"/>
  <c r="D2671" i="4"/>
  <c r="D1464" i="4"/>
  <c r="D1984" i="4"/>
  <c r="D2563" i="4"/>
  <c r="D1666" i="4"/>
  <c r="D2234" i="4"/>
  <c r="D1959" i="4"/>
  <c r="D1901" i="4"/>
  <c r="D2158" i="4"/>
  <c r="D39" i="4"/>
  <c r="D2041" i="4"/>
  <c r="D1770" i="4"/>
  <c r="D2850" i="4"/>
  <c r="D2541" i="4"/>
  <c r="D1976" i="4"/>
  <c r="D2055" i="4"/>
  <c r="D2486" i="4"/>
  <c r="D2330" i="4"/>
  <c r="D1467" i="4"/>
  <c r="D2802" i="4"/>
  <c r="D1313" i="4"/>
  <c r="D1059" i="4"/>
  <c r="D2386" i="4"/>
  <c r="D1886" i="4"/>
  <c r="D2508" i="4"/>
  <c r="D2575" i="4"/>
  <c r="D2899" i="4"/>
  <c r="D1738" i="4"/>
  <c r="D2191" i="4"/>
  <c r="D239" i="4"/>
  <c r="D2582" i="4"/>
  <c r="D2864" i="4"/>
  <c r="D2921" i="4"/>
  <c r="D2222" i="4"/>
  <c r="D2817" i="4"/>
  <c r="D2351" i="4"/>
  <c r="D2318" i="4"/>
  <c r="D2792" i="4"/>
  <c r="D2424" i="4"/>
  <c r="D2210" i="4"/>
  <c r="D1967" i="4"/>
  <c r="D2054" i="4"/>
  <c r="D2206" i="4"/>
  <c r="D2649" i="4"/>
  <c r="D2842" i="4"/>
  <c r="D2593" i="4"/>
  <c r="D2183" i="4"/>
  <c r="D1996" i="4"/>
  <c r="D1950" i="4"/>
  <c r="D2629" i="4"/>
  <c r="D2887" i="4"/>
  <c r="D2227" i="4"/>
  <c r="D2089" i="4"/>
  <c r="D2652" i="4"/>
  <c r="D2897" i="4"/>
  <c r="D1280" i="4"/>
  <c r="D2529" i="4"/>
  <c r="D2536" i="4"/>
  <c r="D2516" i="4"/>
  <c r="D2123" i="4"/>
  <c r="D1040" i="4"/>
  <c r="D2851" i="4"/>
  <c r="D2738" i="4"/>
  <c r="D2570" i="4"/>
  <c r="D2793" i="4"/>
  <c r="D1727" i="4"/>
  <c r="D1573" i="4"/>
  <c r="D2141" i="4"/>
  <c r="D2894" i="4"/>
  <c r="D182" i="4"/>
  <c r="D1338" i="4"/>
  <c r="D2148" i="4"/>
  <c r="D2436" i="4"/>
  <c r="D2564" i="4"/>
  <c r="D1158" i="4"/>
  <c r="D2668" i="4"/>
  <c r="D1312" i="4"/>
  <c r="D1538" i="4"/>
  <c r="D1767" i="4"/>
  <c r="D1904" i="4"/>
  <c r="D1683" i="4"/>
  <c r="D1875" i="4"/>
  <c r="D876" i="4"/>
  <c r="D2362" i="4"/>
  <c r="D1522" i="4"/>
  <c r="D2137" i="4"/>
  <c r="D2591" i="4"/>
  <c r="D2487" i="4"/>
  <c r="D2538" i="4"/>
  <c r="D2012" i="4"/>
  <c r="D2778" i="4"/>
  <c r="D945" i="4"/>
  <c r="D2562" i="4"/>
  <c r="D1690" i="4"/>
  <c r="D1956" i="4"/>
  <c r="D1458" i="4"/>
  <c r="D732" i="4"/>
  <c r="D2839" i="4"/>
  <c r="D2853" i="4"/>
  <c r="D2863" i="4"/>
  <c r="D2881" i="4"/>
  <c r="D2705" i="4"/>
  <c r="D676" i="4"/>
  <c r="D1992" i="4"/>
  <c r="D1541" i="4"/>
  <c r="D2159" i="4"/>
  <c r="D1253" i="4"/>
  <c r="D1176" i="4"/>
  <c r="D2818" i="4"/>
  <c r="D2560" i="4"/>
  <c r="D2308" i="4"/>
  <c r="D2686" i="4"/>
  <c r="D2026" i="4"/>
  <c r="D2254" i="4"/>
  <c r="D1699" i="4"/>
  <c r="D1980" i="4"/>
  <c r="D1979" i="4"/>
  <c r="D255" i="4"/>
  <c r="D2794" i="4"/>
  <c r="D1997" i="4"/>
  <c r="D2877" i="4"/>
  <c r="D2020" i="4"/>
  <c r="D2550" i="4"/>
  <c r="D2387" i="4"/>
  <c r="D2959" i="4"/>
  <c r="D1463" i="4"/>
  <c r="D2302" i="4"/>
  <c r="D2695" i="4"/>
  <c r="D2638" i="4"/>
  <c r="D2258" i="4"/>
  <c r="D2878" i="4"/>
  <c r="D2440" i="4"/>
  <c r="D2512" i="4"/>
  <c r="D2572" i="4"/>
  <c r="D2332" i="4"/>
  <c r="D2393" i="4"/>
  <c r="D2010" i="4"/>
  <c r="D2190" i="4"/>
  <c r="D2534" i="4"/>
  <c r="D2135" i="4"/>
  <c r="D2620" i="4"/>
  <c r="D2594" i="4"/>
  <c r="D1680" i="4"/>
  <c r="D2450" i="4"/>
  <c r="D2489" i="4"/>
  <c r="D2888" i="4"/>
  <c r="D2301" i="4"/>
  <c r="D1742" i="4"/>
  <c r="D2138" i="4"/>
  <c r="D2739" i="4"/>
  <c r="D272" i="4"/>
  <c r="D953" i="4"/>
  <c r="D1387" i="4"/>
  <c r="D2363" i="4"/>
  <c r="D2122" i="4"/>
  <c r="D2167" i="4"/>
  <c r="D1514" i="4"/>
  <c r="D1027" i="4"/>
  <c r="D2068" i="4"/>
  <c r="D1602" i="4"/>
  <c r="D2039" i="4"/>
  <c r="D1409" i="4"/>
  <c r="D1230" i="4"/>
  <c r="D1447" i="4"/>
  <c r="D2305" i="4"/>
  <c r="D2957" i="4"/>
  <c r="D2828" i="4"/>
  <c r="D1370" i="4"/>
  <c r="D2441" i="4"/>
  <c r="D1512" i="4"/>
  <c r="D2344" i="4"/>
  <c r="D1911" i="4"/>
  <c r="D2831" i="4"/>
  <c r="D1969" i="4"/>
  <c r="D2173" i="4"/>
  <c r="D1546" i="4"/>
  <c r="D2787" i="4"/>
  <c r="D2574" i="4"/>
  <c r="D1320" i="4"/>
  <c r="D2764" i="4"/>
  <c r="D1892" i="4"/>
  <c r="D894" i="4"/>
  <c r="D2475" i="4"/>
  <c r="D1896" i="4"/>
  <c r="D1617" i="4"/>
  <c r="D2053" i="4"/>
  <c r="D2255" i="4"/>
  <c r="D2218" i="4"/>
  <c r="D964" i="4"/>
  <c r="D1479" i="4"/>
  <c r="D1856" i="4"/>
  <c r="D1561" i="4"/>
  <c r="D1442" i="4"/>
  <c r="D1594" i="4"/>
  <c r="D2408" i="4"/>
  <c r="D2269" i="4"/>
  <c r="D2060" i="4"/>
  <c r="D2023" i="4"/>
  <c r="D2586" i="4"/>
  <c r="D767" i="4"/>
  <c r="D1998" i="4"/>
  <c r="D2110" i="4"/>
  <c r="D1379" i="4"/>
  <c r="D2352" i="4"/>
  <c r="D2753" i="4"/>
  <c r="D1839" i="4"/>
  <c r="D2857" i="4"/>
  <c r="D1771" i="4"/>
  <c r="D2873" i="4"/>
  <c r="D2813" i="4"/>
  <c r="D2892" i="4"/>
  <c r="D1489" i="4"/>
  <c r="D2484" i="4"/>
  <c r="D2610" i="4"/>
  <c r="D2814" i="4"/>
  <c r="D1940" i="4"/>
  <c r="D2540" i="4"/>
  <c r="D2355" i="4"/>
  <c r="D1946" i="4"/>
  <c r="D1899" i="4"/>
  <c r="D2771" i="4"/>
  <c r="D2398" i="4"/>
  <c r="D2676" i="4"/>
  <c r="D1817" i="4"/>
  <c r="D1499" i="4"/>
  <c r="D2121" i="4"/>
  <c r="D2444" i="4"/>
  <c r="D2537" i="4"/>
  <c r="D2303" i="4"/>
  <c r="D2407" i="4"/>
  <c r="D2807" i="4"/>
  <c r="D2960" i="4"/>
  <c r="D2490" i="4"/>
  <c r="D2410" i="4"/>
  <c r="D1553" i="4"/>
  <c r="D2505" i="4"/>
  <c r="D2565" i="4"/>
  <c r="D2773" i="4"/>
  <c r="D2239" i="4"/>
  <c r="D1091" i="4"/>
  <c r="D2170" i="4"/>
  <c r="D1251" i="4"/>
  <c r="D490" i="4"/>
  <c r="D1858" i="4"/>
  <c r="D1970" i="4"/>
  <c r="D2415" i="4"/>
  <c r="D1425" i="4"/>
  <c r="D2816" i="4"/>
  <c r="D718" i="4"/>
  <c r="D2368" i="4"/>
  <c r="D2684" i="4"/>
  <c r="D2378" i="4"/>
  <c r="D1981" i="4"/>
  <c r="D2821" i="4"/>
  <c r="D1625" i="4"/>
  <c r="D1424" i="4"/>
  <c r="D1148" i="4"/>
  <c r="D902" i="4"/>
  <c r="D2949" i="4"/>
  <c r="D1865" i="4"/>
  <c r="D2360" i="4"/>
  <c r="D2432" i="4"/>
  <c r="D1861" i="4"/>
  <c r="D1604" i="4"/>
  <c r="D2364" i="4"/>
  <c r="D2767" i="4"/>
  <c r="D1329" i="4"/>
  <c r="D951" i="4"/>
  <c r="D1877" i="4"/>
  <c r="D2786" i="4"/>
  <c r="D2606" i="4"/>
  <c r="D2164" i="4"/>
  <c r="D2604" i="4"/>
  <c r="D1583" i="4"/>
  <c r="D2038" i="4"/>
  <c r="D1046" i="4"/>
  <c r="D1627" i="4"/>
  <c r="D2251" i="4"/>
  <c r="D2934" i="4"/>
  <c r="D1578" i="4"/>
  <c r="D1874" i="4"/>
  <c r="D2087" i="4"/>
  <c r="D1172" i="4"/>
  <c r="D2830" i="4"/>
  <c r="D2746" i="4"/>
  <c r="D2561" i="4"/>
  <c r="D1801" i="4"/>
  <c r="D1367" i="4"/>
  <c r="D1414" i="4"/>
  <c r="D183" i="4"/>
  <c r="D1515" i="4"/>
  <c r="D1328" i="4"/>
  <c r="D1197" i="4"/>
  <c r="D2215" i="4"/>
  <c r="D1903" i="4"/>
  <c r="D2381" i="4"/>
  <c r="D2855" i="4"/>
  <c r="D2710" i="4"/>
  <c r="D1827" i="4"/>
  <c r="D2073" i="4"/>
  <c r="D2923" i="4"/>
  <c r="D2127" i="4"/>
  <c r="D2370" i="4"/>
  <c r="D2077" i="4"/>
  <c r="D1317" i="4"/>
  <c r="D1808" i="4"/>
  <c r="D1195" i="4"/>
  <c r="D2526" i="4"/>
  <c r="D2862" i="4"/>
  <c r="D2916" i="4"/>
  <c r="D2935" i="4"/>
  <c r="D2532" i="4"/>
  <c r="D2104" i="4"/>
  <c r="D649" i="4"/>
  <c r="D2062" i="4"/>
  <c r="D2009" i="4"/>
  <c r="D640" i="4"/>
  <c r="D2677" i="4"/>
  <c r="D2965" i="4"/>
  <c r="D2134" i="4"/>
  <c r="D2673" i="4"/>
  <c r="D2804" i="4"/>
  <c r="D2605" i="4"/>
  <c r="D1287" i="4"/>
  <c r="D2306" i="4"/>
  <c r="D1375" i="4"/>
  <c r="D1393" i="4"/>
  <c r="D2722" i="4"/>
  <c r="D2833" i="4"/>
  <c r="D2520" i="4"/>
  <c r="D2177" i="4"/>
  <c r="D2499" i="4"/>
  <c r="D2783" i="4"/>
  <c r="D2326" i="4"/>
  <c r="D2341" i="4"/>
  <c r="D2119" i="4"/>
  <c r="D2730" i="4"/>
  <c r="D2320" i="4"/>
  <c r="D2149" i="4"/>
  <c r="D2337" i="4"/>
  <c r="D710" i="4"/>
  <c r="D2399" i="4"/>
  <c r="D2737" i="4"/>
  <c r="D2758" i="4"/>
  <c r="D2755" i="4"/>
  <c r="D2185" i="4"/>
  <c r="D1296" i="4"/>
  <c r="D1672" i="4"/>
  <c r="D1942" i="4"/>
  <c r="D2841" i="4"/>
  <c r="D1705" i="4"/>
  <c r="D1667" i="4"/>
  <c r="D2865" i="4"/>
  <c r="D2954" i="4"/>
  <c r="D2623" i="4"/>
  <c r="D1965" i="4"/>
  <c r="D1632" i="4"/>
  <c r="D2858" i="4"/>
  <c r="D2683" i="4"/>
  <c r="D1337" i="4"/>
  <c r="D2756" i="4"/>
  <c r="D2806" i="4"/>
  <c r="D1222" i="4"/>
  <c r="D2270" i="4"/>
  <c r="D2860" i="4"/>
  <c r="D2182" i="4"/>
  <c r="D1433" i="4"/>
  <c r="D2844" i="4"/>
  <c r="D1989" i="4"/>
  <c r="D2931" i="4"/>
  <c r="D2248" i="4"/>
  <c r="D237" i="4"/>
  <c r="D279" i="4"/>
  <c r="D2064" i="4"/>
  <c r="D1159" i="4"/>
  <c r="D1333" i="4"/>
  <c r="D2307" i="4"/>
  <c r="D776" i="4"/>
  <c r="D2249" i="4"/>
  <c r="D1689" i="4"/>
  <c r="D2513" i="4"/>
  <c r="D2789" i="4"/>
  <c r="D1698" i="4"/>
  <c r="D1712" i="4"/>
  <c r="D1791" i="4"/>
  <c r="D2479" i="4"/>
  <c r="D1266" i="4"/>
  <c r="D2042" i="4"/>
  <c r="D1336" i="4"/>
  <c r="D2281" i="4"/>
  <c r="D2382" i="4"/>
  <c r="D2229" i="4"/>
  <c r="D1657" i="4"/>
  <c r="D2708" i="4"/>
  <c r="D2950" i="4"/>
  <c r="D2803" i="4"/>
  <c r="D2706" i="4"/>
  <c r="D830" i="4"/>
  <c r="D1446" i="4"/>
  <c r="D2772" i="4"/>
  <c r="D1426" i="4"/>
  <c r="D2903" i="4"/>
  <c r="D1365" i="4"/>
  <c r="D1582" i="4"/>
  <c r="D2796" i="4"/>
  <c r="D2221" i="4"/>
  <c r="D958" i="4"/>
  <c r="D2811" i="4"/>
  <c r="D2209" i="4"/>
  <c r="D1795" i="4"/>
  <c r="D1870" i="4"/>
  <c r="D1174" i="4"/>
  <c r="D2075" i="4"/>
  <c r="D1601" i="4"/>
  <c r="D2140" i="4"/>
  <c r="D1581" i="4"/>
  <c r="D2324" i="4"/>
  <c r="D2703" i="4"/>
  <c r="D1345" i="4"/>
  <c r="D2152" i="4"/>
  <c r="D1459" i="4"/>
  <c r="D2113" i="4"/>
  <c r="D1991" i="4"/>
  <c r="D1572" i="4"/>
  <c r="D2160" i="4"/>
  <c r="D2588" i="4"/>
  <c r="D2856" i="4"/>
  <c r="D1301" i="4"/>
  <c r="D559" i="4"/>
  <c r="D2822" i="4"/>
  <c r="D1022" i="4"/>
  <c r="D2063" i="4"/>
  <c r="D2481" i="4"/>
  <c r="D2237" i="4"/>
  <c r="D1810" i="4"/>
  <c r="D2495" i="4"/>
  <c r="D2208" i="4"/>
  <c r="D2963" i="4"/>
  <c r="D2551" i="4"/>
  <c r="D2196" i="4"/>
  <c r="D2006" i="4"/>
  <c r="D2268" i="4"/>
  <c r="D1985" i="4"/>
  <c r="D2883" i="4"/>
  <c r="D1631" i="4"/>
  <c r="D2488" i="4"/>
  <c r="D2172" i="4"/>
  <c r="D2166" i="4"/>
  <c r="D2849" i="4"/>
  <c r="D1353" i="4"/>
  <c r="D2735" i="4"/>
  <c r="D2843" i="4"/>
  <c r="D2323" i="4"/>
  <c r="D2944" i="4"/>
  <c r="D2036" i="4"/>
  <c r="D1473" i="4"/>
  <c r="D1757" i="4"/>
  <c r="D1028" i="4"/>
  <c r="D1483" i="4"/>
  <c r="D1070" i="4"/>
  <c r="D1215" i="4"/>
  <c r="D2244" i="4"/>
  <c r="D1256" i="4"/>
  <c r="D1395" i="4"/>
  <c r="D311" i="4"/>
  <c r="D1923" i="4"/>
  <c r="D2699" i="4"/>
  <c r="D2491" i="4"/>
  <c r="D2636" i="4"/>
  <c r="D2914" i="4"/>
  <c r="D2061" i="4"/>
  <c r="D2527" i="4"/>
  <c r="D1650" i="4"/>
  <c r="D1983" i="4"/>
  <c r="D2074" i="4"/>
  <c r="D2829" i="4"/>
  <c r="D2139" i="4"/>
  <c r="D1897" i="4"/>
  <c r="D1900" i="4"/>
  <c r="D2032" i="4"/>
  <c r="D2937" i="4"/>
  <c r="D2334" i="4"/>
  <c r="D1118" i="4"/>
  <c r="D1270" i="4"/>
  <c r="D870" i="4"/>
  <c r="D2924" i="4"/>
  <c r="D2584" i="4"/>
  <c r="D2106" i="4"/>
  <c r="D1407" i="4"/>
  <c r="D2655" i="4"/>
  <c r="D2928" i="4"/>
  <c r="D2750" i="4"/>
  <c r="D2004" i="4"/>
  <c r="D1440" i="4"/>
  <c r="D2111" i="4"/>
  <c r="D1769" i="4"/>
  <c r="D2517" i="4"/>
  <c r="D862" i="4"/>
  <c r="D1448" i="4"/>
  <c r="D2658" i="4"/>
  <c r="D1811" i="4"/>
  <c r="D2416" i="4"/>
  <c r="D2498" i="4"/>
  <c r="D2579" i="4"/>
  <c r="D2925" i="4"/>
  <c r="D1852" i="4"/>
  <c r="D1618" i="4"/>
  <c r="D1834" i="4"/>
  <c r="D797" i="4"/>
  <c r="D1949" i="4"/>
  <c r="D2760" i="4"/>
  <c r="D2283" i="4"/>
  <c r="D2731" i="4"/>
  <c r="D2095" i="4"/>
  <c r="D2225" i="4"/>
  <c r="D1150" i="4"/>
  <c r="D1905" i="4"/>
  <c r="D1030" i="4"/>
  <c r="D2890" i="4"/>
  <c r="D2907" i="4"/>
  <c r="D1555" i="4"/>
  <c r="D2669" i="4"/>
  <c r="D2178" i="4"/>
  <c r="D1745" i="4"/>
  <c r="D1919" i="4"/>
  <c r="D2455" i="4"/>
  <c r="D2477" i="4"/>
  <c r="D2836" i="4"/>
  <c r="D2057" i="4"/>
  <c r="D2768" i="4"/>
  <c r="D1971" i="4"/>
  <c r="D1094" i="4"/>
  <c r="D1569" i="4"/>
  <c r="D2609" i="4"/>
  <c r="D2634" i="4"/>
  <c r="D1351" i="4"/>
  <c r="D2317" i="4"/>
  <c r="D2547" i="4"/>
  <c r="D2555" i="4"/>
  <c r="D2808" i="4"/>
  <c r="D2930" i="4"/>
  <c r="D1133" i="4"/>
  <c r="D1495" i="4"/>
  <c r="D2690" i="4"/>
  <c r="D1521" i="4"/>
  <c r="D2366" i="4"/>
  <c r="D2882" i="4"/>
  <c r="D2000" i="4"/>
  <c r="D2682" i="4"/>
  <c r="D2035" i="4"/>
  <c r="D2545" i="4"/>
  <c r="D2466" i="4"/>
  <c r="D2680" i="4"/>
  <c r="D2371" i="4"/>
  <c r="D2846" i="4"/>
  <c r="D2476" i="4"/>
  <c r="D1994" i="4"/>
  <c r="D2962" i="4"/>
  <c r="D1849" i="4"/>
  <c r="D2220" i="4"/>
  <c r="D1673" i="4"/>
  <c r="D1635" i="4"/>
  <c r="D2309" i="4"/>
  <c r="D2654" i="4"/>
  <c r="D2470" i="4"/>
  <c r="D2340" i="4"/>
  <c r="D1878" i="4"/>
  <c r="D2573" i="4"/>
  <c r="D2525" i="4"/>
  <c r="D2726" i="4"/>
  <c r="D1968" i="4"/>
  <c r="D1921" i="4"/>
  <c r="D2500" i="4"/>
  <c r="D2801" i="4"/>
  <c r="D2941" i="4"/>
  <c r="D2595" i="4"/>
  <c r="D2611" i="4"/>
  <c r="D2847" i="4"/>
  <c r="D1297" i="4"/>
  <c r="D2805" i="4"/>
  <c r="D2169" i="4"/>
  <c r="D1926" i="4"/>
  <c r="D1000" i="4"/>
  <c r="D1505" i="4"/>
  <c r="D1952" i="4"/>
  <c r="D2599" i="4"/>
  <c r="D2884" i="4"/>
  <c r="D2492" i="4"/>
  <c r="D2966" i="4"/>
  <c r="D2022" i="4"/>
  <c r="D2559" i="4"/>
  <c r="D2810" i="4"/>
  <c r="D2246" i="4"/>
  <c r="D2483" i="4"/>
  <c r="D2766" i="4"/>
  <c r="D2402" i="4"/>
  <c r="D2025" i="4"/>
  <c r="D2674" i="4"/>
  <c r="D2718" i="4"/>
  <c r="D2292" i="4"/>
  <c r="D2938" i="4"/>
  <c r="D2748" i="4"/>
  <c r="D2733" i="4"/>
  <c r="D2906" i="4"/>
  <c r="D2727" i="4"/>
  <c r="D2639" i="4"/>
  <c r="D1240" i="4"/>
  <c r="D1964" i="4"/>
  <c r="D2316" i="4"/>
  <c r="D1385" i="4"/>
  <c r="D1931" i="4"/>
  <c r="D2333" i="4"/>
  <c r="D838" i="4"/>
  <c r="D2321" i="4"/>
  <c r="D1267" i="4"/>
  <c r="D2723" i="4"/>
  <c r="D2304" i="4"/>
  <c r="D1246" i="4"/>
  <c r="D2311" i="4"/>
  <c r="D2102" i="4"/>
  <c r="D2632" i="4"/>
  <c r="D2329" i="4"/>
  <c r="D1869" i="4"/>
  <c r="D2953" i="4"/>
  <c r="D2109" i="4"/>
  <c r="D1401" i="4"/>
  <c r="D2696" i="4"/>
  <c r="D1183" i="4"/>
  <c r="D1599" i="4"/>
  <c r="D2785" i="4"/>
  <c r="D2825" i="4"/>
  <c r="D2633" i="4"/>
  <c r="D2704" i="4"/>
  <c r="D2465" i="4"/>
  <c r="D2521" i="4"/>
  <c r="D2328" i="4"/>
  <c r="D2902" i="4"/>
  <c r="D2045" i="4"/>
  <c r="D2342" i="4"/>
  <c r="D1344" i="4"/>
  <c r="D2277" i="4"/>
  <c r="D2885" i="4"/>
  <c r="D2091" i="4"/>
  <c r="D2926" i="4"/>
  <c r="D2263" i="4"/>
  <c r="D2859" i="4"/>
  <c r="D2485" i="4"/>
  <c r="D2291" i="4"/>
  <c r="D2827" i="4"/>
  <c r="D2615" i="4"/>
  <c r="D2474" i="4"/>
  <c r="D928" i="4"/>
  <c r="D1743" i="4"/>
  <c r="D1506" i="4"/>
  <c r="D1873" i="4"/>
  <c r="D1417" i="4"/>
  <c r="D1867" i="4"/>
  <c r="D2051" i="4"/>
  <c r="D2616" i="4"/>
  <c r="D2905" i="4"/>
  <c r="D2700" i="4"/>
  <c r="D2453" i="4"/>
  <c r="D2626" i="4"/>
  <c r="D2685" i="4"/>
  <c r="D295" i="4"/>
  <c r="D1386" i="4"/>
  <c r="D2133" i="4"/>
  <c r="D2630" i="4"/>
  <c r="D2100" i="4"/>
  <c r="D780" i="4"/>
  <c r="D1398" i="4"/>
  <c r="D2447" i="4"/>
  <c r="D2823" i="4"/>
  <c r="D1871" i="4"/>
  <c r="D2933" i="4"/>
  <c r="D2085" i="4"/>
  <c r="D2667" i="4"/>
  <c r="D2589" i="4"/>
  <c r="D1747" i="4"/>
  <c r="D1937" i="4"/>
  <c r="D1368" i="4"/>
  <c r="D2548" i="4"/>
  <c r="D2442" i="4"/>
  <c r="D2412" i="4"/>
  <c r="D2854" i="4"/>
  <c r="D1908" i="4"/>
  <c r="D1879" i="4"/>
  <c r="D2510" i="4"/>
  <c r="D1457" i="4"/>
  <c r="D2761" i="4"/>
  <c r="D2893" i="4"/>
  <c r="D2204" i="4"/>
  <c r="D2612" i="4"/>
  <c r="D2740" i="4"/>
  <c r="D2217" i="4"/>
  <c r="D2569" i="4"/>
  <c r="D2617" i="4"/>
  <c r="D2961" i="4"/>
  <c r="D1933" i="4"/>
  <c r="D2635" i="4"/>
  <c r="D2763" i="4"/>
  <c r="D2535" i="4"/>
  <c r="D2788" i="4"/>
  <c r="D2431" i="4"/>
  <c r="D2777" i="4"/>
  <c r="D2319" i="4"/>
  <c r="D2968" i="4"/>
  <c r="D2443" i="4"/>
  <c r="D2503" i="4"/>
  <c r="D2406" i="4"/>
  <c r="D2646" i="4"/>
  <c r="D2927" i="4"/>
  <c r="D2518" i="4"/>
  <c r="D2659" i="4"/>
  <c r="D1577" i="4"/>
  <c r="D2157" i="4"/>
  <c r="D1112" i="4"/>
  <c r="D2891" i="4"/>
  <c r="D2867" i="4"/>
  <c r="D2288" i="4"/>
  <c r="D2396" i="4"/>
  <c r="D2779" i="4"/>
  <c r="D2662" i="4"/>
  <c r="D1605" i="4"/>
  <c r="D2945" i="4"/>
  <c r="D9" i="4"/>
  <c r="D1990" i="4"/>
  <c r="D2918" i="4"/>
  <c r="D2759" i="4"/>
  <c r="D2506" i="4"/>
  <c r="D2467" i="4"/>
  <c r="D2644" i="4"/>
  <c r="D2770" i="4"/>
  <c r="D2602" i="4"/>
  <c r="D2212" i="4"/>
  <c r="D2815" i="4"/>
  <c r="D1714" i="4"/>
  <c r="D1876" i="4"/>
  <c r="D2501" i="4"/>
  <c r="D773" i="4"/>
  <c r="D2590" i="4"/>
  <c r="D2533" i="4"/>
  <c r="D2734" i="4"/>
  <c r="D2895" i="4"/>
  <c r="D1916" i="4"/>
  <c r="D1377" i="4"/>
  <c r="D2300" i="4"/>
  <c r="D2631" i="4"/>
  <c r="D1953" i="4"/>
  <c r="D2043" i="4"/>
  <c r="D2868" i="4"/>
  <c r="D1973" i="4"/>
  <c r="D2086" i="4"/>
  <c r="D2871" i="4"/>
  <c r="D2429" i="4"/>
  <c r="D1472" i="4"/>
  <c r="D2720" i="4"/>
  <c r="D2232" i="4"/>
  <c r="D2901" i="4"/>
  <c r="D2348" i="4"/>
  <c r="D2013" i="4"/>
  <c r="D2171" i="4"/>
  <c r="D2058" i="4"/>
  <c r="D2373" i="4"/>
  <c r="D2714" i="4"/>
  <c r="D2845" i="4"/>
  <c r="D2910" i="4"/>
  <c r="D2379" i="4"/>
  <c r="D2456" i="4"/>
  <c r="D2920" i="4"/>
  <c r="D1938" i="4"/>
  <c r="D2848" i="4"/>
  <c r="D2736" i="4"/>
  <c r="D2358" i="4"/>
  <c r="D2880" i="4"/>
  <c r="D1305" i="4"/>
  <c r="D2689" i="4"/>
  <c r="D2411" i="4"/>
  <c r="D2030" i="4"/>
  <c r="D2052" i="4"/>
  <c r="D2732" i="4"/>
  <c r="D2869" i="4"/>
  <c r="D1885" i="4"/>
  <c r="D2567" i="4"/>
  <c r="D2775" i="4"/>
  <c r="D2150" i="4"/>
  <c r="D2514" i="4"/>
  <c r="D2471" i="4"/>
  <c r="D2875" i="4"/>
  <c r="D1978" i="4"/>
  <c r="D2692" i="4"/>
  <c r="D2619" i="4"/>
  <c r="D2409" i="4"/>
  <c r="D2147" i="4"/>
  <c r="D2719" i="4"/>
  <c r="D1415" i="4"/>
  <c r="D2385" i="4"/>
  <c r="D2618" i="4"/>
  <c r="D2780" i="4"/>
  <c r="D1881" i="4"/>
  <c r="D1988" i="4"/>
  <c r="D2078" i="4"/>
  <c r="D2946" i="4"/>
  <c r="D1913" i="4"/>
  <c r="D2024" i="4"/>
  <c r="D2769" i="4"/>
  <c r="D2374" i="4"/>
  <c r="D2577" i="4"/>
  <c r="D2069" i="4"/>
  <c r="D2693" i="4"/>
  <c r="D2199" i="4"/>
  <c r="D1907" i="4"/>
  <c r="D2691" i="4"/>
  <c r="D2876" i="4"/>
  <c r="D2480" i="4"/>
  <c r="D2356" i="4"/>
  <c r="D966" i="4"/>
  <c r="D2598" i="4"/>
  <c r="D2585" i="4"/>
  <c r="D2681" i="4"/>
  <c r="D2874" i="4"/>
  <c r="D2118" i="4"/>
  <c r="D2464" i="4"/>
  <c r="D2046" i="4"/>
  <c r="D2314" i="4"/>
  <c r="D2365" i="4"/>
  <c r="D2784" i="4"/>
  <c r="D2678" i="4"/>
  <c r="D2952" i="4"/>
  <c r="D2349" i="4"/>
  <c r="D2724" i="4"/>
  <c r="D2404" i="4"/>
  <c r="D1924" i="4"/>
  <c r="D2608" i="4"/>
  <c r="D2942" i="4"/>
  <c r="D2240" i="4"/>
  <c r="D1497" i="4"/>
  <c r="D2194" i="4"/>
  <c r="D1663" i="4"/>
  <c r="D2276" i="4"/>
  <c r="D2438" i="4"/>
  <c r="D2072" i="4"/>
  <c r="D2832" i="4"/>
  <c r="D2084" i="4"/>
  <c r="D2509" i="4"/>
  <c r="D1369" i="4"/>
  <c r="D2872" i="4"/>
  <c r="D2795" i="4"/>
  <c r="D1972" i="4"/>
  <c r="D108" i="4"/>
  <c r="D1702" i="4"/>
  <c r="D1872" i="4"/>
  <c r="D1785" i="4"/>
  <c r="D1963" i="4"/>
  <c r="D2031" i="4"/>
  <c r="D2397" i="4"/>
  <c r="D2624" i="4"/>
  <c r="D1471" i="4"/>
  <c r="D2940" i="4"/>
  <c r="D2132" i="4"/>
  <c r="D2826" i="4"/>
  <c r="D2932" i="4"/>
  <c r="D2648" i="4"/>
  <c r="D2627" i="4"/>
  <c r="D2600" i="4"/>
  <c r="D2260" i="4"/>
  <c r="D2749" i="4"/>
  <c r="D1261" i="4"/>
  <c r="D2715" i="4"/>
  <c r="D2797" i="4"/>
  <c r="D2664" i="4"/>
  <c r="D2713" i="4"/>
  <c r="D2721" i="4"/>
  <c r="D2253" i="4"/>
  <c r="D2744" i="4"/>
  <c r="D2425" i="4"/>
  <c r="D2870" i="4"/>
  <c r="D2285" i="4"/>
  <c r="D1891" i="4"/>
  <c r="D2197" i="4"/>
  <c r="D2628" i="4"/>
  <c r="D798" i="4"/>
  <c r="D2496" i="4"/>
  <c r="D2070" i="4"/>
  <c r="D2265" i="4"/>
  <c r="D2394" i="4"/>
  <c r="D2019" i="4"/>
  <c r="D2117" i="4"/>
  <c r="D2592" i="4"/>
  <c r="D2728" i="4"/>
  <c r="D2837" i="4"/>
  <c r="D1562" i="4"/>
  <c r="D2745" i="4"/>
  <c r="D2003" i="4"/>
  <c r="D2494" i="4"/>
  <c r="D2672" i="4"/>
  <c r="D2027" i="4"/>
  <c r="D2958" i="4"/>
  <c r="D1361" i="4"/>
  <c r="D2637" i="4"/>
  <c r="D2707" i="4"/>
  <c r="D2129" i="4"/>
  <c r="D2798" i="4"/>
  <c r="D2908" i="4"/>
  <c r="D2967" i="4"/>
  <c r="D1909" i="4"/>
  <c r="D2835" i="4"/>
  <c r="D2840" i="4"/>
  <c r="D2747" i="4"/>
  <c r="D2603" i="4"/>
  <c r="D497" i="4"/>
  <c r="D2284" i="4"/>
  <c r="D1691" i="4"/>
  <c r="D1850" i="4"/>
  <c r="D2313" i="4"/>
  <c r="D1190" i="4"/>
  <c r="D1485" i="4"/>
  <c r="D2201" i="4"/>
  <c r="D2947" i="4"/>
  <c r="D2014" i="4"/>
  <c r="D1927" i="4"/>
  <c r="D2451" i="4"/>
  <c r="D1975" i="4"/>
  <c r="D2557" i="4"/>
  <c r="D1721" i="4"/>
  <c r="D2125" i="4"/>
  <c r="D1958" i="4"/>
  <c r="D2116" i="4"/>
  <c r="D2528" i="4"/>
  <c r="D1681" i="4"/>
  <c r="D2879" i="4"/>
  <c r="D1491" i="4"/>
  <c r="D1929" i="4"/>
  <c r="D1957" i="4"/>
  <c r="D2621" i="4"/>
  <c r="D1352" i="4"/>
  <c r="D2799" i="4"/>
  <c r="D2650" i="4"/>
  <c r="D2275" i="4"/>
  <c r="D2553" i="4"/>
  <c r="D1932" i="4"/>
  <c r="D1857" i="4"/>
  <c r="D2094" i="4"/>
  <c r="D2642" i="4"/>
  <c r="D2252" i="4"/>
  <c r="D2472" i="4"/>
  <c r="D2552" i="4"/>
  <c r="D2581" i="4"/>
  <c r="D2202" i="4"/>
  <c r="D2082" i="4"/>
  <c r="D2791" i="4"/>
  <c r="D2231" i="4"/>
  <c r="D2515" i="4"/>
  <c r="D2754" i="4"/>
  <c r="D1831" i="4"/>
  <c r="D2236" i="4"/>
  <c r="D1786" i="4"/>
  <c r="D2702" i="4"/>
  <c r="D2437" i="4"/>
  <c r="D46" i="4"/>
  <c r="D2511" i="4"/>
  <c r="D2729" i="4"/>
  <c r="D2900" i="4"/>
  <c r="D2660" i="4"/>
  <c r="D2568" i="4"/>
  <c r="D2666" i="4"/>
  <c r="D2047" i="4"/>
  <c r="D2388" i="4"/>
  <c r="D2384" i="4"/>
  <c r="D2417" i="4"/>
  <c r="D2120" i="4"/>
  <c r="D1298" i="4"/>
  <c r="D2725" i="4"/>
  <c r="D2583" i="4"/>
  <c r="D2083" i="4"/>
  <c r="D2956" i="4"/>
  <c r="D2392" i="4"/>
  <c r="D1704" i="4"/>
  <c r="D1894" i="4"/>
  <c r="D2430" i="4"/>
  <c r="D2911" i="4"/>
  <c r="D2824" i="4"/>
  <c r="D2912" i="4"/>
  <c r="D2211" i="4"/>
  <c r="J9" i="4" l="1" a="1"/>
  <c r="J9" i="4" s="1"/>
  <c r="C63" i="1" l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01" i="1"/>
  <c r="C117" i="1"/>
  <c r="C141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93" i="1"/>
  <c r="C109" i="1"/>
  <c r="C133" i="1"/>
  <c r="C157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85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77" i="1"/>
  <c r="C125" i="1"/>
  <c r="C149" i="1"/>
  <c r="C68" i="1"/>
  <c r="C76" i="1"/>
  <c r="C84" i="1"/>
  <c r="C92" i="1"/>
  <c r="C100" i="1"/>
  <c r="C108" i="1"/>
  <c r="C116" i="1"/>
  <c r="C124" i="1"/>
  <c r="C132" i="1"/>
  <c r="C140" i="1"/>
  <c r="C148" i="1"/>
  <c r="C156" i="1"/>
  <c r="C69" i="1"/>
  <c r="C70" i="1"/>
  <c r="C78" i="1"/>
  <c r="C86" i="1"/>
  <c r="C94" i="1"/>
  <c r="C102" i="1"/>
  <c r="C110" i="1"/>
  <c r="C118" i="1"/>
  <c r="C126" i="1"/>
  <c r="C134" i="1"/>
  <c r="C142" i="1"/>
  <c r="C150" i="1"/>
  <c r="C158" i="1"/>
  <c r="C71" i="1"/>
  <c r="C79" i="1"/>
  <c r="C87" i="1"/>
  <c r="C95" i="1"/>
  <c r="C103" i="1"/>
  <c r="C111" i="1"/>
  <c r="C119" i="1"/>
  <c r="C127" i="1"/>
  <c r="C135" i="1"/>
  <c r="C143" i="1"/>
  <c r="C151" i="1"/>
  <c r="C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<sst xmlns="http://schemas.openxmlformats.org/spreadsheetml/2006/main" count="64" uniqueCount="45">
  <si>
    <t>FROM:</t>
  </si>
  <si>
    <t>Mark Biegert</t>
  </si>
  <si>
    <t>SUBJECT:</t>
  </si>
  <si>
    <t>DATE:</t>
  </si>
  <si>
    <t>Date</t>
  </si>
  <si>
    <t>VBAT</t>
  </si>
  <si>
    <t>Duration</t>
  </si>
  <si>
    <t>Chart Title</t>
  </si>
  <si>
    <t>Xaxis</t>
  </si>
  <si>
    <t>Yaxis</t>
  </si>
  <si>
    <t>Varta Accu30 Discharge Curve</t>
  </si>
  <si>
    <t>Time (hours)</t>
  </si>
  <si>
    <t>VBAT(V)</t>
  </si>
  <si>
    <t>Discharge Curve</t>
  </si>
  <si>
    <t>Key Metrics</t>
  </si>
  <si>
    <t>Accu30 Characterization</t>
  </si>
  <si>
    <t>Index</t>
  </si>
  <si>
    <t>SOC_mean</t>
  </si>
  <si>
    <t>Voltage</t>
  </si>
  <si>
    <t>Accu60 SOC</t>
  </si>
  <si>
    <t>SOC Comparison</t>
  </si>
  <si>
    <t>Cht Ttl</t>
  </si>
  <si>
    <t>VBAT (V)</t>
  </si>
  <si>
    <t>SOC (%)</t>
  </si>
  <si>
    <t>HA current.</t>
  </si>
  <si>
    <t>Accu30, Accu60 SOC vs VBAT</t>
  </si>
  <si>
    <t>Curve 1 Name</t>
  </si>
  <si>
    <t>Curve 2 Name</t>
  </si>
  <si>
    <t>Accu60</t>
  </si>
  <si>
    <t>Accu30</t>
  </si>
  <si>
    <t>SOC</t>
  </si>
  <si>
    <t>Time</t>
  </si>
  <si>
    <t>Charge</t>
  </si>
  <si>
    <t>Current</t>
  </si>
  <si>
    <t>Accu30 SOC</t>
  </si>
  <si>
    <t>Accu30 Discharge SOC vs VBAT</t>
  </si>
  <si>
    <t>Measured Capacity</t>
  </si>
  <si>
    <t>mAh</t>
  </si>
  <si>
    <t>Single unit, single cycle</t>
  </si>
  <si>
    <t>IBAT was based on our best estimate of the maximum allowed nominal</t>
  </si>
  <si>
    <t>Accu30 SOC Graphic</t>
  </si>
  <si>
    <t>Graphic Labels</t>
  </si>
  <si>
    <t>Raw Discharge Data</t>
  </si>
  <si>
    <t>This SOC is needed for comparison purposes</t>
  </si>
  <si>
    <t>Graph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</si>
</sst>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0"/>
    <numFmt numFmtId="165" formatCode="dd/mm/yy\ h:mm:ss"/>
    <numFmt numFmtId="166" formatCode="0.0%"/>
    <numFmt numFmtId="167" formatCode="0.000"/>
  </numFmts>
  <fonts count="1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color rgb="FF000000"/>
      <name val="Courier New"/>
      <family val="3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22" fontId="0" fillId="0" borderId="0" xfId="0" applyNumberFormat="1"/>
    <xf numFmtId="2" fontId="0" fillId="0" borderId="0" xfId="0" applyNumberFormat="1"/>
    <xf numFmtId="0" fontId="3" fillId="2" borderId="0" xfId="2"/>
    <xf numFmtId="22" fontId="11" fillId="0" borderId="0" xfId="0" applyNumberFormat="1" applyFont="1" applyAlignment="1">
      <alignment horizontal="left" vertical="center"/>
    </xf>
    <xf numFmtId="165" fontId="0" fillId="0" borderId="0" xfId="0" applyNumberFormat="1"/>
    <xf numFmtId="165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166" fontId="0" fillId="0" borderId="0" xfId="14" applyNumberFormat="1" applyFont="1"/>
    <xf numFmtId="0" fontId="12" fillId="0" borderId="0" xfId="15"/>
    <xf numFmtId="0" fontId="4" fillId="2" borderId="0" xfId="3"/>
    <xf numFmtId="0" fontId="13" fillId="0" borderId="0" xfId="0" applyFont="1"/>
    <xf numFmtId="0" fontId="0" fillId="0" borderId="4" xfId="0" applyBorder="1"/>
    <xf numFmtId="0" fontId="0" fillId="0" borderId="6" xfId="0" applyBorder="1"/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7" fontId="0" fillId="0" borderId="0" xfId="0" applyNumberFormat="1"/>
    <xf numFmtId="9" fontId="0" fillId="0" borderId="6" xfId="14" applyFont="1" applyBorder="1"/>
    <xf numFmtId="164" fontId="0" fillId="0" borderId="6" xfId="0" applyNumberFormat="1" applyBorder="1"/>
    <xf numFmtId="9" fontId="0" fillId="0" borderId="8" xfId="14" applyFont="1" applyBorder="1"/>
    <xf numFmtId="164" fontId="0" fillId="0" borderId="8" xfId="0" applyNumberFormat="1" applyBorder="1"/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</cellXfs>
  <cellStyles count="16">
    <cellStyle name="Comment" xfId="9" xr:uid="{C4DDEBC2-DCD2-4316-AAE7-A5F6C47DBA99}"/>
    <cellStyle name="Explanatory Text" xfId="15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Percent" xfId="14" builtinId="5"/>
    <cellStyle name="Title" xfId="1" builtinId="15" hidden="1"/>
    <cellStyle name="Total" xfId="6" builtinId="25" customBuiltin="1"/>
  </cellStyles>
  <dxfs count="12">
    <dxf>
      <fill>
        <patternFill>
          <bgColor theme="2"/>
        </patternFill>
      </fill>
    </dxf>
    <dxf>
      <numFmt numFmtId="166" formatCode="0.0%"/>
    </dxf>
    <dxf>
      <numFmt numFmtId="164" formatCode="0.000000"/>
    </dxf>
    <dxf>
      <numFmt numFmtId="2" formatCode="0.00"/>
    </dxf>
    <dxf>
      <numFmt numFmtId="165" formatCode="dd/mm/yy\ h:mm:ss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Invisible" pivot="0" table="0" count="0" xr9:uid="{5EE49521-DC69-4330-B9CF-2D54EAE810EA}"/>
  </tableStyles>
  <colors>
    <mruColors>
      <color rgb="FF0066FF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Accu30!$C$31</c:f>
          <c:strCache>
            <c:ptCount val="1"/>
            <c:pt idx="0">
              <c:v>Varta Accu30 Discharge Curve</c:v>
            </c:pt>
          </c:strCache>
        </c:strRef>
      </c:tx>
      <c:layout>
        <c:manualLayout>
          <c:xMode val="edge"/>
          <c:yMode val="edge"/>
          <c:x val="7.132633420822397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9688759205223"/>
          <c:y val="0.16849555263925342"/>
          <c:w val="0.82203695984437952"/>
          <c:h val="0.6311803732866725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Accu30_Discharge_Data!$B$9:$B$2968</c:f>
              <c:numCache>
                <c:formatCode>0.00</c:formatCode>
                <c:ptCount val="2960"/>
                <c:pt idx="0">
                  <c:v>0</c:v>
                </c:pt>
                <c:pt idx="1">
                  <c:v>1.6666666720993817E-2</c:v>
                </c:pt>
                <c:pt idx="2">
                  <c:v>3.3333333441987634E-2</c:v>
                </c:pt>
                <c:pt idx="3">
                  <c:v>4.1666666627861559E-2</c:v>
                </c:pt>
                <c:pt idx="4">
                  <c:v>4.9999999988358468E-2</c:v>
                </c:pt>
                <c:pt idx="5">
                  <c:v>5.8333333348855376E-2</c:v>
                </c:pt>
                <c:pt idx="6">
                  <c:v>6.6944444552063942E-2</c:v>
                </c:pt>
                <c:pt idx="7">
                  <c:v>7.5277777737937868E-2</c:v>
                </c:pt>
                <c:pt idx="8">
                  <c:v>8.3611111098434776E-2</c:v>
                </c:pt>
                <c:pt idx="9">
                  <c:v>9.1944444458931684E-2</c:v>
                </c:pt>
                <c:pt idx="10">
                  <c:v>0.10027777781942859</c:v>
                </c:pt>
                <c:pt idx="11">
                  <c:v>0.1086111111799255</c:v>
                </c:pt>
                <c:pt idx="12">
                  <c:v>0.11694444454042241</c:v>
                </c:pt>
                <c:pt idx="13">
                  <c:v>0.12555555556900799</c:v>
                </c:pt>
                <c:pt idx="14">
                  <c:v>0.1338888889295049</c:v>
                </c:pt>
                <c:pt idx="15">
                  <c:v>0.14222222229000181</c:v>
                </c:pt>
                <c:pt idx="16">
                  <c:v>0.15055555565049872</c:v>
                </c:pt>
                <c:pt idx="17">
                  <c:v>0.15888888901099563</c:v>
                </c:pt>
                <c:pt idx="18">
                  <c:v>0.16722222219686955</c:v>
                </c:pt>
                <c:pt idx="19">
                  <c:v>0.17555555555736646</c:v>
                </c:pt>
                <c:pt idx="20">
                  <c:v>0.18388888891786337</c:v>
                </c:pt>
                <c:pt idx="21">
                  <c:v>0.19250000012107193</c:v>
                </c:pt>
                <c:pt idx="22">
                  <c:v>0.20083333330694586</c:v>
                </c:pt>
                <c:pt idx="23">
                  <c:v>0.20916666666744277</c:v>
                </c:pt>
                <c:pt idx="24">
                  <c:v>0.21750000002793968</c:v>
                </c:pt>
                <c:pt idx="25">
                  <c:v>0.22583333338843659</c:v>
                </c:pt>
                <c:pt idx="26">
                  <c:v>0.23416666674893349</c:v>
                </c:pt>
                <c:pt idx="27">
                  <c:v>0.2425000001094304</c:v>
                </c:pt>
                <c:pt idx="28">
                  <c:v>0.25083333329530433</c:v>
                </c:pt>
                <c:pt idx="29">
                  <c:v>0.25944444449851289</c:v>
                </c:pt>
                <c:pt idx="30">
                  <c:v>0.2677777778590098</c:v>
                </c:pt>
                <c:pt idx="31">
                  <c:v>0.27611111121950671</c:v>
                </c:pt>
                <c:pt idx="32">
                  <c:v>0.28444444440538064</c:v>
                </c:pt>
                <c:pt idx="33">
                  <c:v>0.29277777776587754</c:v>
                </c:pt>
                <c:pt idx="34">
                  <c:v>0.30111111112637445</c:v>
                </c:pt>
                <c:pt idx="35">
                  <c:v>0.30944444448687136</c:v>
                </c:pt>
                <c:pt idx="36">
                  <c:v>0.31777777784736827</c:v>
                </c:pt>
                <c:pt idx="37">
                  <c:v>0.32638888887595385</c:v>
                </c:pt>
                <c:pt idx="38">
                  <c:v>0.33472222223645076</c:v>
                </c:pt>
                <c:pt idx="39">
                  <c:v>0.34305555559694767</c:v>
                </c:pt>
                <c:pt idx="40">
                  <c:v>0.35138888895744458</c:v>
                </c:pt>
                <c:pt idx="41">
                  <c:v>0.35972222231794149</c:v>
                </c:pt>
                <c:pt idx="42">
                  <c:v>0.3680555556784384</c:v>
                </c:pt>
                <c:pt idx="43">
                  <c:v>0.37638888886431232</c:v>
                </c:pt>
                <c:pt idx="44">
                  <c:v>0.38472222222480923</c:v>
                </c:pt>
                <c:pt idx="45">
                  <c:v>0.3933333334280178</c:v>
                </c:pt>
                <c:pt idx="46">
                  <c:v>0.4016666667885147</c:v>
                </c:pt>
                <c:pt idx="47">
                  <c:v>0.40999999997438863</c:v>
                </c:pt>
                <c:pt idx="48">
                  <c:v>0.41833333333488554</c:v>
                </c:pt>
                <c:pt idx="49">
                  <c:v>0.42666666669538245</c:v>
                </c:pt>
                <c:pt idx="50">
                  <c:v>0.43500000005587935</c:v>
                </c:pt>
                <c:pt idx="51">
                  <c:v>0.44333333341637626</c:v>
                </c:pt>
                <c:pt idx="52">
                  <c:v>0.45166666677687317</c:v>
                </c:pt>
                <c:pt idx="53">
                  <c:v>0.46027777780545875</c:v>
                </c:pt>
                <c:pt idx="54">
                  <c:v>0.46861111116595566</c:v>
                </c:pt>
                <c:pt idx="55">
                  <c:v>0.47694444452645257</c:v>
                </c:pt>
                <c:pt idx="56">
                  <c:v>0.48527777788694948</c:v>
                </c:pt>
                <c:pt idx="57">
                  <c:v>0.49361111107282341</c:v>
                </c:pt>
                <c:pt idx="58">
                  <c:v>0.50194444443332031</c:v>
                </c:pt>
                <c:pt idx="59">
                  <c:v>0.51027777779381722</c:v>
                </c:pt>
                <c:pt idx="60">
                  <c:v>0.51861111115431413</c:v>
                </c:pt>
                <c:pt idx="61">
                  <c:v>0.52722222218289971</c:v>
                </c:pt>
                <c:pt idx="62">
                  <c:v>0.53555555554339662</c:v>
                </c:pt>
                <c:pt idx="63">
                  <c:v>0.54388888890389353</c:v>
                </c:pt>
                <c:pt idx="64">
                  <c:v>0.55222222226439044</c:v>
                </c:pt>
                <c:pt idx="65">
                  <c:v>0.56055555562488735</c:v>
                </c:pt>
                <c:pt idx="66">
                  <c:v>0.56888888898538426</c:v>
                </c:pt>
                <c:pt idx="67">
                  <c:v>0.57722222234588116</c:v>
                </c:pt>
                <c:pt idx="68">
                  <c:v>0.58555555553175509</c:v>
                </c:pt>
                <c:pt idx="69">
                  <c:v>0.59416666673496366</c:v>
                </c:pt>
                <c:pt idx="70">
                  <c:v>0.60250000009546056</c:v>
                </c:pt>
                <c:pt idx="71">
                  <c:v>0.61083333345595747</c:v>
                </c:pt>
                <c:pt idx="72">
                  <c:v>0.6191666666418314</c:v>
                </c:pt>
                <c:pt idx="73">
                  <c:v>0.62750000000232831</c:v>
                </c:pt>
                <c:pt idx="74">
                  <c:v>0.63583333336282521</c:v>
                </c:pt>
                <c:pt idx="75">
                  <c:v>0.64416666672332212</c:v>
                </c:pt>
                <c:pt idx="76">
                  <c:v>0.65250000008381903</c:v>
                </c:pt>
                <c:pt idx="77">
                  <c:v>0.66111111111240461</c:v>
                </c:pt>
                <c:pt idx="78">
                  <c:v>0.66944444447290152</c:v>
                </c:pt>
                <c:pt idx="79">
                  <c:v>0.67777777783339843</c:v>
                </c:pt>
                <c:pt idx="80">
                  <c:v>0.68611111119389534</c:v>
                </c:pt>
                <c:pt idx="81">
                  <c:v>0.69444444455439225</c:v>
                </c:pt>
                <c:pt idx="82">
                  <c:v>0.70277777774026617</c:v>
                </c:pt>
                <c:pt idx="83">
                  <c:v>0.71111111110076308</c:v>
                </c:pt>
                <c:pt idx="84">
                  <c:v>0.71944444446125999</c:v>
                </c:pt>
                <c:pt idx="85">
                  <c:v>0.72805555566446856</c:v>
                </c:pt>
                <c:pt idx="86">
                  <c:v>0.73638888885034248</c:v>
                </c:pt>
                <c:pt idx="87">
                  <c:v>0.74472222221083939</c:v>
                </c:pt>
                <c:pt idx="88">
                  <c:v>0.7530555555713363</c:v>
                </c:pt>
                <c:pt idx="89">
                  <c:v>0.76138888893183321</c:v>
                </c:pt>
                <c:pt idx="90">
                  <c:v>0.76972222229233012</c:v>
                </c:pt>
                <c:pt idx="91">
                  <c:v>0.77805555565282702</c:v>
                </c:pt>
                <c:pt idx="92">
                  <c:v>0.78638888901332393</c:v>
                </c:pt>
                <c:pt idx="93">
                  <c:v>0.79500000004190952</c:v>
                </c:pt>
                <c:pt idx="94">
                  <c:v>0.80333333340240642</c:v>
                </c:pt>
                <c:pt idx="95">
                  <c:v>0.81166666676290333</c:v>
                </c:pt>
                <c:pt idx="96">
                  <c:v>0.82000000012340024</c:v>
                </c:pt>
                <c:pt idx="97">
                  <c:v>0.82833333330927417</c:v>
                </c:pt>
                <c:pt idx="98">
                  <c:v>0.83666666666977108</c:v>
                </c:pt>
                <c:pt idx="99">
                  <c:v>0.84500000003026798</c:v>
                </c:pt>
                <c:pt idx="100">
                  <c:v>0.85333333339076489</c:v>
                </c:pt>
                <c:pt idx="101">
                  <c:v>0.86194444441935048</c:v>
                </c:pt>
                <c:pt idx="102">
                  <c:v>0.87027777777984738</c:v>
                </c:pt>
                <c:pt idx="103">
                  <c:v>0.87861111114034429</c:v>
                </c:pt>
                <c:pt idx="104">
                  <c:v>0.8869444445008412</c:v>
                </c:pt>
                <c:pt idx="105">
                  <c:v>0.89527777786133811</c:v>
                </c:pt>
                <c:pt idx="106">
                  <c:v>0.90361111122183502</c:v>
                </c:pt>
                <c:pt idx="107">
                  <c:v>0.91194444440770894</c:v>
                </c:pt>
                <c:pt idx="108">
                  <c:v>0.92055555561091751</c:v>
                </c:pt>
                <c:pt idx="109">
                  <c:v>0.92888888897141442</c:v>
                </c:pt>
                <c:pt idx="110">
                  <c:v>0.93722222233191133</c:v>
                </c:pt>
                <c:pt idx="111">
                  <c:v>0.94555555551778525</c:v>
                </c:pt>
                <c:pt idx="112">
                  <c:v>0.95388888887828216</c:v>
                </c:pt>
                <c:pt idx="113">
                  <c:v>0.96222222223877907</c:v>
                </c:pt>
                <c:pt idx="114">
                  <c:v>0.97055555559927598</c:v>
                </c:pt>
                <c:pt idx="115">
                  <c:v>0.97888888895977288</c:v>
                </c:pt>
                <c:pt idx="116">
                  <c:v>0.98749999998835847</c:v>
                </c:pt>
                <c:pt idx="117">
                  <c:v>0.99583333334885538</c:v>
                </c:pt>
                <c:pt idx="118">
                  <c:v>1.0041666667093523</c:v>
                </c:pt>
                <c:pt idx="119">
                  <c:v>1.0125000000698492</c:v>
                </c:pt>
                <c:pt idx="120">
                  <c:v>1.0208333334303461</c:v>
                </c:pt>
                <c:pt idx="121">
                  <c:v>1.029166666790843</c:v>
                </c:pt>
                <c:pt idx="122">
                  <c:v>1.0374999999767169</c:v>
                </c:pt>
                <c:pt idx="123">
                  <c:v>1.0458333333372138</c:v>
                </c:pt>
                <c:pt idx="124">
                  <c:v>1.0544444445404224</c:v>
                </c:pt>
                <c:pt idx="125">
                  <c:v>1.0627777779009193</c:v>
                </c:pt>
                <c:pt idx="126">
                  <c:v>1.0711111110867932</c:v>
                </c:pt>
                <c:pt idx="127">
                  <c:v>1.0794444444472902</c:v>
                </c:pt>
                <c:pt idx="128">
                  <c:v>1.0877777778077871</c:v>
                </c:pt>
                <c:pt idx="129">
                  <c:v>1.096111111168284</c:v>
                </c:pt>
                <c:pt idx="130">
                  <c:v>1.1044444445287809</c:v>
                </c:pt>
                <c:pt idx="131">
                  <c:v>1.1127777778892778</c:v>
                </c:pt>
                <c:pt idx="132">
                  <c:v>1.1213888889178634</c:v>
                </c:pt>
                <c:pt idx="133">
                  <c:v>1.1297222222783603</c:v>
                </c:pt>
                <c:pt idx="134">
                  <c:v>1.1380555556388572</c:v>
                </c:pt>
                <c:pt idx="135">
                  <c:v>1.1463888889993541</c:v>
                </c:pt>
                <c:pt idx="136">
                  <c:v>1.154722222185228</c:v>
                </c:pt>
                <c:pt idx="137">
                  <c:v>1.1630555555457249</c:v>
                </c:pt>
                <c:pt idx="138">
                  <c:v>1.1713888889062218</c:v>
                </c:pt>
                <c:pt idx="139">
                  <c:v>1.1797222222667187</c:v>
                </c:pt>
                <c:pt idx="140">
                  <c:v>1.1883333332953043</c:v>
                </c:pt>
                <c:pt idx="141">
                  <c:v>1.1966666666558012</c:v>
                </c:pt>
                <c:pt idx="142">
                  <c:v>1.2050000000162981</c:v>
                </c:pt>
                <c:pt idx="143">
                  <c:v>1.2133333333767951</c:v>
                </c:pt>
                <c:pt idx="144">
                  <c:v>1.221666666737292</c:v>
                </c:pt>
                <c:pt idx="145">
                  <c:v>1.2300000000977889</c:v>
                </c:pt>
                <c:pt idx="146">
                  <c:v>1.2383333334582858</c:v>
                </c:pt>
                <c:pt idx="147">
                  <c:v>1.2466666666441597</c:v>
                </c:pt>
                <c:pt idx="148">
                  <c:v>1.2552777778473683</c:v>
                </c:pt>
                <c:pt idx="149">
                  <c:v>1.2636111112078652</c:v>
                </c:pt>
                <c:pt idx="150">
                  <c:v>1.2719444445683621</c:v>
                </c:pt>
                <c:pt idx="151">
                  <c:v>1.280277777754236</c:v>
                </c:pt>
                <c:pt idx="152">
                  <c:v>1.2886111111147329</c:v>
                </c:pt>
                <c:pt idx="153">
                  <c:v>1.2969444444752298</c:v>
                </c:pt>
                <c:pt idx="154">
                  <c:v>1.3052777778357267</c:v>
                </c:pt>
                <c:pt idx="155">
                  <c:v>1.3136111111962236</c:v>
                </c:pt>
                <c:pt idx="156">
                  <c:v>1.3222222222248092</c:v>
                </c:pt>
                <c:pt idx="157">
                  <c:v>1.3305555555853061</c:v>
                </c:pt>
                <c:pt idx="158">
                  <c:v>1.338888888945803</c:v>
                </c:pt>
                <c:pt idx="159">
                  <c:v>1.3472222223063</c:v>
                </c:pt>
                <c:pt idx="160">
                  <c:v>1.3555555556667969</c:v>
                </c:pt>
                <c:pt idx="161">
                  <c:v>1.3638888888526708</c:v>
                </c:pt>
                <c:pt idx="162">
                  <c:v>1.3722222222131677</c:v>
                </c:pt>
                <c:pt idx="163">
                  <c:v>1.3805555555736646</c:v>
                </c:pt>
                <c:pt idx="164">
                  <c:v>1.3891666667768732</c:v>
                </c:pt>
                <c:pt idx="165">
                  <c:v>1.3974999999627471</c:v>
                </c:pt>
                <c:pt idx="166">
                  <c:v>1.405833333323244</c:v>
                </c:pt>
                <c:pt idx="167">
                  <c:v>1.4141666666837409</c:v>
                </c:pt>
                <c:pt idx="168">
                  <c:v>1.4225000000442378</c:v>
                </c:pt>
                <c:pt idx="169">
                  <c:v>1.4308333334047347</c:v>
                </c:pt>
                <c:pt idx="170">
                  <c:v>1.4391666667652316</c:v>
                </c:pt>
                <c:pt idx="171">
                  <c:v>1.4475000001257285</c:v>
                </c:pt>
                <c:pt idx="172">
                  <c:v>1.4561111111543141</c:v>
                </c:pt>
                <c:pt idx="173">
                  <c:v>1.464444444514811</c:v>
                </c:pt>
                <c:pt idx="174">
                  <c:v>1.4727777778753079</c:v>
                </c:pt>
                <c:pt idx="175">
                  <c:v>1.4811111112358049</c:v>
                </c:pt>
                <c:pt idx="176">
                  <c:v>1.4894444444216788</c:v>
                </c:pt>
                <c:pt idx="177">
                  <c:v>1.4977777777821757</c:v>
                </c:pt>
                <c:pt idx="178">
                  <c:v>1.5061111111426726</c:v>
                </c:pt>
                <c:pt idx="179">
                  <c:v>1.5147222223458812</c:v>
                </c:pt>
                <c:pt idx="180">
                  <c:v>1.5230555555317551</c:v>
                </c:pt>
                <c:pt idx="181">
                  <c:v>1.531388888892252</c:v>
                </c:pt>
                <c:pt idx="182">
                  <c:v>1.5397222222527489</c:v>
                </c:pt>
                <c:pt idx="183">
                  <c:v>1.5480555556132458</c:v>
                </c:pt>
                <c:pt idx="184">
                  <c:v>1.5563888889737427</c:v>
                </c:pt>
                <c:pt idx="185">
                  <c:v>1.5647222223342396</c:v>
                </c:pt>
                <c:pt idx="186">
                  <c:v>1.5730555555201136</c:v>
                </c:pt>
                <c:pt idx="187">
                  <c:v>1.5816666667233221</c:v>
                </c:pt>
                <c:pt idx="188">
                  <c:v>1.590000000083819</c:v>
                </c:pt>
                <c:pt idx="189">
                  <c:v>1.5983333334443159</c:v>
                </c:pt>
                <c:pt idx="190">
                  <c:v>1.6066666666301899</c:v>
                </c:pt>
                <c:pt idx="191">
                  <c:v>1.6149999999906868</c:v>
                </c:pt>
                <c:pt idx="192">
                  <c:v>1.6233333333511837</c:v>
                </c:pt>
                <c:pt idx="193">
                  <c:v>1.6316666667116806</c:v>
                </c:pt>
                <c:pt idx="194">
                  <c:v>1.6400000000721775</c:v>
                </c:pt>
                <c:pt idx="195">
                  <c:v>1.6486111111007631</c:v>
                </c:pt>
                <c:pt idx="196">
                  <c:v>1.65694444446126</c:v>
                </c:pt>
                <c:pt idx="197">
                  <c:v>1.6652777778217569</c:v>
                </c:pt>
                <c:pt idx="198">
                  <c:v>1.6736111111822538</c:v>
                </c:pt>
                <c:pt idx="199">
                  <c:v>1.6819444445427507</c:v>
                </c:pt>
                <c:pt idx="200">
                  <c:v>1.6902777779032476</c:v>
                </c:pt>
                <c:pt idx="201">
                  <c:v>1.6986111110891216</c:v>
                </c:pt>
                <c:pt idx="202">
                  <c:v>1.7069444444496185</c:v>
                </c:pt>
                <c:pt idx="203">
                  <c:v>1.715555555652827</c:v>
                </c:pt>
                <c:pt idx="204">
                  <c:v>1.7238888890133239</c:v>
                </c:pt>
                <c:pt idx="205">
                  <c:v>1.7322222221991979</c:v>
                </c:pt>
                <c:pt idx="206">
                  <c:v>1.7405555555596948</c:v>
                </c:pt>
                <c:pt idx="207">
                  <c:v>1.7488888889201917</c:v>
                </c:pt>
                <c:pt idx="208">
                  <c:v>1.7572222222806886</c:v>
                </c:pt>
                <c:pt idx="209">
                  <c:v>1.7655555556411855</c:v>
                </c:pt>
                <c:pt idx="210">
                  <c:v>1.7738888890016824</c:v>
                </c:pt>
                <c:pt idx="211">
                  <c:v>1.782500000030268</c:v>
                </c:pt>
                <c:pt idx="212">
                  <c:v>1.7908333333907649</c:v>
                </c:pt>
                <c:pt idx="213">
                  <c:v>1.7991666667512618</c:v>
                </c:pt>
                <c:pt idx="214">
                  <c:v>1.8075000001117587</c:v>
                </c:pt>
                <c:pt idx="215">
                  <c:v>1.8158333332976326</c:v>
                </c:pt>
                <c:pt idx="216">
                  <c:v>1.8241666666581295</c:v>
                </c:pt>
                <c:pt idx="217">
                  <c:v>1.8325000000186265</c:v>
                </c:pt>
                <c:pt idx="218">
                  <c:v>1.8408333333791234</c:v>
                </c:pt>
                <c:pt idx="219">
                  <c:v>1.8494444444077089</c:v>
                </c:pt>
                <c:pt idx="220">
                  <c:v>1.8577777777682059</c:v>
                </c:pt>
                <c:pt idx="221">
                  <c:v>1.8661111111287028</c:v>
                </c:pt>
                <c:pt idx="222">
                  <c:v>1.8744444444891997</c:v>
                </c:pt>
                <c:pt idx="223">
                  <c:v>1.8827777778496966</c:v>
                </c:pt>
                <c:pt idx="224">
                  <c:v>1.8911111112101935</c:v>
                </c:pt>
                <c:pt idx="225">
                  <c:v>1.8994444445706904</c:v>
                </c:pt>
                <c:pt idx="226">
                  <c:v>1.9077777777565643</c:v>
                </c:pt>
                <c:pt idx="227">
                  <c:v>1.9163888889597729</c:v>
                </c:pt>
                <c:pt idx="228">
                  <c:v>1.9247222223202698</c:v>
                </c:pt>
                <c:pt idx="229">
                  <c:v>1.9330555556807667</c:v>
                </c:pt>
                <c:pt idx="230">
                  <c:v>1.9413888888666406</c:v>
                </c:pt>
                <c:pt idx="231">
                  <c:v>1.9497222222271375</c:v>
                </c:pt>
                <c:pt idx="232">
                  <c:v>1.9580555555876344</c:v>
                </c:pt>
                <c:pt idx="233">
                  <c:v>1.9663888889481314</c:v>
                </c:pt>
                <c:pt idx="234">
                  <c:v>1.9747222223086283</c:v>
                </c:pt>
                <c:pt idx="235">
                  <c:v>1.9833333333372138</c:v>
                </c:pt>
                <c:pt idx="236">
                  <c:v>1.9916666666977108</c:v>
                </c:pt>
                <c:pt idx="237">
                  <c:v>2.0000000000582077</c:v>
                </c:pt>
                <c:pt idx="238">
                  <c:v>2.0083333334187046</c:v>
                </c:pt>
                <c:pt idx="239">
                  <c:v>2.0166666667792015</c:v>
                </c:pt>
                <c:pt idx="240">
                  <c:v>2.0249999999650754</c:v>
                </c:pt>
                <c:pt idx="241">
                  <c:v>2.0333333333255723</c:v>
                </c:pt>
                <c:pt idx="242">
                  <c:v>2.0419444445287809</c:v>
                </c:pt>
                <c:pt idx="243">
                  <c:v>2.0502777778892778</c:v>
                </c:pt>
                <c:pt idx="244">
                  <c:v>2.0586111110751517</c:v>
                </c:pt>
                <c:pt idx="245">
                  <c:v>2.0669444444356486</c:v>
                </c:pt>
                <c:pt idx="246">
                  <c:v>2.0752777777961455</c:v>
                </c:pt>
                <c:pt idx="247">
                  <c:v>2.0836111111566424</c:v>
                </c:pt>
                <c:pt idx="248">
                  <c:v>2.0919444445171393</c:v>
                </c:pt>
                <c:pt idx="249">
                  <c:v>2.1002777778776363</c:v>
                </c:pt>
                <c:pt idx="250">
                  <c:v>2.1088888889062218</c:v>
                </c:pt>
                <c:pt idx="251">
                  <c:v>2.1172222222667187</c:v>
                </c:pt>
                <c:pt idx="252">
                  <c:v>2.1255555556272157</c:v>
                </c:pt>
                <c:pt idx="253">
                  <c:v>2.1338888889877126</c:v>
                </c:pt>
                <c:pt idx="254">
                  <c:v>2.1422222223482095</c:v>
                </c:pt>
                <c:pt idx="255">
                  <c:v>2.1505555555340834</c:v>
                </c:pt>
                <c:pt idx="256">
                  <c:v>2.1588888888945803</c:v>
                </c:pt>
                <c:pt idx="257">
                  <c:v>2.1672222222550772</c:v>
                </c:pt>
                <c:pt idx="258">
                  <c:v>2.1758333334582858</c:v>
                </c:pt>
                <c:pt idx="259">
                  <c:v>2.1841666666441597</c:v>
                </c:pt>
                <c:pt idx="260">
                  <c:v>2.1925000000046566</c:v>
                </c:pt>
                <c:pt idx="261">
                  <c:v>2.2008333333651535</c:v>
                </c:pt>
                <c:pt idx="262">
                  <c:v>2.2091666667256504</c:v>
                </c:pt>
                <c:pt idx="263">
                  <c:v>2.2175000000861473</c:v>
                </c:pt>
                <c:pt idx="264">
                  <c:v>2.2258333334466442</c:v>
                </c:pt>
                <c:pt idx="265">
                  <c:v>2.2341666666325182</c:v>
                </c:pt>
                <c:pt idx="266">
                  <c:v>2.2427777778357267</c:v>
                </c:pt>
                <c:pt idx="267">
                  <c:v>2.2511111111962236</c:v>
                </c:pt>
                <c:pt idx="268">
                  <c:v>2.2594444445567206</c:v>
                </c:pt>
                <c:pt idx="269">
                  <c:v>2.2677777777425945</c:v>
                </c:pt>
                <c:pt idx="270">
                  <c:v>2.2761111111030914</c:v>
                </c:pt>
                <c:pt idx="271">
                  <c:v>2.2844444444635883</c:v>
                </c:pt>
                <c:pt idx="272">
                  <c:v>2.2927777778240852</c:v>
                </c:pt>
                <c:pt idx="273">
                  <c:v>2.3011111111845821</c:v>
                </c:pt>
                <c:pt idx="274">
                  <c:v>2.3097222222131677</c:v>
                </c:pt>
                <c:pt idx="275">
                  <c:v>2.3180555555736646</c:v>
                </c:pt>
                <c:pt idx="276">
                  <c:v>2.3263888889341615</c:v>
                </c:pt>
                <c:pt idx="277">
                  <c:v>2.3347222222946584</c:v>
                </c:pt>
                <c:pt idx="278">
                  <c:v>2.3430555556551553</c:v>
                </c:pt>
                <c:pt idx="279">
                  <c:v>2.3513888890156522</c:v>
                </c:pt>
                <c:pt idx="280">
                  <c:v>2.3597222222015262</c:v>
                </c:pt>
                <c:pt idx="281">
                  <c:v>2.3680555555620231</c:v>
                </c:pt>
                <c:pt idx="282">
                  <c:v>2.3766666667652316</c:v>
                </c:pt>
                <c:pt idx="283">
                  <c:v>2.3850000001257285</c:v>
                </c:pt>
                <c:pt idx="284">
                  <c:v>2.3933333333116025</c:v>
                </c:pt>
                <c:pt idx="285">
                  <c:v>2.4016666666720994</c:v>
                </c:pt>
                <c:pt idx="286">
                  <c:v>2.4100000000325963</c:v>
                </c:pt>
                <c:pt idx="287">
                  <c:v>2.4183333333930932</c:v>
                </c:pt>
                <c:pt idx="288">
                  <c:v>2.4266666667535901</c:v>
                </c:pt>
                <c:pt idx="289">
                  <c:v>2.435000000114087</c:v>
                </c:pt>
                <c:pt idx="290">
                  <c:v>2.4436111111426726</c:v>
                </c:pt>
                <c:pt idx="291">
                  <c:v>2.4519444445031695</c:v>
                </c:pt>
                <c:pt idx="292">
                  <c:v>2.4602777778636664</c:v>
                </c:pt>
                <c:pt idx="293">
                  <c:v>2.4686111112241633</c:v>
                </c:pt>
                <c:pt idx="294">
                  <c:v>2.4769444444100372</c:v>
                </c:pt>
                <c:pt idx="295">
                  <c:v>2.4852777777705342</c:v>
                </c:pt>
                <c:pt idx="296">
                  <c:v>2.4936111111310311</c:v>
                </c:pt>
                <c:pt idx="297">
                  <c:v>2.501944444491528</c:v>
                </c:pt>
                <c:pt idx="298">
                  <c:v>2.5105555555201136</c:v>
                </c:pt>
                <c:pt idx="299">
                  <c:v>2.5188888888806105</c:v>
                </c:pt>
                <c:pt idx="300">
                  <c:v>2.5272222222411074</c:v>
                </c:pt>
                <c:pt idx="301">
                  <c:v>2.5355555556016043</c:v>
                </c:pt>
                <c:pt idx="302">
                  <c:v>2.5438888889621012</c:v>
                </c:pt>
                <c:pt idx="303">
                  <c:v>2.5522222223225981</c:v>
                </c:pt>
                <c:pt idx="304">
                  <c:v>2.560555555683095</c:v>
                </c:pt>
                <c:pt idx="305">
                  <c:v>2.5688888888689689</c:v>
                </c:pt>
                <c:pt idx="306">
                  <c:v>2.5775000000721775</c:v>
                </c:pt>
                <c:pt idx="307">
                  <c:v>2.5858333334326744</c:v>
                </c:pt>
                <c:pt idx="308">
                  <c:v>2.5941666667931713</c:v>
                </c:pt>
                <c:pt idx="309">
                  <c:v>2.6024999999790452</c:v>
                </c:pt>
                <c:pt idx="310">
                  <c:v>2.6108333333395422</c:v>
                </c:pt>
                <c:pt idx="311">
                  <c:v>2.6191666667000391</c:v>
                </c:pt>
                <c:pt idx="312">
                  <c:v>2.627500000060536</c:v>
                </c:pt>
                <c:pt idx="313">
                  <c:v>2.6358333334210329</c:v>
                </c:pt>
                <c:pt idx="314">
                  <c:v>2.6444444444496185</c:v>
                </c:pt>
                <c:pt idx="315">
                  <c:v>2.6527777778101154</c:v>
                </c:pt>
                <c:pt idx="316">
                  <c:v>2.6611111111706123</c:v>
                </c:pt>
                <c:pt idx="317">
                  <c:v>2.6694444445311092</c:v>
                </c:pt>
                <c:pt idx="318">
                  <c:v>2.6777777778916061</c:v>
                </c:pt>
                <c:pt idx="319">
                  <c:v>2.68611111107748</c:v>
                </c:pt>
                <c:pt idx="320">
                  <c:v>2.6944444444379769</c:v>
                </c:pt>
                <c:pt idx="321">
                  <c:v>2.7030555556411855</c:v>
                </c:pt>
                <c:pt idx="322">
                  <c:v>2.7113888890016824</c:v>
                </c:pt>
                <c:pt idx="323">
                  <c:v>2.7197222221875563</c:v>
                </c:pt>
                <c:pt idx="324">
                  <c:v>2.7280555555480532</c:v>
                </c:pt>
                <c:pt idx="325">
                  <c:v>2.7363888889085501</c:v>
                </c:pt>
                <c:pt idx="326">
                  <c:v>2.7447222222690471</c:v>
                </c:pt>
                <c:pt idx="327">
                  <c:v>2.753055555629544</c:v>
                </c:pt>
                <c:pt idx="328">
                  <c:v>2.7613888889900409</c:v>
                </c:pt>
                <c:pt idx="329">
                  <c:v>2.7700000000186265</c:v>
                </c:pt>
                <c:pt idx="330">
                  <c:v>2.7783333333791234</c:v>
                </c:pt>
                <c:pt idx="331">
                  <c:v>2.7866666667396203</c:v>
                </c:pt>
                <c:pt idx="332">
                  <c:v>2.7950000001001172</c:v>
                </c:pt>
                <c:pt idx="333">
                  <c:v>2.8033333334606141</c:v>
                </c:pt>
                <c:pt idx="334">
                  <c:v>2.811666666646488</c:v>
                </c:pt>
                <c:pt idx="335">
                  <c:v>2.8200000000069849</c:v>
                </c:pt>
                <c:pt idx="336">
                  <c:v>2.8283333333674818</c:v>
                </c:pt>
                <c:pt idx="337">
                  <c:v>2.8369444445706904</c:v>
                </c:pt>
                <c:pt idx="338">
                  <c:v>2.8452777777565643</c:v>
                </c:pt>
                <c:pt idx="339">
                  <c:v>2.8536111111170612</c:v>
                </c:pt>
                <c:pt idx="340">
                  <c:v>2.8619444444775581</c:v>
                </c:pt>
                <c:pt idx="341">
                  <c:v>2.870277777838055</c:v>
                </c:pt>
                <c:pt idx="342">
                  <c:v>2.878611111198552</c:v>
                </c:pt>
                <c:pt idx="343">
                  <c:v>2.8869444445590489</c:v>
                </c:pt>
                <c:pt idx="344">
                  <c:v>2.8952777777449228</c:v>
                </c:pt>
                <c:pt idx="345">
                  <c:v>2.9038888889481314</c:v>
                </c:pt>
                <c:pt idx="346">
                  <c:v>2.9122222223086283</c:v>
                </c:pt>
                <c:pt idx="347">
                  <c:v>2.9205555556691252</c:v>
                </c:pt>
                <c:pt idx="348">
                  <c:v>2.9288888888549991</c:v>
                </c:pt>
                <c:pt idx="349">
                  <c:v>2.937222222215496</c:v>
                </c:pt>
                <c:pt idx="350">
                  <c:v>2.9455555555759929</c:v>
                </c:pt>
                <c:pt idx="351">
                  <c:v>2.9538888889364898</c:v>
                </c:pt>
                <c:pt idx="352">
                  <c:v>2.9622222222969867</c:v>
                </c:pt>
                <c:pt idx="353">
                  <c:v>2.9708333333255723</c:v>
                </c:pt>
                <c:pt idx="354">
                  <c:v>2.9791666666860692</c:v>
                </c:pt>
                <c:pt idx="355">
                  <c:v>2.9875000000465661</c:v>
                </c:pt>
                <c:pt idx="356">
                  <c:v>2.995833333407063</c:v>
                </c:pt>
                <c:pt idx="357">
                  <c:v>3.0041666667675599</c:v>
                </c:pt>
                <c:pt idx="358">
                  <c:v>3.0125000001280569</c:v>
                </c:pt>
                <c:pt idx="359">
                  <c:v>3.0208333333139308</c:v>
                </c:pt>
                <c:pt idx="360">
                  <c:v>3.0291666666744277</c:v>
                </c:pt>
                <c:pt idx="361">
                  <c:v>3.0377777778776363</c:v>
                </c:pt>
                <c:pt idx="362">
                  <c:v>3.0461111112381332</c:v>
                </c:pt>
                <c:pt idx="363">
                  <c:v>3.0544444444240071</c:v>
                </c:pt>
                <c:pt idx="364">
                  <c:v>3.062777777784504</c:v>
                </c:pt>
                <c:pt idx="365">
                  <c:v>3.0711111111450009</c:v>
                </c:pt>
                <c:pt idx="366">
                  <c:v>3.0794444445054978</c:v>
                </c:pt>
                <c:pt idx="367">
                  <c:v>3.0877777778659947</c:v>
                </c:pt>
                <c:pt idx="368">
                  <c:v>3.0963888888945803</c:v>
                </c:pt>
                <c:pt idx="369">
                  <c:v>3.1047222222550772</c:v>
                </c:pt>
                <c:pt idx="370">
                  <c:v>3.1130555556155741</c:v>
                </c:pt>
                <c:pt idx="371">
                  <c:v>3.121388888976071</c:v>
                </c:pt>
                <c:pt idx="372">
                  <c:v>3.1297222223365679</c:v>
                </c:pt>
                <c:pt idx="373">
                  <c:v>3.1380555555224419</c:v>
                </c:pt>
                <c:pt idx="374">
                  <c:v>3.1463888888829388</c:v>
                </c:pt>
                <c:pt idx="375">
                  <c:v>3.1547222222434357</c:v>
                </c:pt>
                <c:pt idx="376">
                  <c:v>3.1633333334466442</c:v>
                </c:pt>
                <c:pt idx="377">
                  <c:v>3.1716666666325182</c:v>
                </c:pt>
                <c:pt idx="378">
                  <c:v>3.1799999999930151</c:v>
                </c:pt>
                <c:pt idx="379">
                  <c:v>3.188333333353512</c:v>
                </c:pt>
                <c:pt idx="380">
                  <c:v>3.1966666667140089</c:v>
                </c:pt>
                <c:pt idx="381">
                  <c:v>3.2050000000745058</c:v>
                </c:pt>
                <c:pt idx="382">
                  <c:v>3.2133333334350027</c:v>
                </c:pt>
                <c:pt idx="383">
                  <c:v>3.2216666667954996</c:v>
                </c:pt>
                <c:pt idx="384">
                  <c:v>3.2302777778240852</c:v>
                </c:pt>
                <c:pt idx="385">
                  <c:v>3.2386111111845821</c:v>
                </c:pt>
                <c:pt idx="386">
                  <c:v>3.246944444545079</c:v>
                </c:pt>
                <c:pt idx="387">
                  <c:v>3.2552777779055759</c:v>
                </c:pt>
                <c:pt idx="388">
                  <c:v>3.2636111110914499</c:v>
                </c:pt>
                <c:pt idx="389">
                  <c:v>3.2719444444519468</c:v>
                </c:pt>
                <c:pt idx="390">
                  <c:v>3.2802777778124437</c:v>
                </c:pt>
                <c:pt idx="391">
                  <c:v>3.2886111111729406</c:v>
                </c:pt>
                <c:pt idx="392">
                  <c:v>3.2972222222015262</c:v>
                </c:pt>
                <c:pt idx="393">
                  <c:v>3.3055555555620231</c:v>
                </c:pt>
                <c:pt idx="394">
                  <c:v>3.31388888892252</c:v>
                </c:pt>
                <c:pt idx="395">
                  <c:v>3.3222222222830169</c:v>
                </c:pt>
                <c:pt idx="396">
                  <c:v>3.3305555556435138</c:v>
                </c:pt>
                <c:pt idx="397">
                  <c:v>3.3388888890040107</c:v>
                </c:pt>
                <c:pt idx="398">
                  <c:v>3.3472222221898846</c:v>
                </c:pt>
                <c:pt idx="399">
                  <c:v>3.3555555555503815</c:v>
                </c:pt>
                <c:pt idx="400">
                  <c:v>3.3641666667535901</c:v>
                </c:pt>
                <c:pt idx="401">
                  <c:v>3.372500000114087</c:v>
                </c:pt>
                <c:pt idx="402">
                  <c:v>3.3808333332999609</c:v>
                </c:pt>
                <c:pt idx="403">
                  <c:v>3.3891666666604578</c:v>
                </c:pt>
                <c:pt idx="404">
                  <c:v>3.3975000000209548</c:v>
                </c:pt>
                <c:pt idx="405">
                  <c:v>3.4058333333814517</c:v>
                </c:pt>
                <c:pt idx="406">
                  <c:v>3.4141666667419486</c:v>
                </c:pt>
                <c:pt idx="407">
                  <c:v>3.4227777777705342</c:v>
                </c:pt>
                <c:pt idx="408">
                  <c:v>3.4311111111310311</c:v>
                </c:pt>
                <c:pt idx="409">
                  <c:v>3.439444444491528</c:v>
                </c:pt>
                <c:pt idx="410">
                  <c:v>3.4477777778520249</c:v>
                </c:pt>
                <c:pt idx="411">
                  <c:v>3.4561111112125218</c:v>
                </c:pt>
                <c:pt idx="412">
                  <c:v>3.4644444445730187</c:v>
                </c:pt>
                <c:pt idx="413">
                  <c:v>3.4727777777588926</c:v>
                </c:pt>
                <c:pt idx="414">
                  <c:v>3.4811111111193895</c:v>
                </c:pt>
                <c:pt idx="415">
                  <c:v>3.4897222223225981</c:v>
                </c:pt>
                <c:pt idx="416">
                  <c:v>3.498055555683095</c:v>
                </c:pt>
                <c:pt idx="417">
                  <c:v>3.5063888888689689</c:v>
                </c:pt>
                <c:pt idx="418">
                  <c:v>3.5147222222294658</c:v>
                </c:pt>
                <c:pt idx="419">
                  <c:v>3.5230555555899628</c:v>
                </c:pt>
                <c:pt idx="420">
                  <c:v>3.5313888889504597</c:v>
                </c:pt>
                <c:pt idx="421">
                  <c:v>3.5397222223109566</c:v>
                </c:pt>
                <c:pt idx="422">
                  <c:v>3.5480555556714535</c:v>
                </c:pt>
                <c:pt idx="423">
                  <c:v>3.5566666667000391</c:v>
                </c:pt>
                <c:pt idx="424">
                  <c:v>3.565000000060536</c:v>
                </c:pt>
                <c:pt idx="425">
                  <c:v>3.5733333334210329</c:v>
                </c:pt>
                <c:pt idx="426">
                  <c:v>3.5816666667815298</c:v>
                </c:pt>
                <c:pt idx="427">
                  <c:v>3.5899999999674037</c:v>
                </c:pt>
                <c:pt idx="428">
                  <c:v>3.5983333333279006</c:v>
                </c:pt>
                <c:pt idx="429">
                  <c:v>3.6066666666883975</c:v>
                </c:pt>
                <c:pt idx="430">
                  <c:v>3.6150000000488944</c:v>
                </c:pt>
                <c:pt idx="431">
                  <c:v>3.62361111107748</c:v>
                </c:pt>
                <c:pt idx="432">
                  <c:v>3.6319444444379769</c:v>
                </c:pt>
                <c:pt idx="433">
                  <c:v>3.6402777777984738</c:v>
                </c:pt>
                <c:pt idx="434">
                  <c:v>3.6486111111589707</c:v>
                </c:pt>
                <c:pt idx="435">
                  <c:v>3.6569444445194677</c:v>
                </c:pt>
                <c:pt idx="436">
                  <c:v>3.6652777778799646</c:v>
                </c:pt>
                <c:pt idx="437">
                  <c:v>3.6736111112404615</c:v>
                </c:pt>
                <c:pt idx="438">
                  <c:v>3.6819444444263354</c:v>
                </c:pt>
                <c:pt idx="439">
                  <c:v>3.690555555629544</c:v>
                </c:pt>
                <c:pt idx="440">
                  <c:v>3.6988888889900409</c:v>
                </c:pt>
                <c:pt idx="441">
                  <c:v>3.7072222223505378</c:v>
                </c:pt>
                <c:pt idx="442">
                  <c:v>3.7155555555364117</c:v>
                </c:pt>
                <c:pt idx="443">
                  <c:v>3.7238888888969086</c:v>
                </c:pt>
                <c:pt idx="444">
                  <c:v>3.7322222222574055</c:v>
                </c:pt>
                <c:pt idx="445">
                  <c:v>3.7405555556179024</c:v>
                </c:pt>
                <c:pt idx="446">
                  <c:v>3.7488888889783993</c:v>
                </c:pt>
                <c:pt idx="447">
                  <c:v>3.7575000000069849</c:v>
                </c:pt>
                <c:pt idx="448">
                  <c:v>3.7658333333674818</c:v>
                </c:pt>
                <c:pt idx="449">
                  <c:v>3.7741666667279787</c:v>
                </c:pt>
                <c:pt idx="450">
                  <c:v>3.7825000000884756</c:v>
                </c:pt>
                <c:pt idx="451">
                  <c:v>3.7908333334489726</c:v>
                </c:pt>
                <c:pt idx="452">
                  <c:v>3.7991666666348465</c:v>
                </c:pt>
                <c:pt idx="453">
                  <c:v>3.8074999999953434</c:v>
                </c:pt>
                <c:pt idx="454">
                  <c:v>3.8158333333558403</c:v>
                </c:pt>
                <c:pt idx="455">
                  <c:v>3.8244444445590489</c:v>
                </c:pt>
                <c:pt idx="456">
                  <c:v>3.8327777777449228</c:v>
                </c:pt>
                <c:pt idx="457">
                  <c:v>3.8411111111054197</c:v>
                </c:pt>
                <c:pt idx="458">
                  <c:v>3.8494444444659166</c:v>
                </c:pt>
                <c:pt idx="459">
                  <c:v>3.8577777778264135</c:v>
                </c:pt>
                <c:pt idx="460">
                  <c:v>3.8661111111869104</c:v>
                </c:pt>
                <c:pt idx="461">
                  <c:v>3.8744444445474073</c:v>
                </c:pt>
                <c:pt idx="462">
                  <c:v>3.8827777779079042</c:v>
                </c:pt>
                <c:pt idx="463">
                  <c:v>3.8913888889364898</c:v>
                </c:pt>
                <c:pt idx="464">
                  <c:v>3.8997222222969867</c:v>
                </c:pt>
                <c:pt idx="465">
                  <c:v>3.9080555556574836</c:v>
                </c:pt>
                <c:pt idx="466">
                  <c:v>3.9163888890179805</c:v>
                </c:pt>
                <c:pt idx="467">
                  <c:v>3.9247222222038545</c:v>
                </c:pt>
                <c:pt idx="468">
                  <c:v>3.9330555555643514</c:v>
                </c:pt>
                <c:pt idx="469">
                  <c:v>3.9413888889248483</c:v>
                </c:pt>
                <c:pt idx="470">
                  <c:v>3.9497222222853452</c:v>
                </c:pt>
                <c:pt idx="471">
                  <c:v>3.9583333333139308</c:v>
                </c:pt>
                <c:pt idx="472">
                  <c:v>3.9666666666744277</c:v>
                </c:pt>
                <c:pt idx="473">
                  <c:v>3.9750000000349246</c:v>
                </c:pt>
                <c:pt idx="474">
                  <c:v>3.9833333333954215</c:v>
                </c:pt>
                <c:pt idx="475">
                  <c:v>3.9916666667559184</c:v>
                </c:pt>
                <c:pt idx="476">
                  <c:v>4.0000000001164153</c:v>
                </c:pt>
                <c:pt idx="477">
                  <c:v>4.0083333333022892</c:v>
                </c:pt>
                <c:pt idx="478">
                  <c:v>4.0166666666627862</c:v>
                </c:pt>
                <c:pt idx="479">
                  <c:v>4.0252777778659947</c:v>
                </c:pt>
                <c:pt idx="480">
                  <c:v>4.0336111112264916</c:v>
                </c:pt>
                <c:pt idx="481">
                  <c:v>4.0419444444123656</c:v>
                </c:pt>
                <c:pt idx="482">
                  <c:v>4.0502777777728625</c:v>
                </c:pt>
                <c:pt idx="483">
                  <c:v>4.0586111111333594</c:v>
                </c:pt>
                <c:pt idx="484">
                  <c:v>4.0669444444938563</c:v>
                </c:pt>
                <c:pt idx="485">
                  <c:v>4.0752777778543532</c:v>
                </c:pt>
                <c:pt idx="486">
                  <c:v>4.0838888888829388</c:v>
                </c:pt>
                <c:pt idx="487">
                  <c:v>4.0922222222434357</c:v>
                </c:pt>
                <c:pt idx="488">
                  <c:v>4.1005555556039326</c:v>
                </c:pt>
                <c:pt idx="489">
                  <c:v>4.1088888889644295</c:v>
                </c:pt>
                <c:pt idx="490">
                  <c:v>4.1172222223249264</c:v>
                </c:pt>
                <c:pt idx="491">
                  <c:v>4.1255555556854233</c:v>
                </c:pt>
                <c:pt idx="492">
                  <c:v>4.1338888888712972</c:v>
                </c:pt>
                <c:pt idx="493">
                  <c:v>4.1422222222317941</c:v>
                </c:pt>
                <c:pt idx="494">
                  <c:v>4.1508333334350027</c:v>
                </c:pt>
                <c:pt idx="495">
                  <c:v>4.1591666667954996</c:v>
                </c:pt>
                <c:pt idx="496">
                  <c:v>4.1674999999813735</c:v>
                </c:pt>
                <c:pt idx="497">
                  <c:v>4.1758333333418705</c:v>
                </c:pt>
                <c:pt idx="498">
                  <c:v>4.1841666667023674</c:v>
                </c:pt>
                <c:pt idx="499">
                  <c:v>4.1925000000628643</c:v>
                </c:pt>
                <c:pt idx="500">
                  <c:v>4.2008333334233612</c:v>
                </c:pt>
                <c:pt idx="501">
                  <c:v>4.2091666667838581</c:v>
                </c:pt>
                <c:pt idx="502">
                  <c:v>4.2177777778124437</c:v>
                </c:pt>
                <c:pt idx="503">
                  <c:v>4.2261111111729406</c:v>
                </c:pt>
                <c:pt idx="504">
                  <c:v>4.2344444445334375</c:v>
                </c:pt>
                <c:pt idx="505">
                  <c:v>4.2427777778939344</c:v>
                </c:pt>
                <c:pt idx="506">
                  <c:v>4.2511111110798083</c:v>
                </c:pt>
                <c:pt idx="507">
                  <c:v>4.2594444444403052</c:v>
                </c:pt>
                <c:pt idx="508">
                  <c:v>4.2677777778008021</c:v>
                </c:pt>
                <c:pt idx="509">
                  <c:v>4.276111111161299</c:v>
                </c:pt>
                <c:pt idx="510">
                  <c:v>4.2847222221898846</c:v>
                </c:pt>
                <c:pt idx="511">
                  <c:v>4.2930555555503815</c:v>
                </c:pt>
                <c:pt idx="512">
                  <c:v>4.3013888889108784</c:v>
                </c:pt>
                <c:pt idx="513">
                  <c:v>4.3097222222713754</c:v>
                </c:pt>
                <c:pt idx="514">
                  <c:v>4.3180555556318723</c:v>
                </c:pt>
                <c:pt idx="515">
                  <c:v>4.3263888889923692</c:v>
                </c:pt>
                <c:pt idx="516">
                  <c:v>4.3347222223528661</c:v>
                </c:pt>
                <c:pt idx="517">
                  <c:v>4.34305555553874</c:v>
                </c:pt>
                <c:pt idx="518">
                  <c:v>4.3516666667419486</c:v>
                </c:pt>
                <c:pt idx="519">
                  <c:v>4.3600000001024455</c:v>
                </c:pt>
                <c:pt idx="520">
                  <c:v>4.3683333334629424</c:v>
                </c:pt>
                <c:pt idx="521">
                  <c:v>4.3766666666488163</c:v>
                </c:pt>
                <c:pt idx="522">
                  <c:v>4.3850000000093132</c:v>
                </c:pt>
                <c:pt idx="523">
                  <c:v>4.3933333333698101</c:v>
                </c:pt>
                <c:pt idx="524">
                  <c:v>4.401666666730307</c:v>
                </c:pt>
                <c:pt idx="525">
                  <c:v>4.410000000090804</c:v>
                </c:pt>
                <c:pt idx="526">
                  <c:v>4.4186111111193895</c:v>
                </c:pt>
                <c:pt idx="527">
                  <c:v>4.4269444444798864</c:v>
                </c:pt>
                <c:pt idx="528">
                  <c:v>4.4352777778403834</c:v>
                </c:pt>
                <c:pt idx="529">
                  <c:v>4.4436111112008803</c:v>
                </c:pt>
                <c:pt idx="530">
                  <c:v>4.4519444445613772</c:v>
                </c:pt>
                <c:pt idx="531">
                  <c:v>4.4602777777472511</c:v>
                </c:pt>
                <c:pt idx="532">
                  <c:v>4.468611111107748</c:v>
                </c:pt>
                <c:pt idx="533">
                  <c:v>4.4772222223109566</c:v>
                </c:pt>
                <c:pt idx="534">
                  <c:v>4.4855555556714535</c:v>
                </c:pt>
                <c:pt idx="535">
                  <c:v>4.4938888888573274</c:v>
                </c:pt>
                <c:pt idx="536">
                  <c:v>4.5022222222178243</c:v>
                </c:pt>
                <c:pt idx="537">
                  <c:v>4.5105555555783212</c:v>
                </c:pt>
                <c:pt idx="538">
                  <c:v>4.5188888889388181</c:v>
                </c:pt>
                <c:pt idx="539">
                  <c:v>4.527222222299315</c:v>
                </c:pt>
                <c:pt idx="540">
                  <c:v>4.5355555556598119</c:v>
                </c:pt>
                <c:pt idx="541">
                  <c:v>4.5441666666883975</c:v>
                </c:pt>
                <c:pt idx="542">
                  <c:v>4.5525000000488944</c:v>
                </c:pt>
                <c:pt idx="543">
                  <c:v>4.5608333334093913</c:v>
                </c:pt>
                <c:pt idx="544">
                  <c:v>4.5691666667698883</c:v>
                </c:pt>
                <c:pt idx="545">
                  <c:v>4.5775000001303852</c:v>
                </c:pt>
                <c:pt idx="546">
                  <c:v>4.5858333333162591</c:v>
                </c:pt>
                <c:pt idx="547">
                  <c:v>4.594166666676756</c:v>
                </c:pt>
                <c:pt idx="548">
                  <c:v>4.6025000000372529</c:v>
                </c:pt>
                <c:pt idx="549">
                  <c:v>4.6111111112404615</c:v>
                </c:pt>
                <c:pt idx="550">
                  <c:v>4.6194444444263354</c:v>
                </c:pt>
                <c:pt idx="551">
                  <c:v>4.6277777777868323</c:v>
                </c:pt>
                <c:pt idx="552">
                  <c:v>4.6361111111473292</c:v>
                </c:pt>
                <c:pt idx="553">
                  <c:v>4.6444444445078261</c:v>
                </c:pt>
                <c:pt idx="554">
                  <c:v>4.652777777868323</c:v>
                </c:pt>
                <c:pt idx="555">
                  <c:v>4.6611111112288199</c:v>
                </c:pt>
                <c:pt idx="556">
                  <c:v>4.6697222222574055</c:v>
                </c:pt>
                <c:pt idx="557">
                  <c:v>4.6780555556179024</c:v>
                </c:pt>
                <c:pt idx="558">
                  <c:v>4.6863888889783993</c:v>
                </c:pt>
                <c:pt idx="559">
                  <c:v>4.6947222223388962</c:v>
                </c:pt>
                <c:pt idx="560">
                  <c:v>4.7030555555247702</c:v>
                </c:pt>
                <c:pt idx="561">
                  <c:v>4.7113888888852671</c:v>
                </c:pt>
                <c:pt idx="562">
                  <c:v>4.719722222245764</c:v>
                </c:pt>
                <c:pt idx="563">
                  <c:v>4.7280555556062609</c:v>
                </c:pt>
                <c:pt idx="564">
                  <c:v>4.7366666666348465</c:v>
                </c:pt>
                <c:pt idx="565">
                  <c:v>4.7449999999953434</c:v>
                </c:pt>
                <c:pt idx="566">
                  <c:v>4.7533333333558403</c:v>
                </c:pt>
                <c:pt idx="567">
                  <c:v>4.7616666667163372</c:v>
                </c:pt>
                <c:pt idx="568">
                  <c:v>4.7700000000768341</c:v>
                </c:pt>
                <c:pt idx="569">
                  <c:v>4.778333333437331</c:v>
                </c:pt>
                <c:pt idx="570">
                  <c:v>4.7866666667978279</c:v>
                </c:pt>
                <c:pt idx="571">
                  <c:v>4.7949999999837019</c:v>
                </c:pt>
                <c:pt idx="572">
                  <c:v>4.8036111111869104</c:v>
                </c:pt>
                <c:pt idx="573">
                  <c:v>4.8119444445474073</c:v>
                </c:pt>
                <c:pt idx="574">
                  <c:v>4.8202777779079042</c:v>
                </c:pt>
                <c:pt idx="575">
                  <c:v>4.8286111110937782</c:v>
                </c:pt>
                <c:pt idx="576">
                  <c:v>4.8369444444542751</c:v>
                </c:pt>
                <c:pt idx="577">
                  <c:v>4.845277777814772</c:v>
                </c:pt>
                <c:pt idx="578">
                  <c:v>4.8536111111752689</c:v>
                </c:pt>
                <c:pt idx="579">
                  <c:v>4.8619444445357658</c:v>
                </c:pt>
                <c:pt idx="580">
                  <c:v>4.8705555555643514</c:v>
                </c:pt>
                <c:pt idx="581">
                  <c:v>4.8788888889248483</c:v>
                </c:pt>
                <c:pt idx="582">
                  <c:v>4.8872222222853452</c:v>
                </c:pt>
                <c:pt idx="583">
                  <c:v>4.8955555556458421</c:v>
                </c:pt>
                <c:pt idx="584">
                  <c:v>4.903888889006339</c:v>
                </c:pt>
                <c:pt idx="585">
                  <c:v>4.9122222221922129</c:v>
                </c:pt>
                <c:pt idx="586">
                  <c:v>4.9205555555527098</c:v>
                </c:pt>
                <c:pt idx="587">
                  <c:v>4.9291666667559184</c:v>
                </c:pt>
                <c:pt idx="588">
                  <c:v>4.9375000001164153</c:v>
                </c:pt>
                <c:pt idx="589">
                  <c:v>4.9458333333022892</c:v>
                </c:pt>
                <c:pt idx="590">
                  <c:v>4.9541666666627862</c:v>
                </c:pt>
                <c:pt idx="591">
                  <c:v>4.9625000000232831</c:v>
                </c:pt>
                <c:pt idx="592">
                  <c:v>4.97083333338378</c:v>
                </c:pt>
                <c:pt idx="593">
                  <c:v>4.9791666667442769</c:v>
                </c:pt>
                <c:pt idx="594">
                  <c:v>4.9875000001047738</c:v>
                </c:pt>
                <c:pt idx="595">
                  <c:v>4.9961111111333594</c:v>
                </c:pt>
                <c:pt idx="596">
                  <c:v>5.0044444444938563</c:v>
                </c:pt>
                <c:pt idx="597">
                  <c:v>5.0127777778543532</c:v>
                </c:pt>
                <c:pt idx="598">
                  <c:v>5.0211111112148501</c:v>
                </c:pt>
                <c:pt idx="599">
                  <c:v>5.029444444575347</c:v>
                </c:pt>
                <c:pt idx="600">
                  <c:v>5.0377777777612209</c:v>
                </c:pt>
                <c:pt idx="601">
                  <c:v>5.0461111111217178</c:v>
                </c:pt>
                <c:pt idx="602">
                  <c:v>5.0544444444822147</c:v>
                </c:pt>
                <c:pt idx="603">
                  <c:v>5.0630555556854233</c:v>
                </c:pt>
                <c:pt idx="604">
                  <c:v>5.0713888888712972</c:v>
                </c:pt>
                <c:pt idx="605">
                  <c:v>5.0797222222317941</c:v>
                </c:pt>
                <c:pt idx="606">
                  <c:v>5.0880555555922911</c:v>
                </c:pt>
                <c:pt idx="607">
                  <c:v>5.096388888952788</c:v>
                </c:pt>
                <c:pt idx="608">
                  <c:v>5.1047222223132849</c:v>
                </c:pt>
                <c:pt idx="609">
                  <c:v>5.1130555556737818</c:v>
                </c:pt>
                <c:pt idx="610">
                  <c:v>5.1213888888596557</c:v>
                </c:pt>
                <c:pt idx="611">
                  <c:v>5.1300000000628643</c:v>
                </c:pt>
                <c:pt idx="612">
                  <c:v>5.1383333334233612</c:v>
                </c:pt>
                <c:pt idx="613">
                  <c:v>5.1466666667838581</c:v>
                </c:pt>
                <c:pt idx="614">
                  <c:v>5.154999999969732</c:v>
                </c:pt>
                <c:pt idx="615">
                  <c:v>5.1633333333302289</c:v>
                </c:pt>
                <c:pt idx="616">
                  <c:v>5.1716666666907258</c:v>
                </c:pt>
                <c:pt idx="617">
                  <c:v>5.1800000000512227</c:v>
                </c:pt>
                <c:pt idx="618">
                  <c:v>5.1883333334117197</c:v>
                </c:pt>
                <c:pt idx="619">
                  <c:v>5.1969444444403052</c:v>
                </c:pt>
                <c:pt idx="620">
                  <c:v>5.2052777778008021</c:v>
                </c:pt>
                <c:pt idx="621">
                  <c:v>5.213611111161299</c:v>
                </c:pt>
                <c:pt idx="622">
                  <c:v>5.221944444521796</c:v>
                </c:pt>
                <c:pt idx="623">
                  <c:v>5.2302777778822929</c:v>
                </c:pt>
                <c:pt idx="624">
                  <c:v>5.2386111112427898</c:v>
                </c:pt>
                <c:pt idx="625">
                  <c:v>5.2469444444286637</c:v>
                </c:pt>
                <c:pt idx="626">
                  <c:v>5.2552777777891606</c:v>
                </c:pt>
                <c:pt idx="627">
                  <c:v>5.2638888889923692</c:v>
                </c:pt>
                <c:pt idx="628">
                  <c:v>5.2722222223528661</c:v>
                </c:pt>
                <c:pt idx="629">
                  <c:v>5.28055555553874</c:v>
                </c:pt>
                <c:pt idx="630">
                  <c:v>5.2888888888992369</c:v>
                </c:pt>
                <c:pt idx="631">
                  <c:v>5.2972222222597338</c:v>
                </c:pt>
                <c:pt idx="632">
                  <c:v>5.3055555556202307</c:v>
                </c:pt>
                <c:pt idx="633">
                  <c:v>5.3138888889807276</c:v>
                </c:pt>
                <c:pt idx="634">
                  <c:v>5.3225000000093132</c:v>
                </c:pt>
                <c:pt idx="635">
                  <c:v>5.3308333333698101</c:v>
                </c:pt>
                <c:pt idx="636">
                  <c:v>5.339166666730307</c:v>
                </c:pt>
                <c:pt idx="637">
                  <c:v>5.347500000090804</c:v>
                </c:pt>
                <c:pt idx="638">
                  <c:v>5.3558333334513009</c:v>
                </c:pt>
                <c:pt idx="639">
                  <c:v>5.3641666666371748</c:v>
                </c:pt>
                <c:pt idx="640">
                  <c:v>5.3724999999976717</c:v>
                </c:pt>
                <c:pt idx="641">
                  <c:v>5.3808333333581686</c:v>
                </c:pt>
                <c:pt idx="642">
                  <c:v>5.3894444445613772</c:v>
                </c:pt>
                <c:pt idx="643">
                  <c:v>5.3977777777472511</c:v>
                </c:pt>
                <c:pt idx="644">
                  <c:v>5.406111111107748</c:v>
                </c:pt>
                <c:pt idx="645">
                  <c:v>5.4144444444682449</c:v>
                </c:pt>
                <c:pt idx="646">
                  <c:v>5.4227777778287418</c:v>
                </c:pt>
                <c:pt idx="647">
                  <c:v>5.4311111111892387</c:v>
                </c:pt>
                <c:pt idx="648">
                  <c:v>5.4394444445497356</c:v>
                </c:pt>
                <c:pt idx="649">
                  <c:v>5.4477777779102325</c:v>
                </c:pt>
                <c:pt idx="650">
                  <c:v>5.4563888889388181</c:v>
                </c:pt>
                <c:pt idx="651">
                  <c:v>5.464722222299315</c:v>
                </c:pt>
                <c:pt idx="652">
                  <c:v>5.4730555556598119</c:v>
                </c:pt>
                <c:pt idx="653">
                  <c:v>5.4813888890203089</c:v>
                </c:pt>
                <c:pt idx="654">
                  <c:v>5.4897222222061828</c:v>
                </c:pt>
                <c:pt idx="655">
                  <c:v>5.4980555555666797</c:v>
                </c:pt>
                <c:pt idx="656">
                  <c:v>5.5063888889271766</c:v>
                </c:pt>
                <c:pt idx="657">
                  <c:v>5.5147222222876735</c:v>
                </c:pt>
                <c:pt idx="658">
                  <c:v>5.5233333333162591</c:v>
                </c:pt>
                <c:pt idx="659">
                  <c:v>5.531666666676756</c:v>
                </c:pt>
                <c:pt idx="660">
                  <c:v>5.5400000000372529</c:v>
                </c:pt>
                <c:pt idx="661">
                  <c:v>5.5483333333977498</c:v>
                </c:pt>
                <c:pt idx="662">
                  <c:v>5.5566666667582467</c:v>
                </c:pt>
                <c:pt idx="663">
                  <c:v>5.5650000001187436</c:v>
                </c:pt>
                <c:pt idx="664">
                  <c:v>5.5733333333046176</c:v>
                </c:pt>
                <c:pt idx="665">
                  <c:v>5.5816666666651145</c:v>
                </c:pt>
                <c:pt idx="666">
                  <c:v>5.590277777868323</c:v>
                </c:pt>
                <c:pt idx="667">
                  <c:v>5.5986111112288199</c:v>
                </c:pt>
                <c:pt idx="668">
                  <c:v>5.6069444444146939</c:v>
                </c:pt>
                <c:pt idx="669">
                  <c:v>5.6152777777751908</c:v>
                </c:pt>
                <c:pt idx="670">
                  <c:v>5.6236111111356877</c:v>
                </c:pt>
                <c:pt idx="671">
                  <c:v>5.6319444444961846</c:v>
                </c:pt>
                <c:pt idx="672">
                  <c:v>5.6402777778566815</c:v>
                </c:pt>
                <c:pt idx="673">
                  <c:v>5.6488888888852671</c:v>
                </c:pt>
                <c:pt idx="674">
                  <c:v>5.657222222245764</c:v>
                </c:pt>
                <c:pt idx="675">
                  <c:v>5.6655555556062609</c:v>
                </c:pt>
                <c:pt idx="676">
                  <c:v>5.6738888889667578</c:v>
                </c:pt>
                <c:pt idx="677">
                  <c:v>5.6822222223272547</c:v>
                </c:pt>
                <c:pt idx="678">
                  <c:v>5.6905555556877516</c:v>
                </c:pt>
                <c:pt idx="679">
                  <c:v>5.6988888888736255</c:v>
                </c:pt>
                <c:pt idx="680">
                  <c:v>5.7072222222341225</c:v>
                </c:pt>
                <c:pt idx="681">
                  <c:v>5.715833333437331</c:v>
                </c:pt>
                <c:pt idx="682">
                  <c:v>5.7241666667978279</c:v>
                </c:pt>
                <c:pt idx="683">
                  <c:v>5.7324999999837019</c:v>
                </c:pt>
                <c:pt idx="684">
                  <c:v>5.7408333333441988</c:v>
                </c:pt>
                <c:pt idx="685">
                  <c:v>5.7491666667046957</c:v>
                </c:pt>
                <c:pt idx="686">
                  <c:v>5.7575000000651926</c:v>
                </c:pt>
                <c:pt idx="687">
                  <c:v>5.7658333334256895</c:v>
                </c:pt>
                <c:pt idx="688">
                  <c:v>5.7741666667861864</c:v>
                </c:pt>
                <c:pt idx="689">
                  <c:v>5.782777777814772</c:v>
                </c:pt>
                <c:pt idx="690">
                  <c:v>5.7911111111752689</c:v>
                </c:pt>
                <c:pt idx="691">
                  <c:v>5.7994444445357658</c:v>
                </c:pt>
                <c:pt idx="692">
                  <c:v>5.8077777778962627</c:v>
                </c:pt>
                <c:pt idx="693">
                  <c:v>5.8161111110821366</c:v>
                </c:pt>
                <c:pt idx="694">
                  <c:v>5.8244444444426335</c:v>
                </c:pt>
                <c:pt idx="695">
                  <c:v>5.8327777778031304</c:v>
                </c:pt>
                <c:pt idx="696">
                  <c:v>5.8411111111636274</c:v>
                </c:pt>
                <c:pt idx="697">
                  <c:v>5.8497222221922129</c:v>
                </c:pt>
                <c:pt idx="698">
                  <c:v>5.8580555555527098</c:v>
                </c:pt>
                <c:pt idx="699">
                  <c:v>5.8663888889132068</c:v>
                </c:pt>
                <c:pt idx="700">
                  <c:v>5.8747222222737037</c:v>
                </c:pt>
                <c:pt idx="701">
                  <c:v>5.8830555556342006</c:v>
                </c:pt>
                <c:pt idx="702">
                  <c:v>5.8913888889946975</c:v>
                </c:pt>
                <c:pt idx="703">
                  <c:v>5.8997222221805714</c:v>
                </c:pt>
                <c:pt idx="704">
                  <c:v>5.9080555555410683</c:v>
                </c:pt>
                <c:pt idx="705">
                  <c:v>5.9166666667442769</c:v>
                </c:pt>
                <c:pt idx="706">
                  <c:v>5.9250000001047738</c:v>
                </c:pt>
                <c:pt idx="707">
                  <c:v>5.9333333334652707</c:v>
                </c:pt>
                <c:pt idx="708">
                  <c:v>5.9416666666511446</c:v>
                </c:pt>
                <c:pt idx="709">
                  <c:v>5.9500000000116415</c:v>
                </c:pt>
                <c:pt idx="710">
                  <c:v>5.9583333333721384</c:v>
                </c:pt>
                <c:pt idx="711">
                  <c:v>5.9666666667326353</c:v>
                </c:pt>
                <c:pt idx="712">
                  <c:v>5.9752777777612209</c:v>
                </c:pt>
                <c:pt idx="713">
                  <c:v>5.9836111111217178</c:v>
                </c:pt>
                <c:pt idx="714">
                  <c:v>5.9919444444822147</c:v>
                </c:pt>
                <c:pt idx="715">
                  <c:v>6.0002777778427117</c:v>
                </c:pt>
                <c:pt idx="716">
                  <c:v>6.0086111112032086</c:v>
                </c:pt>
                <c:pt idx="717">
                  <c:v>6.0169444445637055</c:v>
                </c:pt>
                <c:pt idx="718">
                  <c:v>6.0252777777495794</c:v>
                </c:pt>
                <c:pt idx="719">
                  <c:v>6.0336111111100763</c:v>
                </c:pt>
                <c:pt idx="720">
                  <c:v>6.0422222223132849</c:v>
                </c:pt>
                <c:pt idx="721">
                  <c:v>6.0505555556737818</c:v>
                </c:pt>
                <c:pt idx="722">
                  <c:v>6.0588888888596557</c:v>
                </c:pt>
                <c:pt idx="723">
                  <c:v>6.0672222222201526</c:v>
                </c:pt>
                <c:pt idx="724">
                  <c:v>6.0755555555806495</c:v>
                </c:pt>
                <c:pt idx="725">
                  <c:v>6.0838888889411464</c:v>
                </c:pt>
                <c:pt idx="726">
                  <c:v>6.0922222223016433</c:v>
                </c:pt>
                <c:pt idx="727">
                  <c:v>6.1005555556621403</c:v>
                </c:pt>
                <c:pt idx="728">
                  <c:v>6.1091666666907258</c:v>
                </c:pt>
                <c:pt idx="729">
                  <c:v>6.1175000000512227</c:v>
                </c:pt>
                <c:pt idx="730">
                  <c:v>6.1258333334117197</c:v>
                </c:pt>
                <c:pt idx="731">
                  <c:v>6.1341666667722166</c:v>
                </c:pt>
                <c:pt idx="732">
                  <c:v>6.1424999999580905</c:v>
                </c:pt>
                <c:pt idx="733">
                  <c:v>6.1508333333185874</c:v>
                </c:pt>
                <c:pt idx="734">
                  <c:v>6.1591666666790843</c:v>
                </c:pt>
                <c:pt idx="735">
                  <c:v>6.1675000000395812</c:v>
                </c:pt>
                <c:pt idx="736">
                  <c:v>6.1761111112427898</c:v>
                </c:pt>
                <c:pt idx="737">
                  <c:v>6.1844444444286637</c:v>
                </c:pt>
                <c:pt idx="738">
                  <c:v>6.1927777777891606</c:v>
                </c:pt>
                <c:pt idx="739">
                  <c:v>6.2011111111496575</c:v>
                </c:pt>
                <c:pt idx="740">
                  <c:v>6.2094444445101544</c:v>
                </c:pt>
                <c:pt idx="741">
                  <c:v>6.2177777778706513</c:v>
                </c:pt>
                <c:pt idx="742">
                  <c:v>6.2261111112311482</c:v>
                </c:pt>
                <c:pt idx="743">
                  <c:v>6.2347222222597338</c:v>
                </c:pt>
                <c:pt idx="744">
                  <c:v>6.2430555556202307</c:v>
                </c:pt>
                <c:pt idx="745">
                  <c:v>6.2513888889807276</c:v>
                </c:pt>
                <c:pt idx="746">
                  <c:v>6.2597222223412246</c:v>
                </c:pt>
                <c:pt idx="747">
                  <c:v>6.2680555555270985</c:v>
                </c:pt>
                <c:pt idx="748">
                  <c:v>6.2763888888875954</c:v>
                </c:pt>
                <c:pt idx="749">
                  <c:v>6.2847222222480923</c:v>
                </c:pt>
                <c:pt idx="750">
                  <c:v>6.2930555556085892</c:v>
                </c:pt>
                <c:pt idx="751">
                  <c:v>6.3016666666371748</c:v>
                </c:pt>
                <c:pt idx="752">
                  <c:v>6.3099999999976717</c:v>
                </c:pt>
                <c:pt idx="753">
                  <c:v>6.3183333333581686</c:v>
                </c:pt>
                <c:pt idx="754">
                  <c:v>6.3266666667186655</c:v>
                </c:pt>
                <c:pt idx="755">
                  <c:v>6.3350000000791624</c:v>
                </c:pt>
                <c:pt idx="756">
                  <c:v>6.3433333334396593</c:v>
                </c:pt>
                <c:pt idx="757">
                  <c:v>6.3516666666255333</c:v>
                </c:pt>
                <c:pt idx="758">
                  <c:v>6.3602777778287418</c:v>
                </c:pt>
                <c:pt idx="759">
                  <c:v>6.3686111111892387</c:v>
                </c:pt>
                <c:pt idx="760">
                  <c:v>6.3769444445497356</c:v>
                </c:pt>
                <c:pt idx="761">
                  <c:v>6.3852777779102325</c:v>
                </c:pt>
                <c:pt idx="762">
                  <c:v>6.3936111110961065</c:v>
                </c:pt>
                <c:pt idx="763">
                  <c:v>6.4019444444566034</c:v>
                </c:pt>
                <c:pt idx="764">
                  <c:v>6.4102777778171003</c:v>
                </c:pt>
                <c:pt idx="765">
                  <c:v>6.4186111111775972</c:v>
                </c:pt>
                <c:pt idx="766">
                  <c:v>6.4272222222061828</c:v>
                </c:pt>
                <c:pt idx="767">
                  <c:v>6.4355555555666797</c:v>
                </c:pt>
                <c:pt idx="768">
                  <c:v>6.4438888889271766</c:v>
                </c:pt>
                <c:pt idx="769">
                  <c:v>6.4522222222876735</c:v>
                </c:pt>
                <c:pt idx="770">
                  <c:v>6.4605555556481704</c:v>
                </c:pt>
                <c:pt idx="771">
                  <c:v>6.4688888890086673</c:v>
                </c:pt>
                <c:pt idx="772">
                  <c:v>6.4772222221945412</c:v>
                </c:pt>
                <c:pt idx="773">
                  <c:v>6.4855555555550382</c:v>
                </c:pt>
                <c:pt idx="774">
                  <c:v>6.4941666667582467</c:v>
                </c:pt>
                <c:pt idx="775">
                  <c:v>6.5025000001187436</c:v>
                </c:pt>
                <c:pt idx="776">
                  <c:v>6.5108333333046176</c:v>
                </c:pt>
                <c:pt idx="777">
                  <c:v>6.5191666666651145</c:v>
                </c:pt>
                <c:pt idx="778">
                  <c:v>6.5275000000256114</c:v>
                </c:pt>
                <c:pt idx="779">
                  <c:v>6.5358333333861083</c:v>
                </c:pt>
                <c:pt idx="780">
                  <c:v>6.5441666667466052</c:v>
                </c:pt>
                <c:pt idx="781">
                  <c:v>6.5525000001071021</c:v>
                </c:pt>
                <c:pt idx="782">
                  <c:v>6.5611111111356877</c:v>
                </c:pt>
                <c:pt idx="783">
                  <c:v>6.5694444444961846</c:v>
                </c:pt>
                <c:pt idx="784">
                  <c:v>6.5777777778566815</c:v>
                </c:pt>
                <c:pt idx="785">
                  <c:v>6.5861111112171784</c:v>
                </c:pt>
                <c:pt idx="786">
                  <c:v>6.5944444444030523</c:v>
                </c:pt>
                <c:pt idx="787">
                  <c:v>6.6027777777635492</c:v>
                </c:pt>
                <c:pt idx="788">
                  <c:v>6.6111111111240461</c:v>
                </c:pt>
                <c:pt idx="789">
                  <c:v>6.6194444444845431</c:v>
                </c:pt>
                <c:pt idx="790">
                  <c:v>6.6280555556877516</c:v>
                </c:pt>
                <c:pt idx="791">
                  <c:v>6.6363888888736255</c:v>
                </c:pt>
                <c:pt idx="792">
                  <c:v>6.6447222222341225</c:v>
                </c:pt>
                <c:pt idx="793">
                  <c:v>6.6530555555946194</c:v>
                </c:pt>
                <c:pt idx="794">
                  <c:v>6.6613888889551163</c:v>
                </c:pt>
                <c:pt idx="795">
                  <c:v>6.6697222223156132</c:v>
                </c:pt>
                <c:pt idx="796">
                  <c:v>6.6780555556761101</c:v>
                </c:pt>
                <c:pt idx="797">
                  <c:v>6.686388888861984</c:v>
                </c:pt>
                <c:pt idx="798">
                  <c:v>6.6950000000651926</c:v>
                </c:pt>
                <c:pt idx="799">
                  <c:v>6.7033333334256895</c:v>
                </c:pt>
                <c:pt idx="800">
                  <c:v>6.7116666667861864</c:v>
                </c:pt>
                <c:pt idx="801">
                  <c:v>6.7199999999720603</c:v>
                </c:pt>
                <c:pt idx="802">
                  <c:v>6.7283333333325572</c:v>
                </c:pt>
                <c:pt idx="803">
                  <c:v>6.7366666666930541</c:v>
                </c:pt>
                <c:pt idx="804">
                  <c:v>6.745000000053551</c:v>
                </c:pt>
                <c:pt idx="805">
                  <c:v>6.753333333414048</c:v>
                </c:pt>
                <c:pt idx="806">
                  <c:v>6.7619444444426335</c:v>
                </c:pt>
                <c:pt idx="807">
                  <c:v>6.7702777778031304</c:v>
                </c:pt>
                <c:pt idx="808">
                  <c:v>6.7786111111636274</c:v>
                </c:pt>
                <c:pt idx="809">
                  <c:v>6.7869444445241243</c:v>
                </c:pt>
                <c:pt idx="810">
                  <c:v>6.7952777778846212</c:v>
                </c:pt>
                <c:pt idx="811">
                  <c:v>6.8036111110704951</c:v>
                </c:pt>
                <c:pt idx="812">
                  <c:v>6.811944444430992</c:v>
                </c:pt>
                <c:pt idx="813">
                  <c:v>6.8202777777914889</c:v>
                </c:pt>
                <c:pt idx="814">
                  <c:v>6.8288888889946975</c:v>
                </c:pt>
                <c:pt idx="815">
                  <c:v>6.8372222221805714</c:v>
                </c:pt>
                <c:pt idx="816">
                  <c:v>6.8455555555410683</c:v>
                </c:pt>
                <c:pt idx="817">
                  <c:v>6.8538888889015652</c:v>
                </c:pt>
                <c:pt idx="818">
                  <c:v>6.8622222222620621</c:v>
                </c:pt>
                <c:pt idx="819">
                  <c:v>6.870555555622559</c:v>
                </c:pt>
                <c:pt idx="820">
                  <c:v>6.8788888889830559</c:v>
                </c:pt>
                <c:pt idx="821">
                  <c:v>6.8872222223435529</c:v>
                </c:pt>
                <c:pt idx="822">
                  <c:v>6.8958333333721384</c:v>
                </c:pt>
                <c:pt idx="823">
                  <c:v>6.9041666667326353</c:v>
                </c:pt>
                <c:pt idx="824">
                  <c:v>6.9125000000931323</c:v>
                </c:pt>
                <c:pt idx="825">
                  <c:v>6.9208333334536292</c:v>
                </c:pt>
                <c:pt idx="826">
                  <c:v>6.9291666666395031</c:v>
                </c:pt>
                <c:pt idx="827">
                  <c:v>6.9375</c:v>
                </c:pt>
                <c:pt idx="828">
                  <c:v>6.9458333333604969</c:v>
                </c:pt>
                <c:pt idx="829">
                  <c:v>6.9544444445637055</c:v>
                </c:pt>
                <c:pt idx="830">
                  <c:v>6.9627777777495794</c:v>
                </c:pt>
                <c:pt idx="831">
                  <c:v>6.9711111111100763</c:v>
                </c:pt>
                <c:pt idx="832">
                  <c:v>6.9794444444705732</c:v>
                </c:pt>
                <c:pt idx="833">
                  <c:v>6.9877777778310701</c:v>
                </c:pt>
                <c:pt idx="834">
                  <c:v>6.996111111191567</c:v>
                </c:pt>
                <c:pt idx="835">
                  <c:v>7.0044444445520639</c:v>
                </c:pt>
                <c:pt idx="836">
                  <c:v>7.0127777777379379</c:v>
                </c:pt>
                <c:pt idx="837">
                  <c:v>7.0213888889411464</c:v>
                </c:pt>
                <c:pt idx="838">
                  <c:v>7.0297222223016433</c:v>
                </c:pt>
                <c:pt idx="839">
                  <c:v>7.0380555556621403</c:v>
                </c:pt>
                <c:pt idx="840">
                  <c:v>7.0463888888480142</c:v>
                </c:pt>
                <c:pt idx="841">
                  <c:v>7.0547222222085111</c:v>
                </c:pt>
                <c:pt idx="842">
                  <c:v>7.063055555569008</c:v>
                </c:pt>
                <c:pt idx="843">
                  <c:v>7.0713888889295049</c:v>
                </c:pt>
                <c:pt idx="844">
                  <c:v>7.0797222222900018</c:v>
                </c:pt>
                <c:pt idx="845">
                  <c:v>7.0883333333185874</c:v>
                </c:pt>
                <c:pt idx="846">
                  <c:v>7.0966666666790843</c:v>
                </c:pt>
                <c:pt idx="847">
                  <c:v>7.1050000000395812</c:v>
                </c:pt>
                <c:pt idx="848">
                  <c:v>7.1133333334000781</c:v>
                </c:pt>
                <c:pt idx="849">
                  <c:v>7.121666666760575</c:v>
                </c:pt>
                <c:pt idx="850">
                  <c:v>7.1300000001210719</c:v>
                </c:pt>
                <c:pt idx="851">
                  <c:v>7.1383333333069459</c:v>
                </c:pt>
                <c:pt idx="852">
                  <c:v>7.1466666666674428</c:v>
                </c:pt>
                <c:pt idx="853">
                  <c:v>7.1552777778706513</c:v>
                </c:pt>
                <c:pt idx="854">
                  <c:v>7.1636111112311482</c:v>
                </c:pt>
                <c:pt idx="855">
                  <c:v>7.1719444444170222</c:v>
                </c:pt>
                <c:pt idx="856">
                  <c:v>7.1802777777775191</c:v>
                </c:pt>
                <c:pt idx="857">
                  <c:v>7.188611111138016</c:v>
                </c:pt>
                <c:pt idx="858">
                  <c:v>7.1969444444985129</c:v>
                </c:pt>
                <c:pt idx="859">
                  <c:v>7.2052777778590098</c:v>
                </c:pt>
                <c:pt idx="860">
                  <c:v>7.2136111112195067</c:v>
                </c:pt>
                <c:pt idx="861">
                  <c:v>7.2222222222480923</c:v>
                </c:pt>
                <c:pt idx="862">
                  <c:v>7.2305555556085892</c:v>
                </c:pt>
                <c:pt idx="863">
                  <c:v>7.2388888889690861</c:v>
                </c:pt>
                <c:pt idx="864">
                  <c:v>7.247222222329583</c:v>
                </c:pt>
                <c:pt idx="865">
                  <c:v>7.2555555555154569</c:v>
                </c:pt>
                <c:pt idx="866">
                  <c:v>7.2638888888759539</c:v>
                </c:pt>
                <c:pt idx="867">
                  <c:v>7.2722222222364508</c:v>
                </c:pt>
                <c:pt idx="868">
                  <c:v>7.2805555555969477</c:v>
                </c:pt>
                <c:pt idx="869">
                  <c:v>7.2891666666255333</c:v>
                </c:pt>
                <c:pt idx="870">
                  <c:v>7.2974999999860302</c:v>
                </c:pt>
                <c:pt idx="871">
                  <c:v>7.3058333333465271</c:v>
                </c:pt>
                <c:pt idx="872">
                  <c:v>7.314166666707024</c:v>
                </c:pt>
                <c:pt idx="873">
                  <c:v>7.3225000000675209</c:v>
                </c:pt>
                <c:pt idx="874">
                  <c:v>7.3308333334280178</c:v>
                </c:pt>
                <c:pt idx="875">
                  <c:v>7.3391666667885147</c:v>
                </c:pt>
                <c:pt idx="876">
                  <c:v>7.3474999999743886</c:v>
                </c:pt>
                <c:pt idx="877">
                  <c:v>7.3561111111775972</c:v>
                </c:pt>
                <c:pt idx="878">
                  <c:v>7.3644444445380941</c:v>
                </c:pt>
                <c:pt idx="879">
                  <c:v>7.372777777898591</c:v>
                </c:pt>
                <c:pt idx="880">
                  <c:v>7.3811111110844649</c:v>
                </c:pt>
                <c:pt idx="881">
                  <c:v>7.3894444444449618</c:v>
                </c:pt>
                <c:pt idx="882">
                  <c:v>7.3977777778054588</c:v>
                </c:pt>
                <c:pt idx="883">
                  <c:v>7.4061111111659557</c:v>
                </c:pt>
                <c:pt idx="884">
                  <c:v>7.4144444445264526</c:v>
                </c:pt>
                <c:pt idx="885">
                  <c:v>7.4230555555550382</c:v>
                </c:pt>
                <c:pt idx="886">
                  <c:v>7.4313888889155351</c:v>
                </c:pt>
                <c:pt idx="887">
                  <c:v>7.439722222276032</c:v>
                </c:pt>
                <c:pt idx="888">
                  <c:v>7.4480555556365289</c:v>
                </c:pt>
                <c:pt idx="889">
                  <c:v>7.4563888889970258</c:v>
                </c:pt>
                <c:pt idx="890">
                  <c:v>7.4647222221828997</c:v>
                </c:pt>
                <c:pt idx="891">
                  <c:v>7.4730555555433966</c:v>
                </c:pt>
                <c:pt idx="892">
                  <c:v>7.4816666667466052</c:v>
                </c:pt>
                <c:pt idx="893">
                  <c:v>7.4900000001071021</c:v>
                </c:pt>
                <c:pt idx="894">
                  <c:v>7.498333333292976</c:v>
                </c:pt>
                <c:pt idx="895">
                  <c:v>7.5066666666534729</c:v>
                </c:pt>
                <c:pt idx="896">
                  <c:v>7.5150000000139698</c:v>
                </c:pt>
                <c:pt idx="897">
                  <c:v>7.5233333333744667</c:v>
                </c:pt>
                <c:pt idx="898">
                  <c:v>7.5316666667349637</c:v>
                </c:pt>
                <c:pt idx="899">
                  <c:v>7.5400000000954606</c:v>
                </c:pt>
                <c:pt idx="900">
                  <c:v>7.5486111111240461</c:v>
                </c:pt>
                <c:pt idx="901">
                  <c:v>7.5569444444845431</c:v>
                </c:pt>
                <c:pt idx="902">
                  <c:v>7.56527777784504</c:v>
                </c:pt>
                <c:pt idx="903">
                  <c:v>7.5736111112055369</c:v>
                </c:pt>
                <c:pt idx="904">
                  <c:v>7.5819444445660338</c:v>
                </c:pt>
                <c:pt idx="905">
                  <c:v>7.5902777777519077</c:v>
                </c:pt>
                <c:pt idx="906">
                  <c:v>7.5986111111124046</c:v>
                </c:pt>
                <c:pt idx="907">
                  <c:v>7.6069444444729015</c:v>
                </c:pt>
                <c:pt idx="908">
                  <c:v>7.6155555556761101</c:v>
                </c:pt>
                <c:pt idx="909">
                  <c:v>7.623888888861984</c:v>
                </c:pt>
                <c:pt idx="910">
                  <c:v>7.6322222222224809</c:v>
                </c:pt>
                <c:pt idx="911">
                  <c:v>7.6405555555829778</c:v>
                </c:pt>
                <c:pt idx="912">
                  <c:v>7.6488888889434747</c:v>
                </c:pt>
                <c:pt idx="913">
                  <c:v>7.6572222223039716</c:v>
                </c:pt>
                <c:pt idx="914">
                  <c:v>7.6655555556644686</c:v>
                </c:pt>
                <c:pt idx="915">
                  <c:v>7.6738888888503425</c:v>
                </c:pt>
                <c:pt idx="916">
                  <c:v>7.682500000053551</c:v>
                </c:pt>
                <c:pt idx="917">
                  <c:v>7.690833333414048</c:v>
                </c:pt>
                <c:pt idx="918">
                  <c:v>7.6991666667745449</c:v>
                </c:pt>
                <c:pt idx="919">
                  <c:v>7.7074999999604188</c:v>
                </c:pt>
                <c:pt idx="920">
                  <c:v>7.7158333333209157</c:v>
                </c:pt>
                <c:pt idx="921">
                  <c:v>7.7241666666814126</c:v>
                </c:pt>
                <c:pt idx="922">
                  <c:v>7.7325000000419095</c:v>
                </c:pt>
                <c:pt idx="923">
                  <c:v>7.7411111110704951</c:v>
                </c:pt>
                <c:pt idx="924">
                  <c:v>7.749444444430992</c:v>
                </c:pt>
                <c:pt idx="925">
                  <c:v>7.7577777777914889</c:v>
                </c:pt>
                <c:pt idx="926">
                  <c:v>7.7661111111519858</c:v>
                </c:pt>
                <c:pt idx="927">
                  <c:v>7.7744444445124827</c:v>
                </c:pt>
                <c:pt idx="928">
                  <c:v>7.7827777778729796</c:v>
                </c:pt>
                <c:pt idx="929">
                  <c:v>7.7911111112334765</c:v>
                </c:pt>
                <c:pt idx="930">
                  <c:v>7.7994444444193505</c:v>
                </c:pt>
                <c:pt idx="931">
                  <c:v>7.808055555622559</c:v>
                </c:pt>
                <c:pt idx="932">
                  <c:v>7.8163888889830559</c:v>
                </c:pt>
                <c:pt idx="933">
                  <c:v>7.8247222223435529</c:v>
                </c:pt>
                <c:pt idx="934">
                  <c:v>7.8330555555294268</c:v>
                </c:pt>
                <c:pt idx="935">
                  <c:v>7.8413888888899237</c:v>
                </c:pt>
                <c:pt idx="936">
                  <c:v>7.8497222222504206</c:v>
                </c:pt>
                <c:pt idx="937">
                  <c:v>7.8580555556109175</c:v>
                </c:pt>
                <c:pt idx="938">
                  <c:v>7.8663888889714144</c:v>
                </c:pt>
                <c:pt idx="939">
                  <c:v>7.875</c:v>
                </c:pt>
                <c:pt idx="940">
                  <c:v>7.8833333333604969</c:v>
                </c:pt>
                <c:pt idx="941">
                  <c:v>7.8916666667209938</c:v>
                </c:pt>
                <c:pt idx="942">
                  <c:v>7.9000000000814907</c:v>
                </c:pt>
                <c:pt idx="943">
                  <c:v>7.9083333334419876</c:v>
                </c:pt>
                <c:pt idx="944">
                  <c:v>7.9166666666278616</c:v>
                </c:pt>
                <c:pt idx="945">
                  <c:v>7.9249999999883585</c:v>
                </c:pt>
                <c:pt idx="946">
                  <c:v>7.9333333333488554</c:v>
                </c:pt>
                <c:pt idx="947">
                  <c:v>7.9419444445520639</c:v>
                </c:pt>
                <c:pt idx="948">
                  <c:v>7.9502777777379379</c:v>
                </c:pt>
                <c:pt idx="949">
                  <c:v>7.9586111110984348</c:v>
                </c:pt>
                <c:pt idx="950">
                  <c:v>7.9669444444589317</c:v>
                </c:pt>
                <c:pt idx="951">
                  <c:v>7.9752777778194286</c:v>
                </c:pt>
                <c:pt idx="952">
                  <c:v>7.9836111111799255</c:v>
                </c:pt>
                <c:pt idx="953">
                  <c:v>7.9919444445404224</c:v>
                </c:pt>
                <c:pt idx="954">
                  <c:v>8.0002777779009193</c:v>
                </c:pt>
                <c:pt idx="955">
                  <c:v>8.0088888889295049</c:v>
                </c:pt>
                <c:pt idx="956">
                  <c:v>8.0172222222900018</c:v>
                </c:pt>
                <c:pt idx="957">
                  <c:v>8.0255555556504987</c:v>
                </c:pt>
                <c:pt idx="958">
                  <c:v>8.0338888890109956</c:v>
                </c:pt>
                <c:pt idx="959">
                  <c:v>8.0422222221968696</c:v>
                </c:pt>
                <c:pt idx="960">
                  <c:v>8.0505555555573665</c:v>
                </c:pt>
                <c:pt idx="961">
                  <c:v>8.0588888889178634</c:v>
                </c:pt>
                <c:pt idx="962">
                  <c:v>8.0672222222783603</c:v>
                </c:pt>
                <c:pt idx="963">
                  <c:v>8.0758333333069459</c:v>
                </c:pt>
                <c:pt idx="964">
                  <c:v>8.0841666666674428</c:v>
                </c:pt>
                <c:pt idx="965">
                  <c:v>8.0925000000279397</c:v>
                </c:pt>
                <c:pt idx="966">
                  <c:v>8.1008333333884366</c:v>
                </c:pt>
                <c:pt idx="967">
                  <c:v>8.1091666667489335</c:v>
                </c:pt>
                <c:pt idx="968">
                  <c:v>8.1175000001094304</c:v>
                </c:pt>
                <c:pt idx="969">
                  <c:v>8.1258333332953043</c:v>
                </c:pt>
                <c:pt idx="970">
                  <c:v>8.1341666666558012</c:v>
                </c:pt>
                <c:pt idx="971">
                  <c:v>8.1427777778590098</c:v>
                </c:pt>
                <c:pt idx="972">
                  <c:v>8.1511111112195067</c:v>
                </c:pt>
                <c:pt idx="973">
                  <c:v>8.1594444444053806</c:v>
                </c:pt>
                <c:pt idx="974">
                  <c:v>8.1677777777658775</c:v>
                </c:pt>
                <c:pt idx="975">
                  <c:v>8.1761111111263745</c:v>
                </c:pt>
                <c:pt idx="976">
                  <c:v>8.1844444444868714</c:v>
                </c:pt>
                <c:pt idx="977">
                  <c:v>8.1927777778473683</c:v>
                </c:pt>
                <c:pt idx="978">
                  <c:v>8.2013888888759539</c:v>
                </c:pt>
                <c:pt idx="979">
                  <c:v>8.2097222222364508</c:v>
                </c:pt>
                <c:pt idx="980">
                  <c:v>8.2180555555969477</c:v>
                </c:pt>
                <c:pt idx="981">
                  <c:v>8.2263888889574446</c:v>
                </c:pt>
                <c:pt idx="982">
                  <c:v>8.2347222223179415</c:v>
                </c:pt>
                <c:pt idx="983">
                  <c:v>8.2430555556784384</c:v>
                </c:pt>
                <c:pt idx="984">
                  <c:v>8.2513888888643123</c:v>
                </c:pt>
                <c:pt idx="985">
                  <c:v>8.2597222222248092</c:v>
                </c:pt>
                <c:pt idx="986">
                  <c:v>8.2683333334280178</c:v>
                </c:pt>
                <c:pt idx="987">
                  <c:v>8.2766666667885147</c:v>
                </c:pt>
                <c:pt idx="988">
                  <c:v>8.2849999999743886</c:v>
                </c:pt>
                <c:pt idx="989">
                  <c:v>8.2933333333348855</c:v>
                </c:pt>
                <c:pt idx="990">
                  <c:v>8.3016666666953824</c:v>
                </c:pt>
                <c:pt idx="991">
                  <c:v>8.3100000000558794</c:v>
                </c:pt>
                <c:pt idx="992">
                  <c:v>8.3183333334163763</c:v>
                </c:pt>
                <c:pt idx="993">
                  <c:v>8.3266666667768732</c:v>
                </c:pt>
                <c:pt idx="994">
                  <c:v>8.3352777778054588</c:v>
                </c:pt>
                <c:pt idx="995">
                  <c:v>8.3436111111659557</c:v>
                </c:pt>
                <c:pt idx="996">
                  <c:v>8.3519444445264526</c:v>
                </c:pt>
                <c:pt idx="997">
                  <c:v>8.3602777778869495</c:v>
                </c:pt>
                <c:pt idx="998">
                  <c:v>8.3686111110728234</c:v>
                </c:pt>
                <c:pt idx="999">
                  <c:v>8.3769444444333203</c:v>
                </c:pt>
                <c:pt idx="1000">
                  <c:v>8.3852777777938172</c:v>
                </c:pt>
                <c:pt idx="1001">
                  <c:v>8.3936111111543141</c:v>
                </c:pt>
                <c:pt idx="1002">
                  <c:v>8.4022222221828997</c:v>
                </c:pt>
                <c:pt idx="1003">
                  <c:v>8.4105555555433966</c:v>
                </c:pt>
                <c:pt idx="1004">
                  <c:v>8.4188888889038935</c:v>
                </c:pt>
                <c:pt idx="1005">
                  <c:v>8.4272222222643904</c:v>
                </c:pt>
                <c:pt idx="1006">
                  <c:v>8.4355555556248873</c:v>
                </c:pt>
                <c:pt idx="1007">
                  <c:v>8.4438888889853843</c:v>
                </c:pt>
                <c:pt idx="1008">
                  <c:v>8.4522222223458812</c:v>
                </c:pt>
                <c:pt idx="1009">
                  <c:v>8.4608333333744667</c:v>
                </c:pt>
                <c:pt idx="1010">
                  <c:v>8.4691666667349637</c:v>
                </c:pt>
                <c:pt idx="1011">
                  <c:v>8.4775000000954606</c:v>
                </c:pt>
                <c:pt idx="1012">
                  <c:v>8.4858333334559575</c:v>
                </c:pt>
                <c:pt idx="1013">
                  <c:v>8.4941666666418314</c:v>
                </c:pt>
                <c:pt idx="1014">
                  <c:v>8.5025000000023283</c:v>
                </c:pt>
                <c:pt idx="1015">
                  <c:v>8.5108333333628252</c:v>
                </c:pt>
                <c:pt idx="1016">
                  <c:v>8.5191666667233221</c:v>
                </c:pt>
                <c:pt idx="1017">
                  <c:v>8.5277777777519077</c:v>
                </c:pt>
                <c:pt idx="1018">
                  <c:v>8.5361111111124046</c:v>
                </c:pt>
                <c:pt idx="1019">
                  <c:v>8.5444444444729015</c:v>
                </c:pt>
                <c:pt idx="1020">
                  <c:v>8.5527777778333984</c:v>
                </c:pt>
                <c:pt idx="1021">
                  <c:v>8.5611111111938953</c:v>
                </c:pt>
                <c:pt idx="1022">
                  <c:v>8.5694444445543922</c:v>
                </c:pt>
                <c:pt idx="1023">
                  <c:v>8.5777777777402662</c:v>
                </c:pt>
                <c:pt idx="1024">
                  <c:v>8.5863888889434747</c:v>
                </c:pt>
                <c:pt idx="1025">
                  <c:v>8.5947222223039716</c:v>
                </c:pt>
                <c:pt idx="1026">
                  <c:v>8.6030555556644686</c:v>
                </c:pt>
                <c:pt idx="1027">
                  <c:v>8.6113888888503425</c:v>
                </c:pt>
                <c:pt idx="1028">
                  <c:v>8.6197222222108394</c:v>
                </c:pt>
                <c:pt idx="1029">
                  <c:v>8.6280555555713363</c:v>
                </c:pt>
                <c:pt idx="1030">
                  <c:v>8.6363888889318332</c:v>
                </c:pt>
                <c:pt idx="1031">
                  <c:v>8.6447222222923301</c:v>
                </c:pt>
                <c:pt idx="1032">
                  <c:v>8.6533333333209157</c:v>
                </c:pt>
                <c:pt idx="1033">
                  <c:v>8.6616666666814126</c:v>
                </c:pt>
                <c:pt idx="1034">
                  <c:v>8.6700000000419095</c:v>
                </c:pt>
                <c:pt idx="1035">
                  <c:v>8.6783333334024064</c:v>
                </c:pt>
                <c:pt idx="1036">
                  <c:v>8.6866666667629033</c:v>
                </c:pt>
                <c:pt idx="1037">
                  <c:v>8.6950000001234002</c:v>
                </c:pt>
                <c:pt idx="1038">
                  <c:v>8.7033333333092742</c:v>
                </c:pt>
                <c:pt idx="1039">
                  <c:v>8.7116666666697711</c:v>
                </c:pt>
                <c:pt idx="1040">
                  <c:v>8.7202777778729796</c:v>
                </c:pt>
                <c:pt idx="1041">
                  <c:v>8.7286111112334765</c:v>
                </c:pt>
                <c:pt idx="1042">
                  <c:v>8.7369444444193505</c:v>
                </c:pt>
                <c:pt idx="1043">
                  <c:v>8.7452777777798474</c:v>
                </c:pt>
                <c:pt idx="1044">
                  <c:v>8.7536111111403443</c:v>
                </c:pt>
                <c:pt idx="1045">
                  <c:v>8.7619444445008412</c:v>
                </c:pt>
                <c:pt idx="1046">
                  <c:v>8.7702777778613381</c:v>
                </c:pt>
                <c:pt idx="1047">
                  <c:v>8.7788888888899237</c:v>
                </c:pt>
                <c:pt idx="1048">
                  <c:v>8.7872222222504206</c:v>
                </c:pt>
                <c:pt idx="1049">
                  <c:v>8.7955555556109175</c:v>
                </c:pt>
                <c:pt idx="1050">
                  <c:v>8.8038888889714144</c:v>
                </c:pt>
                <c:pt idx="1051">
                  <c:v>8.8122222223319113</c:v>
                </c:pt>
                <c:pt idx="1052">
                  <c:v>8.8205555555177853</c:v>
                </c:pt>
                <c:pt idx="1053">
                  <c:v>8.8288888888782822</c:v>
                </c:pt>
                <c:pt idx="1054">
                  <c:v>8.8372222222387791</c:v>
                </c:pt>
                <c:pt idx="1055">
                  <c:v>8.8458333334419876</c:v>
                </c:pt>
                <c:pt idx="1056">
                  <c:v>8.8541666666278616</c:v>
                </c:pt>
                <c:pt idx="1057">
                  <c:v>8.8624999999883585</c:v>
                </c:pt>
                <c:pt idx="1058">
                  <c:v>8.8708333333488554</c:v>
                </c:pt>
                <c:pt idx="1059">
                  <c:v>8.8791666667093523</c:v>
                </c:pt>
                <c:pt idx="1060">
                  <c:v>8.8875000000698492</c:v>
                </c:pt>
                <c:pt idx="1061">
                  <c:v>8.8958333334303461</c:v>
                </c:pt>
                <c:pt idx="1062">
                  <c:v>8.904166666790843</c:v>
                </c:pt>
                <c:pt idx="1063">
                  <c:v>8.9127777778194286</c:v>
                </c:pt>
                <c:pt idx="1064">
                  <c:v>8.9211111111799255</c:v>
                </c:pt>
                <c:pt idx="1065">
                  <c:v>8.9294444445404224</c:v>
                </c:pt>
                <c:pt idx="1066">
                  <c:v>8.9377777779009193</c:v>
                </c:pt>
                <c:pt idx="1067">
                  <c:v>8.9461111110867932</c:v>
                </c:pt>
                <c:pt idx="1068">
                  <c:v>8.9544444444472902</c:v>
                </c:pt>
                <c:pt idx="1069">
                  <c:v>8.9627777778077871</c:v>
                </c:pt>
                <c:pt idx="1070">
                  <c:v>8.971111111168284</c:v>
                </c:pt>
                <c:pt idx="1071">
                  <c:v>8.9797222221968696</c:v>
                </c:pt>
                <c:pt idx="1072">
                  <c:v>8.9880555555573665</c:v>
                </c:pt>
                <c:pt idx="1073">
                  <c:v>8.9963888889178634</c:v>
                </c:pt>
                <c:pt idx="1074">
                  <c:v>9.0047222222783603</c:v>
                </c:pt>
                <c:pt idx="1075">
                  <c:v>9.0130555556388572</c:v>
                </c:pt>
                <c:pt idx="1076">
                  <c:v>9.0213888889993541</c:v>
                </c:pt>
                <c:pt idx="1077">
                  <c:v>9.029722222185228</c:v>
                </c:pt>
                <c:pt idx="1078">
                  <c:v>9.0380555555457249</c:v>
                </c:pt>
                <c:pt idx="1079">
                  <c:v>9.0466666667489335</c:v>
                </c:pt>
                <c:pt idx="1080">
                  <c:v>9.0550000001094304</c:v>
                </c:pt>
                <c:pt idx="1081">
                  <c:v>9.0633333332953043</c:v>
                </c:pt>
                <c:pt idx="1082">
                  <c:v>9.0716666666558012</c:v>
                </c:pt>
                <c:pt idx="1083">
                  <c:v>9.0800000000162981</c:v>
                </c:pt>
                <c:pt idx="1084">
                  <c:v>9.0883333333767951</c:v>
                </c:pt>
                <c:pt idx="1085">
                  <c:v>9.096666666737292</c:v>
                </c:pt>
                <c:pt idx="1086">
                  <c:v>9.1050000000977889</c:v>
                </c:pt>
                <c:pt idx="1087">
                  <c:v>9.1136111111263745</c:v>
                </c:pt>
                <c:pt idx="1088">
                  <c:v>9.1219444444868714</c:v>
                </c:pt>
                <c:pt idx="1089">
                  <c:v>9.1302777778473683</c:v>
                </c:pt>
                <c:pt idx="1090">
                  <c:v>9.1386111112078652</c:v>
                </c:pt>
                <c:pt idx="1091">
                  <c:v>9.1469444445683621</c:v>
                </c:pt>
                <c:pt idx="1092">
                  <c:v>9.155277777754236</c:v>
                </c:pt>
                <c:pt idx="1093">
                  <c:v>9.1636111111147329</c:v>
                </c:pt>
                <c:pt idx="1094">
                  <c:v>9.1722222223179415</c:v>
                </c:pt>
                <c:pt idx="1095">
                  <c:v>9.1805555556784384</c:v>
                </c:pt>
                <c:pt idx="1096">
                  <c:v>9.1888888888643123</c:v>
                </c:pt>
                <c:pt idx="1097">
                  <c:v>9.1972222222248092</c:v>
                </c:pt>
                <c:pt idx="1098">
                  <c:v>9.2055555555853061</c:v>
                </c:pt>
                <c:pt idx="1099">
                  <c:v>9.213888888945803</c:v>
                </c:pt>
                <c:pt idx="1100">
                  <c:v>9.2222222223063</c:v>
                </c:pt>
                <c:pt idx="1101">
                  <c:v>9.2305555556667969</c:v>
                </c:pt>
                <c:pt idx="1102">
                  <c:v>9.2391666666953824</c:v>
                </c:pt>
                <c:pt idx="1103">
                  <c:v>9.2475000000558794</c:v>
                </c:pt>
                <c:pt idx="1104">
                  <c:v>9.2558333334163763</c:v>
                </c:pt>
                <c:pt idx="1105">
                  <c:v>9.2641666667768732</c:v>
                </c:pt>
                <c:pt idx="1106">
                  <c:v>9.2724999999627471</c:v>
                </c:pt>
                <c:pt idx="1107">
                  <c:v>9.280833333323244</c:v>
                </c:pt>
                <c:pt idx="1108">
                  <c:v>9.2891666666837409</c:v>
                </c:pt>
                <c:pt idx="1109">
                  <c:v>9.2975000000442378</c:v>
                </c:pt>
                <c:pt idx="1110">
                  <c:v>9.3061111110728234</c:v>
                </c:pt>
                <c:pt idx="1111">
                  <c:v>9.3144444444333203</c:v>
                </c:pt>
                <c:pt idx="1112">
                  <c:v>9.3227777777938172</c:v>
                </c:pt>
                <c:pt idx="1113">
                  <c:v>9.3311111111543141</c:v>
                </c:pt>
                <c:pt idx="1114">
                  <c:v>9.339444444514811</c:v>
                </c:pt>
                <c:pt idx="1115">
                  <c:v>9.3477777778753079</c:v>
                </c:pt>
                <c:pt idx="1116">
                  <c:v>9.3561111112358049</c:v>
                </c:pt>
                <c:pt idx="1117">
                  <c:v>9.3647222222643904</c:v>
                </c:pt>
                <c:pt idx="1118">
                  <c:v>9.3730555556248873</c:v>
                </c:pt>
                <c:pt idx="1119">
                  <c:v>9.3813888889853843</c:v>
                </c:pt>
                <c:pt idx="1120">
                  <c:v>9.3897222223458812</c:v>
                </c:pt>
                <c:pt idx="1121">
                  <c:v>9.3980555555317551</c:v>
                </c:pt>
                <c:pt idx="1122">
                  <c:v>9.406388888892252</c:v>
                </c:pt>
                <c:pt idx="1123">
                  <c:v>9.4147222222527489</c:v>
                </c:pt>
                <c:pt idx="1124">
                  <c:v>9.4230555556132458</c:v>
                </c:pt>
                <c:pt idx="1125">
                  <c:v>9.4316666666418314</c:v>
                </c:pt>
                <c:pt idx="1126">
                  <c:v>9.4400000000023283</c:v>
                </c:pt>
                <c:pt idx="1127">
                  <c:v>9.4483333333628252</c:v>
                </c:pt>
                <c:pt idx="1128">
                  <c:v>9.4566666667233221</c:v>
                </c:pt>
                <c:pt idx="1129">
                  <c:v>9.465000000083819</c:v>
                </c:pt>
                <c:pt idx="1130">
                  <c:v>9.4733333334443159</c:v>
                </c:pt>
                <c:pt idx="1131">
                  <c:v>9.4816666666301899</c:v>
                </c:pt>
                <c:pt idx="1132">
                  <c:v>9.4899999999906868</c:v>
                </c:pt>
                <c:pt idx="1133">
                  <c:v>9.4986111111938953</c:v>
                </c:pt>
                <c:pt idx="1134">
                  <c:v>9.5069444445543922</c:v>
                </c:pt>
                <c:pt idx="1135">
                  <c:v>9.5152777777402662</c:v>
                </c:pt>
                <c:pt idx="1136">
                  <c:v>9.5236111111007631</c:v>
                </c:pt>
                <c:pt idx="1137">
                  <c:v>9.53194444446126</c:v>
                </c:pt>
                <c:pt idx="1138">
                  <c:v>9.5402777778217569</c:v>
                </c:pt>
                <c:pt idx="1139">
                  <c:v>9.5486111111822538</c:v>
                </c:pt>
                <c:pt idx="1140">
                  <c:v>9.5569444445427507</c:v>
                </c:pt>
                <c:pt idx="1141">
                  <c:v>9.5655555555713363</c:v>
                </c:pt>
                <c:pt idx="1142">
                  <c:v>9.5738888889318332</c:v>
                </c:pt>
                <c:pt idx="1143">
                  <c:v>9.5822222222923301</c:v>
                </c:pt>
                <c:pt idx="1144">
                  <c:v>9.590555555652827</c:v>
                </c:pt>
                <c:pt idx="1145">
                  <c:v>9.5988888890133239</c:v>
                </c:pt>
                <c:pt idx="1146">
                  <c:v>9.6072222221991979</c:v>
                </c:pt>
                <c:pt idx="1147">
                  <c:v>9.6155555555596948</c:v>
                </c:pt>
                <c:pt idx="1148">
                  <c:v>9.6241666667629033</c:v>
                </c:pt>
                <c:pt idx="1149">
                  <c:v>9.6325000001234002</c:v>
                </c:pt>
                <c:pt idx="1150">
                  <c:v>9.6408333333092742</c:v>
                </c:pt>
                <c:pt idx="1151">
                  <c:v>9.6491666666697711</c:v>
                </c:pt>
                <c:pt idx="1152">
                  <c:v>9.657500000030268</c:v>
                </c:pt>
                <c:pt idx="1153">
                  <c:v>9.6658333333907649</c:v>
                </c:pt>
                <c:pt idx="1154">
                  <c:v>9.6741666667512618</c:v>
                </c:pt>
                <c:pt idx="1155">
                  <c:v>9.6825000001117587</c:v>
                </c:pt>
                <c:pt idx="1156">
                  <c:v>9.6911111111403443</c:v>
                </c:pt>
                <c:pt idx="1157">
                  <c:v>9.6994444445008412</c:v>
                </c:pt>
                <c:pt idx="1158">
                  <c:v>9.7077777778613381</c:v>
                </c:pt>
                <c:pt idx="1159">
                  <c:v>9.716111111221835</c:v>
                </c:pt>
                <c:pt idx="1160">
                  <c:v>9.7244444444077089</c:v>
                </c:pt>
                <c:pt idx="1161">
                  <c:v>9.7327777777682059</c:v>
                </c:pt>
                <c:pt idx="1162">
                  <c:v>9.7411111111287028</c:v>
                </c:pt>
                <c:pt idx="1163">
                  <c:v>9.7494444444891997</c:v>
                </c:pt>
                <c:pt idx="1164">
                  <c:v>9.7580555555177853</c:v>
                </c:pt>
                <c:pt idx="1165">
                  <c:v>9.7663888888782822</c:v>
                </c:pt>
                <c:pt idx="1166">
                  <c:v>9.7747222222387791</c:v>
                </c:pt>
                <c:pt idx="1167">
                  <c:v>9.783055555599276</c:v>
                </c:pt>
                <c:pt idx="1168">
                  <c:v>9.7913888889597729</c:v>
                </c:pt>
                <c:pt idx="1169">
                  <c:v>9.7997222223202698</c:v>
                </c:pt>
                <c:pt idx="1170">
                  <c:v>9.8080555556807667</c:v>
                </c:pt>
                <c:pt idx="1171">
                  <c:v>9.8166666667093523</c:v>
                </c:pt>
                <c:pt idx="1172">
                  <c:v>9.8250000000698492</c:v>
                </c:pt>
                <c:pt idx="1173">
                  <c:v>9.8333333334303461</c:v>
                </c:pt>
                <c:pt idx="1174">
                  <c:v>9.841666666790843</c:v>
                </c:pt>
                <c:pt idx="1175">
                  <c:v>9.8499999999767169</c:v>
                </c:pt>
                <c:pt idx="1176">
                  <c:v>9.8583333333372138</c:v>
                </c:pt>
                <c:pt idx="1177">
                  <c:v>9.8666666666977108</c:v>
                </c:pt>
                <c:pt idx="1178">
                  <c:v>9.8750000000582077</c:v>
                </c:pt>
                <c:pt idx="1179">
                  <c:v>9.8836111110867932</c:v>
                </c:pt>
                <c:pt idx="1180">
                  <c:v>9.8919444444472902</c:v>
                </c:pt>
                <c:pt idx="1181">
                  <c:v>9.9002777778077871</c:v>
                </c:pt>
                <c:pt idx="1182">
                  <c:v>9.908611111168284</c:v>
                </c:pt>
                <c:pt idx="1183">
                  <c:v>9.9169444445287809</c:v>
                </c:pt>
                <c:pt idx="1184">
                  <c:v>9.9252777778892778</c:v>
                </c:pt>
                <c:pt idx="1185">
                  <c:v>9.9336111110751517</c:v>
                </c:pt>
                <c:pt idx="1186">
                  <c:v>9.9419444444356486</c:v>
                </c:pt>
                <c:pt idx="1187">
                  <c:v>9.9505555556388572</c:v>
                </c:pt>
                <c:pt idx="1188">
                  <c:v>9.9588888889993541</c:v>
                </c:pt>
                <c:pt idx="1189">
                  <c:v>9.967222222185228</c:v>
                </c:pt>
                <c:pt idx="1190">
                  <c:v>9.9755555555457249</c:v>
                </c:pt>
                <c:pt idx="1191">
                  <c:v>9.9838888889062218</c:v>
                </c:pt>
                <c:pt idx="1192">
                  <c:v>9.9922222222667187</c:v>
                </c:pt>
                <c:pt idx="1193">
                  <c:v>10.000555555627216</c:v>
                </c:pt>
                <c:pt idx="1194">
                  <c:v>10.008888888987713</c:v>
                </c:pt>
                <c:pt idx="1195">
                  <c:v>10.017500000016298</c:v>
                </c:pt>
                <c:pt idx="1196">
                  <c:v>10.025833333376795</c:v>
                </c:pt>
                <c:pt idx="1197">
                  <c:v>10.034166666737292</c:v>
                </c:pt>
                <c:pt idx="1198">
                  <c:v>10.042500000097789</c:v>
                </c:pt>
                <c:pt idx="1199">
                  <c:v>10.050833333458286</c:v>
                </c:pt>
                <c:pt idx="1200">
                  <c:v>10.05916666664416</c:v>
                </c:pt>
                <c:pt idx="1201">
                  <c:v>10.067500000004657</c:v>
                </c:pt>
                <c:pt idx="1202">
                  <c:v>10.075833333365154</c:v>
                </c:pt>
                <c:pt idx="1203">
                  <c:v>10.084444444568362</c:v>
                </c:pt>
                <c:pt idx="1204">
                  <c:v>10.092777777754236</c:v>
                </c:pt>
                <c:pt idx="1205">
                  <c:v>10.101111111114733</c:v>
                </c:pt>
                <c:pt idx="1206">
                  <c:v>10.10944444447523</c:v>
                </c:pt>
                <c:pt idx="1207">
                  <c:v>10.117777777835727</c:v>
                </c:pt>
                <c:pt idx="1208">
                  <c:v>10.126111111196224</c:v>
                </c:pt>
                <c:pt idx="1209">
                  <c:v>10.134444444556721</c:v>
                </c:pt>
                <c:pt idx="1210">
                  <c:v>10.142777777742594</c:v>
                </c:pt>
                <c:pt idx="1211">
                  <c:v>10.151388888945803</c:v>
                </c:pt>
                <c:pt idx="1212">
                  <c:v>10.1597222223063</c:v>
                </c:pt>
                <c:pt idx="1213">
                  <c:v>10.168055555666797</c:v>
                </c:pt>
                <c:pt idx="1214">
                  <c:v>10.176388888852671</c:v>
                </c:pt>
                <c:pt idx="1215">
                  <c:v>10.184722222213168</c:v>
                </c:pt>
                <c:pt idx="1216">
                  <c:v>10.193055555573665</c:v>
                </c:pt>
                <c:pt idx="1217">
                  <c:v>10.201388888934162</c:v>
                </c:pt>
                <c:pt idx="1218">
                  <c:v>10.209722222294658</c:v>
                </c:pt>
                <c:pt idx="1219">
                  <c:v>10.218333333323244</c:v>
                </c:pt>
                <c:pt idx="1220">
                  <c:v>10.226666666683741</c:v>
                </c:pt>
                <c:pt idx="1221">
                  <c:v>10.235000000044238</c:v>
                </c:pt>
                <c:pt idx="1222">
                  <c:v>10.243333333404735</c:v>
                </c:pt>
                <c:pt idx="1223">
                  <c:v>10.251666666765232</c:v>
                </c:pt>
                <c:pt idx="1224">
                  <c:v>10.260000000125729</c:v>
                </c:pt>
                <c:pt idx="1225">
                  <c:v>10.268333333311602</c:v>
                </c:pt>
                <c:pt idx="1226">
                  <c:v>10.276944444514811</c:v>
                </c:pt>
                <c:pt idx="1227">
                  <c:v>10.285277777875308</c:v>
                </c:pt>
                <c:pt idx="1228">
                  <c:v>10.293611111235805</c:v>
                </c:pt>
                <c:pt idx="1229">
                  <c:v>10.301944444421679</c:v>
                </c:pt>
                <c:pt idx="1230">
                  <c:v>10.310277777782176</c:v>
                </c:pt>
                <c:pt idx="1231">
                  <c:v>10.318611111142673</c:v>
                </c:pt>
                <c:pt idx="1232">
                  <c:v>10.32694444450317</c:v>
                </c:pt>
                <c:pt idx="1233">
                  <c:v>10.335277777863666</c:v>
                </c:pt>
                <c:pt idx="1234">
                  <c:v>10.343888888892252</c:v>
                </c:pt>
                <c:pt idx="1235">
                  <c:v>10.352222222252749</c:v>
                </c:pt>
                <c:pt idx="1236">
                  <c:v>10.360555555613246</c:v>
                </c:pt>
                <c:pt idx="1237">
                  <c:v>10.368888888973743</c:v>
                </c:pt>
                <c:pt idx="1238">
                  <c:v>10.37722222233424</c:v>
                </c:pt>
                <c:pt idx="1239">
                  <c:v>10.385555555520114</c:v>
                </c:pt>
                <c:pt idx="1240">
                  <c:v>10.39388888888061</c:v>
                </c:pt>
                <c:pt idx="1241">
                  <c:v>10.402222222241107</c:v>
                </c:pt>
                <c:pt idx="1242">
                  <c:v>10.410833333444316</c:v>
                </c:pt>
                <c:pt idx="1243">
                  <c:v>10.41916666663019</c:v>
                </c:pt>
                <c:pt idx="1244">
                  <c:v>10.427499999990687</c:v>
                </c:pt>
                <c:pt idx="1245">
                  <c:v>10.435833333351184</c:v>
                </c:pt>
                <c:pt idx="1246">
                  <c:v>10.444166666711681</c:v>
                </c:pt>
                <c:pt idx="1247">
                  <c:v>10.452500000072177</c:v>
                </c:pt>
                <c:pt idx="1248">
                  <c:v>10.460833333432674</c:v>
                </c:pt>
                <c:pt idx="1249">
                  <c:v>10.469166666793171</c:v>
                </c:pt>
                <c:pt idx="1250">
                  <c:v>10.477777777821757</c:v>
                </c:pt>
                <c:pt idx="1251">
                  <c:v>10.486111111182254</c:v>
                </c:pt>
                <c:pt idx="1252">
                  <c:v>10.494444444542751</c:v>
                </c:pt>
                <c:pt idx="1253">
                  <c:v>10.502777777903248</c:v>
                </c:pt>
                <c:pt idx="1254">
                  <c:v>10.511111111089122</c:v>
                </c:pt>
                <c:pt idx="1255">
                  <c:v>10.519444444449618</c:v>
                </c:pt>
                <c:pt idx="1256">
                  <c:v>10.527777777810115</c:v>
                </c:pt>
                <c:pt idx="1257">
                  <c:v>10.536111111170612</c:v>
                </c:pt>
                <c:pt idx="1258">
                  <c:v>10.544722222199198</c:v>
                </c:pt>
                <c:pt idx="1259">
                  <c:v>10.553055555559695</c:v>
                </c:pt>
                <c:pt idx="1260">
                  <c:v>10.561388888920192</c:v>
                </c:pt>
                <c:pt idx="1261">
                  <c:v>10.569722222280689</c:v>
                </c:pt>
                <c:pt idx="1262">
                  <c:v>10.578055555641185</c:v>
                </c:pt>
                <c:pt idx="1263">
                  <c:v>10.586388889001682</c:v>
                </c:pt>
                <c:pt idx="1264">
                  <c:v>10.594722222187556</c:v>
                </c:pt>
                <c:pt idx="1265">
                  <c:v>10.603055555548053</c:v>
                </c:pt>
                <c:pt idx="1266">
                  <c:v>10.611666666751262</c:v>
                </c:pt>
                <c:pt idx="1267">
                  <c:v>10.620000000111759</c:v>
                </c:pt>
                <c:pt idx="1268">
                  <c:v>10.628333333297633</c:v>
                </c:pt>
                <c:pt idx="1269">
                  <c:v>10.63666666665813</c:v>
                </c:pt>
                <c:pt idx="1270">
                  <c:v>10.645000000018626</c:v>
                </c:pt>
                <c:pt idx="1271">
                  <c:v>10.653333333379123</c:v>
                </c:pt>
                <c:pt idx="1272">
                  <c:v>10.66166666673962</c:v>
                </c:pt>
                <c:pt idx="1273">
                  <c:v>10.670000000100117</c:v>
                </c:pt>
                <c:pt idx="1274">
                  <c:v>10.678611111128703</c:v>
                </c:pt>
                <c:pt idx="1275">
                  <c:v>10.6869444444892</c:v>
                </c:pt>
                <c:pt idx="1276">
                  <c:v>10.695277777849697</c:v>
                </c:pt>
                <c:pt idx="1277">
                  <c:v>10.703611111210193</c:v>
                </c:pt>
                <c:pt idx="1278">
                  <c:v>10.71194444457069</c:v>
                </c:pt>
                <c:pt idx="1279">
                  <c:v>10.720277777756564</c:v>
                </c:pt>
                <c:pt idx="1280">
                  <c:v>10.728611111117061</c:v>
                </c:pt>
                <c:pt idx="1281">
                  <c:v>10.736944444477558</c:v>
                </c:pt>
                <c:pt idx="1282">
                  <c:v>10.745555555680767</c:v>
                </c:pt>
                <c:pt idx="1283">
                  <c:v>10.753888888866641</c:v>
                </c:pt>
                <c:pt idx="1284">
                  <c:v>10.762222222227138</c:v>
                </c:pt>
                <c:pt idx="1285">
                  <c:v>10.770555555587634</c:v>
                </c:pt>
                <c:pt idx="1286">
                  <c:v>10.778888888948131</c:v>
                </c:pt>
                <c:pt idx="1287">
                  <c:v>10.787222222308628</c:v>
                </c:pt>
                <c:pt idx="1288">
                  <c:v>10.795555555669125</c:v>
                </c:pt>
                <c:pt idx="1289">
                  <c:v>10.804166666697711</c:v>
                </c:pt>
                <c:pt idx="1290">
                  <c:v>10.812500000058208</c:v>
                </c:pt>
                <c:pt idx="1291">
                  <c:v>10.820833333418705</c:v>
                </c:pt>
                <c:pt idx="1292">
                  <c:v>10.829166666779201</c:v>
                </c:pt>
                <c:pt idx="1293">
                  <c:v>10.837499999965075</c:v>
                </c:pt>
                <c:pt idx="1294">
                  <c:v>10.845833333325572</c:v>
                </c:pt>
                <c:pt idx="1295">
                  <c:v>10.854166666686069</c:v>
                </c:pt>
                <c:pt idx="1296">
                  <c:v>10.862500000046566</c:v>
                </c:pt>
                <c:pt idx="1297">
                  <c:v>10.871111111075152</c:v>
                </c:pt>
                <c:pt idx="1298">
                  <c:v>10.879444444435649</c:v>
                </c:pt>
                <c:pt idx="1299">
                  <c:v>10.887777777796146</c:v>
                </c:pt>
                <c:pt idx="1300">
                  <c:v>10.896111111156642</c:v>
                </c:pt>
                <c:pt idx="1301">
                  <c:v>10.904444444517139</c:v>
                </c:pt>
                <c:pt idx="1302">
                  <c:v>10.912777777877636</c:v>
                </c:pt>
                <c:pt idx="1303">
                  <c:v>10.921111111238133</c:v>
                </c:pt>
                <c:pt idx="1304">
                  <c:v>10.929444444424007</c:v>
                </c:pt>
                <c:pt idx="1305">
                  <c:v>10.938055555627216</c:v>
                </c:pt>
                <c:pt idx="1306">
                  <c:v>10.946388888987713</c:v>
                </c:pt>
                <c:pt idx="1307">
                  <c:v>10.954722222348209</c:v>
                </c:pt>
                <c:pt idx="1308">
                  <c:v>10.963055555534083</c:v>
                </c:pt>
                <c:pt idx="1309">
                  <c:v>10.97138888889458</c:v>
                </c:pt>
                <c:pt idx="1310">
                  <c:v>10.979722222255077</c:v>
                </c:pt>
                <c:pt idx="1311">
                  <c:v>10.988055555615574</c:v>
                </c:pt>
                <c:pt idx="1312">
                  <c:v>10.996388888976071</c:v>
                </c:pt>
                <c:pt idx="1313">
                  <c:v>11.005000000004657</c:v>
                </c:pt>
                <c:pt idx="1314">
                  <c:v>11.013333333365154</c:v>
                </c:pt>
                <c:pt idx="1315">
                  <c:v>11.02166666672565</c:v>
                </c:pt>
                <c:pt idx="1316">
                  <c:v>11.030000000086147</c:v>
                </c:pt>
                <c:pt idx="1317">
                  <c:v>11.038333333446644</c:v>
                </c:pt>
                <c:pt idx="1318">
                  <c:v>11.046666666632518</c:v>
                </c:pt>
                <c:pt idx="1319">
                  <c:v>11.054999999993015</c:v>
                </c:pt>
                <c:pt idx="1320">
                  <c:v>11.063333333353512</c:v>
                </c:pt>
                <c:pt idx="1321">
                  <c:v>11.071944444556721</c:v>
                </c:pt>
                <c:pt idx="1322">
                  <c:v>11.080277777742594</c:v>
                </c:pt>
                <c:pt idx="1323">
                  <c:v>11.088611111103091</c:v>
                </c:pt>
                <c:pt idx="1324">
                  <c:v>11.096944444463588</c:v>
                </c:pt>
                <c:pt idx="1325">
                  <c:v>11.105277777824085</c:v>
                </c:pt>
                <c:pt idx="1326">
                  <c:v>11.113611111184582</c:v>
                </c:pt>
                <c:pt idx="1327">
                  <c:v>11.121944444545079</c:v>
                </c:pt>
                <c:pt idx="1328">
                  <c:v>11.130555555573665</c:v>
                </c:pt>
                <c:pt idx="1329">
                  <c:v>11.138888888934162</c:v>
                </c:pt>
                <c:pt idx="1330">
                  <c:v>11.147222222294658</c:v>
                </c:pt>
                <c:pt idx="1331">
                  <c:v>11.155555555655155</c:v>
                </c:pt>
                <c:pt idx="1332">
                  <c:v>11.163888889015652</c:v>
                </c:pt>
                <c:pt idx="1333">
                  <c:v>11.172222222201526</c:v>
                </c:pt>
                <c:pt idx="1334">
                  <c:v>11.180555555562023</c:v>
                </c:pt>
                <c:pt idx="1335">
                  <c:v>11.18888888892252</c:v>
                </c:pt>
                <c:pt idx="1336">
                  <c:v>11.197500000125729</c:v>
                </c:pt>
                <c:pt idx="1337">
                  <c:v>11.205833333311602</c:v>
                </c:pt>
                <c:pt idx="1338">
                  <c:v>11.214166666672099</c:v>
                </c:pt>
                <c:pt idx="1339">
                  <c:v>11.222500000032596</c:v>
                </c:pt>
                <c:pt idx="1340">
                  <c:v>11.230833333393093</c:v>
                </c:pt>
                <c:pt idx="1341">
                  <c:v>11.23916666675359</c:v>
                </c:pt>
                <c:pt idx="1342">
                  <c:v>11.247500000114087</c:v>
                </c:pt>
                <c:pt idx="1343">
                  <c:v>11.255833333299961</c:v>
                </c:pt>
                <c:pt idx="1344">
                  <c:v>11.26444444450317</c:v>
                </c:pt>
                <c:pt idx="1345">
                  <c:v>11.272777777863666</c:v>
                </c:pt>
                <c:pt idx="1346">
                  <c:v>11.281111111224163</c:v>
                </c:pt>
                <c:pt idx="1347">
                  <c:v>11.289444444410037</c:v>
                </c:pt>
                <c:pt idx="1348">
                  <c:v>11.297777777770534</c:v>
                </c:pt>
                <c:pt idx="1349">
                  <c:v>11.306111111131031</c:v>
                </c:pt>
                <c:pt idx="1350">
                  <c:v>11.314444444491528</c:v>
                </c:pt>
                <c:pt idx="1351">
                  <c:v>11.323055555520114</c:v>
                </c:pt>
                <c:pt idx="1352">
                  <c:v>11.33138888888061</c:v>
                </c:pt>
                <c:pt idx="1353">
                  <c:v>11.339722222241107</c:v>
                </c:pt>
                <c:pt idx="1354">
                  <c:v>11.348055555601604</c:v>
                </c:pt>
                <c:pt idx="1355">
                  <c:v>11.356388888962101</c:v>
                </c:pt>
                <c:pt idx="1356">
                  <c:v>11.364722222322598</c:v>
                </c:pt>
                <c:pt idx="1357">
                  <c:v>11.373055555683095</c:v>
                </c:pt>
                <c:pt idx="1358">
                  <c:v>11.381388888868969</c:v>
                </c:pt>
                <c:pt idx="1359">
                  <c:v>11.390000000072177</c:v>
                </c:pt>
                <c:pt idx="1360">
                  <c:v>11.398333333432674</c:v>
                </c:pt>
                <c:pt idx="1361">
                  <c:v>11.406666666793171</c:v>
                </c:pt>
                <c:pt idx="1362">
                  <c:v>11.414999999979045</c:v>
                </c:pt>
                <c:pt idx="1363">
                  <c:v>11.423333333339542</c:v>
                </c:pt>
                <c:pt idx="1364">
                  <c:v>11.431666666700039</c:v>
                </c:pt>
                <c:pt idx="1365">
                  <c:v>11.440000000060536</c:v>
                </c:pt>
                <c:pt idx="1366">
                  <c:v>11.448333333421033</c:v>
                </c:pt>
                <c:pt idx="1367">
                  <c:v>11.456944444449618</c:v>
                </c:pt>
                <c:pt idx="1368">
                  <c:v>11.465277777810115</c:v>
                </c:pt>
                <c:pt idx="1369">
                  <c:v>11.473611111170612</c:v>
                </c:pt>
                <c:pt idx="1370">
                  <c:v>11.481944444531109</c:v>
                </c:pt>
                <c:pt idx="1371">
                  <c:v>11.490277777891606</c:v>
                </c:pt>
                <c:pt idx="1372">
                  <c:v>11.49861111107748</c:v>
                </c:pt>
                <c:pt idx="1373">
                  <c:v>11.506944444437977</c:v>
                </c:pt>
                <c:pt idx="1374">
                  <c:v>11.515555555641185</c:v>
                </c:pt>
                <c:pt idx="1375">
                  <c:v>11.523888889001682</c:v>
                </c:pt>
                <c:pt idx="1376">
                  <c:v>11.532222222187556</c:v>
                </c:pt>
                <c:pt idx="1377">
                  <c:v>11.540555555548053</c:v>
                </c:pt>
                <c:pt idx="1378">
                  <c:v>11.54888888890855</c:v>
                </c:pt>
                <c:pt idx="1379">
                  <c:v>11.557222222269047</c:v>
                </c:pt>
                <c:pt idx="1380">
                  <c:v>11.565555555629544</c:v>
                </c:pt>
                <c:pt idx="1381">
                  <c:v>11.573888888990041</c:v>
                </c:pt>
                <c:pt idx="1382">
                  <c:v>11.582500000018626</c:v>
                </c:pt>
                <c:pt idx="1383">
                  <c:v>11.590833333379123</c:v>
                </c:pt>
                <c:pt idx="1384">
                  <c:v>11.59916666673962</c:v>
                </c:pt>
                <c:pt idx="1385">
                  <c:v>11.607500000100117</c:v>
                </c:pt>
                <c:pt idx="1386">
                  <c:v>11.615833333460614</c:v>
                </c:pt>
                <c:pt idx="1387">
                  <c:v>11.624166666646488</c:v>
                </c:pt>
                <c:pt idx="1388">
                  <c:v>11.632500000006985</c:v>
                </c:pt>
                <c:pt idx="1389">
                  <c:v>11.640833333367482</c:v>
                </c:pt>
                <c:pt idx="1390">
                  <c:v>11.64944444457069</c:v>
                </c:pt>
                <c:pt idx="1391">
                  <c:v>11.657777777756564</c:v>
                </c:pt>
                <c:pt idx="1392">
                  <c:v>11.666111111117061</c:v>
                </c:pt>
                <c:pt idx="1393">
                  <c:v>11.674444444477558</c:v>
                </c:pt>
                <c:pt idx="1394">
                  <c:v>11.682777777838055</c:v>
                </c:pt>
                <c:pt idx="1395">
                  <c:v>11.691111111198552</c:v>
                </c:pt>
                <c:pt idx="1396">
                  <c:v>11.699444444559049</c:v>
                </c:pt>
                <c:pt idx="1397">
                  <c:v>11.707777777744923</c:v>
                </c:pt>
                <c:pt idx="1398">
                  <c:v>11.716388888948131</c:v>
                </c:pt>
                <c:pt idx="1399">
                  <c:v>11.724722222308628</c:v>
                </c:pt>
                <c:pt idx="1400">
                  <c:v>11.733055555669125</c:v>
                </c:pt>
                <c:pt idx="1401">
                  <c:v>11.741388888854999</c:v>
                </c:pt>
                <c:pt idx="1402">
                  <c:v>11.749722222215496</c:v>
                </c:pt>
                <c:pt idx="1403">
                  <c:v>11.758055555575993</c:v>
                </c:pt>
                <c:pt idx="1404">
                  <c:v>11.76638888893649</c:v>
                </c:pt>
                <c:pt idx="1405">
                  <c:v>11.774999999965075</c:v>
                </c:pt>
                <c:pt idx="1406">
                  <c:v>11.783333333325572</c:v>
                </c:pt>
                <c:pt idx="1407">
                  <c:v>11.791666666686069</c:v>
                </c:pt>
                <c:pt idx="1408">
                  <c:v>11.800000000046566</c:v>
                </c:pt>
                <c:pt idx="1409">
                  <c:v>11.808333333407063</c:v>
                </c:pt>
                <c:pt idx="1410">
                  <c:v>11.81666666676756</c:v>
                </c:pt>
                <c:pt idx="1411">
                  <c:v>11.825000000128057</c:v>
                </c:pt>
                <c:pt idx="1412">
                  <c:v>11.833333333313931</c:v>
                </c:pt>
                <c:pt idx="1413">
                  <c:v>11.841944444517139</c:v>
                </c:pt>
                <c:pt idx="1414">
                  <c:v>11.850277777877636</c:v>
                </c:pt>
                <c:pt idx="1415">
                  <c:v>11.858611111238133</c:v>
                </c:pt>
                <c:pt idx="1416">
                  <c:v>11.866944444424007</c:v>
                </c:pt>
                <c:pt idx="1417">
                  <c:v>11.875277777784504</c:v>
                </c:pt>
                <c:pt idx="1418">
                  <c:v>11.883611111145001</c:v>
                </c:pt>
                <c:pt idx="1419">
                  <c:v>11.891944444505498</c:v>
                </c:pt>
                <c:pt idx="1420">
                  <c:v>11.900277777865995</c:v>
                </c:pt>
                <c:pt idx="1421">
                  <c:v>11.90888888889458</c:v>
                </c:pt>
                <c:pt idx="1422">
                  <c:v>11.917222222255077</c:v>
                </c:pt>
                <c:pt idx="1423">
                  <c:v>11.925555555615574</c:v>
                </c:pt>
                <c:pt idx="1424">
                  <c:v>11.933888888976071</c:v>
                </c:pt>
                <c:pt idx="1425">
                  <c:v>11.942222222336568</c:v>
                </c:pt>
                <c:pt idx="1426">
                  <c:v>11.950555555522442</c:v>
                </c:pt>
                <c:pt idx="1427">
                  <c:v>11.958888888882939</c:v>
                </c:pt>
                <c:pt idx="1428">
                  <c:v>11.967222222243436</c:v>
                </c:pt>
                <c:pt idx="1429">
                  <c:v>11.975833333446644</c:v>
                </c:pt>
                <c:pt idx="1430">
                  <c:v>11.984166666632518</c:v>
                </c:pt>
                <c:pt idx="1431">
                  <c:v>11.992499999993015</c:v>
                </c:pt>
                <c:pt idx="1432">
                  <c:v>12.000833333353512</c:v>
                </c:pt>
                <c:pt idx="1433">
                  <c:v>12.009166666714009</c:v>
                </c:pt>
                <c:pt idx="1434">
                  <c:v>12.017500000074506</c:v>
                </c:pt>
                <c:pt idx="1435">
                  <c:v>12.025833333435003</c:v>
                </c:pt>
                <c:pt idx="1436">
                  <c:v>12.034444444463588</c:v>
                </c:pt>
                <c:pt idx="1437">
                  <c:v>12.042777777824085</c:v>
                </c:pt>
                <c:pt idx="1438">
                  <c:v>12.051111111184582</c:v>
                </c:pt>
                <c:pt idx="1439">
                  <c:v>12.059444444545079</c:v>
                </c:pt>
                <c:pt idx="1440">
                  <c:v>12.067777777905576</c:v>
                </c:pt>
                <c:pt idx="1441">
                  <c:v>12.07611111109145</c:v>
                </c:pt>
                <c:pt idx="1442">
                  <c:v>12.084444444451947</c:v>
                </c:pt>
                <c:pt idx="1443">
                  <c:v>12.092777777812444</c:v>
                </c:pt>
                <c:pt idx="1444">
                  <c:v>12.101388889015652</c:v>
                </c:pt>
                <c:pt idx="1445">
                  <c:v>12.109722222201526</c:v>
                </c:pt>
                <c:pt idx="1446">
                  <c:v>12.118055555562023</c:v>
                </c:pt>
                <c:pt idx="1447">
                  <c:v>12.12638888892252</c:v>
                </c:pt>
                <c:pt idx="1448">
                  <c:v>12.134722222283017</c:v>
                </c:pt>
                <c:pt idx="1449">
                  <c:v>12.143055555643514</c:v>
                </c:pt>
                <c:pt idx="1450">
                  <c:v>12.151388889004011</c:v>
                </c:pt>
                <c:pt idx="1451">
                  <c:v>12.159722222189885</c:v>
                </c:pt>
                <c:pt idx="1452">
                  <c:v>12.168333333393093</c:v>
                </c:pt>
                <c:pt idx="1453">
                  <c:v>12.17666666675359</c:v>
                </c:pt>
                <c:pt idx="1454">
                  <c:v>12.185000000114087</c:v>
                </c:pt>
                <c:pt idx="1455">
                  <c:v>12.193333333299961</c:v>
                </c:pt>
                <c:pt idx="1456">
                  <c:v>12.201666666660458</c:v>
                </c:pt>
                <c:pt idx="1457">
                  <c:v>12.210000000020955</c:v>
                </c:pt>
                <c:pt idx="1458">
                  <c:v>12.218333333381452</c:v>
                </c:pt>
                <c:pt idx="1459">
                  <c:v>12.226944444410037</c:v>
                </c:pt>
                <c:pt idx="1460">
                  <c:v>12.235277777770534</c:v>
                </c:pt>
                <c:pt idx="1461">
                  <c:v>12.243611111131031</c:v>
                </c:pt>
                <c:pt idx="1462">
                  <c:v>12.251944444491528</c:v>
                </c:pt>
                <c:pt idx="1463">
                  <c:v>12.260277777852025</c:v>
                </c:pt>
                <c:pt idx="1464">
                  <c:v>12.268611111212522</c:v>
                </c:pt>
                <c:pt idx="1465">
                  <c:v>12.276944444573019</c:v>
                </c:pt>
                <c:pt idx="1466">
                  <c:v>12.285277777758893</c:v>
                </c:pt>
                <c:pt idx="1467">
                  <c:v>12.293888888962101</c:v>
                </c:pt>
                <c:pt idx="1468">
                  <c:v>12.302222222322598</c:v>
                </c:pt>
                <c:pt idx="1469">
                  <c:v>12.310555555683095</c:v>
                </c:pt>
                <c:pt idx="1470">
                  <c:v>12.318888888868969</c:v>
                </c:pt>
                <c:pt idx="1471">
                  <c:v>12.327222222229466</c:v>
                </c:pt>
                <c:pt idx="1472">
                  <c:v>12.335555555589963</c:v>
                </c:pt>
                <c:pt idx="1473">
                  <c:v>12.34388888895046</c:v>
                </c:pt>
                <c:pt idx="1474">
                  <c:v>12.352222222310957</c:v>
                </c:pt>
                <c:pt idx="1475">
                  <c:v>12.360833333339542</c:v>
                </c:pt>
                <c:pt idx="1476">
                  <c:v>12.369166666700039</c:v>
                </c:pt>
                <c:pt idx="1477">
                  <c:v>12.377500000060536</c:v>
                </c:pt>
                <c:pt idx="1478">
                  <c:v>12.385833333421033</c:v>
                </c:pt>
                <c:pt idx="1479">
                  <c:v>12.39416666678153</c:v>
                </c:pt>
                <c:pt idx="1480">
                  <c:v>12.402499999967404</c:v>
                </c:pt>
                <c:pt idx="1481">
                  <c:v>12.410833333327901</c:v>
                </c:pt>
                <c:pt idx="1482">
                  <c:v>12.419166666688398</c:v>
                </c:pt>
                <c:pt idx="1483">
                  <c:v>12.427777777891606</c:v>
                </c:pt>
                <c:pt idx="1484">
                  <c:v>12.43611111107748</c:v>
                </c:pt>
                <c:pt idx="1485">
                  <c:v>12.444444444437977</c:v>
                </c:pt>
                <c:pt idx="1486">
                  <c:v>12.452777777798474</c:v>
                </c:pt>
                <c:pt idx="1487">
                  <c:v>12.461111111158971</c:v>
                </c:pt>
                <c:pt idx="1488">
                  <c:v>12.469444444519468</c:v>
                </c:pt>
                <c:pt idx="1489">
                  <c:v>12.477777777879965</c:v>
                </c:pt>
                <c:pt idx="1490">
                  <c:v>12.486111111240461</c:v>
                </c:pt>
                <c:pt idx="1491">
                  <c:v>12.494722222269047</c:v>
                </c:pt>
                <c:pt idx="1492">
                  <c:v>12.503055555629544</c:v>
                </c:pt>
                <c:pt idx="1493">
                  <c:v>12.511388888990041</c:v>
                </c:pt>
                <c:pt idx="1494">
                  <c:v>12.519722222350538</c:v>
                </c:pt>
                <c:pt idx="1495">
                  <c:v>12.528055555536412</c:v>
                </c:pt>
                <c:pt idx="1496">
                  <c:v>12.536388888896909</c:v>
                </c:pt>
                <c:pt idx="1497">
                  <c:v>12.544722222257406</c:v>
                </c:pt>
                <c:pt idx="1498">
                  <c:v>12.553055555617902</c:v>
                </c:pt>
                <c:pt idx="1499">
                  <c:v>12.561666666646488</c:v>
                </c:pt>
                <c:pt idx="1500">
                  <c:v>12.570000000006985</c:v>
                </c:pt>
                <c:pt idx="1501">
                  <c:v>12.578333333367482</c:v>
                </c:pt>
                <c:pt idx="1502">
                  <c:v>12.586666666727979</c:v>
                </c:pt>
                <c:pt idx="1503">
                  <c:v>12.595000000088476</c:v>
                </c:pt>
                <c:pt idx="1504">
                  <c:v>12.603333333448973</c:v>
                </c:pt>
                <c:pt idx="1505">
                  <c:v>12.611666666634846</c:v>
                </c:pt>
                <c:pt idx="1506">
                  <c:v>12.619999999995343</c:v>
                </c:pt>
                <c:pt idx="1507">
                  <c:v>12.628611111198552</c:v>
                </c:pt>
                <c:pt idx="1508">
                  <c:v>12.636944444559049</c:v>
                </c:pt>
                <c:pt idx="1509">
                  <c:v>12.645277777744923</c:v>
                </c:pt>
                <c:pt idx="1510">
                  <c:v>12.65361111110542</c:v>
                </c:pt>
                <c:pt idx="1511">
                  <c:v>12.661944444465917</c:v>
                </c:pt>
                <c:pt idx="1512">
                  <c:v>12.670277777826414</c:v>
                </c:pt>
                <c:pt idx="1513">
                  <c:v>12.67861111118691</c:v>
                </c:pt>
                <c:pt idx="1514">
                  <c:v>12.686944444547407</c:v>
                </c:pt>
                <c:pt idx="1515">
                  <c:v>12.695555555575993</c:v>
                </c:pt>
                <c:pt idx="1516">
                  <c:v>12.70388888893649</c:v>
                </c:pt>
                <c:pt idx="1517">
                  <c:v>12.712222222296987</c:v>
                </c:pt>
                <c:pt idx="1518">
                  <c:v>12.720555555657484</c:v>
                </c:pt>
                <c:pt idx="1519">
                  <c:v>12.728888889017981</c:v>
                </c:pt>
                <c:pt idx="1520">
                  <c:v>12.737222222203854</c:v>
                </c:pt>
                <c:pt idx="1521">
                  <c:v>12.745555555564351</c:v>
                </c:pt>
                <c:pt idx="1522">
                  <c:v>12.753888888924848</c:v>
                </c:pt>
                <c:pt idx="1523">
                  <c:v>12.762500000128057</c:v>
                </c:pt>
                <c:pt idx="1524">
                  <c:v>12.770833333313931</c:v>
                </c:pt>
                <c:pt idx="1525">
                  <c:v>12.779166666674428</c:v>
                </c:pt>
                <c:pt idx="1526">
                  <c:v>12.787500000034925</c:v>
                </c:pt>
                <c:pt idx="1527">
                  <c:v>12.795833333395422</c:v>
                </c:pt>
                <c:pt idx="1528">
                  <c:v>12.804166666755918</c:v>
                </c:pt>
                <c:pt idx="1529">
                  <c:v>12.812500000116415</c:v>
                </c:pt>
                <c:pt idx="1530">
                  <c:v>12.820833333302289</c:v>
                </c:pt>
                <c:pt idx="1531">
                  <c:v>12.829444444505498</c:v>
                </c:pt>
                <c:pt idx="1532">
                  <c:v>12.837777777865995</c:v>
                </c:pt>
                <c:pt idx="1533">
                  <c:v>12.846111111226492</c:v>
                </c:pt>
                <c:pt idx="1534">
                  <c:v>12.854444444412366</c:v>
                </c:pt>
                <c:pt idx="1535">
                  <c:v>12.862777777772862</c:v>
                </c:pt>
                <c:pt idx="1536">
                  <c:v>12.871111111133359</c:v>
                </c:pt>
                <c:pt idx="1537">
                  <c:v>12.879444444493856</c:v>
                </c:pt>
                <c:pt idx="1538">
                  <c:v>12.888055555522442</c:v>
                </c:pt>
                <c:pt idx="1539">
                  <c:v>12.896388888882939</c:v>
                </c:pt>
                <c:pt idx="1540">
                  <c:v>12.904722222243436</c:v>
                </c:pt>
                <c:pt idx="1541">
                  <c:v>12.913055555603933</c:v>
                </c:pt>
                <c:pt idx="1542">
                  <c:v>12.921388888964429</c:v>
                </c:pt>
                <c:pt idx="1543">
                  <c:v>12.929722222324926</c:v>
                </c:pt>
                <c:pt idx="1544">
                  <c:v>12.938055555685423</c:v>
                </c:pt>
                <c:pt idx="1545">
                  <c:v>12.946388888871297</c:v>
                </c:pt>
                <c:pt idx="1546">
                  <c:v>12.955000000074506</c:v>
                </c:pt>
                <c:pt idx="1547">
                  <c:v>12.963333333435003</c:v>
                </c:pt>
                <c:pt idx="1548">
                  <c:v>12.9716666667955</c:v>
                </c:pt>
                <c:pt idx="1549">
                  <c:v>12.979999999981374</c:v>
                </c:pt>
                <c:pt idx="1550">
                  <c:v>12.98833333334187</c:v>
                </c:pt>
                <c:pt idx="1551">
                  <c:v>12.996666666702367</c:v>
                </c:pt>
                <c:pt idx="1552">
                  <c:v>13.005000000062864</c:v>
                </c:pt>
                <c:pt idx="1553">
                  <c:v>13.013333333423361</c:v>
                </c:pt>
                <c:pt idx="1554">
                  <c:v>13.021944444451947</c:v>
                </c:pt>
                <c:pt idx="1555">
                  <c:v>13.030277777812444</c:v>
                </c:pt>
                <c:pt idx="1556">
                  <c:v>13.038611111172941</c:v>
                </c:pt>
                <c:pt idx="1557">
                  <c:v>13.046944444533437</c:v>
                </c:pt>
                <c:pt idx="1558">
                  <c:v>13.055277777893934</c:v>
                </c:pt>
                <c:pt idx="1559">
                  <c:v>13.063611111079808</c:v>
                </c:pt>
                <c:pt idx="1560">
                  <c:v>13.071944444440305</c:v>
                </c:pt>
                <c:pt idx="1561">
                  <c:v>13.080277777800802</c:v>
                </c:pt>
                <c:pt idx="1562">
                  <c:v>13.088888889004011</c:v>
                </c:pt>
                <c:pt idx="1563">
                  <c:v>13.097222222189885</c:v>
                </c:pt>
                <c:pt idx="1564">
                  <c:v>13.105555555550382</c:v>
                </c:pt>
                <c:pt idx="1565">
                  <c:v>13.113888888910878</c:v>
                </c:pt>
                <c:pt idx="1566">
                  <c:v>13.122222222271375</c:v>
                </c:pt>
                <c:pt idx="1567">
                  <c:v>13.130555555631872</c:v>
                </c:pt>
                <c:pt idx="1568">
                  <c:v>13.138888888992369</c:v>
                </c:pt>
                <c:pt idx="1569">
                  <c:v>13.147222222352866</c:v>
                </c:pt>
                <c:pt idx="1570">
                  <c:v>13.155833333381452</c:v>
                </c:pt>
                <c:pt idx="1571">
                  <c:v>13.164166666741949</c:v>
                </c:pt>
                <c:pt idx="1572">
                  <c:v>13.172500000102445</c:v>
                </c:pt>
                <c:pt idx="1573">
                  <c:v>13.180833333462942</c:v>
                </c:pt>
                <c:pt idx="1574">
                  <c:v>13.189166666648816</c:v>
                </c:pt>
                <c:pt idx="1575">
                  <c:v>13.197500000009313</c:v>
                </c:pt>
                <c:pt idx="1576">
                  <c:v>13.20583333336981</c:v>
                </c:pt>
                <c:pt idx="1577">
                  <c:v>13.214166666730307</c:v>
                </c:pt>
                <c:pt idx="1578">
                  <c:v>13.222777777758893</c:v>
                </c:pt>
                <c:pt idx="1579">
                  <c:v>13.23111111111939</c:v>
                </c:pt>
                <c:pt idx="1580">
                  <c:v>13.239444444479886</c:v>
                </c:pt>
                <c:pt idx="1581">
                  <c:v>13.247777777840383</c:v>
                </c:pt>
                <c:pt idx="1582">
                  <c:v>13.25611111120088</c:v>
                </c:pt>
                <c:pt idx="1583">
                  <c:v>13.264444444561377</c:v>
                </c:pt>
                <c:pt idx="1584">
                  <c:v>13.272777777747251</c:v>
                </c:pt>
                <c:pt idx="1585">
                  <c:v>13.281111111107748</c:v>
                </c:pt>
                <c:pt idx="1586">
                  <c:v>13.289722222310957</c:v>
                </c:pt>
                <c:pt idx="1587">
                  <c:v>13.298055555671453</c:v>
                </c:pt>
                <c:pt idx="1588">
                  <c:v>13.306388888857327</c:v>
                </c:pt>
                <c:pt idx="1589">
                  <c:v>13.314722222217824</c:v>
                </c:pt>
                <c:pt idx="1590">
                  <c:v>13.323055555578321</c:v>
                </c:pt>
                <c:pt idx="1591">
                  <c:v>13.331388888938818</c:v>
                </c:pt>
                <c:pt idx="1592">
                  <c:v>13.339722222299315</c:v>
                </c:pt>
                <c:pt idx="1593">
                  <c:v>13.348333333327901</c:v>
                </c:pt>
                <c:pt idx="1594">
                  <c:v>13.356666666688398</c:v>
                </c:pt>
                <c:pt idx="1595">
                  <c:v>13.365000000048894</c:v>
                </c:pt>
                <c:pt idx="1596">
                  <c:v>13.373333333409391</c:v>
                </c:pt>
                <c:pt idx="1597">
                  <c:v>13.381666666769888</c:v>
                </c:pt>
                <c:pt idx="1598">
                  <c:v>13.390000000130385</c:v>
                </c:pt>
                <c:pt idx="1599">
                  <c:v>13.398333333316259</c:v>
                </c:pt>
                <c:pt idx="1600">
                  <c:v>13.406666666676756</c:v>
                </c:pt>
                <c:pt idx="1601">
                  <c:v>13.415277777879965</c:v>
                </c:pt>
                <c:pt idx="1602">
                  <c:v>13.423611111240461</c:v>
                </c:pt>
                <c:pt idx="1603">
                  <c:v>13.431944444426335</c:v>
                </c:pt>
                <c:pt idx="1604">
                  <c:v>13.440277777786832</c:v>
                </c:pt>
                <c:pt idx="1605">
                  <c:v>13.448611111147329</c:v>
                </c:pt>
                <c:pt idx="1606">
                  <c:v>13.456944444507826</c:v>
                </c:pt>
                <c:pt idx="1607">
                  <c:v>13.465277777868323</c:v>
                </c:pt>
                <c:pt idx="1608">
                  <c:v>13.47361111122882</c:v>
                </c:pt>
                <c:pt idx="1609">
                  <c:v>13.482222222257406</c:v>
                </c:pt>
                <c:pt idx="1610">
                  <c:v>13.490555555617902</c:v>
                </c:pt>
                <c:pt idx="1611">
                  <c:v>13.498888888978399</c:v>
                </c:pt>
                <c:pt idx="1612">
                  <c:v>13.507222222338896</c:v>
                </c:pt>
                <c:pt idx="1613">
                  <c:v>13.51555555552477</c:v>
                </c:pt>
                <c:pt idx="1614">
                  <c:v>13.523888888885267</c:v>
                </c:pt>
                <c:pt idx="1615">
                  <c:v>13.532222222245764</c:v>
                </c:pt>
                <c:pt idx="1616">
                  <c:v>13.540555555606261</c:v>
                </c:pt>
                <c:pt idx="1617">
                  <c:v>13.549166666634846</c:v>
                </c:pt>
                <c:pt idx="1618">
                  <c:v>13.557499999995343</c:v>
                </c:pt>
                <c:pt idx="1619">
                  <c:v>13.56583333335584</c:v>
                </c:pt>
                <c:pt idx="1620">
                  <c:v>13.574166666716337</c:v>
                </c:pt>
                <c:pt idx="1621">
                  <c:v>13.582500000076834</c:v>
                </c:pt>
                <c:pt idx="1622">
                  <c:v>13.590833333437331</c:v>
                </c:pt>
                <c:pt idx="1623">
                  <c:v>13.599166666797828</c:v>
                </c:pt>
                <c:pt idx="1624">
                  <c:v>13.607499999983702</c:v>
                </c:pt>
                <c:pt idx="1625">
                  <c:v>13.61611111118691</c:v>
                </c:pt>
                <c:pt idx="1626">
                  <c:v>13.624444444547407</c:v>
                </c:pt>
                <c:pt idx="1627">
                  <c:v>13.632777777907904</c:v>
                </c:pt>
                <c:pt idx="1628">
                  <c:v>13.641111111093778</c:v>
                </c:pt>
                <c:pt idx="1629">
                  <c:v>13.649444444454275</c:v>
                </c:pt>
                <c:pt idx="1630">
                  <c:v>13.657777777814772</c:v>
                </c:pt>
                <c:pt idx="1631">
                  <c:v>13.666111111175269</c:v>
                </c:pt>
                <c:pt idx="1632">
                  <c:v>13.674444444535766</c:v>
                </c:pt>
                <c:pt idx="1633">
                  <c:v>13.683055555564351</c:v>
                </c:pt>
                <c:pt idx="1634">
                  <c:v>13.691388888924848</c:v>
                </c:pt>
                <c:pt idx="1635">
                  <c:v>13.699722222285345</c:v>
                </c:pt>
                <c:pt idx="1636">
                  <c:v>13.708055555645842</c:v>
                </c:pt>
                <c:pt idx="1637">
                  <c:v>13.716388889006339</c:v>
                </c:pt>
                <c:pt idx="1638">
                  <c:v>13.724722222192213</c:v>
                </c:pt>
                <c:pt idx="1639">
                  <c:v>13.73305555555271</c:v>
                </c:pt>
                <c:pt idx="1640">
                  <c:v>13.741666666755918</c:v>
                </c:pt>
                <c:pt idx="1641">
                  <c:v>13.750000000116415</c:v>
                </c:pt>
                <c:pt idx="1642">
                  <c:v>13.758333333302289</c:v>
                </c:pt>
                <c:pt idx="1643">
                  <c:v>13.766666666662786</c:v>
                </c:pt>
                <c:pt idx="1644">
                  <c:v>13.775000000023283</c:v>
                </c:pt>
                <c:pt idx="1645">
                  <c:v>13.78333333338378</c:v>
                </c:pt>
                <c:pt idx="1646">
                  <c:v>13.791666666744277</c:v>
                </c:pt>
                <c:pt idx="1647">
                  <c:v>13.800000000104774</c:v>
                </c:pt>
                <c:pt idx="1648">
                  <c:v>13.808611111133359</c:v>
                </c:pt>
                <c:pt idx="1649">
                  <c:v>13.816944444493856</c:v>
                </c:pt>
                <c:pt idx="1650">
                  <c:v>13.825277777854353</c:v>
                </c:pt>
                <c:pt idx="1651">
                  <c:v>13.83361111121485</c:v>
                </c:pt>
                <c:pt idx="1652">
                  <c:v>13.841944444575347</c:v>
                </c:pt>
                <c:pt idx="1653">
                  <c:v>13.850277777761221</c:v>
                </c:pt>
                <c:pt idx="1654">
                  <c:v>13.858611111121718</c:v>
                </c:pt>
                <c:pt idx="1655">
                  <c:v>13.866944444482215</c:v>
                </c:pt>
                <c:pt idx="1656">
                  <c:v>13.875555555685423</c:v>
                </c:pt>
                <c:pt idx="1657">
                  <c:v>13.883888888871297</c:v>
                </c:pt>
                <c:pt idx="1658">
                  <c:v>13.892222222231794</c:v>
                </c:pt>
                <c:pt idx="1659">
                  <c:v>13.900555555592291</c:v>
                </c:pt>
                <c:pt idx="1660">
                  <c:v>13.908888888952788</c:v>
                </c:pt>
                <c:pt idx="1661">
                  <c:v>13.917222222313285</c:v>
                </c:pt>
                <c:pt idx="1662">
                  <c:v>13.925555555673782</c:v>
                </c:pt>
                <c:pt idx="1663">
                  <c:v>13.933888888859656</c:v>
                </c:pt>
                <c:pt idx="1664">
                  <c:v>13.942500000062864</c:v>
                </c:pt>
                <c:pt idx="1665">
                  <c:v>13.950833333423361</c:v>
                </c:pt>
                <c:pt idx="1666">
                  <c:v>13.959166666783858</c:v>
                </c:pt>
                <c:pt idx="1667">
                  <c:v>13.967499999969732</c:v>
                </c:pt>
                <c:pt idx="1668">
                  <c:v>13.975833333330229</c:v>
                </c:pt>
                <c:pt idx="1669">
                  <c:v>13.984166666690726</c:v>
                </c:pt>
                <c:pt idx="1670">
                  <c:v>13.992500000051223</c:v>
                </c:pt>
                <c:pt idx="1671">
                  <c:v>14.00083333341172</c:v>
                </c:pt>
                <c:pt idx="1672">
                  <c:v>14.009444444440305</c:v>
                </c:pt>
                <c:pt idx="1673">
                  <c:v>14.017777777800802</c:v>
                </c:pt>
                <c:pt idx="1674">
                  <c:v>14.026111111161299</c:v>
                </c:pt>
                <c:pt idx="1675">
                  <c:v>14.034444444521796</c:v>
                </c:pt>
                <c:pt idx="1676">
                  <c:v>14.042777777882293</c:v>
                </c:pt>
                <c:pt idx="1677">
                  <c:v>14.05111111124279</c:v>
                </c:pt>
                <c:pt idx="1678">
                  <c:v>14.059444444428664</c:v>
                </c:pt>
                <c:pt idx="1679">
                  <c:v>14.067777777789161</c:v>
                </c:pt>
                <c:pt idx="1680">
                  <c:v>14.076388888992369</c:v>
                </c:pt>
                <c:pt idx="1681">
                  <c:v>14.084722222352866</c:v>
                </c:pt>
                <c:pt idx="1682">
                  <c:v>14.09305555553874</c:v>
                </c:pt>
                <c:pt idx="1683">
                  <c:v>14.101388888899237</c:v>
                </c:pt>
                <c:pt idx="1684">
                  <c:v>14.109722222259734</c:v>
                </c:pt>
                <c:pt idx="1685">
                  <c:v>14.118055555620231</c:v>
                </c:pt>
                <c:pt idx="1686">
                  <c:v>14.126388888980728</c:v>
                </c:pt>
                <c:pt idx="1687">
                  <c:v>14.134722222341225</c:v>
                </c:pt>
                <c:pt idx="1688">
                  <c:v>14.14333333336981</c:v>
                </c:pt>
                <c:pt idx="1689">
                  <c:v>14.151666666730307</c:v>
                </c:pt>
                <c:pt idx="1690">
                  <c:v>14.160000000090804</c:v>
                </c:pt>
                <c:pt idx="1691">
                  <c:v>14.168333333451301</c:v>
                </c:pt>
                <c:pt idx="1692">
                  <c:v>14.176666666637175</c:v>
                </c:pt>
                <c:pt idx="1693">
                  <c:v>14.184999999997672</c:v>
                </c:pt>
                <c:pt idx="1694">
                  <c:v>14.193333333358169</c:v>
                </c:pt>
                <c:pt idx="1695">
                  <c:v>14.201666666718666</c:v>
                </c:pt>
                <c:pt idx="1696">
                  <c:v>14.210277777747251</c:v>
                </c:pt>
                <c:pt idx="1697">
                  <c:v>14.218611111107748</c:v>
                </c:pt>
                <c:pt idx="1698">
                  <c:v>14.226944444468245</c:v>
                </c:pt>
                <c:pt idx="1699">
                  <c:v>14.235277777828742</c:v>
                </c:pt>
                <c:pt idx="1700">
                  <c:v>14.243611111189239</c:v>
                </c:pt>
                <c:pt idx="1701">
                  <c:v>14.251944444549736</c:v>
                </c:pt>
                <c:pt idx="1702">
                  <c:v>14.260277777910233</c:v>
                </c:pt>
                <c:pt idx="1703">
                  <c:v>14.268611111096106</c:v>
                </c:pt>
                <c:pt idx="1704">
                  <c:v>14.277222222299315</c:v>
                </c:pt>
                <c:pt idx="1705">
                  <c:v>14.285555555659812</c:v>
                </c:pt>
                <c:pt idx="1706">
                  <c:v>14.293888889020309</c:v>
                </c:pt>
                <c:pt idx="1707">
                  <c:v>14.302222222206183</c:v>
                </c:pt>
                <c:pt idx="1708">
                  <c:v>14.31055555556668</c:v>
                </c:pt>
                <c:pt idx="1709">
                  <c:v>14.318888888927177</c:v>
                </c:pt>
                <c:pt idx="1710">
                  <c:v>14.327222222287674</c:v>
                </c:pt>
                <c:pt idx="1711">
                  <c:v>14.33555555564817</c:v>
                </c:pt>
                <c:pt idx="1712">
                  <c:v>14.344166666676756</c:v>
                </c:pt>
                <c:pt idx="1713">
                  <c:v>14.352500000037253</c:v>
                </c:pt>
                <c:pt idx="1714">
                  <c:v>14.36083333339775</c:v>
                </c:pt>
                <c:pt idx="1715">
                  <c:v>14.369166666758247</c:v>
                </c:pt>
                <c:pt idx="1716">
                  <c:v>14.377500000118744</c:v>
                </c:pt>
                <c:pt idx="1717">
                  <c:v>14.385833333304618</c:v>
                </c:pt>
                <c:pt idx="1718">
                  <c:v>14.394166666665114</c:v>
                </c:pt>
                <c:pt idx="1719">
                  <c:v>14.402777777868323</c:v>
                </c:pt>
                <c:pt idx="1720">
                  <c:v>14.41111111122882</c:v>
                </c:pt>
                <c:pt idx="1721">
                  <c:v>14.419444444414694</c:v>
                </c:pt>
                <c:pt idx="1722">
                  <c:v>14.427777777775191</c:v>
                </c:pt>
                <c:pt idx="1723">
                  <c:v>14.436111111135688</c:v>
                </c:pt>
                <c:pt idx="1724">
                  <c:v>14.444444444496185</c:v>
                </c:pt>
                <c:pt idx="1725">
                  <c:v>14.452777777856681</c:v>
                </c:pt>
                <c:pt idx="1726">
                  <c:v>14.461111111217178</c:v>
                </c:pt>
                <c:pt idx="1727">
                  <c:v>14.469722222245764</c:v>
                </c:pt>
                <c:pt idx="1728">
                  <c:v>14.478055555606261</c:v>
                </c:pt>
                <c:pt idx="1729">
                  <c:v>14.486388888966758</c:v>
                </c:pt>
                <c:pt idx="1730">
                  <c:v>14.494722222327255</c:v>
                </c:pt>
                <c:pt idx="1731">
                  <c:v>14.503055555687752</c:v>
                </c:pt>
                <c:pt idx="1732">
                  <c:v>14.511388888873626</c:v>
                </c:pt>
                <c:pt idx="1733">
                  <c:v>14.519722222234122</c:v>
                </c:pt>
                <c:pt idx="1734">
                  <c:v>14.528055555594619</c:v>
                </c:pt>
                <c:pt idx="1735">
                  <c:v>14.536666666797828</c:v>
                </c:pt>
                <c:pt idx="1736">
                  <c:v>14.544999999983702</c:v>
                </c:pt>
                <c:pt idx="1737">
                  <c:v>14.553333333344199</c:v>
                </c:pt>
                <c:pt idx="1738">
                  <c:v>14.561666666704696</c:v>
                </c:pt>
                <c:pt idx="1739">
                  <c:v>14.570000000065193</c:v>
                </c:pt>
                <c:pt idx="1740">
                  <c:v>14.578333333425689</c:v>
                </c:pt>
                <c:pt idx="1741">
                  <c:v>14.586666666786186</c:v>
                </c:pt>
                <c:pt idx="1742">
                  <c:v>14.59499999997206</c:v>
                </c:pt>
                <c:pt idx="1743">
                  <c:v>14.603611111175269</c:v>
                </c:pt>
                <c:pt idx="1744">
                  <c:v>14.611944444535766</c:v>
                </c:pt>
                <c:pt idx="1745">
                  <c:v>14.620277777896263</c:v>
                </c:pt>
                <c:pt idx="1746">
                  <c:v>14.628611111082137</c:v>
                </c:pt>
                <c:pt idx="1747">
                  <c:v>14.636944444442634</c:v>
                </c:pt>
                <c:pt idx="1748">
                  <c:v>14.64527777780313</c:v>
                </c:pt>
                <c:pt idx="1749">
                  <c:v>14.653611111163627</c:v>
                </c:pt>
                <c:pt idx="1750">
                  <c:v>14.662222222192213</c:v>
                </c:pt>
                <c:pt idx="1751">
                  <c:v>14.67055555555271</c:v>
                </c:pt>
                <c:pt idx="1752">
                  <c:v>14.678888888913207</c:v>
                </c:pt>
                <c:pt idx="1753">
                  <c:v>14.687222222273704</c:v>
                </c:pt>
                <c:pt idx="1754">
                  <c:v>14.695555555634201</c:v>
                </c:pt>
                <c:pt idx="1755">
                  <c:v>14.703888888994697</c:v>
                </c:pt>
                <c:pt idx="1756">
                  <c:v>14.712222222180571</c:v>
                </c:pt>
                <c:pt idx="1757">
                  <c:v>14.720555555541068</c:v>
                </c:pt>
                <c:pt idx="1758">
                  <c:v>14.729166666744277</c:v>
                </c:pt>
                <c:pt idx="1759">
                  <c:v>14.737500000104774</c:v>
                </c:pt>
                <c:pt idx="1760">
                  <c:v>14.745833333465271</c:v>
                </c:pt>
                <c:pt idx="1761">
                  <c:v>14.754166666651145</c:v>
                </c:pt>
                <c:pt idx="1762">
                  <c:v>14.762500000011642</c:v>
                </c:pt>
                <c:pt idx="1763">
                  <c:v>14.770833333372138</c:v>
                </c:pt>
                <c:pt idx="1764">
                  <c:v>14.779166666732635</c:v>
                </c:pt>
                <c:pt idx="1765">
                  <c:v>14.787500000093132</c:v>
                </c:pt>
                <c:pt idx="1766">
                  <c:v>14.796111111121718</c:v>
                </c:pt>
                <c:pt idx="1767">
                  <c:v>14.804444444482215</c:v>
                </c:pt>
                <c:pt idx="1768">
                  <c:v>14.812777777842712</c:v>
                </c:pt>
                <c:pt idx="1769">
                  <c:v>14.821111111203209</c:v>
                </c:pt>
                <c:pt idx="1770">
                  <c:v>14.829444444563705</c:v>
                </c:pt>
                <c:pt idx="1771">
                  <c:v>14.837777777749579</c:v>
                </c:pt>
                <c:pt idx="1772">
                  <c:v>14.846111111110076</c:v>
                </c:pt>
                <c:pt idx="1773">
                  <c:v>14.854444444470573</c:v>
                </c:pt>
                <c:pt idx="1774">
                  <c:v>14.863055555673782</c:v>
                </c:pt>
                <c:pt idx="1775">
                  <c:v>14.871388888859656</c:v>
                </c:pt>
                <c:pt idx="1776">
                  <c:v>14.879722222220153</c:v>
                </c:pt>
                <c:pt idx="1777">
                  <c:v>14.88805555558065</c:v>
                </c:pt>
                <c:pt idx="1778">
                  <c:v>14.896388888941146</c:v>
                </c:pt>
                <c:pt idx="1779">
                  <c:v>14.904722222301643</c:v>
                </c:pt>
                <c:pt idx="1780">
                  <c:v>14.91305555566214</c:v>
                </c:pt>
                <c:pt idx="1781">
                  <c:v>14.921388888848014</c:v>
                </c:pt>
                <c:pt idx="1782">
                  <c:v>14.930000000051223</c:v>
                </c:pt>
                <c:pt idx="1783">
                  <c:v>14.93833333341172</c:v>
                </c:pt>
                <c:pt idx="1784">
                  <c:v>14.946666666772217</c:v>
                </c:pt>
                <c:pt idx="1785">
                  <c:v>14.95499999995809</c:v>
                </c:pt>
                <c:pt idx="1786">
                  <c:v>14.963333333318587</c:v>
                </c:pt>
                <c:pt idx="1787">
                  <c:v>14.971666666679084</c:v>
                </c:pt>
                <c:pt idx="1788">
                  <c:v>14.980000000039581</c:v>
                </c:pt>
                <c:pt idx="1789">
                  <c:v>14.988333333400078</c:v>
                </c:pt>
                <c:pt idx="1790">
                  <c:v>14.996944444428664</c:v>
                </c:pt>
                <c:pt idx="1791">
                  <c:v>15.005277777789161</c:v>
                </c:pt>
                <c:pt idx="1792">
                  <c:v>15.013611111149658</c:v>
                </c:pt>
                <c:pt idx="1793">
                  <c:v>15.021944444510154</c:v>
                </c:pt>
                <c:pt idx="1794">
                  <c:v>15.030277777870651</c:v>
                </c:pt>
                <c:pt idx="1795">
                  <c:v>15.038611111231148</c:v>
                </c:pt>
                <c:pt idx="1796">
                  <c:v>15.046944444417022</c:v>
                </c:pt>
                <c:pt idx="1797">
                  <c:v>15.055277777777519</c:v>
                </c:pt>
                <c:pt idx="1798">
                  <c:v>15.063888888980728</c:v>
                </c:pt>
                <c:pt idx="1799">
                  <c:v>15.072222222341225</c:v>
                </c:pt>
                <c:pt idx="1800">
                  <c:v>15.080555555527098</c:v>
                </c:pt>
                <c:pt idx="1801">
                  <c:v>15.088888888887595</c:v>
                </c:pt>
                <c:pt idx="1802">
                  <c:v>15.097222222248092</c:v>
                </c:pt>
                <c:pt idx="1803">
                  <c:v>15.105555555608589</c:v>
                </c:pt>
                <c:pt idx="1804">
                  <c:v>15.113888888969086</c:v>
                </c:pt>
                <c:pt idx="1805">
                  <c:v>15.122499999997672</c:v>
                </c:pt>
                <c:pt idx="1806">
                  <c:v>15.130833333358169</c:v>
                </c:pt>
                <c:pt idx="1807">
                  <c:v>15.139166666718666</c:v>
                </c:pt>
                <c:pt idx="1808">
                  <c:v>15.147500000079162</c:v>
                </c:pt>
                <c:pt idx="1809">
                  <c:v>15.155833333439659</c:v>
                </c:pt>
                <c:pt idx="1810">
                  <c:v>15.164166666625533</c:v>
                </c:pt>
                <c:pt idx="1811">
                  <c:v>15.17249999998603</c:v>
                </c:pt>
                <c:pt idx="1812">
                  <c:v>15.180833333346527</c:v>
                </c:pt>
                <c:pt idx="1813">
                  <c:v>15.189444444549736</c:v>
                </c:pt>
                <c:pt idx="1814">
                  <c:v>15.197777777910233</c:v>
                </c:pt>
                <c:pt idx="1815">
                  <c:v>15.206111111096106</c:v>
                </c:pt>
                <c:pt idx="1816">
                  <c:v>15.214444444456603</c:v>
                </c:pt>
                <c:pt idx="1817">
                  <c:v>15.2227777778171</c:v>
                </c:pt>
                <c:pt idx="1818">
                  <c:v>15.231111111177597</c:v>
                </c:pt>
                <c:pt idx="1819">
                  <c:v>15.239444444538094</c:v>
                </c:pt>
                <c:pt idx="1820">
                  <c:v>15.247777777898591</c:v>
                </c:pt>
                <c:pt idx="1821">
                  <c:v>15.256388888927177</c:v>
                </c:pt>
                <c:pt idx="1822">
                  <c:v>15.264722222287674</c:v>
                </c:pt>
                <c:pt idx="1823">
                  <c:v>15.27305555564817</c:v>
                </c:pt>
                <c:pt idx="1824">
                  <c:v>15.281388889008667</c:v>
                </c:pt>
                <c:pt idx="1825">
                  <c:v>15.289722222194541</c:v>
                </c:pt>
                <c:pt idx="1826">
                  <c:v>15.298055555555038</c:v>
                </c:pt>
                <c:pt idx="1827">
                  <c:v>15.306388888915535</c:v>
                </c:pt>
                <c:pt idx="1828">
                  <c:v>15.314722222276032</c:v>
                </c:pt>
                <c:pt idx="1829">
                  <c:v>15.323333333304618</c:v>
                </c:pt>
                <c:pt idx="1830">
                  <c:v>15.331666666665114</c:v>
                </c:pt>
                <c:pt idx="1831">
                  <c:v>15.340000000025611</c:v>
                </c:pt>
                <c:pt idx="1832">
                  <c:v>15.348333333386108</c:v>
                </c:pt>
                <c:pt idx="1833">
                  <c:v>15.356666666746605</c:v>
                </c:pt>
                <c:pt idx="1834">
                  <c:v>15.365000000107102</c:v>
                </c:pt>
                <c:pt idx="1835">
                  <c:v>15.373333333292976</c:v>
                </c:pt>
                <c:pt idx="1836">
                  <c:v>15.381666666653473</c:v>
                </c:pt>
                <c:pt idx="1837">
                  <c:v>15.390277777856681</c:v>
                </c:pt>
                <c:pt idx="1838">
                  <c:v>15.398611111217178</c:v>
                </c:pt>
                <c:pt idx="1839">
                  <c:v>15.406944444403052</c:v>
                </c:pt>
                <c:pt idx="1840">
                  <c:v>15.415277777763549</c:v>
                </c:pt>
                <c:pt idx="1841">
                  <c:v>15.423611111124046</c:v>
                </c:pt>
                <c:pt idx="1842">
                  <c:v>15.431944444484543</c:v>
                </c:pt>
                <c:pt idx="1843">
                  <c:v>15.44027777784504</c:v>
                </c:pt>
                <c:pt idx="1844">
                  <c:v>15.448611111205537</c:v>
                </c:pt>
                <c:pt idx="1845">
                  <c:v>15.457222222234122</c:v>
                </c:pt>
                <c:pt idx="1846">
                  <c:v>15.465555555594619</c:v>
                </c:pt>
                <c:pt idx="1847">
                  <c:v>15.473888888955116</c:v>
                </c:pt>
                <c:pt idx="1848">
                  <c:v>15.482222222315613</c:v>
                </c:pt>
                <c:pt idx="1849">
                  <c:v>15.49055555567611</c:v>
                </c:pt>
                <c:pt idx="1850">
                  <c:v>15.498888888861984</c:v>
                </c:pt>
                <c:pt idx="1851">
                  <c:v>15.507222222222481</c:v>
                </c:pt>
                <c:pt idx="1852">
                  <c:v>15.515555555582978</c:v>
                </c:pt>
                <c:pt idx="1853">
                  <c:v>15.524166666786186</c:v>
                </c:pt>
                <c:pt idx="1854">
                  <c:v>15.53249999997206</c:v>
                </c:pt>
                <c:pt idx="1855">
                  <c:v>15.540833333332557</c:v>
                </c:pt>
                <c:pt idx="1856">
                  <c:v>15.549166666693054</c:v>
                </c:pt>
                <c:pt idx="1857">
                  <c:v>15.557500000053551</c:v>
                </c:pt>
                <c:pt idx="1858">
                  <c:v>15.565833333414048</c:v>
                </c:pt>
                <c:pt idx="1859">
                  <c:v>15.574166666774545</c:v>
                </c:pt>
                <c:pt idx="1860">
                  <c:v>15.582499999960419</c:v>
                </c:pt>
                <c:pt idx="1861">
                  <c:v>15.591111111163627</c:v>
                </c:pt>
                <c:pt idx="1862">
                  <c:v>15.599444444524124</c:v>
                </c:pt>
                <c:pt idx="1863">
                  <c:v>15.607777777884621</c:v>
                </c:pt>
                <c:pt idx="1864">
                  <c:v>15.616111111070495</c:v>
                </c:pt>
                <c:pt idx="1865">
                  <c:v>15.624444444430992</c:v>
                </c:pt>
                <c:pt idx="1866">
                  <c:v>15.632777777791489</c:v>
                </c:pt>
                <c:pt idx="1867">
                  <c:v>15.641111111151986</c:v>
                </c:pt>
                <c:pt idx="1868">
                  <c:v>15.649444444512483</c:v>
                </c:pt>
                <c:pt idx="1869">
                  <c:v>15.658055555541068</c:v>
                </c:pt>
                <c:pt idx="1870">
                  <c:v>15.666388888901565</c:v>
                </c:pt>
                <c:pt idx="1871">
                  <c:v>15.674722222262062</c:v>
                </c:pt>
                <c:pt idx="1872">
                  <c:v>15.683055555622559</c:v>
                </c:pt>
                <c:pt idx="1873">
                  <c:v>15.691388888983056</c:v>
                </c:pt>
                <c:pt idx="1874">
                  <c:v>15.699722222343553</c:v>
                </c:pt>
                <c:pt idx="1875">
                  <c:v>15.708055555529427</c:v>
                </c:pt>
                <c:pt idx="1876">
                  <c:v>15.716388888889924</c:v>
                </c:pt>
                <c:pt idx="1877">
                  <c:v>15.725000000093132</c:v>
                </c:pt>
                <c:pt idx="1878">
                  <c:v>15.733333333453629</c:v>
                </c:pt>
                <c:pt idx="1879">
                  <c:v>15.741666666639503</c:v>
                </c:pt>
                <c:pt idx="1880">
                  <c:v>15.75</c:v>
                </c:pt>
                <c:pt idx="1881">
                  <c:v>15.758333333360497</c:v>
                </c:pt>
                <c:pt idx="1882">
                  <c:v>15.766666666720994</c:v>
                </c:pt>
                <c:pt idx="1883">
                  <c:v>15.775000000081491</c:v>
                </c:pt>
                <c:pt idx="1884">
                  <c:v>15.783333333441988</c:v>
                </c:pt>
                <c:pt idx="1885">
                  <c:v>15.791944444470573</c:v>
                </c:pt>
                <c:pt idx="1886">
                  <c:v>15.80027777783107</c:v>
                </c:pt>
                <c:pt idx="1887">
                  <c:v>15.808611111191567</c:v>
                </c:pt>
                <c:pt idx="1888">
                  <c:v>15.816944444552064</c:v>
                </c:pt>
                <c:pt idx="1889">
                  <c:v>15.825277777737938</c:v>
                </c:pt>
                <c:pt idx="1890">
                  <c:v>15.833611111098435</c:v>
                </c:pt>
                <c:pt idx="1891">
                  <c:v>15.841944444458932</c:v>
                </c:pt>
                <c:pt idx="1892">
                  <c:v>15.850277777819429</c:v>
                </c:pt>
                <c:pt idx="1893">
                  <c:v>15.858888888848014</c:v>
                </c:pt>
                <c:pt idx="1894">
                  <c:v>15.867222222208511</c:v>
                </c:pt>
                <c:pt idx="1895">
                  <c:v>15.875555555569008</c:v>
                </c:pt>
                <c:pt idx="1896">
                  <c:v>15.883888888929505</c:v>
                </c:pt>
                <c:pt idx="1897">
                  <c:v>15.892222222290002</c:v>
                </c:pt>
                <c:pt idx="1898">
                  <c:v>15.900555555650499</c:v>
                </c:pt>
                <c:pt idx="1899">
                  <c:v>15.908888889010996</c:v>
                </c:pt>
                <c:pt idx="1900">
                  <c:v>15.917500000039581</c:v>
                </c:pt>
                <c:pt idx="1901">
                  <c:v>15.925833333400078</c:v>
                </c:pt>
                <c:pt idx="1902">
                  <c:v>15.934166666760575</c:v>
                </c:pt>
                <c:pt idx="1903">
                  <c:v>15.942500000121072</c:v>
                </c:pt>
                <c:pt idx="1904">
                  <c:v>15.950833333306946</c:v>
                </c:pt>
                <c:pt idx="1905">
                  <c:v>15.959166666667443</c:v>
                </c:pt>
                <c:pt idx="1906">
                  <c:v>15.96750000002794</c:v>
                </c:pt>
                <c:pt idx="1907">
                  <c:v>15.975833333388437</c:v>
                </c:pt>
                <c:pt idx="1908">
                  <c:v>15.984444444417022</c:v>
                </c:pt>
                <c:pt idx="1909">
                  <c:v>15.992777777777519</c:v>
                </c:pt>
                <c:pt idx="1910">
                  <c:v>16.001111111138016</c:v>
                </c:pt>
                <c:pt idx="1911">
                  <c:v>16.009444444498513</c:v>
                </c:pt>
                <c:pt idx="1912">
                  <c:v>16.01777777785901</c:v>
                </c:pt>
                <c:pt idx="1913">
                  <c:v>16.026111111219507</c:v>
                </c:pt>
                <c:pt idx="1914">
                  <c:v>16.034444444405381</c:v>
                </c:pt>
                <c:pt idx="1915">
                  <c:v>16.042777777765878</c:v>
                </c:pt>
                <c:pt idx="1916">
                  <c:v>16.051388888969086</c:v>
                </c:pt>
                <c:pt idx="1917">
                  <c:v>16.059722222329583</c:v>
                </c:pt>
                <c:pt idx="1918">
                  <c:v>16.068055555515457</c:v>
                </c:pt>
                <c:pt idx="1919">
                  <c:v>16.076388888875954</c:v>
                </c:pt>
                <c:pt idx="1920">
                  <c:v>16.084722222236451</c:v>
                </c:pt>
                <c:pt idx="1921">
                  <c:v>16.093055555596948</c:v>
                </c:pt>
                <c:pt idx="1922">
                  <c:v>16.101388888957445</c:v>
                </c:pt>
                <c:pt idx="1923">
                  <c:v>16.109722222317941</c:v>
                </c:pt>
                <c:pt idx="1924">
                  <c:v>16.118333333346527</c:v>
                </c:pt>
                <c:pt idx="1925">
                  <c:v>16.126666666707024</c:v>
                </c:pt>
                <c:pt idx="1926">
                  <c:v>16.135000000067521</c:v>
                </c:pt>
                <c:pt idx="1927">
                  <c:v>16.143333333428018</c:v>
                </c:pt>
                <c:pt idx="1928">
                  <c:v>16.151666666788515</c:v>
                </c:pt>
                <c:pt idx="1929">
                  <c:v>16.159999999974389</c:v>
                </c:pt>
                <c:pt idx="1930">
                  <c:v>16.168333333334886</c:v>
                </c:pt>
                <c:pt idx="1931">
                  <c:v>16.176666666695382</c:v>
                </c:pt>
                <c:pt idx="1932">
                  <c:v>16.185277777898591</c:v>
                </c:pt>
                <c:pt idx="1933">
                  <c:v>16.193611111084465</c:v>
                </c:pt>
                <c:pt idx="1934">
                  <c:v>16.201944444444962</c:v>
                </c:pt>
                <c:pt idx="1935">
                  <c:v>16.210277777805459</c:v>
                </c:pt>
                <c:pt idx="1936">
                  <c:v>16.218611111165956</c:v>
                </c:pt>
                <c:pt idx="1937">
                  <c:v>16.226944444526453</c:v>
                </c:pt>
                <c:pt idx="1938">
                  <c:v>16.235277777886949</c:v>
                </c:pt>
                <c:pt idx="1939">
                  <c:v>16.243611111072823</c:v>
                </c:pt>
                <c:pt idx="1940">
                  <c:v>16.252222222276032</c:v>
                </c:pt>
                <c:pt idx="1941">
                  <c:v>16.260555555636529</c:v>
                </c:pt>
                <c:pt idx="1942">
                  <c:v>16.268888888997026</c:v>
                </c:pt>
                <c:pt idx="1943">
                  <c:v>16.2772222221829</c:v>
                </c:pt>
                <c:pt idx="1944">
                  <c:v>16.285555555543397</c:v>
                </c:pt>
                <c:pt idx="1945">
                  <c:v>16.293888888903894</c:v>
                </c:pt>
                <c:pt idx="1946">
                  <c:v>16.30222222226439</c:v>
                </c:pt>
                <c:pt idx="1947">
                  <c:v>16.310833333292976</c:v>
                </c:pt>
                <c:pt idx="1948">
                  <c:v>16.319166666653473</c:v>
                </c:pt>
                <c:pt idx="1949">
                  <c:v>16.32750000001397</c:v>
                </c:pt>
                <c:pt idx="1950">
                  <c:v>16.335833333374467</c:v>
                </c:pt>
                <c:pt idx="1951">
                  <c:v>16.344166666734964</c:v>
                </c:pt>
                <c:pt idx="1952">
                  <c:v>16.352500000095461</c:v>
                </c:pt>
                <c:pt idx="1953">
                  <c:v>16.360833333455957</c:v>
                </c:pt>
                <c:pt idx="1954">
                  <c:v>16.369166666641831</c:v>
                </c:pt>
                <c:pt idx="1955">
                  <c:v>16.37777777784504</c:v>
                </c:pt>
                <c:pt idx="1956">
                  <c:v>16.386111111205537</c:v>
                </c:pt>
                <c:pt idx="1957">
                  <c:v>16.394444444566034</c:v>
                </c:pt>
                <c:pt idx="1958">
                  <c:v>16.402777777751908</c:v>
                </c:pt>
                <c:pt idx="1959">
                  <c:v>16.411111111112405</c:v>
                </c:pt>
                <c:pt idx="1960">
                  <c:v>16.419444444472902</c:v>
                </c:pt>
                <c:pt idx="1961">
                  <c:v>16.427777777833398</c:v>
                </c:pt>
                <c:pt idx="1962">
                  <c:v>16.436111111193895</c:v>
                </c:pt>
                <c:pt idx="1963">
                  <c:v>16.444722222222481</c:v>
                </c:pt>
                <c:pt idx="1964">
                  <c:v>16.453055555582978</c:v>
                </c:pt>
                <c:pt idx="1965">
                  <c:v>16.461388888943475</c:v>
                </c:pt>
                <c:pt idx="1966">
                  <c:v>16.469722222303972</c:v>
                </c:pt>
                <c:pt idx="1967">
                  <c:v>16.478055555664469</c:v>
                </c:pt>
                <c:pt idx="1968">
                  <c:v>16.486388888850342</c:v>
                </c:pt>
                <c:pt idx="1969">
                  <c:v>16.494722222210839</c:v>
                </c:pt>
                <c:pt idx="1970">
                  <c:v>16.503055555571336</c:v>
                </c:pt>
                <c:pt idx="1971">
                  <c:v>16.511666666774545</c:v>
                </c:pt>
                <c:pt idx="1972">
                  <c:v>16.519999999960419</c:v>
                </c:pt>
                <c:pt idx="1973">
                  <c:v>16.528333333320916</c:v>
                </c:pt>
                <c:pt idx="1974">
                  <c:v>16.536666666681413</c:v>
                </c:pt>
                <c:pt idx="1975">
                  <c:v>16.54500000004191</c:v>
                </c:pt>
                <c:pt idx="1976">
                  <c:v>16.553333333402406</c:v>
                </c:pt>
                <c:pt idx="1977">
                  <c:v>16.561666666762903</c:v>
                </c:pt>
                <c:pt idx="1978">
                  <c:v>16.5700000001234</c:v>
                </c:pt>
                <c:pt idx="1979">
                  <c:v>16.578611111151986</c:v>
                </c:pt>
                <c:pt idx="1980">
                  <c:v>16.586944444512483</c:v>
                </c:pt>
                <c:pt idx="1981">
                  <c:v>16.59527777787298</c:v>
                </c:pt>
                <c:pt idx="1982">
                  <c:v>16.603611111233477</c:v>
                </c:pt>
                <c:pt idx="1983">
                  <c:v>16.61194444441935</c:v>
                </c:pt>
                <c:pt idx="1984">
                  <c:v>16.620277777779847</c:v>
                </c:pt>
                <c:pt idx="1985">
                  <c:v>16.628611111140344</c:v>
                </c:pt>
                <c:pt idx="1986">
                  <c:v>16.637222222343553</c:v>
                </c:pt>
                <c:pt idx="1987">
                  <c:v>16.645555555529427</c:v>
                </c:pt>
                <c:pt idx="1988">
                  <c:v>16.653888888889924</c:v>
                </c:pt>
                <c:pt idx="1989">
                  <c:v>16.662222222250421</c:v>
                </c:pt>
                <c:pt idx="1990">
                  <c:v>16.670555555610918</c:v>
                </c:pt>
                <c:pt idx="1991">
                  <c:v>16.678888888971414</c:v>
                </c:pt>
                <c:pt idx="1992">
                  <c:v>16.687222222331911</c:v>
                </c:pt>
                <c:pt idx="1993">
                  <c:v>16.695555555517785</c:v>
                </c:pt>
                <c:pt idx="1994">
                  <c:v>16.704166666720994</c:v>
                </c:pt>
                <c:pt idx="1995">
                  <c:v>16.712500000081491</c:v>
                </c:pt>
                <c:pt idx="1996">
                  <c:v>16.720833333441988</c:v>
                </c:pt>
                <c:pt idx="1997">
                  <c:v>16.729166666627862</c:v>
                </c:pt>
                <c:pt idx="1998">
                  <c:v>16.737499999988358</c:v>
                </c:pt>
                <c:pt idx="1999">
                  <c:v>16.745833333348855</c:v>
                </c:pt>
                <c:pt idx="2000">
                  <c:v>16.754166666709352</c:v>
                </c:pt>
                <c:pt idx="2001">
                  <c:v>16.762500000069849</c:v>
                </c:pt>
                <c:pt idx="2002">
                  <c:v>16.771111111098435</c:v>
                </c:pt>
                <c:pt idx="2003">
                  <c:v>16.779444444458932</c:v>
                </c:pt>
                <c:pt idx="2004">
                  <c:v>16.787777777819429</c:v>
                </c:pt>
                <c:pt idx="2005">
                  <c:v>16.796111111179926</c:v>
                </c:pt>
                <c:pt idx="2006">
                  <c:v>16.804444444540422</c:v>
                </c:pt>
                <c:pt idx="2007">
                  <c:v>16.812777777900919</c:v>
                </c:pt>
                <c:pt idx="2008">
                  <c:v>16.821111111086793</c:v>
                </c:pt>
                <c:pt idx="2009">
                  <c:v>16.82944444444729</c:v>
                </c:pt>
                <c:pt idx="2010">
                  <c:v>16.838055555650499</c:v>
                </c:pt>
                <c:pt idx="2011">
                  <c:v>16.846388889010996</c:v>
                </c:pt>
                <c:pt idx="2012">
                  <c:v>16.85472222219687</c:v>
                </c:pt>
                <c:pt idx="2013">
                  <c:v>16.863055555557366</c:v>
                </c:pt>
                <c:pt idx="2014">
                  <c:v>16.871388888917863</c:v>
                </c:pt>
                <c:pt idx="2015">
                  <c:v>16.87972222227836</c:v>
                </c:pt>
                <c:pt idx="2016">
                  <c:v>16.888055555638857</c:v>
                </c:pt>
                <c:pt idx="2017">
                  <c:v>16.896666666667443</c:v>
                </c:pt>
                <c:pt idx="2018">
                  <c:v>16.90500000002794</c:v>
                </c:pt>
                <c:pt idx="2019">
                  <c:v>16.913333333388437</c:v>
                </c:pt>
                <c:pt idx="2020">
                  <c:v>16.921666666748933</c:v>
                </c:pt>
                <c:pt idx="2021">
                  <c:v>16.93000000010943</c:v>
                </c:pt>
                <c:pt idx="2022">
                  <c:v>16.938333333295304</c:v>
                </c:pt>
                <c:pt idx="2023">
                  <c:v>16.946666666655801</c:v>
                </c:pt>
                <c:pt idx="2024">
                  <c:v>16.955000000016298</c:v>
                </c:pt>
                <c:pt idx="2025">
                  <c:v>16.963611111219507</c:v>
                </c:pt>
                <c:pt idx="2026">
                  <c:v>16.971944444405381</c:v>
                </c:pt>
                <c:pt idx="2027">
                  <c:v>16.980277777765878</c:v>
                </c:pt>
                <c:pt idx="2028">
                  <c:v>16.988611111126374</c:v>
                </c:pt>
                <c:pt idx="2029">
                  <c:v>16.996944444486871</c:v>
                </c:pt>
                <c:pt idx="2030">
                  <c:v>17.005277777847368</c:v>
                </c:pt>
                <c:pt idx="2031">
                  <c:v>17.013611111207865</c:v>
                </c:pt>
                <c:pt idx="2032">
                  <c:v>17.022222222236451</c:v>
                </c:pt>
                <c:pt idx="2033">
                  <c:v>17.030555555596948</c:v>
                </c:pt>
                <c:pt idx="2034">
                  <c:v>17.038888888957445</c:v>
                </c:pt>
                <c:pt idx="2035">
                  <c:v>17.047222222317941</c:v>
                </c:pt>
                <c:pt idx="2036">
                  <c:v>17.055555555678438</c:v>
                </c:pt>
                <c:pt idx="2037">
                  <c:v>17.063888888864312</c:v>
                </c:pt>
                <c:pt idx="2038">
                  <c:v>17.072222222224809</c:v>
                </c:pt>
                <c:pt idx="2039">
                  <c:v>17.080555555585306</c:v>
                </c:pt>
                <c:pt idx="2040">
                  <c:v>17.089166666788515</c:v>
                </c:pt>
                <c:pt idx="2041">
                  <c:v>17.097499999974389</c:v>
                </c:pt>
                <c:pt idx="2042">
                  <c:v>17.105833333334886</c:v>
                </c:pt>
                <c:pt idx="2043">
                  <c:v>17.114166666695382</c:v>
                </c:pt>
                <c:pt idx="2044">
                  <c:v>17.122500000055879</c:v>
                </c:pt>
                <c:pt idx="2045">
                  <c:v>17.130833333416376</c:v>
                </c:pt>
                <c:pt idx="2046">
                  <c:v>17.139166666776873</c:v>
                </c:pt>
                <c:pt idx="2047">
                  <c:v>17.147499999962747</c:v>
                </c:pt>
                <c:pt idx="2048">
                  <c:v>17.156111111165956</c:v>
                </c:pt>
                <c:pt idx="2049">
                  <c:v>17.164444444526453</c:v>
                </c:pt>
                <c:pt idx="2050">
                  <c:v>17.172777777886949</c:v>
                </c:pt>
                <c:pt idx="2051">
                  <c:v>17.181111111072823</c:v>
                </c:pt>
                <c:pt idx="2052">
                  <c:v>17.18944444443332</c:v>
                </c:pt>
                <c:pt idx="2053">
                  <c:v>17.197777777793817</c:v>
                </c:pt>
                <c:pt idx="2054">
                  <c:v>17.206111111154314</c:v>
                </c:pt>
                <c:pt idx="2055">
                  <c:v>17.2147222221829</c:v>
                </c:pt>
                <c:pt idx="2056">
                  <c:v>17.223055555543397</c:v>
                </c:pt>
                <c:pt idx="2057">
                  <c:v>17.231388888903894</c:v>
                </c:pt>
                <c:pt idx="2058">
                  <c:v>17.23972222226439</c:v>
                </c:pt>
                <c:pt idx="2059">
                  <c:v>17.248055555624887</c:v>
                </c:pt>
                <c:pt idx="2060">
                  <c:v>17.256388888985384</c:v>
                </c:pt>
                <c:pt idx="2061">
                  <c:v>17.264722222345881</c:v>
                </c:pt>
                <c:pt idx="2062">
                  <c:v>17.273055555531755</c:v>
                </c:pt>
                <c:pt idx="2063">
                  <c:v>17.281666666734964</c:v>
                </c:pt>
                <c:pt idx="2064">
                  <c:v>17.290000000095461</c:v>
                </c:pt>
                <c:pt idx="2065">
                  <c:v>17.298333333455957</c:v>
                </c:pt>
                <c:pt idx="2066">
                  <c:v>17.306666666641831</c:v>
                </c:pt>
                <c:pt idx="2067">
                  <c:v>17.315000000002328</c:v>
                </c:pt>
                <c:pt idx="2068">
                  <c:v>17.323333333362825</c:v>
                </c:pt>
                <c:pt idx="2069">
                  <c:v>17.331666666723322</c:v>
                </c:pt>
                <c:pt idx="2070">
                  <c:v>17.340000000083819</c:v>
                </c:pt>
                <c:pt idx="2071">
                  <c:v>17.348611111112405</c:v>
                </c:pt>
                <c:pt idx="2072">
                  <c:v>17.356944444472902</c:v>
                </c:pt>
                <c:pt idx="2073">
                  <c:v>17.365277777833398</c:v>
                </c:pt>
                <c:pt idx="2074">
                  <c:v>17.373611111193895</c:v>
                </c:pt>
                <c:pt idx="2075">
                  <c:v>17.381944444554392</c:v>
                </c:pt>
                <c:pt idx="2076">
                  <c:v>17.390277777740266</c:v>
                </c:pt>
                <c:pt idx="2077">
                  <c:v>17.398611111100763</c:v>
                </c:pt>
                <c:pt idx="2078">
                  <c:v>17.40694444446126</c:v>
                </c:pt>
                <c:pt idx="2079">
                  <c:v>17.415555555664469</c:v>
                </c:pt>
                <c:pt idx="2080">
                  <c:v>17.423888888850342</c:v>
                </c:pt>
                <c:pt idx="2081">
                  <c:v>17.432222222210839</c:v>
                </c:pt>
                <c:pt idx="2082">
                  <c:v>17.440555555571336</c:v>
                </c:pt>
                <c:pt idx="2083">
                  <c:v>17.448888888931833</c:v>
                </c:pt>
                <c:pt idx="2084">
                  <c:v>17.45722222229233</c:v>
                </c:pt>
                <c:pt idx="2085">
                  <c:v>17.465555555652827</c:v>
                </c:pt>
                <c:pt idx="2086">
                  <c:v>17.473888889013324</c:v>
                </c:pt>
                <c:pt idx="2087">
                  <c:v>17.48250000004191</c:v>
                </c:pt>
                <c:pt idx="2088">
                  <c:v>17.490833333402406</c:v>
                </c:pt>
                <c:pt idx="2089">
                  <c:v>17.499166666762903</c:v>
                </c:pt>
                <c:pt idx="2090">
                  <c:v>17.5075000001234</c:v>
                </c:pt>
                <c:pt idx="2091">
                  <c:v>17.515833333309274</c:v>
                </c:pt>
                <c:pt idx="2092">
                  <c:v>17.524166666669771</c:v>
                </c:pt>
                <c:pt idx="2093">
                  <c:v>17.532500000030268</c:v>
                </c:pt>
                <c:pt idx="2094">
                  <c:v>17.540833333390765</c:v>
                </c:pt>
                <c:pt idx="2095">
                  <c:v>17.54944444441935</c:v>
                </c:pt>
                <c:pt idx="2096">
                  <c:v>17.557777777779847</c:v>
                </c:pt>
                <c:pt idx="2097">
                  <c:v>17.566111111140344</c:v>
                </c:pt>
                <c:pt idx="2098">
                  <c:v>17.574444444500841</c:v>
                </c:pt>
                <c:pt idx="2099">
                  <c:v>17.582777777861338</c:v>
                </c:pt>
                <c:pt idx="2100">
                  <c:v>17.591111111221835</c:v>
                </c:pt>
                <c:pt idx="2101">
                  <c:v>17.599444444407709</c:v>
                </c:pt>
                <c:pt idx="2102">
                  <c:v>17.607777777768206</c:v>
                </c:pt>
                <c:pt idx="2103">
                  <c:v>17.616388888971414</c:v>
                </c:pt>
                <c:pt idx="2104">
                  <c:v>17.624722222331911</c:v>
                </c:pt>
                <c:pt idx="2105">
                  <c:v>17.633055555517785</c:v>
                </c:pt>
                <c:pt idx="2106">
                  <c:v>17.641388888878282</c:v>
                </c:pt>
                <c:pt idx="2107">
                  <c:v>17.649722222238779</c:v>
                </c:pt>
                <c:pt idx="2108">
                  <c:v>17.658055555599276</c:v>
                </c:pt>
                <c:pt idx="2109">
                  <c:v>17.666388888959773</c:v>
                </c:pt>
                <c:pt idx="2110">
                  <c:v>17.674999999988358</c:v>
                </c:pt>
                <c:pt idx="2111">
                  <c:v>17.683333333348855</c:v>
                </c:pt>
                <c:pt idx="2112">
                  <c:v>17.691666666709352</c:v>
                </c:pt>
                <c:pt idx="2113">
                  <c:v>17.700000000069849</c:v>
                </c:pt>
                <c:pt idx="2114">
                  <c:v>17.708333333430346</c:v>
                </c:pt>
                <c:pt idx="2115">
                  <c:v>17.716666666790843</c:v>
                </c:pt>
                <c:pt idx="2116">
                  <c:v>17.724999999976717</c:v>
                </c:pt>
                <c:pt idx="2117">
                  <c:v>17.733333333337214</c:v>
                </c:pt>
                <c:pt idx="2118">
                  <c:v>17.741944444540422</c:v>
                </c:pt>
                <c:pt idx="2119">
                  <c:v>17.750277777900919</c:v>
                </c:pt>
                <c:pt idx="2120">
                  <c:v>17.758611111086793</c:v>
                </c:pt>
                <c:pt idx="2121">
                  <c:v>17.76694444444729</c:v>
                </c:pt>
                <c:pt idx="2122">
                  <c:v>17.775277777807787</c:v>
                </c:pt>
                <c:pt idx="2123">
                  <c:v>17.783611111168284</c:v>
                </c:pt>
                <c:pt idx="2124">
                  <c:v>17.791944444528781</c:v>
                </c:pt>
                <c:pt idx="2125">
                  <c:v>17.800277777889278</c:v>
                </c:pt>
                <c:pt idx="2126">
                  <c:v>17.808888888917863</c:v>
                </c:pt>
                <c:pt idx="2127">
                  <c:v>17.81722222227836</c:v>
                </c:pt>
                <c:pt idx="2128">
                  <c:v>17.825555555638857</c:v>
                </c:pt>
                <c:pt idx="2129">
                  <c:v>17.833888888999354</c:v>
                </c:pt>
                <c:pt idx="2130">
                  <c:v>17.842222222185228</c:v>
                </c:pt>
                <c:pt idx="2131">
                  <c:v>17.850555555545725</c:v>
                </c:pt>
                <c:pt idx="2132">
                  <c:v>17.858888888906222</c:v>
                </c:pt>
                <c:pt idx="2133">
                  <c:v>17.867222222266719</c:v>
                </c:pt>
                <c:pt idx="2134">
                  <c:v>17.875833333295304</c:v>
                </c:pt>
                <c:pt idx="2135">
                  <c:v>17.884166666655801</c:v>
                </c:pt>
                <c:pt idx="2136">
                  <c:v>17.892500000016298</c:v>
                </c:pt>
                <c:pt idx="2137">
                  <c:v>17.900833333376795</c:v>
                </c:pt>
                <c:pt idx="2138">
                  <c:v>17.909166666737292</c:v>
                </c:pt>
                <c:pt idx="2139">
                  <c:v>17.917500000097789</c:v>
                </c:pt>
                <c:pt idx="2140">
                  <c:v>17.925833333458286</c:v>
                </c:pt>
                <c:pt idx="2141">
                  <c:v>17.93416666664416</c:v>
                </c:pt>
                <c:pt idx="2142">
                  <c:v>17.942777777847368</c:v>
                </c:pt>
                <c:pt idx="2143">
                  <c:v>17.951111111207865</c:v>
                </c:pt>
                <c:pt idx="2144">
                  <c:v>17.959444444568362</c:v>
                </c:pt>
                <c:pt idx="2145">
                  <c:v>17.967777777754236</c:v>
                </c:pt>
                <c:pt idx="2146">
                  <c:v>17.976111111114733</c:v>
                </c:pt>
                <c:pt idx="2147">
                  <c:v>17.98444444447523</c:v>
                </c:pt>
                <c:pt idx="2148">
                  <c:v>17.992777777835727</c:v>
                </c:pt>
                <c:pt idx="2149">
                  <c:v>18.001111111196224</c:v>
                </c:pt>
                <c:pt idx="2150">
                  <c:v>18.009722222224809</c:v>
                </c:pt>
                <c:pt idx="2151">
                  <c:v>18.018055555585306</c:v>
                </c:pt>
                <c:pt idx="2152">
                  <c:v>18.026388888945803</c:v>
                </c:pt>
                <c:pt idx="2153">
                  <c:v>18.0347222223063</c:v>
                </c:pt>
                <c:pt idx="2154">
                  <c:v>18.043055555666797</c:v>
                </c:pt>
                <c:pt idx="2155">
                  <c:v>18.051388888852671</c:v>
                </c:pt>
                <c:pt idx="2156">
                  <c:v>18.059722222213168</c:v>
                </c:pt>
                <c:pt idx="2157">
                  <c:v>18.068055555573665</c:v>
                </c:pt>
                <c:pt idx="2158">
                  <c:v>18.076666666776873</c:v>
                </c:pt>
                <c:pt idx="2159">
                  <c:v>18.084999999962747</c:v>
                </c:pt>
                <c:pt idx="2160">
                  <c:v>18.093333333323244</c:v>
                </c:pt>
                <c:pt idx="2161">
                  <c:v>18.101666666683741</c:v>
                </c:pt>
                <c:pt idx="2162">
                  <c:v>18.110000000044238</c:v>
                </c:pt>
                <c:pt idx="2163">
                  <c:v>18.118333333404735</c:v>
                </c:pt>
                <c:pt idx="2164">
                  <c:v>18.126666666765232</c:v>
                </c:pt>
                <c:pt idx="2165">
                  <c:v>18.135000000125729</c:v>
                </c:pt>
                <c:pt idx="2166">
                  <c:v>18.143611111154314</c:v>
                </c:pt>
                <c:pt idx="2167">
                  <c:v>18.151944444514811</c:v>
                </c:pt>
                <c:pt idx="2168">
                  <c:v>18.160277777875308</c:v>
                </c:pt>
                <c:pt idx="2169">
                  <c:v>18.168611111235805</c:v>
                </c:pt>
                <c:pt idx="2170">
                  <c:v>18.176944444421679</c:v>
                </c:pt>
                <c:pt idx="2171">
                  <c:v>18.185277777782176</c:v>
                </c:pt>
                <c:pt idx="2172">
                  <c:v>18.193611111142673</c:v>
                </c:pt>
                <c:pt idx="2173">
                  <c:v>18.20194444450317</c:v>
                </c:pt>
                <c:pt idx="2174">
                  <c:v>18.210555555531755</c:v>
                </c:pt>
                <c:pt idx="2175">
                  <c:v>18.218888888892252</c:v>
                </c:pt>
                <c:pt idx="2176">
                  <c:v>18.227222222252749</c:v>
                </c:pt>
                <c:pt idx="2177">
                  <c:v>18.235555555613246</c:v>
                </c:pt>
                <c:pt idx="2178">
                  <c:v>18.243888888973743</c:v>
                </c:pt>
                <c:pt idx="2179">
                  <c:v>18.25222222233424</c:v>
                </c:pt>
                <c:pt idx="2180">
                  <c:v>18.260555555520114</c:v>
                </c:pt>
                <c:pt idx="2181">
                  <c:v>18.26888888888061</c:v>
                </c:pt>
                <c:pt idx="2182">
                  <c:v>18.277500000083819</c:v>
                </c:pt>
                <c:pt idx="2183">
                  <c:v>18.285833333444316</c:v>
                </c:pt>
                <c:pt idx="2184">
                  <c:v>18.29416666663019</c:v>
                </c:pt>
                <c:pt idx="2185">
                  <c:v>18.302499999990687</c:v>
                </c:pt>
                <c:pt idx="2186">
                  <c:v>18.310833333351184</c:v>
                </c:pt>
                <c:pt idx="2187">
                  <c:v>18.319166666711681</c:v>
                </c:pt>
                <c:pt idx="2188">
                  <c:v>18.327500000072177</c:v>
                </c:pt>
                <c:pt idx="2189">
                  <c:v>18.335833333432674</c:v>
                </c:pt>
                <c:pt idx="2190">
                  <c:v>18.34444444446126</c:v>
                </c:pt>
                <c:pt idx="2191">
                  <c:v>18.352777777821757</c:v>
                </c:pt>
                <c:pt idx="2192">
                  <c:v>18.361111111182254</c:v>
                </c:pt>
                <c:pt idx="2193">
                  <c:v>18.369444444542751</c:v>
                </c:pt>
                <c:pt idx="2194">
                  <c:v>18.377777777903248</c:v>
                </c:pt>
                <c:pt idx="2195">
                  <c:v>18.386111111089122</c:v>
                </c:pt>
                <c:pt idx="2196">
                  <c:v>18.394444444449618</c:v>
                </c:pt>
                <c:pt idx="2197">
                  <c:v>18.402777777810115</c:v>
                </c:pt>
                <c:pt idx="2198">
                  <c:v>18.411388889013324</c:v>
                </c:pt>
                <c:pt idx="2199">
                  <c:v>18.419722222199198</c:v>
                </c:pt>
                <c:pt idx="2200">
                  <c:v>18.428055555559695</c:v>
                </c:pt>
                <c:pt idx="2201">
                  <c:v>18.436388888920192</c:v>
                </c:pt>
                <c:pt idx="2202">
                  <c:v>18.444722222280689</c:v>
                </c:pt>
                <c:pt idx="2203">
                  <c:v>18.453055555641185</c:v>
                </c:pt>
                <c:pt idx="2204">
                  <c:v>18.461388889001682</c:v>
                </c:pt>
                <c:pt idx="2205">
                  <c:v>18.469722222187556</c:v>
                </c:pt>
                <c:pt idx="2206">
                  <c:v>18.478333333390765</c:v>
                </c:pt>
                <c:pt idx="2207">
                  <c:v>18.486666666751262</c:v>
                </c:pt>
                <c:pt idx="2208">
                  <c:v>18.495000000111759</c:v>
                </c:pt>
                <c:pt idx="2209">
                  <c:v>18.503333333297633</c:v>
                </c:pt>
                <c:pt idx="2210">
                  <c:v>18.51166666665813</c:v>
                </c:pt>
                <c:pt idx="2211">
                  <c:v>18.520000000018626</c:v>
                </c:pt>
                <c:pt idx="2212">
                  <c:v>18.528333333379123</c:v>
                </c:pt>
                <c:pt idx="2213">
                  <c:v>18.53666666673962</c:v>
                </c:pt>
                <c:pt idx="2214">
                  <c:v>18.545277777768206</c:v>
                </c:pt>
                <c:pt idx="2215">
                  <c:v>18.553611111128703</c:v>
                </c:pt>
                <c:pt idx="2216">
                  <c:v>18.5619444444892</c:v>
                </c:pt>
                <c:pt idx="2217">
                  <c:v>18.570277777849697</c:v>
                </c:pt>
                <c:pt idx="2218">
                  <c:v>18.578611111210193</c:v>
                </c:pt>
                <c:pt idx="2219">
                  <c:v>18.58694444457069</c:v>
                </c:pt>
                <c:pt idx="2220">
                  <c:v>18.595277777756564</c:v>
                </c:pt>
                <c:pt idx="2221">
                  <c:v>18.603611111117061</c:v>
                </c:pt>
                <c:pt idx="2222">
                  <c:v>18.61222222232027</c:v>
                </c:pt>
                <c:pt idx="2223">
                  <c:v>18.620555555680767</c:v>
                </c:pt>
                <c:pt idx="2224">
                  <c:v>18.628888888866641</c:v>
                </c:pt>
                <c:pt idx="2225">
                  <c:v>18.637222222227138</c:v>
                </c:pt>
                <c:pt idx="2226">
                  <c:v>18.645555555587634</c:v>
                </c:pt>
                <c:pt idx="2227">
                  <c:v>18.653888888948131</c:v>
                </c:pt>
                <c:pt idx="2228">
                  <c:v>18.662222222308628</c:v>
                </c:pt>
                <c:pt idx="2229">
                  <c:v>18.670555555669125</c:v>
                </c:pt>
                <c:pt idx="2230">
                  <c:v>18.679166666697711</c:v>
                </c:pt>
                <c:pt idx="2231">
                  <c:v>18.687500000058208</c:v>
                </c:pt>
                <c:pt idx="2232">
                  <c:v>18.695833333418705</c:v>
                </c:pt>
                <c:pt idx="2233">
                  <c:v>18.704166666779201</c:v>
                </c:pt>
                <c:pt idx="2234">
                  <c:v>18.712499999965075</c:v>
                </c:pt>
                <c:pt idx="2235">
                  <c:v>18.720833333325572</c:v>
                </c:pt>
                <c:pt idx="2236">
                  <c:v>18.729166666686069</c:v>
                </c:pt>
                <c:pt idx="2237">
                  <c:v>18.737500000046566</c:v>
                </c:pt>
                <c:pt idx="2238">
                  <c:v>18.746111111075152</c:v>
                </c:pt>
                <c:pt idx="2239">
                  <c:v>18.754444444435649</c:v>
                </c:pt>
                <c:pt idx="2240">
                  <c:v>18.762777777796146</c:v>
                </c:pt>
                <c:pt idx="2241">
                  <c:v>18.771111111156642</c:v>
                </c:pt>
                <c:pt idx="2242">
                  <c:v>18.779444444517139</c:v>
                </c:pt>
                <c:pt idx="2243">
                  <c:v>18.787777777877636</c:v>
                </c:pt>
                <c:pt idx="2244">
                  <c:v>18.796111111238133</c:v>
                </c:pt>
                <c:pt idx="2245">
                  <c:v>18.804444444424007</c:v>
                </c:pt>
                <c:pt idx="2246">
                  <c:v>18.813055555627216</c:v>
                </c:pt>
                <c:pt idx="2247">
                  <c:v>18.821388888987713</c:v>
                </c:pt>
                <c:pt idx="2248">
                  <c:v>18.829722222348209</c:v>
                </c:pt>
                <c:pt idx="2249">
                  <c:v>18.838055555534083</c:v>
                </c:pt>
                <c:pt idx="2250">
                  <c:v>18.84638888889458</c:v>
                </c:pt>
                <c:pt idx="2251">
                  <c:v>18.854722222255077</c:v>
                </c:pt>
                <c:pt idx="2252">
                  <c:v>18.863055555615574</c:v>
                </c:pt>
                <c:pt idx="2253">
                  <c:v>18.871388888976071</c:v>
                </c:pt>
                <c:pt idx="2254">
                  <c:v>18.880000000004657</c:v>
                </c:pt>
                <c:pt idx="2255">
                  <c:v>18.888333333365154</c:v>
                </c:pt>
                <c:pt idx="2256">
                  <c:v>18.89666666672565</c:v>
                </c:pt>
                <c:pt idx="2257">
                  <c:v>18.905000000086147</c:v>
                </c:pt>
                <c:pt idx="2258">
                  <c:v>18.913333333446644</c:v>
                </c:pt>
                <c:pt idx="2259">
                  <c:v>18.921666666632518</c:v>
                </c:pt>
                <c:pt idx="2260">
                  <c:v>18.929999999993015</c:v>
                </c:pt>
                <c:pt idx="2261">
                  <c:v>18.938333333353512</c:v>
                </c:pt>
                <c:pt idx="2262">
                  <c:v>18.946944444556721</c:v>
                </c:pt>
                <c:pt idx="2263">
                  <c:v>18.955277777742594</c:v>
                </c:pt>
                <c:pt idx="2264">
                  <c:v>18.963611111103091</c:v>
                </c:pt>
                <c:pt idx="2265">
                  <c:v>18.971944444463588</c:v>
                </c:pt>
                <c:pt idx="2266">
                  <c:v>18.980277777824085</c:v>
                </c:pt>
                <c:pt idx="2267">
                  <c:v>18.988611111184582</c:v>
                </c:pt>
                <c:pt idx="2268">
                  <c:v>18.996944444545079</c:v>
                </c:pt>
                <c:pt idx="2269">
                  <c:v>19.005277777905576</c:v>
                </c:pt>
                <c:pt idx="2270">
                  <c:v>19.013888888934162</c:v>
                </c:pt>
                <c:pt idx="2271">
                  <c:v>19.022222222294658</c:v>
                </c:pt>
                <c:pt idx="2272">
                  <c:v>19.030555555655155</c:v>
                </c:pt>
                <c:pt idx="2273">
                  <c:v>19.038888889015652</c:v>
                </c:pt>
                <c:pt idx="2274">
                  <c:v>19.047222222201526</c:v>
                </c:pt>
                <c:pt idx="2275">
                  <c:v>19.055555555562023</c:v>
                </c:pt>
                <c:pt idx="2276">
                  <c:v>19.06388888892252</c:v>
                </c:pt>
                <c:pt idx="2277">
                  <c:v>19.072222222283017</c:v>
                </c:pt>
                <c:pt idx="2278">
                  <c:v>19.080833333311602</c:v>
                </c:pt>
                <c:pt idx="2279">
                  <c:v>19.089166666672099</c:v>
                </c:pt>
                <c:pt idx="2280">
                  <c:v>19.097500000032596</c:v>
                </c:pt>
                <c:pt idx="2281">
                  <c:v>19.105833333393093</c:v>
                </c:pt>
                <c:pt idx="2282">
                  <c:v>19.11416666675359</c:v>
                </c:pt>
                <c:pt idx="2283">
                  <c:v>19.122500000114087</c:v>
                </c:pt>
                <c:pt idx="2284">
                  <c:v>19.130833333299961</c:v>
                </c:pt>
                <c:pt idx="2285">
                  <c:v>19.139166666660458</c:v>
                </c:pt>
                <c:pt idx="2286">
                  <c:v>19.147777777863666</c:v>
                </c:pt>
                <c:pt idx="2287">
                  <c:v>19.156111111224163</c:v>
                </c:pt>
                <c:pt idx="2288">
                  <c:v>19.164444444410037</c:v>
                </c:pt>
                <c:pt idx="2289">
                  <c:v>19.172777777770534</c:v>
                </c:pt>
                <c:pt idx="2290">
                  <c:v>19.181111111131031</c:v>
                </c:pt>
                <c:pt idx="2291">
                  <c:v>19.189444444491528</c:v>
                </c:pt>
                <c:pt idx="2292">
                  <c:v>19.197777777852025</c:v>
                </c:pt>
                <c:pt idx="2293">
                  <c:v>19.206111111212522</c:v>
                </c:pt>
                <c:pt idx="2294">
                  <c:v>19.214722222241107</c:v>
                </c:pt>
                <c:pt idx="2295">
                  <c:v>19.223055555601604</c:v>
                </c:pt>
                <c:pt idx="2296">
                  <c:v>19.231388888962101</c:v>
                </c:pt>
                <c:pt idx="2297">
                  <c:v>19.239722222322598</c:v>
                </c:pt>
                <c:pt idx="2298">
                  <c:v>19.248055555683095</c:v>
                </c:pt>
                <c:pt idx="2299">
                  <c:v>19.256388888868969</c:v>
                </c:pt>
                <c:pt idx="2300">
                  <c:v>19.264722222229466</c:v>
                </c:pt>
                <c:pt idx="2301">
                  <c:v>19.273055555589963</c:v>
                </c:pt>
                <c:pt idx="2302">
                  <c:v>19.281666666793171</c:v>
                </c:pt>
                <c:pt idx="2303">
                  <c:v>19.289999999979045</c:v>
                </c:pt>
                <c:pt idx="2304">
                  <c:v>19.298333333339542</c:v>
                </c:pt>
                <c:pt idx="2305">
                  <c:v>19.306666666700039</c:v>
                </c:pt>
                <c:pt idx="2306">
                  <c:v>19.315000000060536</c:v>
                </c:pt>
                <c:pt idx="2307">
                  <c:v>19.323333333421033</c:v>
                </c:pt>
                <c:pt idx="2308">
                  <c:v>19.33166666678153</c:v>
                </c:pt>
                <c:pt idx="2309">
                  <c:v>19.339999999967404</c:v>
                </c:pt>
                <c:pt idx="2310">
                  <c:v>19.348611111170612</c:v>
                </c:pt>
                <c:pt idx="2311">
                  <c:v>19.356944444531109</c:v>
                </c:pt>
                <c:pt idx="2312">
                  <c:v>19.365277777891606</c:v>
                </c:pt>
                <c:pt idx="2313">
                  <c:v>19.37361111107748</c:v>
                </c:pt>
                <c:pt idx="2314">
                  <c:v>19.381944444437977</c:v>
                </c:pt>
                <c:pt idx="2315">
                  <c:v>19.390277777798474</c:v>
                </c:pt>
                <c:pt idx="2316">
                  <c:v>19.398611111158971</c:v>
                </c:pt>
                <c:pt idx="2317">
                  <c:v>19.406944444519468</c:v>
                </c:pt>
                <c:pt idx="2318">
                  <c:v>19.415555555548053</c:v>
                </c:pt>
                <c:pt idx="2319">
                  <c:v>19.42388888890855</c:v>
                </c:pt>
                <c:pt idx="2320">
                  <c:v>19.432222222269047</c:v>
                </c:pt>
                <c:pt idx="2321">
                  <c:v>19.440555555629544</c:v>
                </c:pt>
                <c:pt idx="2322">
                  <c:v>19.448888888990041</c:v>
                </c:pt>
                <c:pt idx="2323">
                  <c:v>19.457222222350538</c:v>
                </c:pt>
                <c:pt idx="2324">
                  <c:v>19.465555555536412</c:v>
                </c:pt>
                <c:pt idx="2325">
                  <c:v>19.473888888896909</c:v>
                </c:pt>
                <c:pt idx="2326">
                  <c:v>19.482500000100117</c:v>
                </c:pt>
                <c:pt idx="2327">
                  <c:v>19.490833333460614</c:v>
                </c:pt>
                <c:pt idx="2328">
                  <c:v>19.499166666646488</c:v>
                </c:pt>
                <c:pt idx="2329">
                  <c:v>19.507500000006985</c:v>
                </c:pt>
                <c:pt idx="2330">
                  <c:v>19.515833333367482</c:v>
                </c:pt>
                <c:pt idx="2331">
                  <c:v>19.524166666727979</c:v>
                </c:pt>
                <c:pt idx="2332">
                  <c:v>19.532500000088476</c:v>
                </c:pt>
                <c:pt idx="2333">
                  <c:v>19.540833333448973</c:v>
                </c:pt>
                <c:pt idx="2334">
                  <c:v>19.549444444477558</c:v>
                </c:pt>
                <c:pt idx="2335">
                  <c:v>19.557777777838055</c:v>
                </c:pt>
                <c:pt idx="2336">
                  <c:v>19.566111111198552</c:v>
                </c:pt>
                <c:pt idx="2337">
                  <c:v>19.574444444559049</c:v>
                </c:pt>
                <c:pt idx="2338">
                  <c:v>19.582777777744923</c:v>
                </c:pt>
                <c:pt idx="2339">
                  <c:v>19.59111111110542</c:v>
                </c:pt>
                <c:pt idx="2340">
                  <c:v>19.599444444465917</c:v>
                </c:pt>
                <c:pt idx="2341">
                  <c:v>19.607777777826414</c:v>
                </c:pt>
                <c:pt idx="2342">
                  <c:v>19.616388888854999</c:v>
                </c:pt>
                <c:pt idx="2343">
                  <c:v>19.624722222215496</c:v>
                </c:pt>
                <c:pt idx="2344">
                  <c:v>19.633055555575993</c:v>
                </c:pt>
                <c:pt idx="2345">
                  <c:v>19.64138888893649</c:v>
                </c:pt>
                <c:pt idx="2346">
                  <c:v>19.649722222296987</c:v>
                </c:pt>
                <c:pt idx="2347">
                  <c:v>19.658055555657484</c:v>
                </c:pt>
                <c:pt idx="2348">
                  <c:v>19.666388889017981</c:v>
                </c:pt>
                <c:pt idx="2349">
                  <c:v>19.674722222203854</c:v>
                </c:pt>
                <c:pt idx="2350">
                  <c:v>19.683333333407063</c:v>
                </c:pt>
                <c:pt idx="2351">
                  <c:v>19.69166666676756</c:v>
                </c:pt>
                <c:pt idx="2352">
                  <c:v>19.700000000128057</c:v>
                </c:pt>
                <c:pt idx="2353">
                  <c:v>19.708333333313931</c:v>
                </c:pt>
                <c:pt idx="2354">
                  <c:v>19.716666666674428</c:v>
                </c:pt>
                <c:pt idx="2355">
                  <c:v>19.725000000034925</c:v>
                </c:pt>
                <c:pt idx="2356">
                  <c:v>19.733333333395422</c:v>
                </c:pt>
                <c:pt idx="2357">
                  <c:v>19.741666666755918</c:v>
                </c:pt>
                <c:pt idx="2358">
                  <c:v>19.750277777784504</c:v>
                </c:pt>
                <c:pt idx="2359">
                  <c:v>19.758611111145001</c:v>
                </c:pt>
                <c:pt idx="2360">
                  <c:v>19.766944444505498</c:v>
                </c:pt>
                <c:pt idx="2361">
                  <c:v>19.775277777865995</c:v>
                </c:pt>
                <c:pt idx="2362">
                  <c:v>19.783611111226492</c:v>
                </c:pt>
                <c:pt idx="2363">
                  <c:v>19.791944444412366</c:v>
                </c:pt>
                <c:pt idx="2364">
                  <c:v>19.800277777772862</c:v>
                </c:pt>
                <c:pt idx="2365">
                  <c:v>19.808611111133359</c:v>
                </c:pt>
                <c:pt idx="2366">
                  <c:v>19.817222222336568</c:v>
                </c:pt>
                <c:pt idx="2367">
                  <c:v>19.825555555522442</c:v>
                </c:pt>
                <c:pt idx="2368">
                  <c:v>19.833888888882939</c:v>
                </c:pt>
                <c:pt idx="2369">
                  <c:v>19.842222222243436</c:v>
                </c:pt>
                <c:pt idx="2370">
                  <c:v>19.850555555603933</c:v>
                </c:pt>
                <c:pt idx="2371">
                  <c:v>19.858888888964429</c:v>
                </c:pt>
                <c:pt idx="2372">
                  <c:v>19.867222222324926</c:v>
                </c:pt>
                <c:pt idx="2373">
                  <c:v>19.875555555685423</c:v>
                </c:pt>
                <c:pt idx="2374">
                  <c:v>19.884166666714009</c:v>
                </c:pt>
                <c:pt idx="2375">
                  <c:v>19.892500000074506</c:v>
                </c:pt>
                <c:pt idx="2376">
                  <c:v>19.900833333435003</c:v>
                </c:pt>
                <c:pt idx="2377">
                  <c:v>19.9091666667955</c:v>
                </c:pt>
                <c:pt idx="2378">
                  <c:v>19.917499999981374</c:v>
                </c:pt>
                <c:pt idx="2379">
                  <c:v>19.92583333334187</c:v>
                </c:pt>
                <c:pt idx="2380">
                  <c:v>19.934166666702367</c:v>
                </c:pt>
                <c:pt idx="2381">
                  <c:v>19.942777777905576</c:v>
                </c:pt>
                <c:pt idx="2382">
                  <c:v>19.95111111109145</c:v>
                </c:pt>
                <c:pt idx="2383">
                  <c:v>19.959444444451947</c:v>
                </c:pt>
                <c:pt idx="2384">
                  <c:v>19.967777777812444</c:v>
                </c:pt>
                <c:pt idx="2385">
                  <c:v>19.976111111172941</c:v>
                </c:pt>
                <c:pt idx="2386">
                  <c:v>19.984444444533437</c:v>
                </c:pt>
                <c:pt idx="2387">
                  <c:v>19.992777777893934</c:v>
                </c:pt>
                <c:pt idx="2388">
                  <c:v>20.001111111079808</c:v>
                </c:pt>
                <c:pt idx="2389">
                  <c:v>20.009722222283017</c:v>
                </c:pt>
                <c:pt idx="2390">
                  <c:v>20.018055555643514</c:v>
                </c:pt>
                <c:pt idx="2391">
                  <c:v>20.026388889004011</c:v>
                </c:pt>
                <c:pt idx="2392">
                  <c:v>20.034722222189885</c:v>
                </c:pt>
                <c:pt idx="2393">
                  <c:v>20.043055555550382</c:v>
                </c:pt>
                <c:pt idx="2394">
                  <c:v>20.051388888910878</c:v>
                </c:pt>
                <c:pt idx="2395">
                  <c:v>20.059722222271375</c:v>
                </c:pt>
                <c:pt idx="2396">
                  <c:v>20.068055555631872</c:v>
                </c:pt>
                <c:pt idx="2397">
                  <c:v>20.076666666660458</c:v>
                </c:pt>
                <c:pt idx="2398">
                  <c:v>20.085000000020955</c:v>
                </c:pt>
                <c:pt idx="2399">
                  <c:v>20.093333333381452</c:v>
                </c:pt>
                <c:pt idx="2400">
                  <c:v>20.101666666741949</c:v>
                </c:pt>
                <c:pt idx="2401">
                  <c:v>20.110000000102445</c:v>
                </c:pt>
                <c:pt idx="2402">
                  <c:v>20.118333333462942</c:v>
                </c:pt>
                <c:pt idx="2403">
                  <c:v>20.126666666648816</c:v>
                </c:pt>
                <c:pt idx="2404">
                  <c:v>20.135000000009313</c:v>
                </c:pt>
                <c:pt idx="2405">
                  <c:v>20.143611111212522</c:v>
                </c:pt>
                <c:pt idx="2406">
                  <c:v>20.151944444573019</c:v>
                </c:pt>
                <c:pt idx="2407">
                  <c:v>20.160277777758893</c:v>
                </c:pt>
                <c:pt idx="2408">
                  <c:v>20.16861111111939</c:v>
                </c:pt>
                <c:pt idx="2409">
                  <c:v>20.176944444479886</c:v>
                </c:pt>
                <c:pt idx="2410">
                  <c:v>20.185277777840383</c:v>
                </c:pt>
                <c:pt idx="2411">
                  <c:v>20.19361111120088</c:v>
                </c:pt>
                <c:pt idx="2412">
                  <c:v>20.201944444561377</c:v>
                </c:pt>
                <c:pt idx="2413">
                  <c:v>20.210555555589963</c:v>
                </c:pt>
                <c:pt idx="2414">
                  <c:v>20.21888888895046</c:v>
                </c:pt>
                <c:pt idx="2415">
                  <c:v>20.227222222310957</c:v>
                </c:pt>
                <c:pt idx="2416">
                  <c:v>20.235555555671453</c:v>
                </c:pt>
                <c:pt idx="2417">
                  <c:v>20.243888888857327</c:v>
                </c:pt>
                <c:pt idx="2418">
                  <c:v>20.252222222217824</c:v>
                </c:pt>
                <c:pt idx="2419">
                  <c:v>20.260555555578321</c:v>
                </c:pt>
                <c:pt idx="2420">
                  <c:v>20.268888888938818</c:v>
                </c:pt>
                <c:pt idx="2421">
                  <c:v>20.277499999967404</c:v>
                </c:pt>
                <c:pt idx="2422">
                  <c:v>20.285833333327901</c:v>
                </c:pt>
                <c:pt idx="2423">
                  <c:v>20.294166666688398</c:v>
                </c:pt>
                <c:pt idx="2424">
                  <c:v>20.302500000048894</c:v>
                </c:pt>
                <c:pt idx="2425">
                  <c:v>20.310833333409391</c:v>
                </c:pt>
                <c:pt idx="2426">
                  <c:v>20.319166666769888</c:v>
                </c:pt>
                <c:pt idx="2427">
                  <c:v>20.327500000130385</c:v>
                </c:pt>
                <c:pt idx="2428">
                  <c:v>20.335833333316259</c:v>
                </c:pt>
                <c:pt idx="2429">
                  <c:v>20.344444444519468</c:v>
                </c:pt>
                <c:pt idx="2430">
                  <c:v>20.352777777879965</c:v>
                </c:pt>
                <c:pt idx="2431">
                  <c:v>20.361111111240461</c:v>
                </c:pt>
                <c:pt idx="2432">
                  <c:v>20.369444444426335</c:v>
                </c:pt>
                <c:pt idx="2433">
                  <c:v>20.377777777786832</c:v>
                </c:pt>
                <c:pt idx="2434">
                  <c:v>20.386111111147329</c:v>
                </c:pt>
                <c:pt idx="2435">
                  <c:v>20.394444444507826</c:v>
                </c:pt>
                <c:pt idx="2436">
                  <c:v>20.402777777868323</c:v>
                </c:pt>
                <c:pt idx="2437">
                  <c:v>20.411388888896909</c:v>
                </c:pt>
                <c:pt idx="2438">
                  <c:v>20.419722222257406</c:v>
                </c:pt>
                <c:pt idx="2439">
                  <c:v>20.428055555617902</c:v>
                </c:pt>
                <c:pt idx="2440">
                  <c:v>20.436388888978399</c:v>
                </c:pt>
                <c:pt idx="2441">
                  <c:v>20.444722222338896</c:v>
                </c:pt>
                <c:pt idx="2442">
                  <c:v>20.45305555552477</c:v>
                </c:pt>
                <c:pt idx="2443">
                  <c:v>20.461388888885267</c:v>
                </c:pt>
                <c:pt idx="2444">
                  <c:v>20.469722222245764</c:v>
                </c:pt>
                <c:pt idx="2445">
                  <c:v>20.478333333448973</c:v>
                </c:pt>
                <c:pt idx="2446">
                  <c:v>20.486666666634846</c:v>
                </c:pt>
                <c:pt idx="2447">
                  <c:v>20.494999999995343</c:v>
                </c:pt>
                <c:pt idx="2448">
                  <c:v>20.50333333335584</c:v>
                </c:pt>
                <c:pt idx="2449">
                  <c:v>20.511666666716337</c:v>
                </c:pt>
                <c:pt idx="2450">
                  <c:v>20.520000000076834</c:v>
                </c:pt>
                <c:pt idx="2451">
                  <c:v>20.528333333437331</c:v>
                </c:pt>
                <c:pt idx="2452">
                  <c:v>20.536666666797828</c:v>
                </c:pt>
                <c:pt idx="2453">
                  <c:v>20.545277777826414</c:v>
                </c:pt>
                <c:pt idx="2454">
                  <c:v>20.55361111118691</c:v>
                </c:pt>
                <c:pt idx="2455">
                  <c:v>20.561944444547407</c:v>
                </c:pt>
                <c:pt idx="2456">
                  <c:v>20.570277777907904</c:v>
                </c:pt>
                <c:pt idx="2457">
                  <c:v>20.578611111093778</c:v>
                </c:pt>
                <c:pt idx="2458">
                  <c:v>20.586944444454275</c:v>
                </c:pt>
                <c:pt idx="2459">
                  <c:v>20.595277777814772</c:v>
                </c:pt>
                <c:pt idx="2460">
                  <c:v>20.603611111175269</c:v>
                </c:pt>
                <c:pt idx="2461">
                  <c:v>20.612222222203854</c:v>
                </c:pt>
                <c:pt idx="2462">
                  <c:v>20.620555555564351</c:v>
                </c:pt>
                <c:pt idx="2463">
                  <c:v>20.628888888924848</c:v>
                </c:pt>
                <c:pt idx="2464">
                  <c:v>20.637222222285345</c:v>
                </c:pt>
                <c:pt idx="2465">
                  <c:v>20.645555555645842</c:v>
                </c:pt>
                <c:pt idx="2466">
                  <c:v>20.653888889006339</c:v>
                </c:pt>
                <c:pt idx="2467">
                  <c:v>20.662222222192213</c:v>
                </c:pt>
                <c:pt idx="2468">
                  <c:v>20.67055555555271</c:v>
                </c:pt>
                <c:pt idx="2469">
                  <c:v>20.679166666755918</c:v>
                </c:pt>
                <c:pt idx="2470">
                  <c:v>20.687500000116415</c:v>
                </c:pt>
                <c:pt idx="2471">
                  <c:v>20.695833333302289</c:v>
                </c:pt>
                <c:pt idx="2472">
                  <c:v>20.704166666662786</c:v>
                </c:pt>
                <c:pt idx="2473">
                  <c:v>20.712500000023283</c:v>
                </c:pt>
                <c:pt idx="2474">
                  <c:v>20.72083333338378</c:v>
                </c:pt>
                <c:pt idx="2475">
                  <c:v>20.729166666744277</c:v>
                </c:pt>
                <c:pt idx="2476">
                  <c:v>20.737500000104774</c:v>
                </c:pt>
                <c:pt idx="2477">
                  <c:v>20.746111111133359</c:v>
                </c:pt>
                <c:pt idx="2478">
                  <c:v>20.754444444493856</c:v>
                </c:pt>
                <c:pt idx="2479">
                  <c:v>20.762777777854353</c:v>
                </c:pt>
                <c:pt idx="2480">
                  <c:v>20.77111111121485</c:v>
                </c:pt>
                <c:pt idx="2481">
                  <c:v>20.779444444575347</c:v>
                </c:pt>
                <c:pt idx="2482">
                  <c:v>20.787777777761221</c:v>
                </c:pt>
                <c:pt idx="2483">
                  <c:v>20.796111111121718</c:v>
                </c:pt>
                <c:pt idx="2484">
                  <c:v>20.804444444482215</c:v>
                </c:pt>
                <c:pt idx="2485">
                  <c:v>20.813055555685423</c:v>
                </c:pt>
                <c:pt idx="2486">
                  <c:v>20.821388888871297</c:v>
                </c:pt>
                <c:pt idx="2487">
                  <c:v>20.829722222231794</c:v>
                </c:pt>
                <c:pt idx="2488">
                  <c:v>20.838055555592291</c:v>
                </c:pt>
                <c:pt idx="2489">
                  <c:v>20.846388888952788</c:v>
                </c:pt>
                <c:pt idx="2490">
                  <c:v>20.854722222313285</c:v>
                </c:pt>
                <c:pt idx="2491">
                  <c:v>20.863055555673782</c:v>
                </c:pt>
                <c:pt idx="2492">
                  <c:v>20.871388888859656</c:v>
                </c:pt>
                <c:pt idx="2493">
                  <c:v>20.880000000062864</c:v>
                </c:pt>
                <c:pt idx="2494">
                  <c:v>20.888333333423361</c:v>
                </c:pt>
                <c:pt idx="2495">
                  <c:v>20.896666666783858</c:v>
                </c:pt>
                <c:pt idx="2496">
                  <c:v>20.904999999969732</c:v>
                </c:pt>
                <c:pt idx="2497">
                  <c:v>20.913333333330229</c:v>
                </c:pt>
                <c:pt idx="2498">
                  <c:v>20.921666666690726</c:v>
                </c:pt>
                <c:pt idx="2499">
                  <c:v>20.930000000051223</c:v>
                </c:pt>
                <c:pt idx="2500">
                  <c:v>20.938611111079808</c:v>
                </c:pt>
                <c:pt idx="2501">
                  <c:v>20.946944444440305</c:v>
                </c:pt>
                <c:pt idx="2502">
                  <c:v>20.955277777800802</c:v>
                </c:pt>
                <c:pt idx="2503">
                  <c:v>20.963611111161299</c:v>
                </c:pt>
                <c:pt idx="2504">
                  <c:v>20.971944444521796</c:v>
                </c:pt>
                <c:pt idx="2505">
                  <c:v>20.980277777882293</c:v>
                </c:pt>
                <c:pt idx="2506">
                  <c:v>20.98861111124279</c:v>
                </c:pt>
                <c:pt idx="2507">
                  <c:v>20.996944444428664</c:v>
                </c:pt>
                <c:pt idx="2508">
                  <c:v>21.005555555631872</c:v>
                </c:pt>
                <c:pt idx="2509">
                  <c:v>21.013888888992369</c:v>
                </c:pt>
                <c:pt idx="2510">
                  <c:v>21.022222222352866</c:v>
                </c:pt>
                <c:pt idx="2511">
                  <c:v>21.03055555553874</c:v>
                </c:pt>
                <c:pt idx="2512">
                  <c:v>21.038888888899237</c:v>
                </c:pt>
                <c:pt idx="2513">
                  <c:v>21.047222222259734</c:v>
                </c:pt>
                <c:pt idx="2514">
                  <c:v>21.055555555620231</c:v>
                </c:pt>
                <c:pt idx="2515">
                  <c:v>21.063888888980728</c:v>
                </c:pt>
                <c:pt idx="2516">
                  <c:v>21.072222222341225</c:v>
                </c:pt>
                <c:pt idx="2517">
                  <c:v>21.08083333336981</c:v>
                </c:pt>
                <c:pt idx="2518">
                  <c:v>21.089166666730307</c:v>
                </c:pt>
                <c:pt idx="2519">
                  <c:v>21.097500000090804</c:v>
                </c:pt>
                <c:pt idx="2520">
                  <c:v>21.105833333451301</c:v>
                </c:pt>
                <c:pt idx="2521">
                  <c:v>21.114166666637175</c:v>
                </c:pt>
                <c:pt idx="2522">
                  <c:v>21.122499999997672</c:v>
                </c:pt>
                <c:pt idx="2523">
                  <c:v>21.130833333358169</c:v>
                </c:pt>
                <c:pt idx="2524">
                  <c:v>21.139166666718666</c:v>
                </c:pt>
                <c:pt idx="2525">
                  <c:v>21.147777777747251</c:v>
                </c:pt>
                <c:pt idx="2526">
                  <c:v>21.156111111107748</c:v>
                </c:pt>
                <c:pt idx="2527">
                  <c:v>21.164444444468245</c:v>
                </c:pt>
                <c:pt idx="2528">
                  <c:v>21.172777777828742</c:v>
                </c:pt>
                <c:pt idx="2529">
                  <c:v>21.181111111189239</c:v>
                </c:pt>
                <c:pt idx="2530">
                  <c:v>21.189444444549736</c:v>
                </c:pt>
                <c:pt idx="2531">
                  <c:v>21.197777777910233</c:v>
                </c:pt>
                <c:pt idx="2532">
                  <c:v>21.206388888938818</c:v>
                </c:pt>
                <c:pt idx="2533">
                  <c:v>21.214722222299315</c:v>
                </c:pt>
                <c:pt idx="2534">
                  <c:v>21.223055555659812</c:v>
                </c:pt>
                <c:pt idx="2535">
                  <c:v>21.231388889020309</c:v>
                </c:pt>
                <c:pt idx="2536">
                  <c:v>21.239722222206183</c:v>
                </c:pt>
                <c:pt idx="2537">
                  <c:v>21.24805555556668</c:v>
                </c:pt>
                <c:pt idx="2538">
                  <c:v>21.256388888927177</c:v>
                </c:pt>
                <c:pt idx="2539">
                  <c:v>21.264722222287674</c:v>
                </c:pt>
                <c:pt idx="2540">
                  <c:v>21.273333333316259</c:v>
                </c:pt>
                <c:pt idx="2541">
                  <c:v>21.281666666676756</c:v>
                </c:pt>
                <c:pt idx="2542">
                  <c:v>21.290000000037253</c:v>
                </c:pt>
                <c:pt idx="2543">
                  <c:v>21.29833333339775</c:v>
                </c:pt>
                <c:pt idx="2544">
                  <c:v>21.306666666758247</c:v>
                </c:pt>
                <c:pt idx="2545">
                  <c:v>21.315000000118744</c:v>
                </c:pt>
                <c:pt idx="2546">
                  <c:v>21.323333333304618</c:v>
                </c:pt>
                <c:pt idx="2547">
                  <c:v>21.331666666665114</c:v>
                </c:pt>
                <c:pt idx="2548">
                  <c:v>21.340277777868323</c:v>
                </c:pt>
                <c:pt idx="2549">
                  <c:v>21.34861111122882</c:v>
                </c:pt>
                <c:pt idx="2550">
                  <c:v>21.356944444414694</c:v>
                </c:pt>
                <c:pt idx="2551">
                  <c:v>21.365277777775191</c:v>
                </c:pt>
                <c:pt idx="2552">
                  <c:v>21.373611111135688</c:v>
                </c:pt>
                <c:pt idx="2553">
                  <c:v>21.381944444496185</c:v>
                </c:pt>
                <c:pt idx="2554">
                  <c:v>21.390277777856681</c:v>
                </c:pt>
                <c:pt idx="2555">
                  <c:v>21.398888888885267</c:v>
                </c:pt>
                <c:pt idx="2556">
                  <c:v>21.407222222245764</c:v>
                </c:pt>
                <c:pt idx="2557">
                  <c:v>21.415555555606261</c:v>
                </c:pt>
                <c:pt idx="2558">
                  <c:v>21.423888888966758</c:v>
                </c:pt>
                <c:pt idx="2559">
                  <c:v>21.432222222327255</c:v>
                </c:pt>
                <c:pt idx="2560">
                  <c:v>21.440555555687752</c:v>
                </c:pt>
                <c:pt idx="2561">
                  <c:v>21.448888888873626</c:v>
                </c:pt>
                <c:pt idx="2562">
                  <c:v>21.457222222234122</c:v>
                </c:pt>
                <c:pt idx="2563">
                  <c:v>21.465833333437331</c:v>
                </c:pt>
                <c:pt idx="2564">
                  <c:v>21.474166666797828</c:v>
                </c:pt>
                <c:pt idx="2565">
                  <c:v>21.482499999983702</c:v>
                </c:pt>
                <c:pt idx="2566">
                  <c:v>21.490833333344199</c:v>
                </c:pt>
                <c:pt idx="2567">
                  <c:v>21.499166666704696</c:v>
                </c:pt>
                <c:pt idx="2568">
                  <c:v>21.507500000065193</c:v>
                </c:pt>
                <c:pt idx="2569">
                  <c:v>21.515833333425689</c:v>
                </c:pt>
                <c:pt idx="2570">
                  <c:v>21.524166666786186</c:v>
                </c:pt>
                <c:pt idx="2571">
                  <c:v>21.53249999997206</c:v>
                </c:pt>
                <c:pt idx="2572">
                  <c:v>21.541111111175269</c:v>
                </c:pt>
                <c:pt idx="2573">
                  <c:v>21.549444444535766</c:v>
                </c:pt>
                <c:pt idx="2574">
                  <c:v>21.557777777896263</c:v>
                </c:pt>
                <c:pt idx="2575">
                  <c:v>21.566111111082137</c:v>
                </c:pt>
                <c:pt idx="2576">
                  <c:v>21.574444444442634</c:v>
                </c:pt>
                <c:pt idx="2577">
                  <c:v>21.58277777780313</c:v>
                </c:pt>
                <c:pt idx="2578">
                  <c:v>21.591111111163627</c:v>
                </c:pt>
                <c:pt idx="2579">
                  <c:v>21.599722222192213</c:v>
                </c:pt>
                <c:pt idx="2580">
                  <c:v>21.60805555555271</c:v>
                </c:pt>
                <c:pt idx="2581">
                  <c:v>21.616388888913207</c:v>
                </c:pt>
                <c:pt idx="2582">
                  <c:v>21.624722222273704</c:v>
                </c:pt>
                <c:pt idx="2583">
                  <c:v>21.633055555634201</c:v>
                </c:pt>
                <c:pt idx="2584">
                  <c:v>21.641388888994697</c:v>
                </c:pt>
                <c:pt idx="2585">
                  <c:v>21.649722222180571</c:v>
                </c:pt>
                <c:pt idx="2586">
                  <c:v>21.658055555541068</c:v>
                </c:pt>
                <c:pt idx="2587">
                  <c:v>21.666666666744277</c:v>
                </c:pt>
                <c:pt idx="2588">
                  <c:v>21.675000000104774</c:v>
                </c:pt>
                <c:pt idx="2589">
                  <c:v>21.683333333465271</c:v>
                </c:pt>
                <c:pt idx="2590">
                  <c:v>21.691666666651145</c:v>
                </c:pt>
                <c:pt idx="2591">
                  <c:v>21.700000000011642</c:v>
                </c:pt>
                <c:pt idx="2592">
                  <c:v>21.708333333372138</c:v>
                </c:pt>
                <c:pt idx="2593">
                  <c:v>21.716666666732635</c:v>
                </c:pt>
                <c:pt idx="2594">
                  <c:v>21.725000000093132</c:v>
                </c:pt>
                <c:pt idx="2595">
                  <c:v>21.733611111121718</c:v>
                </c:pt>
                <c:pt idx="2596">
                  <c:v>21.741944444482215</c:v>
                </c:pt>
                <c:pt idx="2597">
                  <c:v>21.750277777842712</c:v>
                </c:pt>
                <c:pt idx="2598">
                  <c:v>21.758611111203209</c:v>
                </c:pt>
                <c:pt idx="2599">
                  <c:v>21.766944444563705</c:v>
                </c:pt>
                <c:pt idx="2600">
                  <c:v>21.775277777749579</c:v>
                </c:pt>
                <c:pt idx="2601">
                  <c:v>21.783611111110076</c:v>
                </c:pt>
                <c:pt idx="2602">
                  <c:v>21.791944444470573</c:v>
                </c:pt>
                <c:pt idx="2603">
                  <c:v>21.800555555673782</c:v>
                </c:pt>
                <c:pt idx="2604">
                  <c:v>21.808888888859656</c:v>
                </c:pt>
                <c:pt idx="2605">
                  <c:v>21.817222222220153</c:v>
                </c:pt>
                <c:pt idx="2606">
                  <c:v>21.82555555558065</c:v>
                </c:pt>
                <c:pt idx="2607">
                  <c:v>21.833888888941146</c:v>
                </c:pt>
                <c:pt idx="2608">
                  <c:v>21.842222222301643</c:v>
                </c:pt>
                <c:pt idx="2609">
                  <c:v>21.85055555566214</c:v>
                </c:pt>
                <c:pt idx="2610">
                  <c:v>21.858888888848014</c:v>
                </c:pt>
                <c:pt idx="2611">
                  <c:v>21.867500000051223</c:v>
                </c:pt>
                <c:pt idx="2612">
                  <c:v>21.87583333341172</c:v>
                </c:pt>
                <c:pt idx="2613">
                  <c:v>21.884166666772217</c:v>
                </c:pt>
                <c:pt idx="2614">
                  <c:v>21.89249999995809</c:v>
                </c:pt>
                <c:pt idx="2615">
                  <c:v>21.900833333318587</c:v>
                </c:pt>
                <c:pt idx="2616">
                  <c:v>21.909166666679084</c:v>
                </c:pt>
                <c:pt idx="2617">
                  <c:v>21.917500000039581</c:v>
                </c:pt>
                <c:pt idx="2618">
                  <c:v>21.925833333400078</c:v>
                </c:pt>
                <c:pt idx="2619">
                  <c:v>21.934444444428664</c:v>
                </c:pt>
                <c:pt idx="2620">
                  <c:v>21.942777777789161</c:v>
                </c:pt>
                <c:pt idx="2621">
                  <c:v>21.951111111149658</c:v>
                </c:pt>
                <c:pt idx="2622">
                  <c:v>21.959444444510154</c:v>
                </c:pt>
                <c:pt idx="2623">
                  <c:v>21.967777777870651</c:v>
                </c:pt>
                <c:pt idx="2624">
                  <c:v>21.976111111231148</c:v>
                </c:pt>
                <c:pt idx="2625">
                  <c:v>21.984444444417022</c:v>
                </c:pt>
                <c:pt idx="2626">
                  <c:v>21.992777777777519</c:v>
                </c:pt>
                <c:pt idx="2627">
                  <c:v>22.001388888980728</c:v>
                </c:pt>
                <c:pt idx="2628">
                  <c:v>22.009722222341225</c:v>
                </c:pt>
                <c:pt idx="2629">
                  <c:v>22.018055555527098</c:v>
                </c:pt>
                <c:pt idx="2630">
                  <c:v>22.026388888887595</c:v>
                </c:pt>
                <c:pt idx="2631">
                  <c:v>22.034722222248092</c:v>
                </c:pt>
                <c:pt idx="2632">
                  <c:v>22.043055555608589</c:v>
                </c:pt>
                <c:pt idx="2633">
                  <c:v>22.051388888969086</c:v>
                </c:pt>
                <c:pt idx="2634">
                  <c:v>22.059722222329583</c:v>
                </c:pt>
                <c:pt idx="2635">
                  <c:v>22.068333333358169</c:v>
                </c:pt>
                <c:pt idx="2636">
                  <c:v>22.076666666718666</c:v>
                </c:pt>
                <c:pt idx="2637">
                  <c:v>22.085000000079162</c:v>
                </c:pt>
                <c:pt idx="2638">
                  <c:v>22.093333333439659</c:v>
                </c:pt>
                <c:pt idx="2639">
                  <c:v>22.101666666625533</c:v>
                </c:pt>
                <c:pt idx="2640">
                  <c:v>22.10999999998603</c:v>
                </c:pt>
                <c:pt idx="2641">
                  <c:v>22.118333333346527</c:v>
                </c:pt>
                <c:pt idx="2642">
                  <c:v>22.126666666707024</c:v>
                </c:pt>
                <c:pt idx="2643">
                  <c:v>22.135277777910233</c:v>
                </c:pt>
                <c:pt idx="2644">
                  <c:v>22.143611111096106</c:v>
                </c:pt>
                <c:pt idx="2645">
                  <c:v>22.151944444456603</c:v>
                </c:pt>
                <c:pt idx="2646">
                  <c:v>22.1602777778171</c:v>
                </c:pt>
                <c:pt idx="2647">
                  <c:v>22.168611111177597</c:v>
                </c:pt>
                <c:pt idx="2648">
                  <c:v>22.176944444538094</c:v>
                </c:pt>
                <c:pt idx="2649">
                  <c:v>22.185277777898591</c:v>
                </c:pt>
                <c:pt idx="2650">
                  <c:v>22.193611111084465</c:v>
                </c:pt>
                <c:pt idx="2651">
                  <c:v>22.202222222287674</c:v>
                </c:pt>
                <c:pt idx="2652">
                  <c:v>22.21055555564817</c:v>
                </c:pt>
                <c:pt idx="2653">
                  <c:v>22.218888889008667</c:v>
                </c:pt>
                <c:pt idx="2654">
                  <c:v>22.227222222194541</c:v>
                </c:pt>
                <c:pt idx="2655">
                  <c:v>22.235555555555038</c:v>
                </c:pt>
                <c:pt idx="2656">
                  <c:v>22.243888888915535</c:v>
                </c:pt>
                <c:pt idx="2657">
                  <c:v>22.252222222276032</c:v>
                </c:pt>
                <c:pt idx="2658">
                  <c:v>22.260833333304618</c:v>
                </c:pt>
                <c:pt idx="2659">
                  <c:v>22.269166666665114</c:v>
                </c:pt>
                <c:pt idx="2660">
                  <c:v>22.277500000025611</c:v>
                </c:pt>
                <c:pt idx="2661">
                  <c:v>22.285833333386108</c:v>
                </c:pt>
                <c:pt idx="2662">
                  <c:v>22.294166666746605</c:v>
                </c:pt>
                <c:pt idx="2663">
                  <c:v>22.302500000107102</c:v>
                </c:pt>
                <c:pt idx="2664">
                  <c:v>22.310833333292976</c:v>
                </c:pt>
                <c:pt idx="2665">
                  <c:v>22.319166666653473</c:v>
                </c:pt>
                <c:pt idx="2666">
                  <c:v>22.327777777856681</c:v>
                </c:pt>
                <c:pt idx="2667">
                  <c:v>22.336111111217178</c:v>
                </c:pt>
                <c:pt idx="2668">
                  <c:v>22.344444444403052</c:v>
                </c:pt>
                <c:pt idx="2669">
                  <c:v>22.352777777763549</c:v>
                </c:pt>
                <c:pt idx="2670">
                  <c:v>22.361111111124046</c:v>
                </c:pt>
                <c:pt idx="2671">
                  <c:v>22.369444444484543</c:v>
                </c:pt>
                <c:pt idx="2672">
                  <c:v>22.37777777784504</c:v>
                </c:pt>
                <c:pt idx="2673">
                  <c:v>22.386111111205537</c:v>
                </c:pt>
                <c:pt idx="2674">
                  <c:v>22.394444444566034</c:v>
                </c:pt>
                <c:pt idx="2675">
                  <c:v>22.403055555594619</c:v>
                </c:pt>
                <c:pt idx="2676">
                  <c:v>22.411388888955116</c:v>
                </c:pt>
                <c:pt idx="2677">
                  <c:v>22.419722222315613</c:v>
                </c:pt>
                <c:pt idx="2678">
                  <c:v>22.42805555567611</c:v>
                </c:pt>
                <c:pt idx="2679">
                  <c:v>22.436388888861984</c:v>
                </c:pt>
                <c:pt idx="2680">
                  <c:v>22.444722222222481</c:v>
                </c:pt>
                <c:pt idx="2681">
                  <c:v>22.453055555582978</c:v>
                </c:pt>
                <c:pt idx="2682">
                  <c:v>22.461666666786186</c:v>
                </c:pt>
                <c:pt idx="2683">
                  <c:v>22.46999999997206</c:v>
                </c:pt>
                <c:pt idx="2684">
                  <c:v>22.478333333332557</c:v>
                </c:pt>
                <c:pt idx="2685">
                  <c:v>22.486666666693054</c:v>
                </c:pt>
                <c:pt idx="2686">
                  <c:v>22.495000000053551</c:v>
                </c:pt>
                <c:pt idx="2687">
                  <c:v>22.503333333414048</c:v>
                </c:pt>
                <c:pt idx="2688">
                  <c:v>22.511666666774545</c:v>
                </c:pt>
                <c:pt idx="2689">
                  <c:v>22.519999999960419</c:v>
                </c:pt>
                <c:pt idx="2690">
                  <c:v>22.528611111163627</c:v>
                </c:pt>
                <c:pt idx="2691">
                  <c:v>22.536944444524124</c:v>
                </c:pt>
                <c:pt idx="2692">
                  <c:v>22.545277777884621</c:v>
                </c:pt>
                <c:pt idx="2693">
                  <c:v>22.553611111070495</c:v>
                </c:pt>
                <c:pt idx="2694">
                  <c:v>22.561944444430992</c:v>
                </c:pt>
                <c:pt idx="2695">
                  <c:v>22.570277777791489</c:v>
                </c:pt>
                <c:pt idx="2696">
                  <c:v>22.578611111151986</c:v>
                </c:pt>
                <c:pt idx="2697">
                  <c:v>22.586944444512483</c:v>
                </c:pt>
                <c:pt idx="2698">
                  <c:v>22.595555555541068</c:v>
                </c:pt>
                <c:pt idx="2699">
                  <c:v>22.603888888901565</c:v>
                </c:pt>
                <c:pt idx="2700">
                  <c:v>22.612222222262062</c:v>
                </c:pt>
                <c:pt idx="2701">
                  <c:v>22.620555555622559</c:v>
                </c:pt>
                <c:pt idx="2702">
                  <c:v>22.628888888983056</c:v>
                </c:pt>
                <c:pt idx="2703">
                  <c:v>22.637222222343553</c:v>
                </c:pt>
                <c:pt idx="2704">
                  <c:v>22.645555555529427</c:v>
                </c:pt>
                <c:pt idx="2705">
                  <c:v>22.653888888889924</c:v>
                </c:pt>
                <c:pt idx="2706">
                  <c:v>22.662500000093132</c:v>
                </c:pt>
                <c:pt idx="2707">
                  <c:v>22.670833333453629</c:v>
                </c:pt>
                <c:pt idx="2708">
                  <c:v>22.679166666639503</c:v>
                </c:pt>
                <c:pt idx="2709">
                  <c:v>22.6875</c:v>
                </c:pt>
                <c:pt idx="2710">
                  <c:v>22.695833333360497</c:v>
                </c:pt>
                <c:pt idx="2711">
                  <c:v>22.704166666720994</c:v>
                </c:pt>
                <c:pt idx="2712">
                  <c:v>22.712500000081491</c:v>
                </c:pt>
                <c:pt idx="2713">
                  <c:v>22.720833333441988</c:v>
                </c:pt>
                <c:pt idx="2714">
                  <c:v>22.729444444470573</c:v>
                </c:pt>
                <c:pt idx="2715">
                  <c:v>22.73777777783107</c:v>
                </c:pt>
                <c:pt idx="2716">
                  <c:v>22.746111111191567</c:v>
                </c:pt>
                <c:pt idx="2717">
                  <c:v>22.754444444552064</c:v>
                </c:pt>
                <c:pt idx="2718">
                  <c:v>22.762777777737938</c:v>
                </c:pt>
                <c:pt idx="2719">
                  <c:v>22.771111111098435</c:v>
                </c:pt>
                <c:pt idx="2720">
                  <c:v>22.779444444458932</c:v>
                </c:pt>
                <c:pt idx="2721">
                  <c:v>22.787777777819429</c:v>
                </c:pt>
                <c:pt idx="2722">
                  <c:v>22.796388888848014</c:v>
                </c:pt>
                <c:pt idx="2723">
                  <c:v>22.804722222208511</c:v>
                </c:pt>
                <c:pt idx="2724">
                  <c:v>22.813055555569008</c:v>
                </c:pt>
                <c:pt idx="2725">
                  <c:v>22.821388888929505</c:v>
                </c:pt>
                <c:pt idx="2726">
                  <c:v>22.829722222290002</c:v>
                </c:pt>
                <c:pt idx="2727">
                  <c:v>22.838055555650499</c:v>
                </c:pt>
                <c:pt idx="2728">
                  <c:v>22.846388889010996</c:v>
                </c:pt>
                <c:pt idx="2729">
                  <c:v>22.85472222219687</c:v>
                </c:pt>
                <c:pt idx="2730">
                  <c:v>22.863333333400078</c:v>
                </c:pt>
                <c:pt idx="2731">
                  <c:v>22.871666666760575</c:v>
                </c:pt>
                <c:pt idx="2732">
                  <c:v>22.880000000121072</c:v>
                </c:pt>
                <c:pt idx="2733">
                  <c:v>22.888333333306946</c:v>
                </c:pt>
                <c:pt idx="2734">
                  <c:v>22.896666666667443</c:v>
                </c:pt>
                <c:pt idx="2735">
                  <c:v>22.90500000002794</c:v>
                </c:pt>
                <c:pt idx="2736">
                  <c:v>22.913333333388437</c:v>
                </c:pt>
                <c:pt idx="2737">
                  <c:v>22.921666666748933</c:v>
                </c:pt>
                <c:pt idx="2738">
                  <c:v>22.930277777777519</c:v>
                </c:pt>
                <c:pt idx="2739">
                  <c:v>22.938611111138016</c:v>
                </c:pt>
                <c:pt idx="2740">
                  <c:v>22.946944444498513</c:v>
                </c:pt>
                <c:pt idx="2741">
                  <c:v>22.95527777785901</c:v>
                </c:pt>
                <c:pt idx="2742">
                  <c:v>22.963611111219507</c:v>
                </c:pt>
                <c:pt idx="2743">
                  <c:v>22.971944444405381</c:v>
                </c:pt>
                <c:pt idx="2744">
                  <c:v>22.980277777765878</c:v>
                </c:pt>
                <c:pt idx="2745">
                  <c:v>22.988611111126374</c:v>
                </c:pt>
                <c:pt idx="2746">
                  <c:v>22.997222222329583</c:v>
                </c:pt>
                <c:pt idx="2747">
                  <c:v>23.005555555515457</c:v>
                </c:pt>
                <c:pt idx="2748">
                  <c:v>23.013888888875954</c:v>
                </c:pt>
                <c:pt idx="2749">
                  <c:v>23.022222222236451</c:v>
                </c:pt>
                <c:pt idx="2750">
                  <c:v>23.030555555596948</c:v>
                </c:pt>
                <c:pt idx="2751">
                  <c:v>23.038888888957445</c:v>
                </c:pt>
                <c:pt idx="2752">
                  <c:v>23.047222222317941</c:v>
                </c:pt>
                <c:pt idx="2753">
                  <c:v>23.055555555678438</c:v>
                </c:pt>
                <c:pt idx="2754">
                  <c:v>23.064166666707024</c:v>
                </c:pt>
                <c:pt idx="2755">
                  <c:v>23.072500000067521</c:v>
                </c:pt>
                <c:pt idx="2756">
                  <c:v>23.080833333428018</c:v>
                </c:pt>
                <c:pt idx="2757">
                  <c:v>23.089166666788515</c:v>
                </c:pt>
                <c:pt idx="2758">
                  <c:v>23.097499999974389</c:v>
                </c:pt>
                <c:pt idx="2759">
                  <c:v>23.105833333334886</c:v>
                </c:pt>
                <c:pt idx="2760">
                  <c:v>23.114166666695382</c:v>
                </c:pt>
                <c:pt idx="2761">
                  <c:v>23.122777777898591</c:v>
                </c:pt>
                <c:pt idx="2762">
                  <c:v>23.131111111084465</c:v>
                </c:pt>
                <c:pt idx="2763">
                  <c:v>23.139444444444962</c:v>
                </c:pt>
                <c:pt idx="2764">
                  <c:v>23.147777777805459</c:v>
                </c:pt>
                <c:pt idx="2765">
                  <c:v>23.156111111165956</c:v>
                </c:pt>
                <c:pt idx="2766">
                  <c:v>23.164444444526453</c:v>
                </c:pt>
                <c:pt idx="2767">
                  <c:v>23.172777777886949</c:v>
                </c:pt>
                <c:pt idx="2768">
                  <c:v>23.181111111072823</c:v>
                </c:pt>
                <c:pt idx="2769">
                  <c:v>23.189722222276032</c:v>
                </c:pt>
                <c:pt idx="2770">
                  <c:v>23.198055555636529</c:v>
                </c:pt>
                <c:pt idx="2771">
                  <c:v>23.206388888997026</c:v>
                </c:pt>
                <c:pt idx="2772">
                  <c:v>23.2147222221829</c:v>
                </c:pt>
                <c:pt idx="2773">
                  <c:v>23.223055555543397</c:v>
                </c:pt>
                <c:pt idx="2774">
                  <c:v>23.231388888903894</c:v>
                </c:pt>
                <c:pt idx="2775">
                  <c:v>23.23972222226439</c:v>
                </c:pt>
                <c:pt idx="2776">
                  <c:v>23.248055555624887</c:v>
                </c:pt>
                <c:pt idx="2777">
                  <c:v>23.256666666653473</c:v>
                </c:pt>
                <c:pt idx="2778">
                  <c:v>23.26500000001397</c:v>
                </c:pt>
                <c:pt idx="2779">
                  <c:v>23.273333333374467</c:v>
                </c:pt>
                <c:pt idx="2780">
                  <c:v>23.281666666734964</c:v>
                </c:pt>
                <c:pt idx="2781">
                  <c:v>23.290000000095461</c:v>
                </c:pt>
                <c:pt idx="2782">
                  <c:v>23.298333333455957</c:v>
                </c:pt>
                <c:pt idx="2783">
                  <c:v>23.306666666641831</c:v>
                </c:pt>
                <c:pt idx="2784">
                  <c:v>23.315000000002328</c:v>
                </c:pt>
                <c:pt idx="2785">
                  <c:v>23.323611111205537</c:v>
                </c:pt>
                <c:pt idx="2786">
                  <c:v>23.331944444566034</c:v>
                </c:pt>
                <c:pt idx="2787">
                  <c:v>23.340277777751908</c:v>
                </c:pt>
                <c:pt idx="2788">
                  <c:v>23.348611111112405</c:v>
                </c:pt>
                <c:pt idx="2789">
                  <c:v>23.356944444472902</c:v>
                </c:pt>
                <c:pt idx="2790">
                  <c:v>23.365277777833398</c:v>
                </c:pt>
                <c:pt idx="2791">
                  <c:v>23.373611111193895</c:v>
                </c:pt>
                <c:pt idx="2792">
                  <c:v>23.381944444554392</c:v>
                </c:pt>
                <c:pt idx="2793">
                  <c:v>23.390555555582978</c:v>
                </c:pt>
                <c:pt idx="2794">
                  <c:v>23.398888888943475</c:v>
                </c:pt>
                <c:pt idx="2795">
                  <c:v>23.407222222303972</c:v>
                </c:pt>
                <c:pt idx="2796">
                  <c:v>23.415555555664469</c:v>
                </c:pt>
                <c:pt idx="2797">
                  <c:v>23.423888888850342</c:v>
                </c:pt>
                <c:pt idx="2798">
                  <c:v>23.432222222210839</c:v>
                </c:pt>
                <c:pt idx="2799">
                  <c:v>23.440555555571336</c:v>
                </c:pt>
                <c:pt idx="2800">
                  <c:v>23.448888888931833</c:v>
                </c:pt>
                <c:pt idx="2801">
                  <c:v>23.457499999960419</c:v>
                </c:pt>
                <c:pt idx="2802">
                  <c:v>23.465833333320916</c:v>
                </c:pt>
                <c:pt idx="2803">
                  <c:v>23.474166666681413</c:v>
                </c:pt>
                <c:pt idx="2804">
                  <c:v>23.48250000004191</c:v>
                </c:pt>
                <c:pt idx="2805">
                  <c:v>23.490833333402406</c:v>
                </c:pt>
                <c:pt idx="2806">
                  <c:v>23.499166666762903</c:v>
                </c:pt>
                <c:pt idx="2807">
                  <c:v>23.5075000001234</c:v>
                </c:pt>
                <c:pt idx="2808">
                  <c:v>23.515833333309274</c:v>
                </c:pt>
                <c:pt idx="2809">
                  <c:v>23.524444444512483</c:v>
                </c:pt>
                <c:pt idx="2810">
                  <c:v>23.53277777787298</c:v>
                </c:pt>
                <c:pt idx="2811">
                  <c:v>23.541111111233477</c:v>
                </c:pt>
                <c:pt idx="2812">
                  <c:v>23.54944444441935</c:v>
                </c:pt>
                <c:pt idx="2813">
                  <c:v>23.557777777779847</c:v>
                </c:pt>
                <c:pt idx="2814">
                  <c:v>23.566111111140344</c:v>
                </c:pt>
                <c:pt idx="2815">
                  <c:v>23.574444444500841</c:v>
                </c:pt>
                <c:pt idx="2816">
                  <c:v>23.582777777861338</c:v>
                </c:pt>
                <c:pt idx="2817">
                  <c:v>23.591388888889924</c:v>
                </c:pt>
                <c:pt idx="2818">
                  <c:v>23.599722222250421</c:v>
                </c:pt>
                <c:pt idx="2819">
                  <c:v>23.608055555610918</c:v>
                </c:pt>
                <c:pt idx="2820">
                  <c:v>23.616388888971414</c:v>
                </c:pt>
                <c:pt idx="2821">
                  <c:v>23.624722222331911</c:v>
                </c:pt>
                <c:pt idx="2822">
                  <c:v>23.633055555517785</c:v>
                </c:pt>
                <c:pt idx="2823">
                  <c:v>23.641388888878282</c:v>
                </c:pt>
                <c:pt idx="2824">
                  <c:v>23.650000000081491</c:v>
                </c:pt>
                <c:pt idx="2825">
                  <c:v>23.658333333441988</c:v>
                </c:pt>
                <c:pt idx="2826">
                  <c:v>23.666666666627862</c:v>
                </c:pt>
                <c:pt idx="2827">
                  <c:v>23.674999999988358</c:v>
                </c:pt>
                <c:pt idx="2828">
                  <c:v>23.683333333348855</c:v>
                </c:pt>
                <c:pt idx="2829">
                  <c:v>23.691666666709352</c:v>
                </c:pt>
                <c:pt idx="2830">
                  <c:v>23.700000000069849</c:v>
                </c:pt>
                <c:pt idx="2831">
                  <c:v>23.708333333430346</c:v>
                </c:pt>
                <c:pt idx="2832">
                  <c:v>23.716944444458932</c:v>
                </c:pt>
                <c:pt idx="2833">
                  <c:v>23.725277777819429</c:v>
                </c:pt>
                <c:pt idx="2834">
                  <c:v>23.733611111179926</c:v>
                </c:pt>
                <c:pt idx="2835">
                  <c:v>23.741944444540422</c:v>
                </c:pt>
                <c:pt idx="2836">
                  <c:v>23.750277777900919</c:v>
                </c:pt>
                <c:pt idx="2837">
                  <c:v>23.758611111086793</c:v>
                </c:pt>
                <c:pt idx="2838">
                  <c:v>23.76694444444729</c:v>
                </c:pt>
                <c:pt idx="2839">
                  <c:v>23.775277777807787</c:v>
                </c:pt>
                <c:pt idx="2840">
                  <c:v>23.783888889010996</c:v>
                </c:pt>
                <c:pt idx="2841">
                  <c:v>23.79222222219687</c:v>
                </c:pt>
                <c:pt idx="2842">
                  <c:v>23.800555555557366</c:v>
                </c:pt>
                <c:pt idx="2843">
                  <c:v>23.808888888917863</c:v>
                </c:pt>
                <c:pt idx="2844">
                  <c:v>23.81722222227836</c:v>
                </c:pt>
                <c:pt idx="2845">
                  <c:v>23.825555555638857</c:v>
                </c:pt>
                <c:pt idx="2846">
                  <c:v>23.833888888999354</c:v>
                </c:pt>
                <c:pt idx="2847">
                  <c:v>23.842222222185228</c:v>
                </c:pt>
                <c:pt idx="2848">
                  <c:v>23.850833333388437</c:v>
                </c:pt>
                <c:pt idx="2849">
                  <c:v>23.859166666748933</c:v>
                </c:pt>
                <c:pt idx="2850">
                  <c:v>23.86750000010943</c:v>
                </c:pt>
                <c:pt idx="2851">
                  <c:v>23.875833333295304</c:v>
                </c:pt>
                <c:pt idx="2852">
                  <c:v>23.884166666655801</c:v>
                </c:pt>
                <c:pt idx="2853">
                  <c:v>23.892500000016298</c:v>
                </c:pt>
                <c:pt idx="2854">
                  <c:v>23.900833333376795</c:v>
                </c:pt>
                <c:pt idx="2855">
                  <c:v>23.909166666737292</c:v>
                </c:pt>
                <c:pt idx="2856">
                  <c:v>23.917777777765878</c:v>
                </c:pt>
                <c:pt idx="2857">
                  <c:v>23.926111111126374</c:v>
                </c:pt>
                <c:pt idx="2858">
                  <c:v>23.934444444486871</c:v>
                </c:pt>
                <c:pt idx="2859">
                  <c:v>23.942777777847368</c:v>
                </c:pt>
                <c:pt idx="2860">
                  <c:v>23.951111111207865</c:v>
                </c:pt>
                <c:pt idx="2861">
                  <c:v>23.959444444568362</c:v>
                </c:pt>
                <c:pt idx="2862">
                  <c:v>23.967777777754236</c:v>
                </c:pt>
                <c:pt idx="2863">
                  <c:v>23.976111111114733</c:v>
                </c:pt>
                <c:pt idx="2864">
                  <c:v>23.984722222317941</c:v>
                </c:pt>
                <c:pt idx="2865">
                  <c:v>23.993055555678438</c:v>
                </c:pt>
                <c:pt idx="2866">
                  <c:v>24.001388888864312</c:v>
                </c:pt>
                <c:pt idx="2867">
                  <c:v>24.009722222224809</c:v>
                </c:pt>
                <c:pt idx="2868">
                  <c:v>24.018055555585306</c:v>
                </c:pt>
                <c:pt idx="2869">
                  <c:v>24.026388888945803</c:v>
                </c:pt>
                <c:pt idx="2870">
                  <c:v>24.0347222223063</c:v>
                </c:pt>
                <c:pt idx="2871">
                  <c:v>24.043055555666797</c:v>
                </c:pt>
                <c:pt idx="2872">
                  <c:v>24.051666666695382</c:v>
                </c:pt>
                <c:pt idx="2873">
                  <c:v>24.060000000055879</c:v>
                </c:pt>
                <c:pt idx="2874">
                  <c:v>24.068333333416376</c:v>
                </c:pt>
                <c:pt idx="2875">
                  <c:v>24.076666666776873</c:v>
                </c:pt>
                <c:pt idx="2876">
                  <c:v>24.084999999962747</c:v>
                </c:pt>
                <c:pt idx="2877">
                  <c:v>24.093333333323244</c:v>
                </c:pt>
                <c:pt idx="2878">
                  <c:v>24.101666666683741</c:v>
                </c:pt>
                <c:pt idx="2879">
                  <c:v>24.110000000044238</c:v>
                </c:pt>
                <c:pt idx="2880">
                  <c:v>24.118611111072823</c:v>
                </c:pt>
                <c:pt idx="2881">
                  <c:v>24.12694444443332</c:v>
                </c:pt>
                <c:pt idx="2882">
                  <c:v>24.135277777793817</c:v>
                </c:pt>
                <c:pt idx="2883">
                  <c:v>24.143611111154314</c:v>
                </c:pt>
                <c:pt idx="2884">
                  <c:v>24.151944444514811</c:v>
                </c:pt>
                <c:pt idx="2885">
                  <c:v>24.160277777875308</c:v>
                </c:pt>
                <c:pt idx="2886">
                  <c:v>24.168611111235805</c:v>
                </c:pt>
                <c:pt idx="2887">
                  <c:v>24.176944444421679</c:v>
                </c:pt>
                <c:pt idx="2888">
                  <c:v>24.185555555624887</c:v>
                </c:pt>
                <c:pt idx="2889">
                  <c:v>24.193888888985384</c:v>
                </c:pt>
                <c:pt idx="2890">
                  <c:v>24.202222222345881</c:v>
                </c:pt>
                <c:pt idx="2891">
                  <c:v>24.210555555531755</c:v>
                </c:pt>
                <c:pt idx="2892">
                  <c:v>24.218888888892252</c:v>
                </c:pt>
                <c:pt idx="2893">
                  <c:v>24.227222222252749</c:v>
                </c:pt>
                <c:pt idx="2894">
                  <c:v>24.235555555613246</c:v>
                </c:pt>
                <c:pt idx="2895">
                  <c:v>24.243888888973743</c:v>
                </c:pt>
                <c:pt idx="2896">
                  <c:v>24.252500000002328</c:v>
                </c:pt>
                <c:pt idx="2897">
                  <c:v>24.260833333362825</c:v>
                </c:pt>
                <c:pt idx="2898">
                  <c:v>24.269166666723322</c:v>
                </c:pt>
                <c:pt idx="2899">
                  <c:v>24.277500000083819</c:v>
                </c:pt>
                <c:pt idx="2900">
                  <c:v>24.285833333444316</c:v>
                </c:pt>
                <c:pt idx="2901">
                  <c:v>24.29416666663019</c:v>
                </c:pt>
                <c:pt idx="2902">
                  <c:v>24.302499999990687</c:v>
                </c:pt>
                <c:pt idx="2903">
                  <c:v>24.311111111193895</c:v>
                </c:pt>
                <c:pt idx="2904">
                  <c:v>24.319444444554392</c:v>
                </c:pt>
                <c:pt idx="2905">
                  <c:v>24.327777777740266</c:v>
                </c:pt>
                <c:pt idx="2906">
                  <c:v>24.336111111100763</c:v>
                </c:pt>
                <c:pt idx="2907">
                  <c:v>24.34444444446126</c:v>
                </c:pt>
                <c:pt idx="2908">
                  <c:v>24.352777777821757</c:v>
                </c:pt>
                <c:pt idx="2909">
                  <c:v>24.361111111182254</c:v>
                </c:pt>
                <c:pt idx="2910">
                  <c:v>24.369444444542751</c:v>
                </c:pt>
                <c:pt idx="2911">
                  <c:v>24.378055555571336</c:v>
                </c:pt>
                <c:pt idx="2912">
                  <c:v>24.386388888931833</c:v>
                </c:pt>
                <c:pt idx="2913">
                  <c:v>24.39472222229233</c:v>
                </c:pt>
                <c:pt idx="2914">
                  <c:v>24.403055555652827</c:v>
                </c:pt>
                <c:pt idx="2915">
                  <c:v>24.411388889013324</c:v>
                </c:pt>
                <c:pt idx="2916">
                  <c:v>24.419722222199198</c:v>
                </c:pt>
                <c:pt idx="2917">
                  <c:v>24.428055555559695</c:v>
                </c:pt>
                <c:pt idx="2918">
                  <c:v>24.436388888920192</c:v>
                </c:pt>
                <c:pt idx="2919">
                  <c:v>24.4450000001234</c:v>
                </c:pt>
                <c:pt idx="2920">
                  <c:v>24.453333333309274</c:v>
                </c:pt>
                <c:pt idx="2921">
                  <c:v>24.461666666669771</c:v>
                </c:pt>
                <c:pt idx="2922">
                  <c:v>24.470000000030268</c:v>
                </c:pt>
                <c:pt idx="2923">
                  <c:v>24.478333333390765</c:v>
                </c:pt>
                <c:pt idx="2924">
                  <c:v>24.486666666751262</c:v>
                </c:pt>
                <c:pt idx="2925">
                  <c:v>24.495000000111759</c:v>
                </c:pt>
                <c:pt idx="2926">
                  <c:v>24.503611111140344</c:v>
                </c:pt>
                <c:pt idx="2927">
                  <c:v>24.511944444500841</c:v>
                </c:pt>
                <c:pt idx="2928">
                  <c:v>24.520277777861338</c:v>
                </c:pt>
                <c:pt idx="2929">
                  <c:v>24.528611111221835</c:v>
                </c:pt>
                <c:pt idx="2930">
                  <c:v>24.536944444407709</c:v>
                </c:pt>
                <c:pt idx="2931">
                  <c:v>24.545277777768206</c:v>
                </c:pt>
                <c:pt idx="2932">
                  <c:v>24.553611111128703</c:v>
                </c:pt>
                <c:pt idx="2933">
                  <c:v>24.5619444444892</c:v>
                </c:pt>
                <c:pt idx="2934">
                  <c:v>24.570555555517785</c:v>
                </c:pt>
                <c:pt idx="2935">
                  <c:v>24.578888888878282</c:v>
                </c:pt>
                <c:pt idx="2936">
                  <c:v>24.587222222238779</c:v>
                </c:pt>
                <c:pt idx="2937">
                  <c:v>24.595555555599276</c:v>
                </c:pt>
                <c:pt idx="2938">
                  <c:v>24.603888888959773</c:v>
                </c:pt>
                <c:pt idx="2939">
                  <c:v>24.61222222232027</c:v>
                </c:pt>
                <c:pt idx="2940">
                  <c:v>24.620555555680767</c:v>
                </c:pt>
                <c:pt idx="2941">
                  <c:v>24.628888888866641</c:v>
                </c:pt>
                <c:pt idx="2942">
                  <c:v>24.637500000069849</c:v>
                </c:pt>
                <c:pt idx="2943">
                  <c:v>24.645833333430346</c:v>
                </c:pt>
                <c:pt idx="2944">
                  <c:v>24.654166666790843</c:v>
                </c:pt>
                <c:pt idx="2945">
                  <c:v>24.662499999976717</c:v>
                </c:pt>
                <c:pt idx="2946">
                  <c:v>24.670833333337214</c:v>
                </c:pt>
                <c:pt idx="2947">
                  <c:v>24.679166666697711</c:v>
                </c:pt>
                <c:pt idx="2948">
                  <c:v>24.687500000058208</c:v>
                </c:pt>
                <c:pt idx="2949">
                  <c:v>24.695833333418705</c:v>
                </c:pt>
                <c:pt idx="2950">
                  <c:v>24.70444444444729</c:v>
                </c:pt>
                <c:pt idx="2951">
                  <c:v>24.712777777807787</c:v>
                </c:pt>
                <c:pt idx="2952">
                  <c:v>24.721111111168284</c:v>
                </c:pt>
                <c:pt idx="2953">
                  <c:v>24.729444444528781</c:v>
                </c:pt>
                <c:pt idx="2954">
                  <c:v>24.737777777889278</c:v>
                </c:pt>
                <c:pt idx="2955">
                  <c:v>24.746111111075152</c:v>
                </c:pt>
                <c:pt idx="2956">
                  <c:v>24.754444444435649</c:v>
                </c:pt>
                <c:pt idx="2957">
                  <c:v>24.762777777796146</c:v>
                </c:pt>
                <c:pt idx="2958">
                  <c:v>24.771388888999354</c:v>
                </c:pt>
                <c:pt idx="2959">
                  <c:v>24.779722222185228</c:v>
                </c:pt>
              </c:numCache>
            </c:numRef>
          </c:xVal>
          <c:yVal>
            <c:numRef>
              <c:f>Accu30_Discharge_Data!$C$9:$C$2968</c:f>
              <c:numCache>
                <c:formatCode>General</c:formatCode>
                <c:ptCount val="2960"/>
                <c:pt idx="0" formatCode="0.000000">
                  <c:v>4.2</c:v>
                </c:pt>
                <c:pt idx="1">
                  <c:v>4.1821070000000002</c:v>
                </c:pt>
                <c:pt idx="2">
                  <c:v>4.1781550000000003</c:v>
                </c:pt>
                <c:pt idx="3">
                  <c:v>4.1769809999999996</c:v>
                </c:pt>
                <c:pt idx="4">
                  <c:v>4.1759510000000004</c:v>
                </c:pt>
                <c:pt idx="5">
                  <c:v>4.175014</c:v>
                </c:pt>
                <c:pt idx="6">
                  <c:v>4.1741270000000004</c:v>
                </c:pt>
                <c:pt idx="7">
                  <c:v>4.1733070000000003</c:v>
                </c:pt>
                <c:pt idx="8">
                  <c:v>4.1724769999999998</c:v>
                </c:pt>
                <c:pt idx="9">
                  <c:v>4.1717060000000004</c:v>
                </c:pt>
                <c:pt idx="10">
                  <c:v>4.1709459999999998</c:v>
                </c:pt>
                <c:pt idx="11">
                  <c:v>4.1702139999999996</c:v>
                </c:pt>
                <c:pt idx="12">
                  <c:v>4.1694709999999997</c:v>
                </c:pt>
                <c:pt idx="13">
                  <c:v>4.1687700000000003</c:v>
                </c:pt>
                <c:pt idx="14">
                  <c:v>4.1680590000000004</c:v>
                </c:pt>
                <c:pt idx="15">
                  <c:v>4.1673489999999997</c:v>
                </c:pt>
                <c:pt idx="16">
                  <c:v>4.1666639999999999</c:v>
                </c:pt>
                <c:pt idx="17">
                  <c:v>4.1659920000000001</c:v>
                </c:pt>
                <c:pt idx="18">
                  <c:v>4.1653330000000004</c:v>
                </c:pt>
                <c:pt idx="19">
                  <c:v>4.1646520000000002</c:v>
                </c:pt>
                <c:pt idx="20">
                  <c:v>4.1639860000000004</c:v>
                </c:pt>
                <c:pt idx="21">
                  <c:v>4.1633290000000001</c:v>
                </c:pt>
                <c:pt idx="22">
                  <c:v>4.1627000000000001</c:v>
                </c:pt>
                <c:pt idx="23">
                  <c:v>4.1620650000000001</c:v>
                </c:pt>
                <c:pt idx="24">
                  <c:v>4.1614209999999998</c:v>
                </c:pt>
                <c:pt idx="25">
                  <c:v>4.160793</c:v>
                </c:pt>
                <c:pt idx="26">
                  <c:v>4.1601889999999999</c:v>
                </c:pt>
                <c:pt idx="27">
                  <c:v>4.1595899999999997</c:v>
                </c:pt>
                <c:pt idx="28">
                  <c:v>4.1589460000000003</c:v>
                </c:pt>
                <c:pt idx="29">
                  <c:v>4.1583670000000001</c:v>
                </c:pt>
                <c:pt idx="30">
                  <c:v>4.1577869999999999</c:v>
                </c:pt>
                <c:pt idx="31">
                  <c:v>4.1571800000000003</c:v>
                </c:pt>
                <c:pt idx="32">
                  <c:v>4.156606</c:v>
                </c:pt>
                <c:pt idx="33">
                  <c:v>4.1560059999999996</c:v>
                </c:pt>
                <c:pt idx="34">
                  <c:v>4.155424</c:v>
                </c:pt>
                <c:pt idx="35">
                  <c:v>4.1548730000000003</c:v>
                </c:pt>
                <c:pt idx="36">
                  <c:v>4.1542950000000003</c:v>
                </c:pt>
                <c:pt idx="37">
                  <c:v>4.1537189999999997</c:v>
                </c:pt>
                <c:pt idx="38">
                  <c:v>4.1531450000000003</c:v>
                </c:pt>
                <c:pt idx="39">
                  <c:v>4.1525699999999999</c:v>
                </c:pt>
                <c:pt idx="40">
                  <c:v>4.1520080000000004</c:v>
                </c:pt>
                <c:pt idx="41">
                  <c:v>4.151465</c:v>
                </c:pt>
                <c:pt idx="42">
                  <c:v>4.1509020000000003</c:v>
                </c:pt>
                <c:pt idx="43">
                  <c:v>4.1503430000000003</c:v>
                </c:pt>
                <c:pt idx="44">
                  <c:v>4.1497950000000001</c:v>
                </c:pt>
                <c:pt idx="45">
                  <c:v>4.149248</c:v>
                </c:pt>
                <c:pt idx="46">
                  <c:v>4.1487100000000003</c:v>
                </c:pt>
                <c:pt idx="47">
                  <c:v>4.1481659999999998</c:v>
                </c:pt>
                <c:pt idx="48">
                  <c:v>4.1476259999999998</c:v>
                </c:pt>
                <c:pt idx="49">
                  <c:v>4.1470849999999997</c:v>
                </c:pt>
                <c:pt idx="50">
                  <c:v>4.1465459999999998</c:v>
                </c:pt>
                <c:pt idx="51">
                  <c:v>4.1460129999999999</c:v>
                </c:pt>
                <c:pt idx="52">
                  <c:v>4.145473</c:v>
                </c:pt>
                <c:pt idx="53">
                  <c:v>4.1449420000000003</c:v>
                </c:pt>
                <c:pt idx="54">
                  <c:v>4.1443899999999996</c:v>
                </c:pt>
                <c:pt idx="55">
                  <c:v>4.143878</c:v>
                </c:pt>
                <c:pt idx="56">
                  <c:v>4.1433710000000001</c:v>
                </c:pt>
                <c:pt idx="57">
                  <c:v>4.1428399999999996</c:v>
                </c:pt>
                <c:pt idx="58">
                  <c:v>4.1423209999999999</c:v>
                </c:pt>
                <c:pt idx="59">
                  <c:v>4.1417950000000001</c:v>
                </c:pt>
                <c:pt idx="60">
                  <c:v>4.1412890000000004</c:v>
                </c:pt>
                <c:pt idx="61">
                  <c:v>4.1407689999999997</c:v>
                </c:pt>
                <c:pt idx="62">
                  <c:v>4.140244</c:v>
                </c:pt>
                <c:pt idx="63">
                  <c:v>4.1397500000000003</c:v>
                </c:pt>
                <c:pt idx="64">
                  <c:v>4.1392410000000002</c:v>
                </c:pt>
                <c:pt idx="65">
                  <c:v>4.1387349999999996</c:v>
                </c:pt>
                <c:pt idx="66">
                  <c:v>4.1382399999999997</c:v>
                </c:pt>
                <c:pt idx="67">
                  <c:v>4.1377550000000003</c:v>
                </c:pt>
                <c:pt idx="68">
                  <c:v>4.1372400000000003</c:v>
                </c:pt>
                <c:pt idx="69">
                  <c:v>4.1367320000000003</c:v>
                </c:pt>
                <c:pt idx="70">
                  <c:v>4.1362509999999997</c:v>
                </c:pt>
                <c:pt idx="71">
                  <c:v>4.1357419999999996</c:v>
                </c:pt>
                <c:pt idx="72">
                  <c:v>4.1352390000000003</c:v>
                </c:pt>
                <c:pt idx="73">
                  <c:v>4.1347670000000001</c:v>
                </c:pt>
                <c:pt idx="74">
                  <c:v>4.134277</c:v>
                </c:pt>
                <c:pt idx="75">
                  <c:v>4.1337820000000001</c:v>
                </c:pt>
                <c:pt idx="76">
                  <c:v>4.1333169999999999</c:v>
                </c:pt>
                <c:pt idx="77">
                  <c:v>4.1328199999999997</c:v>
                </c:pt>
                <c:pt idx="78">
                  <c:v>4.1323350000000003</c:v>
                </c:pt>
                <c:pt idx="79">
                  <c:v>4.1318489999999999</c:v>
                </c:pt>
                <c:pt idx="80">
                  <c:v>4.1313519999999997</c:v>
                </c:pt>
                <c:pt idx="81">
                  <c:v>4.1308699999999998</c:v>
                </c:pt>
                <c:pt idx="82">
                  <c:v>4.1304059999999998</c:v>
                </c:pt>
                <c:pt idx="83">
                  <c:v>4.1299169999999998</c:v>
                </c:pt>
                <c:pt idx="84">
                  <c:v>4.12941</c:v>
                </c:pt>
                <c:pt idx="85">
                  <c:v>4.1289449999999999</c:v>
                </c:pt>
                <c:pt idx="86">
                  <c:v>4.128476</c:v>
                </c:pt>
                <c:pt idx="87">
                  <c:v>4.1279909999999997</c:v>
                </c:pt>
                <c:pt idx="88">
                  <c:v>4.1275019999999998</c:v>
                </c:pt>
                <c:pt idx="89">
                  <c:v>4.1270249999999997</c:v>
                </c:pt>
                <c:pt idx="90">
                  <c:v>4.126576</c:v>
                </c:pt>
                <c:pt idx="91">
                  <c:v>4.1261039999999998</c:v>
                </c:pt>
                <c:pt idx="92">
                  <c:v>4.1256199999999996</c:v>
                </c:pt>
                <c:pt idx="93">
                  <c:v>4.1251369999999996</c:v>
                </c:pt>
                <c:pt idx="94">
                  <c:v>4.1246809999999998</c:v>
                </c:pt>
                <c:pt idx="95">
                  <c:v>4.1242150000000004</c:v>
                </c:pt>
                <c:pt idx="96">
                  <c:v>4.1237269999999997</c:v>
                </c:pt>
                <c:pt idx="97">
                  <c:v>4.1232930000000003</c:v>
                </c:pt>
                <c:pt idx="98">
                  <c:v>4.1228340000000001</c:v>
                </c:pt>
                <c:pt idx="99">
                  <c:v>4.1223770000000002</c:v>
                </c:pt>
                <c:pt idx="100">
                  <c:v>4.121937</c:v>
                </c:pt>
                <c:pt idx="101">
                  <c:v>4.1214599999999999</c:v>
                </c:pt>
                <c:pt idx="102">
                  <c:v>4.120997</c:v>
                </c:pt>
                <c:pt idx="103">
                  <c:v>4.1205499999999997</c:v>
                </c:pt>
                <c:pt idx="104">
                  <c:v>4.1200850000000004</c:v>
                </c:pt>
                <c:pt idx="105">
                  <c:v>4.119624</c:v>
                </c:pt>
                <c:pt idx="106">
                  <c:v>4.1191760000000004</c:v>
                </c:pt>
                <c:pt idx="107">
                  <c:v>4.1187430000000003</c:v>
                </c:pt>
                <c:pt idx="108">
                  <c:v>4.1182759999999998</c:v>
                </c:pt>
                <c:pt idx="109">
                  <c:v>4.1177999999999999</c:v>
                </c:pt>
                <c:pt idx="110">
                  <c:v>4.1173789999999997</c:v>
                </c:pt>
                <c:pt idx="111">
                  <c:v>4.1169149999999997</c:v>
                </c:pt>
                <c:pt idx="112">
                  <c:v>4.1164610000000001</c:v>
                </c:pt>
                <c:pt idx="113">
                  <c:v>4.1160319999999997</c:v>
                </c:pt>
                <c:pt idx="114">
                  <c:v>4.1155790000000003</c:v>
                </c:pt>
                <c:pt idx="115">
                  <c:v>4.1151070000000001</c:v>
                </c:pt>
                <c:pt idx="116">
                  <c:v>4.1146729999999998</c:v>
                </c:pt>
                <c:pt idx="117">
                  <c:v>4.1142409999999998</c:v>
                </c:pt>
                <c:pt idx="118">
                  <c:v>4.1138009999999996</c:v>
                </c:pt>
                <c:pt idx="119">
                  <c:v>4.1133519999999999</c:v>
                </c:pt>
                <c:pt idx="120">
                  <c:v>4.1129090000000001</c:v>
                </c:pt>
                <c:pt idx="121">
                  <c:v>4.1124739999999997</c:v>
                </c:pt>
                <c:pt idx="122">
                  <c:v>4.11205</c:v>
                </c:pt>
                <c:pt idx="123">
                  <c:v>4.1115979999999999</c:v>
                </c:pt>
                <c:pt idx="124">
                  <c:v>4.1111649999999997</c:v>
                </c:pt>
                <c:pt idx="125">
                  <c:v>4.1107199999999997</c:v>
                </c:pt>
                <c:pt idx="126">
                  <c:v>4.1102869999999996</c:v>
                </c:pt>
                <c:pt idx="127">
                  <c:v>4.1098309999999998</c:v>
                </c:pt>
                <c:pt idx="128">
                  <c:v>4.1094350000000004</c:v>
                </c:pt>
                <c:pt idx="129">
                  <c:v>4.1089900000000004</c:v>
                </c:pt>
                <c:pt idx="130">
                  <c:v>4.1085469999999997</c:v>
                </c:pt>
                <c:pt idx="131">
                  <c:v>4.1081180000000002</c:v>
                </c:pt>
                <c:pt idx="132">
                  <c:v>4.1076920000000001</c:v>
                </c:pt>
                <c:pt idx="133">
                  <c:v>4.1072350000000002</c:v>
                </c:pt>
                <c:pt idx="134">
                  <c:v>4.1068220000000002</c:v>
                </c:pt>
                <c:pt idx="135">
                  <c:v>4.1063799999999997</c:v>
                </c:pt>
                <c:pt idx="136">
                  <c:v>4.1059559999999999</c:v>
                </c:pt>
                <c:pt idx="137">
                  <c:v>4.1055169999999999</c:v>
                </c:pt>
                <c:pt idx="138">
                  <c:v>4.1050899999999997</c:v>
                </c:pt>
                <c:pt idx="139">
                  <c:v>4.1046740000000002</c:v>
                </c:pt>
                <c:pt idx="140">
                  <c:v>4.104222</c:v>
                </c:pt>
                <c:pt idx="141">
                  <c:v>4.1037889999999999</c:v>
                </c:pt>
                <c:pt idx="142">
                  <c:v>4.1033929999999996</c:v>
                </c:pt>
                <c:pt idx="143">
                  <c:v>4.1029559999999998</c:v>
                </c:pt>
                <c:pt idx="144">
                  <c:v>4.1025349999999996</c:v>
                </c:pt>
                <c:pt idx="145">
                  <c:v>4.102106</c:v>
                </c:pt>
                <c:pt idx="146">
                  <c:v>4.1016750000000002</c:v>
                </c:pt>
                <c:pt idx="147">
                  <c:v>4.1012550000000001</c:v>
                </c:pt>
                <c:pt idx="148">
                  <c:v>4.1008370000000003</c:v>
                </c:pt>
                <c:pt idx="149">
                  <c:v>4.1004180000000003</c:v>
                </c:pt>
                <c:pt idx="150">
                  <c:v>4.0999980000000003</c:v>
                </c:pt>
                <c:pt idx="151">
                  <c:v>4.0995970000000002</c:v>
                </c:pt>
                <c:pt idx="152">
                  <c:v>4.0991869999999997</c:v>
                </c:pt>
                <c:pt idx="153">
                  <c:v>4.0987640000000001</c:v>
                </c:pt>
                <c:pt idx="154">
                  <c:v>4.0983510000000001</c:v>
                </c:pt>
                <c:pt idx="155">
                  <c:v>4.0979330000000003</c:v>
                </c:pt>
                <c:pt idx="156">
                  <c:v>4.0975070000000002</c:v>
                </c:pt>
                <c:pt idx="157">
                  <c:v>4.0971080000000004</c:v>
                </c:pt>
                <c:pt idx="158">
                  <c:v>4.0967060000000002</c:v>
                </c:pt>
                <c:pt idx="159">
                  <c:v>4.0962959999999997</c:v>
                </c:pt>
                <c:pt idx="160">
                  <c:v>4.0958909999999999</c:v>
                </c:pt>
                <c:pt idx="161">
                  <c:v>4.095478</c:v>
                </c:pt>
                <c:pt idx="162">
                  <c:v>4.095078</c:v>
                </c:pt>
                <c:pt idx="163">
                  <c:v>4.0946619999999996</c:v>
                </c:pt>
                <c:pt idx="164">
                  <c:v>4.0942610000000004</c:v>
                </c:pt>
                <c:pt idx="165">
                  <c:v>4.0938569999999999</c:v>
                </c:pt>
                <c:pt idx="166">
                  <c:v>4.0934410000000003</c:v>
                </c:pt>
                <c:pt idx="167">
                  <c:v>4.093032</c:v>
                </c:pt>
                <c:pt idx="168">
                  <c:v>4.092638</c:v>
                </c:pt>
                <c:pt idx="169">
                  <c:v>4.0922000000000001</c:v>
                </c:pt>
                <c:pt idx="170">
                  <c:v>4.0918260000000002</c:v>
                </c:pt>
                <c:pt idx="171">
                  <c:v>4.0914130000000002</c:v>
                </c:pt>
                <c:pt idx="172">
                  <c:v>4.0909880000000003</c:v>
                </c:pt>
                <c:pt idx="173">
                  <c:v>4.0906039999999999</c:v>
                </c:pt>
                <c:pt idx="174">
                  <c:v>4.0901870000000002</c:v>
                </c:pt>
                <c:pt idx="175">
                  <c:v>4.0897959999999998</c:v>
                </c:pt>
                <c:pt idx="176">
                  <c:v>4.0893819999999996</c:v>
                </c:pt>
                <c:pt idx="177">
                  <c:v>4.0889730000000002</c:v>
                </c:pt>
                <c:pt idx="178">
                  <c:v>4.0885879999999997</c:v>
                </c:pt>
                <c:pt idx="179">
                  <c:v>4.0881759999999998</c:v>
                </c:pt>
                <c:pt idx="180">
                  <c:v>4.0878069999999997</c:v>
                </c:pt>
                <c:pt idx="181">
                  <c:v>4.0873889999999999</c:v>
                </c:pt>
                <c:pt idx="182">
                  <c:v>4.0869900000000001</c:v>
                </c:pt>
                <c:pt idx="183">
                  <c:v>4.086589</c:v>
                </c:pt>
                <c:pt idx="184">
                  <c:v>4.0861919999999996</c:v>
                </c:pt>
                <c:pt idx="185">
                  <c:v>4.0858150000000002</c:v>
                </c:pt>
                <c:pt idx="186">
                  <c:v>4.0854080000000002</c:v>
                </c:pt>
                <c:pt idx="187">
                  <c:v>4.0850049999999998</c:v>
                </c:pt>
                <c:pt idx="188">
                  <c:v>4.0845979999999997</c:v>
                </c:pt>
                <c:pt idx="189">
                  <c:v>4.0841979999999998</c:v>
                </c:pt>
                <c:pt idx="190">
                  <c:v>4.0837859999999999</c:v>
                </c:pt>
                <c:pt idx="191">
                  <c:v>4.0833969999999997</c:v>
                </c:pt>
                <c:pt idx="192">
                  <c:v>4.0830070000000003</c:v>
                </c:pt>
                <c:pt idx="193">
                  <c:v>4.0826130000000003</c:v>
                </c:pt>
                <c:pt idx="194">
                  <c:v>4.0822310000000002</c:v>
                </c:pt>
                <c:pt idx="195">
                  <c:v>4.0818349999999999</c:v>
                </c:pt>
                <c:pt idx="196">
                  <c:v>4.0814469999999998</c:v>
                </c:pt>
                <c:pt idx="197">
                  <c:v>4.0810320000000004</c:v>
                </c:pt>
                <c:pt idx="198">
                  <c:v>4.0806360000000002</c:v>
                </c:pt>
                <c:pt idx="199">
                  <c:v>4.0802480000000001</c:v>
                </c:pt>
                <c:pt idx="200">
                  <c:v>4.0798810000000003</c:v>
                </c:pt>
                <c:pt idx="201">
                  <c:v>4.0794899999999998</c:v>
                </c:pt>
                <c:pt idx="202">
                  <c:v>4.0790810000000004</c:v>
                </c:pt>
                <c:pt idx="203">
                  <c:v>4.0786699999999998</c:v>
                </c:pt>
                <c:pt idx="204">
                  <c:v>4.07829</c:v>
                </c:pt>
                <c:pt idx="205">
                  <c:v>4.0778910000000002</c:v>
                </c:pt>
                <c:pt idx="206">
                  <c:v>4.0775119999999996</c:v>
                </c:pt>
                <c:pt idx="207">
                  <c:v>4.0771280000000001</c:v>
                </c:pt>
                <c:pt idx="208">
                  <c:v>4.0767329999999999</c:v>
                </c:pt>
                <c:pt idx="209">
                  <c:v>4.076333</c:v>
                </c:pt>
                <c:pt idx="210">
                  <c:v>4.0759359999999996</c:v>
                </c:pt>
                <c:pt idx="211">
                  <c:v>4.0755489999999996</c:v>
                </c:pt>
                <c:pt idx="212">
                  <c:v>4.0751670000000004</c:v>
                </c:pt>
                <c:pt idx="213">
                  <c:v>4.0747859999999996</c:v>
                </c:pt>
                <c:pt idx="214">
                  <c:v>4.0744119999999997</c:v>
                </c:pt>
                <c:pt idx="215">
                  <c:v>4.0740420000000004</c:v>
                </c:pt>
                <c:pt idx="216">
                  <c:v>4.0736460000000001</c:v>
                </c:pt>
                <c:pt idx="217">
                  <c:v>4.0732400000000002</c:v>
                </c:pt>
                <c:pt idx="218">
                  <c:v>4.0728749999999998</c:v>
                </c:pt>
                <c:pt idx="219">
                  <c:v>4.072495</c:v>
                </c:pt>
                <c:pt idx="220">
                  <c:v>4.0721129999999999</c:v>
                </c:pt>
                <c:pt idx="221">
                  <c:v>4.071726</c:v>
                </c:pt>
                <c:pt idx="222">
                  <c:v>4.0713359999999996</c:v>
                </c:pt>
                <c:pt idx="223">
                  <c:v>4.0709549999999997</c:v>
                </c:pt>
                <c:pt idx="224">
                  <c:v>4.0705730000000004</c:v>
                </c:pt>
                <c:pt idx="225">
                  <c:v>4.0701989999999997</c:v>
                </c:pt>
                <c:pt idx="226">
                  <c:v>4.0697970000000003</c:v>
                </c:pt>
                <c:pt idx="227">
                  <c:v>4.0694189999999999</c:v>
                </c:pt>
                <c:pt idx="228">
                  <c:v>4.0690369999999998</c:v>
                </c:pt>
                <c:pt idx="229">
                  <c:v>4.0686489999999997</c:v>
                </c:pt>
                <c:pt idx="230">
                  <c:v>4.0682660000000004</c:v>
                </c:pt>
                <c:pt idx="231">
                  <c:v>4.0678859999999997</c:v>
                </c:pt>
                <c:pt idx="232">
                  <c:v>4.0675030000000003</c:v>
                </c:pt>
                <c:pt idx="233">
                  <c:v>4.0671210000000002</c:v>
                </c:pt>
                <c:pt idx="234">
                  <c:v>4.0667350000000004</c:v>
                </c:pt>
                <c:pt idx="235">
                  <c:v>4.0663499999999999</c:v>
                </c:pt>
                <c:pt idx="236">
                  <c:v>4.0659640000000001</c:v>
                </c:pt>
                <c:pt idx="237">
                  <c:v>4.0655760000000001</c:v>
                </c:pt>
                <c:pt idx="238">
                  <c:v>4.0652100000000004</c:v>
                </c:pt>
                <c:pt idx="239">
                  <c:v>4.0648270000000002</c:v>
                </c:pt>
                <c:pt idx="240">
                  <c:v>4.0644489999999998</c:v>
                </c:pt>
                <c:pt idx="241">
                  <c:v>4.0640679999999998</c:v>
                </c:pt>
                <c:pt idx="242">
                  <c:v>4.0636950000000001</c:v>
                </c:pt>
                <c:pt idx="243">
                  <c:v>4.0633179999999998</c:v>
                </c:pt>
                <c:pt idx="244">
                  <c:v>4.0629289999999996</c:v>
                </c:pt>
                <c:pt idx="245">
                  <c:v>4.0625499999999999</c:v>
                </c:pt>
                <c:pt idx="246">
                  <c:v>4.0621739999999997</c:v>
                </c:pt>
                <c:pt idx="247">
                  <c:v>4.0617929999999998</c:v>
                </c:pt>
                <c:pt idx="248">
                  <c:v>4.0613849999999996</c:v>
                </c:pt>
                <c:pt idx="249">
                  <c:v>4.0610520000000001</c:v>
                </c:pt>
                <c:pt idx="250">
                  <c:v>4.0606689999999999</c:v>
                </c:pt>
                <c:pt idx="251">
                  <c:v>4.0602970000000003</c:v>
                </c:pt>
                <c:pt idx="252">
                  <c:v>4.0599420000000004</c:v>
                </c:pt>
                <c:pt idx="253">
                  <c:v>4.0595379999999999</c:v>
                </c:pt>
                <c:pt idx="254">
                  <c:v>4.0591660000000003</c:v>
                </c:pt>
                <c:pt idx="255">
                  <c:v>4.0587739999999997</c:v>
                </c:pt>
                <c:pt idx="256">
                  <c:v>4.0584119999999997</c:v>
                </c:pt>
                <c:pt idx="257">
                  <c:v>4.0580230000000004</c:v>
                </c:pt>
                <c:pt idx="258">
                  <c:v>4.0576489999999996</c:v>
                </c:pt>
                <c:pt idx="259">
                  <c:v>4.0572609999999996</c:v>
                </c:pt>
                <c:pt idx="260">
                  <c:v>4.0568669999999996</c:v>
                </c:pt>
                <c:pt idx="261">
                  <c:v>4.056508</c:v>
                </c:pt>
                <c:pt idx="262">
                  <c:v>4.0561299999999996</c:v>
                </c:pt>
                <c:pt idx="263">
                  <c:v>4.0557610000000004</c:v>
                </c:pt>
                <c:pt idx="264">
                  <c:v>4.0553980000000003</c:v>
                </c:pt>
                <c:pt idx="265">
                  <c:v>4.0550220000000001</c:v>
                </c:pt>
                <c:pt idx="266">
                  <c:v>4.0546740000000003</c:v>
                </c:pt>
                <c:pt idx="267">
                  <c:v>4.0542999999999996</c:v>
                </c:pt>
                <c:pt idx="268">
                  <c:v>4.0539120000000004</c:v>
                </c:pt>
                <c:pt idx="269">
                  <c:v>4.0535310000000004</c:v>
                </c:pt>
                <c:pt idx="270">
                  <c:v>4.0531730000000001</c:v>
                </c:pt>
                <c:pt idx="271">
                  <c:v>4.052816</c:v>
                </c:pt>
                <c:pt idx="272">
                  <c:v>4.0524120000000003</c:v>
                </c:pt>
                <c:pt idx="273">
                  <c:v>4.052073</c:v>
                </c:pt>
                <c:pt idx="274">
                  <c:v>4.0516730000000001</c:v>
                </c:pt>
                <c:pt idx="275">
                  <c:v>4.0513389999999996</c:v>
                </c:pt>
                <c:pt idx="276">
                  <c:v>4.0509399999999998</c:v>
                </c:pt>
                <c:pt idx="277">
                  <c:v>4.0505990000000001</c:v>
                </c:pt>
                <c:pt idx="278">
                  <c:v>4.0502089999999997</c:v>
                </c:pt>
                <c:pt idx="279">
                  <c:v>4.0498200000000004</c:v>
                </c:pt>
                <c:pt idx="280">
                  <c:v>4.0494649999999996</c:v>
                </c:pt>
                <c:pt idx="281">
                  <c:v>4.0490769999999996</c:v>
                </c:pt>
                <c:pt idx="282">
                  <c:v>4.0487279999999997</c:v>
                </c:pt>
                <c:pt idx="283">
                  <c:v>4.0483440000000002</c:v>
                </c:pt>
                <c:pt idx="284">
                  <c:v>4.0479779999999996</c:v>
                </c:pt>
                <c:pt idx="285">
                  <c:v>4.0476150000000004</c:v>
                </c:pt>
                <c:pt idx="286">
                  <c:v>4.0472260000000002</c:v>
                </c:pt>
                <c:pt idx="287">
                  <c:v>4.0468650000000004</c:v>
                </c:pt>
                <c:pt idx="288">
                  <c:v>4.0464859999999998</c:v>
                </c:pt>
                <c:pt idx="289">
                  <c:v>4.0461169999999997</c:v>
                </c:pt>
                <c:pt idx="290">
                  <c:v>4.0457539999999996</c:v>
                </c:pt>
                <c:pt idx="291">
                  <c:v>4.0453849999999996</c:v>
                </c:pt>
                <c:pt idx="292">
                  <c:v>4.0450220000000003</c:v>
                </c:pt>
                <c:pt idx="293">
                  <c:v>4.0446369999999998</c:v>
                </c:pt>
                <c:pt idx="294">
                  <c:v>4.0442580000000001</c:v>
                </c:pt>
                <c:pt idx="295">
                  <c:v>4.0438700000000001</c:v>
                </c:pt>
                <c:pt idx="296">
                  <c:v>4.0435189999999999</c:v>
                </c:pt>
                <c:pt idx="297">
                  <c:v>4.0431569999999999</c:v>
                </c:pt>
                <c:pt idx="298">
                  <c:v>4.0427860000000004</c:v>
                </c:pt>
                <c:pt idx="299">
                  <c:v>4.0424030000000002</c:v>
                </c:pt>
                <c:pt idx="300">
                  <c:v>4.0420429999999996</c:v>
                </c:pt>
                <c:pt idx="301">
                  <c:v>4.041677</c:v>
                </c:pt>
                <c:pt idx="302">
                  <c:v>4.041309</c:v>
                </c:pt>
                <c:pt idx="303">
                  <c:v>4.0409269999999999</c:v>
                </c:pt>
                <c:pt idx="304">
                  <c:v>4.0405699999999998</c:v>
                </c:pt>
                <c:pt idx="305">
                  <c:v>4.0401910000000001</c:v>
                </c:pt>
                <c:pt idx="306">
                  <c:v>4.0398379999999996</c:v>
                </c:pt>
                <c:pt idx="307">
                  <c:v>4.039466</c:v>
                </c:pt>
                <c:pt idx="308">
                  <c:v>4.0391009999999996</c:v>
                </c:pt>
                <c:pt idx="309">
                  <c:v>4.0387430000000002</c:v>
                </c:pt>
                <c:pt idx="310">
                  <c:v>4.038354</c:v>
                </c:pt>
                <c:pt idx="311">
                  <c:v>4.0379759999999996</c:v>
                </c:pt>
                <c:pt idx="312">
                  <c:v>4.0376029999999998</c:v>
                </c:pt>
                <c:pt idx="313">
                  <c:v>4.0372339999999998</c:v>
                </c:pt>
                <c:pt idx="314">
                  <c:v>4.0368789999999999</c:v>
                </c:pt>
                <c:pt idx="315">
                  <c:v>4.0365219999999997</c:v>
                </c:pt>
                <c:pt idx="316">
                  <c:v>4.0361609999999999</c:v>
                </c:pt>
                <c:pt idx="317">
                  <c:v>4.035806</c:v>
                </c:pt>
                <c:pt idx="318">
                  <c:v>4.0354210000000004</c:v>
                </c:pt>
                <c:pt idx="319">
                  <c:v>4.0350380000000001</c:v>
                </c:pt>
                <c:pt idx="320">
                  <c:v>4.0346710000000003</c:v>
                </c:pt>
                <c:pt idx="321">
                  <c:v>4.0343249999999999</c:v>
                </c:pt>
                <c:pt idx="322">
                  <c:v>4.0339510000000001</c:v>
                </c:pt>
                <c:pt idx="323">
                  <c:v>4.0336090000000002</c:v>
                </c:pt>
                <c:pt idx="324">
                  <c:v>4.033239</c:v>
                </c:pt>
                <c:pt idx="325">
                  <c:v>4.0328900000000001</c:v>
                </c:pt>
                <c:pt idx="326">
                  <c:v>4.0325319999999998</c:v>
                </c:pt>
                <c:pt idx="327">
                  <c:v>4.0321680000000004</c:v>
                </c:pt>
                <c:pt idx="328">
                  <c:v>4.0318149999999999</c:v>
                </c:pt>
                <c:pt idx="329">
                  <c:v>4.0314379999999996</c:v>
                </c:pt>
                <c:pt idx="330">
                  <c:v>4.0310769999999998</c:v>
                </c:pt>
                <c:pt idx="331">
                  <c:v>4.0307079999999997</c:v>
                </c:pt>
                <c:pt idx="332">
                  <c:v>4.0303469999999999</c:v>
                </c:pt>
                <c:pt idx="333">
                  <c:v>4.0299839999999998</c:v>
                </c:pt>
                <c:pt idx="334">
                  <c:v>4.0296289999999999</c:v>
                </c:pt>
                <c:pt idx="335">
                  <c:v>4.0292859999999999</c:v>
                </c:pt>
                <c:pt idx="336">
                  <c:v>4.0289239999999999</c:v>
                </c:pt>
                <c:pt idx="337">
                  <c:v>4.0285729999999997</c:v>
                </c:pt>
                <c:pt idx="338">
                  <c:v>4.0282090000000004</c:v>
                </c:pt>
                <c:pt idx="339">
                  <c:v>4.0278429999999998</c:v>
                </c:pt>
                <c:pt idx="340">
                  <c:v>4.0274809999999999</c:v>
                </c:pt>
                <c:pt idx="341">
                  <c:v>4.0271059999999999</c:v>
                </c:pt>
                <c:pt idx="342">
                  <c:v>4.0267330000000001</c:v>
                </c:pt>
                <c:pt idx="343">
                  <c:v>4.0263770000000001</c:v>
                </c:pt>
                <c:pt idx="344">
                  <c:v>4.026027</c:v>
                </c:pt>
                <c:pt idx="345">
                  <c:v>4.0256600000000002</c:v>
                </c:pt>
                <c:pt idx="346">
                  <c:v>4.0252999999999997</c:v>
                </c:pt>
                <c:pt idx="347">
                  <c:v>4.0249300000000003</c:v>
                </c:pt>
                <c:pt idx="348">
                  <c:v>4.0245790000000001</c:v>
                </c:pt>
                <c:pt idx="349">
                  <c:v>4.0242230000000001</c:v>
                </c:pt>
                <c:pt idx="350">
                  <c:v>4.0238810000000003</c:v>
                </c:pt>
                <c:pt idx="351">
                  <c:v>4.0235089999999998</c:v>
                </c:pt>
                <c:pt idx="352">
                  <c:v>4.0231589999999997</c:v>
                </c:pt>
                <c:pt idx="353">
                  <c:v>4.0228000000000002</c:v>
                </c:pt>
                <c:pt idx="354">
                  <c:v>4.0224479999999998</c:v>
                </c:pt>
                <c:pt idx="355">
                  <c:v>4.0220880000000001</c:v>
                </c:pt>
                <c:pt idx="356">
                  <c:v>4.021738</c:v>
                </c:pt>
                <c:pt idx="357">
                  <c:v>4.0213929999999998</c:v>
                </c:pt>
                <c:pt idx="358">
                  <c:v>4.0210059999999999</c:v>
                </c:pt>
                <c:pt idx="359">
                  <c:v>4.0206359999999997</c:v>
                </c:pt>
                <c:pt idx="360">
                  <c:v>4.0202710000000002</c:v>
                </c:pt>
                <c:pt idx="361">
                  <c:v>4.019927</c:v>
                </c:pt>
                <c:pt idx="362">
                  <c:v>4.0195780000000001</c:v>
                </c:pt>
                <c:pt idx="363">
                  <c:v>4.0192129999999997</c:v>
                </c:pt>
                <c:pt idx="364">
                  <c:v>4.0188499999999996</c:v>
                </c:pt>
                <c:pt idx="365">
                  <c:v>4.0184889999999998</c:v>
                </c:pt>
                <c:pt idx="366">
                  <c:v>4.0181300000000002</c:v>
                </c:pt>
                <c:pt idx="367">
                  <c:v>4.0177860000000001</c:v>
                </c:pt>
                <c:pt idx="368">
                  <c:v>4.0174060000000003</c:v>
                </c:pt>
                <c:pt idx="369">
                  <c:v>4.0170649999999997</c:v>
                </c:pt>
                <c:pt idx="370">
                  <c:v>4.016699</c:v>
                </c:pt>
                <c:pt idx="371">
                  <c:v>4.0163390000000003</c:v>
                </c:pt>
                <c:pt idx="372">
                  <c:v>4.0159739999999999</c:v>
                </c:pt>
                <c:pt idx="373">
                  <c:v>4.0156200000000002</c:v>
                </c:pt>
                <c:pt idx="374">
                  <c:v>4.0152380000000001</c:v>
                </c:pt>
                <c:pt idx="375">
                  <c:v>4.0148960000000002</c:v>
                </c:pt>
                <c:pt idx="376">
                  <c:v>4.0145289999999996</c:v>
                </c:pt>
                <c:pt idx="377">
                  <c:v>4.0141580000000001</c:v>
                </c:pt>
                <c:pt idx="378">
                  <c:v>4.0138129999999999</c:v>
                </c:pt>
                <c:pt idx="379">
                  <c:v>4.0134629999999998</c:v>
                </c:pt>
                <c:pt idx="380">
                  <c:v>4.0131019999999999</c:v>
                </c:pt>
                <c:pt idx="381">
                  <c:v>4.012772</c:v>
                </c:pt>
                <c:pt idx="382">
                  <c:v>4.0123939999999996</c:v>
                </c:pt>
                <c:pt idx="383">
                  <c:v>4.0120440000000004</c:v>
                </c:pt>
                <c:pt idx="384">
                  <c:v>4.0116719999999999</c:v>
                </c:pt>
                <c:pt idx="385">
                  <c:v>4.0113269999999996</c:v>
                </c:pt>
                <c:pt idx="386">
                  <c:v>4.0109630000000003</c:v>
                </c:pt>
                <c:pt idx="387">
                  <c:v>4.0106159999999997</c:v>
                </c:pt>
                <c:pt idx="388">
                  <c:v>4.0102770000000003</c:v>
                </c:pt>
                <c:pt idx="389">
                  <c:v>4.0099</c:v>
                </c:pt>
                <c:pt idx="390">
                  <c:v>4.0095419999999997</c:v>
                </c:pt>
                <c:pt idx="391">
                  <c:v>4.0092030000000003</c:v>
                </c:pt>
                <c:pt idx="392">
                  <c:v>4.0088569999999999</c:v>
                </c:pt>
                <c:pt idx="393">
                  <c:v>4.0084960000000001</c:v>
                </c:pt>
                <c:pt idx="394">
                  <c:v>4.0081340000000001</c:v>
                </c:pt>
                <c:pt idx="395">
                  <c:v>4.0077860000000003</c:v>
                </c:pt>
                <c:pt idx="396">
                  <c:v>4.0074370000000004</c:v>
                </c:pt>
                <c:pt idx="397">
                  <c:v>4.007066</c:v>
                </c:pt>
                <c:pt idx="398">
                  <c:v>4.006748</c:v>
                </c:pt>
                <c:pt idx="399">
                  <c:v>4.0063709999999997</c:v>
                </c:pt>
                <c:pt idx="400">
                  <c:v>4.0060169999999999</c:v>
                </c:pt>
                <c:pt idx="401">
                  <c:v>4.0056859999999999</c:v>
                </c:pt>
                <c:pt idx="402">
                  <c:v>4.0053280000000004</c:v>
                </c:pt>
                <c:pt idx="403">
                  <c:v>4.0049510000000001</c:v>
                </c:pt>
                <c:pt idx="404">
                  <c:v>4.0046090000000003</c:v>
                </c:pt>
                <c:pt idx="405">
                  <c:v>4.0042679999999997</c:v>
                </c:pt>
                <c:pt idx="406">
                  <c:v>4.0039249999999997</c:v>
                </c:pt>
                <c:pt idx="407">
                  <c:v>4.0035790000000002</c:v>
                </c:pt>
                <c:pt idx="408">
                  <c:v>4.003247</c:v>
                </c:pt>
                <c:pt idx="409">
                  <c:v>4.0028550000000003</c:v>
                </c:pt>
                <c:pt idx="410">
                  <c:v>4.0025209999999998</c:v>
                </c:pt>
                <c:pt idx="411">
                  <c:v>4.0021680000000002</c:v>
                </c:pt>
                <c:pt idx="412">
                  <c:v>4.0018200000000004</c:v>
                </c:pt>
                <c:pt idx="413">
                  <c:v>4.0014580000000004</c:v>
                </c:pt>
                <c:pt idx="414">
                  <c:v>4.0011140000000003</c:v>
                </c:pt>
                <c:pt idx="415">
                  <c:v>4.0007619999999999</c:v>
                </c:pt>
                <c:pt idx="416">
                  <c:v>4.0004169999999997</c:v>
                </c:pt>
                <c:pt idx="417">
                  <c:v>4.00007</c:v>
                </c:pt>
                <c:pt idx="418">
                  <c:v>3.9997060000000002</c:v>
                </c:pt>
                <c:pt idx="419">
                  <c:v>3.9993789999999998</c:v>
                </c:pt>
                <c:pt idx="420">
                  <c:v>3.9990230000000002</c:v>
                </c:pt>
                <c:pt idx="421">
                  <c:v>3.9986640000000002</c:v>
                </c:pt>
                <c:pt idx="422">
                  <c:v>3.9983019999999998</c:v>
                </c:pt>
                <c:pt idx="423">
                  <c:v>3.9979490000000002</c:v>
                </c:pt>
                <c:pt idx="424">
                  <c:v>3.9976069999999999</c:v>
                </c:pt>
                <c:pt idx="425">
                  <c:v>3.9972720000000002</c:v>
                </c:pt>
                <c:pt idx="426">
                  <c:v>3.996909</c:v>
                </c:pt>
                <c:pt idx="427">
                  <c:v>3.996572</c:v>
                </c:pt>
                <c:pt idx="428">
                  <c:v>3.996219</c:v>
                </c:pt>
                <c:pt idx="429">
                  <c:v>3.9958670000000001</c:v>
                </c:pt>
                <c:pt idx="430">
                  <c:v>3.9955189999999998</c:v>
                </c:pt>
                <c:pt idx="431">
                  <c:v>3.9951560000000002</c:v>
                </c:pt>
                <c:pt idx="432">
                  <c:v>3.994812</c:v>
                </c:pt>
                <c:pt idx="433">
                  <c:v>3.9944679999999999</c:v>
                </c:pt>
                <c:pt idx="434">
                  <c:v>3.9941179999999998</c:v>
                </c:pt>
                <c:pt idx="435">
                  <c:v>3.9937710000000002</c:v>
                </c:pt>
                <c:pt idx="436">
                  <c:v>3.993411</c:v>
                </c:pt>
                <c:pt idx="437">
                  <c:v>3.9930629999999998</c:v>
                </c:pt>
                <c:pt idx="438">
                  <c:v>3.992686</c:v>
                </c:pt>
                <c:pt idx="439">
                  <c:v>3.9923540000000002</c:v>
                </c:pt>
                <c:pt idx="440">
                  <c:v>3.9920070000000001</c:v>
                </c:pt>
                <c:pt idx="441">
                  <c:v>3.991673</c:v>
                </c:pt>
                <c:pt idx="442">
                  <c:v>3.9913150000000002</c:v>
                </c:pt>
                <c:pt idx="443">
                  <c:v>3.99099</c:v>
                </c:pt>
                <c:pt idx="444">
                  <c:v>3.9906320000000002</c:v>
                </c:pt>
                <c:pt idx="445">
                  <c:v>3.990275</c:v>
                </c:pt>
                <c:pt idx="446">
                  <c:v>3.9899079999999998</c:v>
                </c:pt>
                <c:pt idx="447">
                  <c:v>3.9896039999999999</c:v>
                </c:pt>
                <c:pt idx="448">
                  <c:v>3.9892289999999999</c:v>
                </c:pt>
                <c:pt idx="449">
                  <c:v>3.9888889999999999</c:v>
                </c:pt>
                <c:pt idx="450">
                  <c:v>3.9885359999999999</c:v>
                </c:pt>
                <c:pt idx="451">
                  <c:v>3.9881929999999999</c:v>
                </c:pt>
                <c:pt idx="452">
                  <c:v>3.987851</c:v>
                </c:pt>
                <c:pt idx="453">
                  <c:v>3.9874869999999998</c:v>
                </c:pt>
                <c:pt idx="454">
                  <c:v>3.987142</c:v>
                </c:pt>
                <c:pt idx="455">
                  <c:v>3.986793</c:v>
                </c:pt>
                <c:pt idx="456">
                  <c:v>3.9864579999999998</c:v>
                </c:pt>
                <c:pt idx="457">
                  <c:v>3.9860890000000002</c:v>
                </c:pt>
                <c:pt idx="458">
                  <c:v>3.9857559999999999</c:v>
                </c:pt>
                <c:pt idx="459">
                  <c:v>3.9853710000000002</c:v>
                </c:pt>
                <c:pt idx="460">
                  <c:v>3.9850590000000001</c:v>
                </c:pt>
                <c:pt idx="461">
                  <c:v>3.9846949999999999</c:v>
                </c:pt>
                <c:pt idx="462">
                  <c:v>3.9843380000000002</c:v>
                </c:pt>
                <c:pt idx="463">
                  <c:v>3.9840089999999999</c:v>
                </c:pt>
                <c:pt idx="464">
                  <c:v>3.9836480000000001</c:v>
                </c:pt>
                <c:pt idx="465">
                  <c:v>3.9832930000000002</c:v>
                </c:pt>
                <c:pt idx="466">
                  <c:v>3.9829620000000001</c:v>
                </c:pt>
                <c:pt idx="467">
                  <c:v>3.9826269999999999</c:v>
                </c:pt>
                <c:pt idx="468">
                  <c:v>3.9822690000000001</c:v>
                </c:pt>
                <c:pt idx="469">
                  <c:v>3.9819070000000001</c:v>
                </c:pt>
                <c:pt idx="470">
                  <c:v>3.9815969999999998</c:v>
                </c:pt>
                <c:pt idx="471">
                  <c:v>3.9812479999999999</c:v>
                </c:pt>
                <c:pt idx="472">
                  <c:v>3.980925</c:v>
                </c:pt>
                <c:pt idx="473">
                  <c:v>3.980566</c:v>
                </c:pt>
                <c:pt idx="474">
                  <c:v>3.9802300000000002</c:v>
                </c:pt>
                <c:pt idx="475">
                  <c:v>3.979876</c:v>
                </c:pt>
                <c:pt idx="476">
                  <c:v>3.9795419999999999</c:v>
                </c:pt>
                <c:pt idx="477">
                  <c:v>3.979203</c:v>
                </c:pt>
                <c:pt idx="478">
                  <c:v>3.9788809999999999</c:v>
                </c:pt>
                <c:pt idx="479">
                  <c:v>3.978526</c:v>
                </c:pt>
                <c:pt idx="480">
                  <c:v>3.9781930000000001</c:v>
                </c:pt>
                <c:pt idx="481">
                  <c:v>3.9778389999999999</c:v>
                </c:pt>
                <c:pt idx="482">
                  <c:v>3.9774889999999998</c:v>
                </c:pt>
                <c:pt idx="483">
                  <c:v>3.97716</c:v>
                </c:pt>
                <c:pt idx="484">
                  <c:v>3.9768150000000002</c:v>
                </c:pt>
                <c:pt idx="485">
                  <c:v>3.9764569999999999</c:v>
                </c:pt>
                <c:pt idx="486">
                  <c:v>3.9761310000000001</c:v>
                </c:pt>
                <c:pt idx="487">
                  <c:v>3.9757980000000002</c:v>
                </c:pt>
                <c:pt idx="488">
                  <c:v>3.975425</c:v>
                </c:pt>
                <c:pt idx="489">
                  <c:v>3.9751099999999999</c:v>
                </c:pt>
                <c:pt idx="490">
                  <c:v>3.9747699999999999</c:v>
                </c:pt>
                <c:pt idx="491">
                  <c:v>3.974421</c:v>
                </c:pt>
                <c:pt idx="492">
                  <c:v>3.9740820000000001</c:v>
                </c:pt>
                <c:pt idx="493">
                  <c:v>3.9737339999999999</c:v>
                </c:pt>
                <c:pt idx="494">
                  <c:v>3.9734289999999999</c:v>
                </c:pt>
                <c:pt idx="495">
                  <c:v>3.973068</c:v>
                </c:pt>
                <c:pt idx="496">
                  <c:v>3.972718</c:v>
                </c:pt>
                <c:pt idx="497">
                  <c:v>3.9723820000000001</c:v>
                </c:pt>
                <c:pt idx="498">
                  <c:v>3.972067</c:v>
                </c:pt>
                <c:pt idx="499">
                  <c:v>3.9717229999999999</c:v>
                </c:pt>
                <c:pt idx="500">
                  <c:v>3.9714119999999999</c:v>
                </c:pt>
                <c:pt idx="501">
                  <c:v>3.9710510000000001</c:v>
                </c:pt>
                <c:pt idx="502">
                  <c:v>3.9706920000000001</c:v>
                </c:pt>
                <c:pt idx="503">
                  <c:v>3.9703710000000001</c:v>
                </c:pt>
                <c:pt idx="504">
                  <c:v>3.9700299999999999</c:v>
                </c:pt>
                <c:pt idx="505">
                  <c:v>3.969713</c:v>
                </c:pt>
                <c:pt idx="506">
                  <c:v>3.969354</c:v>
                </c:pt>
                <c:pt idx="507">
                  <c:v>3.9690080000000001</c:v>
                </c:pt>
                <c:pt idx="508">
                  <c:v>3.9686699999999999</c:v>
                </c:pt>
                <c:pt idx="509">
                  <c:v>3.9683380000000001</c:v>
                </c:pt>
                <c:pt idx="510">
                  <c:v>3.967978</c:v>
                </c:pt>
                <c:pt idx="511">
                  <c:v>3.9676680000000002</c:v>
                </c:pt>
                <c:pt idx="512">
                  <c:v>3.9673310000000002</c:v>
                </c:pt>
                <c:pt idx="513">
                  <c:v>3.9669780000000001</c:v>
                </c:pt>
                <c:pt idx="514">
                  <c:v>3.9666239999999999</c:v>
                </c:pt>
                <c:pt idx="515">
                  <c:v>3.9663219999999999</c:v>
                </c:pt>
                <c:pt idx="516">
                  <c:v>3.9659749999999998</c:v>
                </c:pt>
                <c:pt idx="517">
                  <c:v>3.9656310000000001</c:v>
                </c:pt>
                <c:pt idx="518">
                  <c:v>3.965287</c:v>
                </c:pt>
                <c:pt idx="519">
                  <c:v>3.964941</c:v>
                </c:pt>
                <c:pt idx="520">
                  <c:v>3.9646129999999999</c:v>
                </c:pt>
                <c:pt idx="521">
                  <c:v>3.9642599999999999</c:v>
                </c:pt>
                <c:pt idx="522">
                  <c:v>3.9639180000000001</c:v>
                </c:pt>
                <c:pt idx="523">
                  <c:v>3.9635899999999999</c:v>
                </c:pt>
                <c:pt idx="524">
                  <c:v>3.9632510000000001</c:v>
                </c:pt>
                <c:pt idx="525">
                  <c:v>3.9629099999999999</c:v>
                </c:pt>
                <c:pt idx="526">
                  <c:v>3.9625699999999999</c:v>
                </c:pt>
                <c:pt idx="527">
                  <c:v>3.9622299999999999</c:v>
                </c:pt>
                <c:pt idx="528">
                  <c:v>3.9619019999999998</c:v>
                </c:pt>
                <c:pt idx="529">
                  <c:v>3.9615529999999999</c:v>
                </c:pt>
                <c:pt idx="530">
                  <c:v>3.9612159999999998</c:v>
                </c:pt>
                <c:pt idx="531">
                  <c:v>3.9608699999999999</c:v>
                </c:pt>
                <c:pt idx="532">
                  <c:v>3.9605399999999999</c:v>
                </c:pt>
                <c:pt idx="533">
                  <c:v>3.960175</c:v>
                </c:pt>
                <c:pt idx="534">
                  <c:v>3.9598599999999999</c:v>
                </c:pt>
                <c:pt idx="535">
                  <c:v>3.9595310000000001</c:v>
                </c:pt>
                <c:pt idx="536">
                  <c:v>3.9591690000000002</c:v>
                </c:pt>
                <c:pt idx="537">
                  <c:v>3.958853</c:v>
                </c:pt>
                <c:pt idx="538">
                  <c:v>3.9585249999999998</c:v>
                </c:pt>
                <c:pt idx="539">
                  <c:v>3.9581680000000001</c:v>
                </c:pt>
                <c:pt idx="540">
                  <c:v>3.9578449999999998</c:v>
                </c:pt>
                <c:pt idx="541">
                  <c:v>3.9575100000000001</c:v>
                </c:pt>
                <c:pt idx="542">
                  <c:v>3.9571689999999999</c:v>
                </c:pt>
                <c:pt idx="543">
                  <c:v>3.9568430000000001</c:v>
                </c:pt>
                <c:pt idx="544">
                  <c:v>3.9564940000000002</c:v>
                </c:pt>
                <c:pt idx="545">
                  <c:v>3.9561500000000001</c:v>
                </c:pt>
                <c:pt idx="546">
                  <c:v>3.9558460000000002</c:v>
                </c:pt>
                <c:pt idx="547">
                  <c:v>3.9554990000000001</c:v>
                </c:pt>
                <c:pt idx="548">
                  <c:v>3.9551620000000001</c:v>
                </c:pt>
                <c:pt idx="549">
                  <c:v>3.9548209999999999</c:v>
                </c:pt>
                <c:pt idx="550">
                  <c:v>3.9544860000000002</c:v>
                </c:pt>
                <c:pt idx="551">
                  <c:v>3.954151</c:v>
                </c:pt>
                <c:pt idx="552">
                  <c:v>3.953792</c:v>
                </c:pt>
                <c:pt idx="553">
                  <c:v>3.9534850000000001</c:v>
                </c:pt>
                <c:pt idx="554">
                  <c:v>3.9531399999999999</c:v>
                </c:pt>
                <c:pt idx="555">
                  <c:v>3.952801</c:v>
                </c:pt>
                <c:pt idx="556">
                  <c:v>3.9524659999999998</c:v>
                </c:pt>
                <c:pt idx="557">
                  <c:v>3.9521549999999999</c:v>
                </c:pt>
                <c:pt idx="558">
                  <c:v>3.951813</c:v>
                </c:pt>
                <c:pt idx="559">
                  <c:v>3.9514819999999999</c:v>
                </c:pt>
                <c:pt idx="560">
                  <c:v>3.9511319999999999</c:v>
                </c:pt>
                <c:pt idx="561">
                  <c:v>3.9508169999999998</c:v>
                </c:pt>
                <c:pt idx="562">
                  <c:v>3.9504739999999998</c:v>
                </c:pt>
                <c:pt idx="563">
                  <c:v>3.9501200000000001</c:v>
                </c:pt>
                <c:pt idx="564">
                  <c:v>3.9497879999999999</c:v>
                </c:pt>
                <c:pt idx="565">
                  <c:v>3.9494579999999999</c:v>
                </c:pt>
                <c:pt idx="566">
                  <c:v>3.949144</c:v>
                </c:pt>
                <c:pt idx="567">
                  <c:v>3.948798</c:v>
                </c:pt>
                <c:pt idx="568">
                  <c:v>3.9484460000000001</c:v>
                </c:pt>
                <c:pt idx="569">
                  <c:v>3.9481259999999998</c:v>
                </c:pt>
                <c:pt idx="570">
                  <c:v>3.947784</c:v>
                </c:pt>
                <c:pt idx="571">
                  <c:v>3.9474420000000001</c:v>
                </c:pt>
                <c:pt idx="572">
                  <c:v>3.9471059999999998</c:v>
                </c:pt>
                <c:pt idx="573">
                  <c:v>3.9467650000000001</c:v>
                </c:pt>
                <c:pt idx="574">
                  <c:v>3.9464399999999999</c:v>
                </c:pt>
                <c:pt idx="575">
                  <c:v>3.9461219999999999</c:v>
                </c:pt>
                <c:pt idx="576">
                  <c:v>3.945773</c:v>
                </c:pt>
                <c:pt idx="577">
                  <c:v>3.945443</c:v>
                </c:pt>
                <c:pt idx="578">
                  <c:v>3.9451049999999999</c:v>
                </c:pt>
                <c:pt idx="579">
                  <c:v>3.9447860000000001</c:v>
                </c:pt>
                <c:pt idx="580">
                  <c:v>3.944442</c:v>
                </c:pt>
                <c:pt idx="581">
                  <c:v>3.944096</c:v>
                </c:pt>
                <c:pt idx="582">
                  <c:v>3.9437639999999998</c:v>
                </c:pt>
                <c:pt idx="583">
                  <c:v>3.9434499999999999</c:v>
                </c:pt>
                <c:pt idx="584">
                  <c:v>3.9431029999999998</c:v>
                </c:pt>
                <c:pt idx="585">
                  <c:v>3.9427590000000001</c:v>
                </c:pt>
                <c:pt idx="586">
                  <c:v>3.9424440000000001</c:v>
                </c:pt>
                <c:pt idx="587">
                  <c:v>3.9421089999999999</c:v>
                </c:pt>
                <c:pt idx="588">
                  <c:v>3.9417680000000002</c:v>
                </c:pt>
                <c:pt idx="589">
                  <c:v>3.9414189999999998</c:v>
                </c:pt>
                <c:pt idx="590">
                  <c:v>3.9410889999999998</c:v>
                </c:pt>
                <c:pt idx="591">
                  <c:v>3.940766</c:v>
                </c:pt>
                <c:pt idx="592">
                  <c:v>3.940439</c:v>
                </c:pt>
                <c:pt idx="593">
                  <c:v>3.9400930000000001</c:v>
                </c:pt>
                <c:pt idx="594">
                  <c:v>3.939762</c:v>
                </c:pt>
                <c:pt idx="595">
                  <c:v>3.9394179999999999</c:v>
                </c:pt>
                <c:pt idx="596">
                  <c:v>3.9391069999999999</c:v>
                </c:pt>
                <c:pt idx="597">
                  <c:v>3.9387720000000002</c:v>
                </c:pt>
                <c:pt idx="598">
                  <c:v>3.9384380000000001</c:v>
                </c:pt>
                <c:pt idx="599">
                  <c:v>3.9381149999999998</c:v>
                </c:pt>
                <c:pt idx="600">
                  <c:v>3.9377680000000002</c:v>
                </c:pt>
                <c:pt idx="601">
                  <c:v>3.9374509999999998</c:v>
                </c:pt>
                <c:pt idx="602">
                  <c:v>3.9371369999999999</c:v>
                </c:pt>
                <c:pt idx="603">
                  <c:v>3.9367830000000001</c:v>
                </c:pt>
                <c:pt idx="604">
                  <c:v>3.9364539999999999</c:v>
                </c:pt>
                <c:pt idx="605">
                  <c:v>3.9361429999999999</c:v>
                </c:pt>
                <c:pt idx="606">
                  <c:v>3.9358040000000001</c:v>
                </c:pt>
                <c:pt idx="607">
                  <c:v>3.9354809999999998</c:v>
                </c:pt>
                <c:pt idx="608">
                  <c:v>3.9351609999999999</c:v>
                </c:pt>
                <c:pt idx="609">
                  <c:v>3.9348160000000001</c:v>
                </c:pt>
                <c:pt idx="610">
                  <c:v>3.9344860000000001</c:v>
                </c:pt>
                <c:pt idx="611">
                  <c:v>3.934151</c:v>
                </c:pt>
                <c:pt idx="612">
                  <c:v>3.933827</c:v>
                </c:pt>
                <c:pt idx="613">
                  <c:v>3.9334920000000002</c:v>
                </c:pt>
                <c:pt idx="614">
                  <c:v>3.9331520000000002</c:v>
                </c:pt>
                <c:pt idx="615">
                  <c:v>3.9328120000000002</c:v>
                </c:pt>
                <c:pt idx="616">
                  <c:v>3.9324789999999998</c:v>
                </c:pt>
                <c:pt idx="617">
                  <c:v>3.9321429999999999</c:v>
                </c:pt>
                <c:pt idx="618">
                  <c:v>3.931797</c:v>
                </c:pt>
                <c:pt idx="619">
                  <c:v>3.931492</c:v>
                </c:pt>
                <c:pt idx="620">
                  <c:v>3.9311560000000001</c:v>
                </c:pt>
                <c:pt idx="621">
                  <c:v>3.9308429999999999</c:v>
                </c:pt>
                <c:pt idx="622">
                  <c:v>3.9304950000000001</c:v>
                </c:pt>
                <c:pt idx="623">
                  <c:v>3.930167</c:v>
                </c:pt>
                <c:pt idx="624">
                  <c:v>3.929853</c:v>
                </c:pt>
                <c:pt idx="625">
                  <c:v>3.9295300000000002</c:v>
                </c:pt>
                <c:pt idx="626">
                  <c:v>3.9292009999999999</c:v>
                </c:pt>
                <c:pt idx="627">
                  <c:v>3.9288690000000002</c:v>
                </c:pt>
                <c:pt idx="628">
                  <c:v>3.9285459999999999</c:v>
                </c:pt>
                <c:pt idx="629">
                  <c:v>3.9282309999999998</c:v>
                </c:pt>
                <c:pt idx="630">
                  <c:v>3.9278879999999998</c:v>
                </c:pt>
                <c:pt idx="631">
                  <c:v>3.9275530000000001</c:v>
                </c:pt>
                <c:pt idx="632">
                  <c:v>3.927235</c:v>
                </c:pt>
                <c:pt idx="633">
                  <c:v>3.9269029999999998</c:v>
                </c:pt>
                <c:pt idx="634">
                  <c:v>3.92658</c:v>
                </c:pt>
                <c:pt idx="635">
                  <c:v>3.9262589999999999</c:v>
                </c:pt>
                <c:pt idx="636">
                  <c:v>3.9259430000000002</c:v>
                </c:pt>
                <c:pt idx="637">
                  <c:v>3.9255990000000001</c:v>
                </c:pt>
                <c:pt idx="638">
                  <c:v>3.9252690000000001</c:v>
                </c:pt>
                <c:pt idx="639">
                  <c:v>3.9249499999999999</c:v>
                </c:pt>
                <c:pt idx="640">
                  <c:v>3.9246279999999998</c:v>
                </c:pt>
                <c:pt idx="641">
                  <c:v>3.9242940000000002</c:v>
                </c:pt>
                <c:pt idx="642">
                  <c:v>3.9239790000000001</c:v>
                </c:pt>
                <c:pt idx="643">
                  <c:v>3.9236439999999999</c:v>
                </c:pt>
                <c:pt idx="644">
                  <c:v>3.9232999999999998</c:v>
                </c:pt>
                <c:pt idx="645">
                  <c:v>3.9229729999999998</c:v>
                </c:pt>
                <c:pt idx="646">
                  <c:v>3.9226380000000001</c:v>
                </c:pt>
                <c:pt idx="647">
                  <c:v>3.9223270000000001</c:v>
                </c:pt>
                <c:pt idx="648">
                  <c:v>3.9220100000000002</c:v>
                </c:pt>
                <c:pt idx="649">
                  <c:v>3.9216859999999998</c:v>
                </c:pt>
                <c:pt idx="650">
                  <c:v>3.921354</c:v>
                </c:pt>
                <c:pt idx="651">
                  <c:v>3.9210379999999998</c:v>
                </c:pt>
                <c:pt idx="652">
                  <c:v>3.9207200000000002</c:v>
                </c:pt>
                <c:pt idx="653">
                  <c:v>3.9203890000000001</c:v>
                </c:pt>
                <c:pt idx="654">
                  <c:v>3.9200550000000001</c:v>
                </c:pt>
                <c:pt idx="655">
                  <c:v>3.9197229999999998</c:v>
                </c:pt>
                <c:pt idx="656">
                  <c:v>3.919394</c:v>
                </c:pt>
                <c:pt idx="657">
                  <c:v>3.9190680000000002</c:v>
                </c:pt>
                <c:pt idx="658">
                  <c:v>3.9187470000000002</c:v>
                </c:pt>
                <c:pt idx="659">
                  <c:v>3.9184220000000001</c:v>
                </c:pt>
                <c:pt idx="660">
                  <c:v>3.9181020000000002</c:v>
                </c:pt>
                <c:pt idx="661">
                  <c:v>3.9177569999999999</c:v>
                </c:pt>
                <c:pt idx="662">
                  <c:v>3.91744</c:v>
                </c:pt>
                <c:pt idx="663">
                  <c:v>3.9171309999999999</c:v>
                </c:pt>
                <c:pt idx="664">
                  <c:v>3.916779</c:v>
                </c:pt>
                <c:pt idx="665">
                  <c:v>3.9164780000000001</c:v>
                </c:pt>
                <c:pt idx="666">
                  <c:v>3.9161359999999998</c:v>
                </c:pt>
                <c:pt idx="667">
                  <c:v>3.9158140000000001</c:v>
                </c:pt>
                <c:pt idx="668">
                  <c:v>3.915492</c:v>
                </c:pt>
                <c:pt idx="669">
                  <c:v>3.9151769999999999</c:v>
                </c:pt>
                <c:pt idx="670">
                  <c:v>3.9148499999999999</c:v>
                </c:pt>
                <c:pt idx="671">
                  <c:v>3.9145129999999999</c:v>
                </c:pt>
                <c:pt idx="672">
                  <c:v>3.9142079999999999</c:v>
                </c:pt>
                <c:pt idx="673">
                  <c:v>3.9138839999999999</c:v>
                </c:pt>
                <c:pt idx="674">
                  <c:v>3.9135580000000001</c:v>
                </c:pt>
                <c:pt idx="675">
                  <c:v>3.913211</c:v>
                </c:pt>
                <c:pt idx="676">
                  <c:v>3.9129010000000002</c:v>
                </c:pt>
                <c:pt idx="677">
                  <c:v>3.9125770000000002</c:v>
                </c:pt>
                <c:pt idx="678">
                  <c:v>3.9122300000000001</c:v>
                </c:pt>
                <c:pt idx="679">
                  <c:v>3.9119100000000002</c:v>
                </c:pt>
                <c:pt idx="680">
                  <c:v>3.9115869999999999</c:v>
                </c:pt>
                <c:pt idx="681">
                  <c:v>3.911267</c:v>
                </c:pt>
                <c:pt idx="682">
                  <c:v>3.910933</c:v>
                </c:pt>
                <c:pt idx="683">
                  <c:v>3.9105829999999999</c:v>
                </c:pt>
                <c:pt idx="684">
                  <c:v>3.9102730000000001</c:v>
                </c:pt>
                <c:pt idx="685">
                  <c:v>3.9099360000000001</c:v>
                </c:pt>
                <c:pt idx="686">
                  <c:v>3.909605</c:v>
                </c:pt>
                <c:pt idx="687">
                  <c:v>3.909297</c:v>
                </c:pt>
                <c:pt idx="688">
                  <c:v>3.9089860000000001</c:v>
                </c:pt>
                <c:pt idx="689">
                  <c:v>3.9086569999999998</c:v>
                </c:pt>
                <c:pt idx="690">
                  <c:v>3.908334</c:v>
                </c:pt>
                <c:pt idx="691">
                  <c:v>3.9079959999999998</c:v>
                </c:pt>
                <c:pt idx="692">
                  <c:v>3.9076680000000001</c:v>
                </c:pt>
                <c:pt idx="693">
                  <c:v>3.907346</c:v>
                </c:pt>
                <c:pt idx="694">
                  <c:v>3.907019</c:v>
                </c:pt>
                <c:pt idx="695">
                  <c:v>3.906701</c:v>
                </c:pt>
                <c:pt idx="696">
                  <c:v>3.9063750000000002</c:v>
                </c:pt>
                <c:pt idx="697">
                  <c:v>3.9060709999999998</c:v>
                </c:pt>
                <c:pt idx="698">
                  <c:v>3.905732</c:v>
                </c:pt>
                <c:pt idx="699">
                  <c:v>3.9054030000000002</c:v>
                </c:pt>
                <c:pt idx="700">
                  <c:v>3.9050850000000001</c:v>
                </c:pt>
                <c:pt idx="701">
                  <c:v>3.904773</c:v>
                </c:pt>
                <c:pt idx="702">
                  <c:v>3.904439</c:v>
                </c:pt>
                <c:pt idx="703">
                  <c:v>3.9041190000000001</c:v>
                </c:pt>
                <c:pt idx="704">
                  <c:v>3.9037950000000001</c:v>
                </c:pt>
                <c:pt idx="705">
                  <c:v>3.9034740000000001</c:v>
                </c:pt>
                <c:pt idx="706">
                  <c:v>3.9031440000000002</c:v>
                </c:pt>
                <c:pt idx="707">
                  <c:v>3.9028179999999999</c:v>
                </c:pt>
                <c:pt idx="708">
                  <c:v>3.9024999999999999</c:v>
                </c:pt>
                <c:pt idx="709">
                  <c:v>3.9021690000000002</c:v>
                </c:pt>
                <c:pt idx="710">
                  <c:v>3.9018350000000002</c:v>
                </c:pt>
                <c:pt idx="711">
                  <c:v>3.901526</c:v>
                </c:pt>
                <c:pt idx="712">
                  <c:v>3.901214</c:v>
                </c:pt>
                <c:pt idx="713">
                  <c:v>3.9008699999999998</c:v>
                </c:pt>
                <c:pt idx="714">
                  <c:v>3.90055</c:v>
                </c:pt>
                <c:pt idx="715">
                  <c:v>3.900226</c:v>
                </c:pt>
                <c:pt idx="716">
                  <c:v>3.899902</c:v>
                </c:pt>
                <c:pt idx="717">
                  <c:v>3.899594</c:v>
                </c:pt>
                <c:pt idx="718">
                  <c:v>3.8992719999999998</c:v>
                </c:pt>
                <c:pt idx="719">
                  <c:v>3.8989250000000002</c:v>
                </c:pt>
                <c:pt idx="720">
                  <c:v>3.8986160000000001</c:v>
                </c:pt>
                <c:pt idx="721">
                  <c:v>3.898301</c:v>
                </c:pt>
                <c:pt idx="722">
                  <c:v>3.8979729999999999</c:v>
                </c:pt>
                <c:pt idx="723">
                  <c:v>3.897653</c:v>
                </c:pt>
                <c:pt idx="724">
                  <c:v>3.8973390000000001</c:v>
                </c:pt>
                <c:pt idx="725">
                  <c:v>3.897011</c:v>
                </c:pt>
                <c:pt idx="726">
                  <c:v>3.8966769999999999</c:v>
                </c:pt>
                <c:pt idx="727">
                  <c:v>3.8963559999999999</c:v>
                </c:pt>
                <c:pt idx="728">
                  <c:v>3.8960370000000002</c:v>
                </c:pt>
                <c:pt idx="729">
                  <c:v>3.8957320000000002</c:v>
                </c:pt>
                <c:pt idx="730">
                  <c:v>3.8953880000000001</c:v>
                </c:pt>
                <c:pt idx="731">
                  <c:v>3.89507</c:v>
                </c:pt>
                <c:pt idx="732">
                  <c:v>3.894749</c:v>
                </c:pt>
                <c:pt idx="733">
                  <c:v>3.8944320000000001</c:v>
                </c:pt>
                <c:pt idx="734">
                  <c:v>3.8941080000000001</c:v>
                </c:pt>
                <c:pt idx="735">
                  <c:v>3.8937919999999999</c:v>
                </c:pt>
                <c:pt idx="736">
                  <c:v>3.893475</c:v>
                </c:pt>
                <c:pt idx="737">
                  <c:v>3.8931399999999998</c:v>
                </c:pt>
                <c:pt idx="738">
                  <c:v>3.8928150000000001</c:v>
                </c:pt>
                <c:pt idx="739">
                  <c:v>3.892503</c:v>
                </c:pt>
                <c:pt idx="740">
                  <c:v>3.892182</c:v>
                </c:pt>
                <c:pt idx="741">
                  <c:v>3.8918629999999999</c:v>
                </c:pt>
                <c:pt idx="742">
                  <c:v>3.891543</c:v>
                </c:pt>
                <c:pt idx="743">
                  <c:v>3.8912429999999998</c:v>
                </c:pt>
                <c:pt idx="744">
                  <c:v>3.890908</c:v>
                </c:pt>
                <c:pt idx="745">
                  <c:v>3.8905859999999999</c:v>
                </c:pt>
                <c:pt idx="746">
                  <c:v>3.8902779999999999</c:v>
                </c:pt>
                <c:pt idx="747">
                  <c:v>3.889942</c:v>
                </c:pt>
                <c:pt idx="748">
                  <c:v>3.8896250000000001</c:v>
                </c:pt>
                <c:pt idx="749">
                  <c:v>3.8892910000000001</c:v>
                </c:pt>
                <c:pt idx="750">
                  <c:v>3.8889649999999998</c:v>
                </c:pt>
                <c:pt idx="751">
                  <c:v>3.8886440000000002</c:v>
                </c:pt>
                <c:pt idx="752">
                  <c:v>3.8883510000000001</c:v>
                </c:pt>
                <c:pt idx="753">
                  <c:v>3.8880140000000001</c:v>
                </c:pt>
                <c:pt idx="754">
                  <c:v>3.8876979999999999</c:v>
                </c:pt>
                <c:pt idx="755">
                  <c:v>3.887372</c:v>
                </c:pt>
                <c:pt idx="756">
                  <c:v>3.8870339999999999</c:v>
                </c:pt>
                <c:pt idx="757">
                  <c:v>3.88673</c:v>
                </c:pt>
                <c:pt idx="758">
                  <c:v>3.8864179999999999</c:v>
                </c:pt>
                <c:pt idx="759">
                  <c:v>3.8861129999999999</c:v>
                </c:pt>
                <c:pt idx="760">
                  <c:v>3.8857919999999999</c:v>
                </c:pt>
                <c:pt idx="761">
                  <c:v>3.88544</c:v>
                </c:pt>
                <c:pt idx="762">
                  <c:v>3.8851290000000001</c:v>
                </c:pt>
                <c:pt idx="763">
                  <c:v>3.884811</c:v>
                </c:pt>
                <c:pt idx="764">
                  <c:v>3.884474</c:v>
                </c:pt>
                <c:pt idx="765">
                  <c:v>3.8841610000000002</c:v>
                </c:pt>
                <c:pt idx="766">
                  <c:v>3.8838520000000001</c:v>
                </c:pt>
                <c:pt idx="767">
                  <c:v>3.8835169999999999</c:v>
                </c:pt>
                <c:pt idx="768">
                  <c:v>3.8831829999999998</c:v>
                </c:pt>
                <c:pt idx="769">
                  <c:v>3.8828740000000002</c:v>
                </c:pt>
                <c:pt idx="770">
                  <c:v>3.8825470000000002</c:v>
                </c:pt>
                <c:pt idx="771">
                  <c:v>3.882215</c:v>
                </c:pt>
                <c:pt idx="772">
                  <c:v>3.881894</c:v>
                </c:pt>
                <c:pt idx="773">
                  <c:v>3.8815680000000001</c:v>
                </c:pt>
                <c:pt idx="774">
                  <c:v>3.8812609999999999</c:v>
                </c:pt>
                <c:pt idx="775">
                  <c:v>3.8809390000000001</c:v>
                </c:pt>
                <c:pt idx="776">
                  <c:v>3.8806120000000002</c:v>
                </c:pt>
                <c:pt idx="777">
                  <c:v>3.8802979999999998</c:v>
                </c:pt>
                <c:pt idx="778">
                  <c:v>3.8799869999999999</c:v>
                </c:pt>
                <c:pt idx="779">
                  <c:v>3.8796460000000002</c:v>
                </c:pt>
                <c:pt idx="780">
                  <c:v>3.8793139999999999</c:v>
                </c:pt>
                <c:pt idx="781">
                  <c:v>3.8789880000000001</c:v>
                </c:pt>
                <c:pt idx="782">
                  <c:v>3.878676</c:v>
                </c:pt>
                <c:pt idx="783">
                  <c:v>3.8783509999999999</c:v>
                </c:pt>
                <c:pt idx="784">
                  <c:v>3.878009</c:v>
                </c:pt>
                <c:pt idx="785">
                  <c:v>3.877685</c:v>
                </c:pt>
                <c:pt idx="786">
                  <c:v>3.8773789999999999</c:v>
                </c:pt>
                <c:pt idx="787">
                  <c:v>3.8770449999999999</c:v>
                </c:pt>
                <c:pt idx="788">
                  <c:v>3.8767</c:v>
                </c:pt>
                <c:pt idx="789">
                  <c:v>3.8763969999999999</c:v>
                </c:pt>
                <c:pt idx="790">
                  <c:v>3.8760880000000002</c:v>
                </c:pt>
                <c:pt idx="791">
                  <c:v>3.8757459999999999</c:v>
                </c:pt>
                <c:pt idx="792">
                  <c:v>3.8754189999999999</c:v>
                </c:pt>
                <c:pt idx="793">
                  <c:v>3.875102</c:v>
                </c:pt>
                <c:pt idx="794">
                  <c:v>3.8747790000000002</c:v>
                </c:pt>
                <c:pt idx="795">
                  <c:v>3.874441</c:v>
                </c:pt>
                <c:pt idx="796">
                  <c:v>3.8741110000000001</c:v>
                </c:pt>
                <c:pt idx="797">
                  <c:v>3.8737940000000002</c:v>
                </c:pt>
                <c:pt idx="798">
                  <c:v>3.873456</c:v>
                </c:pt>
                <c:pt idx="799">
                  <c:v>3.873119</c:v>
                </c:pt>
                <c:pt idx="800">
                  <c:v>3.872789</c:v>
                </c:pt>
                <c:pt idx="801">
                  <c:v>3.8724539999999998</c:v>
                </c:pt>
                <c:pt idx="802">
                  <c:v>3.8721519999999998</c:v>
                </c:pt>
                <c:pt idx="803">
                  <c:v>3.8718270000000001</c:v>
                </c:pt>
                <c:pt idx="804">
                  <c:v>3.871502</c:v>
                </c:pt>
                <c:pt idx="805">
                  <c:v>3.8711690000000001</c:v>
                </c:pt>
                <c:pt idx="806">
                  <c:v>3.87086</c:v>
                </c:pt>
                <c:pt idx="807">
                  <c:v>3.8705370000000001</c:v>
                </c:pt>
                <c:pt idx="808">
                  <c:v>3.8702040000000002</c:v>
                </c:pt>
                <c:pt idx="809">
                  <c:v>3.8698700000000001</c:v>
                </c:pt>
                <c:pt idx="810">
                  <c:v>3.8695529999999998</c:v>
                </c:pt>
                <c:pt idx="811">
                  <c:v>3.8692310000000001</c:v>
                </c:pt>
                <c:pt idx="812">
                  <c:v>3.8688989999999999</c:v>
                </c:pt>
                <c:pt idx="813">
                  <c:v>3.8685849999999999</c:v>
                </c:pt>
                <c:pt idx="814">
                  <c:v>3.868255</c:v>
                </c:pt>
                <c:pt idx="815">
                  <c:v>3.8679260000000002</c:v>
                </c:pt>
                <c:pt idx="816">
                  <c:v>3.8675989999999998</c:v>
                </c:pt>
                <c:pt idx="817">
                  <c:v>3.8672780000000002</c:v>
                </c:pt>
                <c:pt idx="818">
                  <c:v>3.86694</c:v>
                </c:pt>
                <c:pt idx="819">
                  <c:v>3.8666070000000001</c:v>
                </c:pt>
                <c:pt idx="820">
                  <c:v>3.8662860000000001</c:v>
                </c:pt>
                <c:pt idx="821">
                  <c:v>3.8659539999999999</c:v>
                </c:pt>
                <c:pt idx="822">
                  <c:v>3.8656280000000001</c:v>
                </c:pt>
                <c:pt idx="823">
                  <c:v>3.8653050000000002</c:v>
                </c:pt>
                <c:pt idx="824">
                  <c:v>3.8649779999999998</c:v>
                </c:pt>
                <c:pt idx="825">
                  <c:v>3.8646379999999998</c:v>
                </c:pt>
                <c:pt idx="826">
                  <c:v>3.8643040000000002</c:v>
                </c:pt>
                <c:pt idx="827">
                  <c:v>3.863988</c:v>
                </c:pt>
                <c:pt idx="828">
                  <c:v>3.8636650000000001</c:v>
                </c:pt>
                <c:pt idx="829">
                  <c:v>3.863327</c:v>
                </c:pt>
                <c:pt idx="830">
                  <c:v>3.8630080000000002</c:v>
                </c:pt>
                <c:pt idx="831">
                  <c:v>3.8626610000000001</c:v>
                </c:pt>
                <c:pt idx="832">
                  <c:v>3.8623569999999998</c:v>
                </c:pt>
                <c:pt idx="833">
                  <c:v>3.862028</c:v>
                </c:pt>
                <c:pt idx="834">
                  <c:v>3.861691</c:v>
                </c:pt>
                <c:pt idx="835">
                  <c:v>3.8613439999999999</c:v>
                </c:pt>
                <c:pt idx="836">
                  <c:v>3.86104</c:v>
                </c:pt>
                <c:pt idx="837">
                  <c:v>3.8607019999999999</c:v>
                </c:pt>
                <c:pt idx="838">
                  <c:v>3.8603730000000001</c:v>
                </c:pt>
                <c:pt idx="839">
                  <c:v>3.8600409999999998</c:v>
                </c:pt>
                <c:pt idx="840">
                  <c:v>3.8597070000000002</c:v>
                </c:pt>
                <c:pt idx="841">
                  <c:v>3.8593739999999999</c:v>
                </c:pt>
                <c:pt idx="842">
                  <c:v>3.8590520000000001</c:v>
                </c:pt>
                <c:pt idx="843">
                  <c:v>3.8587319999999998</c:v>
                </c:pt>
                <c:pt idx="844">
                  <c:v>3.858393</c:v>
                </c:pt>
                <c:pt idx="845">
                  <c:v>3.8580649999999999</c:v>
                </c:pt>
                <c:pt idx="846">
                  <c:v>3.8577509999999999</c:v>
                </c:pt>
                <c:pt idx="847">
                  <c:v>3.8574099999999998</c:v>
                </c:pt>
                <c:pt idx="848">
                  <c:v>3.8570709999999999</c:v>
                </c:pt>
                <c:pt idx="849">
                  <c:v>3.8567469999999999</c:v>
                </c:pt>
                <c:pt idx="850">
                  <c:v>3.8564059999999998</c:v>
                </c:pt>
                <c:pt idx="851">
                  <c:v>3.8560620000000001</c:v>
                </c:pt>
                <c:pt idx="852">
                  <c:v>3.855737</c:v>
                </c:pt>
                <c:pt idx="853">
                  <c:v>3.8554279999999999</c:v>
                </c:pt>
                <c:pt idx="854">
                  <c:v>3.855083</c:v>
                </c:pt>
                <c:pt idx="855">
                  <c:v>3.8547570000000002</c:v>
                </c:pt>
                <c:pt idx="856">
                  <c:v>3.8544100000000001</c:v>
                </c:pt>
                <c:pt idx="857">
                  <c:v>3.854085</c:v>
                </c:pt>
                <c:pt idx="858">
                  <c:v>3.8537509999999999</c:v>
                </c:pt>
                <c:pt idx="859">
                  <c:v>3.853421</c:v>
                </c:pt>
                <c:pt idx="860">
                  <c:v>3.8531200000000001</c:v>
                </c:pt>
                <c:pt idx="861">
                  <c:v>3.8527670000000001</c:v>
                </c:pt>
                <c:pt idx="862">
                  <c:v>3.8524579999999999</c:v>
                </c:pt>
                <c:pt idx="863">
                  <c:v>3.8521200000000002</c:v>
                </c:pt>
                <c:pt idx="864">
                  <c:v>3.8517749999999999</c:v>
                </c:pt>
                <c:pt idx="865">
                  <c:v>3.851464</c:v>
                </c:pt>
                <c:pt idx="866">
                  <c:v>3.8511150000000001</c:v>
                </c:pt>
                <c:pt idx="867">
                  <c:v>3.8507720000000001</c:v>
                </c:pt>
                <c:pt idx="868">
                  <c:v>3.850454</c:v>
                </c:pt>
                <c:pt idx="869">
                  <c:v>3.8501069999999999</c:v>
                </c:pt>
                <c:pt idx="870">
                  <c:v>3.8497819999999998</c:v>
                </c:pt>
                <c:pt idx="871">
                  <c:v>3.84945</c:v>
                </c:pt>
                <c:pt idx="872">
                  <c:v>3.8491170000000001</c:v>
                </c:pt>
                <c:pt idx="873">
                  <c:v>3.8487779999999998</c:v>
                </c:pt>
                <c:pt idx="874">
                  <c:v>3.8484419999999999</c:v>
                </c:pt>
                <c:pt idx="875">
                  <c:v>3.848115</c:v>
                </c:pt>
                <c:pt idx="876">
                  <c:v>3.8477790000000001</c:v>
                </c:pt>
                <c:pt idx="877">
                  <c:v>3.847448</c:v>
                </c:pt>
                <c:pt idx="878">
                  <c:v>3.8471150000000001</c:v>
                </c:pt>
                <c:pt idx="879">
                  <c:v>3.8467829999999998</c:v>
                </c:pt>
                <c:pt idx="880">
                  <c:v>3.846454</c:v>
                </c:pt>
                <c:pt idx="881">
                  <c:v>3.8461240000000001</c:v>
                </c:pt>
                <c:pt idx="882">
                  <c:v>3.845777</c:v>
                </c:pt>
                <c:pt idx="883">
                  <c:v>3.8454570000000001</c:v>
                </c:pt>
                <c:pt idx="884">
                  <c:v>3.84511</c:v>
                </c:pt>
                <c:pt idx="885">
                  <c:v>3.8447740000000001</c:v>
                </c:pt>
                <c:pt idx="886">
                  <c:v>3.8444379999999998</c:v>
                </c:pt>
                <c:pt idx="887">
                  <c:v>3.8441049999999999</c:v>
                </c:pt>
                <c:pt idx="888">
                  <c:v>3.8437830000000002</c:v>
                </c:pt>
                <c:pt idx="889">
                  <c:v>3.8434349999999999</c:v>
                </c:pt>
                <c:pt idx="890">
                  <c:v>3.8431229999999998</c:v>
                </c:pt>
                <c:pt idx="891">
                  <c:v>3.8427699999999998</c:v>
                </c:pt>
                <c:pt idx="892">
                  <c:v>3.8424309999999999</c:v>
                </c:pt>
                <c:pt idx="893">
                  <c:v>3.8421080000000001</c:v>
                </c:pt>
                <c:pt idx="894">
                  <c:v>3.8417620000000001</c:v>
                </c:pt>
                <c:pt idx="895">
                  <c:v>3.8414410000000001</c:v>
                </c:pt>
                <c:pt idx="896">
                  <c:v>3.8411</c:v>
                </c:pt>
                <c:pt idx="897">
                  <c:v>3.8407800000000001</c:v>
                </c:pt>
                <c:pt idx="898">
                  <c:v>3.8404090000000002</c:v>
                </c:pt>
                <c:pt idx="899">
                  <c:v>3.8401139999999998</c:v>
                </c:pt>
                <c:pt idx="900">
                  <c:v>3.8397749999999999</c:v>
                </c:pt>
                <c:pt idx="901">
                  <c:v>3.8394370000000002</c:v>
                </c:pt>
                <c:pt idx="902">
                  <c:v>3.8391090000000001</c:v>
                </c:pt>
                <c:pt idx="903">
                  <c:v>3.8387570000000002</c:v>
                </c:pt>
                <c:pt idx="904">
                  <c:v>3.8384330000000002</c:v>
                </c:pt>
                <c:pt idx="905">
                  <c:v>3.8380899999999998</c:v>
                </c:pt>
                <c:pt idx="906">
                  <c:v>3.8377629999999998</c:v>
                </c:pt>
                <c:pt idx="907">
                  <c:v>3.8374060000000001</c:v>
                </c:pt>
                <c:pt idx="908">
                  <c:v>3.8370760000000002</c:v>
                </c:pt>
                <c:pt idx="909">
                  <c:v>3.8367450000000001</c:v>
                </c:pt>
                <c:pt idx="910">
                  <c:v>3.8364039999999999</c:v>
                </c:pt>
                <c:pt idx="911">
                  <c:v>3.8360889999999999</c:v>
                </c:pt>
                <c:pt idx="912">
                  <c:v>3.8357480000000002</c:v>
                </c:pt>
                <c:pt idx="913">
                  <c:v>3.8353980000000001</c:v>
                </c:pt>
                <c:pt idx="914">
                  <c:v>3.8350840000000002</c:v>
                </c:pt>
                <c:pt idx="915">
                  <c:v>3.8347370000000001</c:v>
                </c:pt>
                <c:pt idx="916">
                  <c:v>3.8343790000000002</c:v>
                </c:pt>
                <c:pt idx="917">
                  <c:v>3.8340619999999999</c:v>
                </c:pt>
                <c:pt idx="918">
                  <c:v>3.8337140000000001</c:v>
                </c:pt>
                <c:pt idx="919">
                  <c:v>3.8334009999999998</c:v>
                </c:pt>
                <c:pt idx="920">
                  <c:v>3.8330679999999999</c:v>
                </c:pt>
                <c:pt idx="921">
                  <c:v>3.8327249999999999</c:v>
                </c:pt>
                <c:pt idx="922">
                  <c:v>3.8323649999999998</c:v>
                </c:pt>
                <c:pt idx="923">
                  <c:v>3.8320289999999999</c:v>
                </c:pt>
                <c:pt idx="924">
                  <c:v>3.8317269999999999</c:v>
                </c:pt>
                <c:pt idx="925">
                  <c:v>3.8313739999999998</c:v>
                </c:pt>
                <c:pt idx="926">
                  <c:v>3.8310420000000001</c:v>
                </c:pt>
                <c:pt idx="927">
                  <c:v>3.8307030000000002</c:v>
                </c:pt>
                <c:pt idx="928">
                  <c:v>3.8303590000000001</c:v>
                </c:pt>
                <c:pt idx="929">
                  <c:v>3.8300160000000001</c:v>
                </c:pt>
                <c:pt idx="930">
                  <c:v>3.8296809999999999</c:v>
                </c:pt>
                <c:pt idx="931">
                  <c:v>3.8293520000000001</c:v>
                </c:pt>
                <c:pt idx="932">
                  <c:v>3.8290280000000001</c:v>
                </c:pt>
                <c:pt idx="933">
                  <c:v>3.8286820000000001</c:v>
                </c:pt>
                <c:pt idx="934">
                  <c:v>3.828344</c:v>
                </c:pt>
                <c:pt idx="935">
                  <c:v>3.8280029999999998</c:v>
                </c:pt>
                <c:pt idx="936">
                  <c:v>3.8276680000000001</c:v>
                </c:pt>
                <c:pt idx="937">
                  <c:v>3.8273160000000002</c:v>
                </c:pt>
                <c:pt idx="938">
                  <c:v>3.8269839999999999</c:v>
                </c:pt>
                <c:pt idx="939">
                  <c:v>3.8266450000000001</c:v>
                </c:pt>
                <c:pt idx="940">
                  <c:v>3.8263289999999999</c:v>
                </c:pt>
                <c:pt idx="941">
                  <c:v>3.8259780000000001</c:v>
                </c:pt>
                <c:pt idx="942">
                  <c:v>3.8256399999999999</c:v>
                </c:pt>
                <c:pt idx="943">
                  <c:v>3.8253080000000002</c:v>
                </c:pt>
                <c:pt idx="944">
                  <c:v>3.824967</c:v>
                </c:pt>
                <c:pt idx="945">
                  <c:v>3.8246329999999999</c:v>
                </c:pt>
                <c:pt idx="946">
                  <c:v>3.8242750000000001</c:v>
                </c:pt>
                <c:pt idx="947">
                  <c:v>3.8239380000000001</c:v>
                </c:pt>
                <c:pt idx="948">
                  <c:v>3.8236180000000002</c:v>
                </c:pt>
                <c:pt idx="949">
                  <c:v>3.8232879999999998</c:v>
                </c:pt>
                <c:pt idx="950">
                  <c:v>3.822959</c:v>
                </c:pt>
                <c:pt idx="951">
                  <c:v>3.822619</c:v>
                </c:pt>
                <c:pt idx="952">
                  <c:v>3.8222870000000002</c:v>
                </c:pt>
                <c:pt idx="953">
                  <c:v>3.8219539999999999</c:v>
                </c:pt>
                <c:pt idx="954">
                  <c:v>3.8216160000000001</c:v>
                </c:pt>
                <c:pt idx="955">
                  <c:v>3.8212739999999998</c:v>
                </c:pt>
                <c:pt idx="956">
                  <c:v>3.8209569999999999</c:v>
                </c:pt>
                <c:pt idx="957">
                  <c:v>3.8206169999999999</c:v>
                </c:pt>
                <c:pt idx="958">
                  <c:v>3.8202859999999998</c:v>
                </c:pt>
                <c:pt idx="959">
                  <c:v>3.8199550000000002</c:v>
                </c:pt>
                <c:pt idx="960">
                  <c:v>3.8196129999999999</c:v>
                </c:pt>
                <c:pt idx="961">
                  <c:v>3.8192719999999998</c:v>
                </c:pt>
                <c:pt idx="962">
                  <c:v>3.8189350000000002</c:v>
                </c:pt>
                <c:pt idx="963">
                  <c:v>3.8186089999999999</c:v>
                </c:pt>
                <c:pt idx="964">
                  <c:v>3.8182610000000001</c:v>
                </c:pt>
                <c:pt idx="965">
                  <c:v>3.8179240000000001</c:v>
                </c:pt>
                <c:pt idx="966">
                  <c:v>3.8175880000000002</c:v>
                </c:pt>
                <c:pt idx="967">
                  <c:v>3.8172619999999999</c:v>
                </c:pt>
                <c:pt idx="968">
                  <c:v>3.8169400000000002</c:v>
                </c:pt>
                <c:pt idx="969">
                  <c:v>3.8165740000000001</c:v>
                </c:pt>
                <c:pt idx="970">
                  <c:v>3.8162590000000001</c:v>
                </c:pt>
                <c:pt idx="971">
                  <c:v>3.8159149999999999</c:v>
                </c:pt>
                <c:pt idx="972">
                  <c:v>3.8155929999999998</c:v>
                </c:pt>
                <c:pt idx="973">
                  <c:v>3.8152509999999999</c:v>
                </c:pt>
                <c:pt idx="974">
                  <c:v>3.8149250000000001</c:v>
                </c:pt>
                <c:pt idx="975">
                  <c:v>3.814597</c:v>
                </c:pt>
                <c:pt idx="976">
                  <c:v>3.8142550000000002</c:v>
                </c:pt>
                <c:pt idx="977">
                  <c:v>3.8139400000000001</c:v>
                </c:pt>
                <c:pt idx="978">
                  <c:v>3.8136030000000001</c:v>
                </c:pt>
                <c:pt idx="979">
                  <c:v>3.8132769999999998</c:v>
                </c:pt>
                <c:pt idx="980">
                  <c:v>3.8129490000000001</c:v>
                </c:pt>
                <c:pt idx="981">
                  <c:v>3.8125930000000001</c:v>
                </c:pt>
                <c:pt idx="982">
                  <c:v>3.812243</c:v>
                </c:pt>
                <c:pt idx="983">
                  <c:v>3.811944</c:v>
                </c:pt>
                <c:pt idx="984">
                  <c:v>3.8115929999999998</c:v>
                </c:pt>
                <c:pt idx="985">
                  <c:v>3.811264</c:v>
                </c:pt>
                <c:pt idx="986">
                  <c:v>3.8109389999999999</c:v>
                </c:pt>
                <c:pt idx="987">
                  <c:v>3.8105910000000001</c:v>
                </c:pt>
                <c:pt idx="988">
                  <c:v>3.8102680000000002</c:v>
                </c:pt>
                <c:pt idx="989">
                  <c:v>3.80993</c:v>
                </c:pt>
                <c:pt idx="990">
                  <c:v>3.8095940000000001</c:v>
                </c:pt>
                <c:pt idx="991">
                  <c:v>3.809269</c:v>
                </c:pt>
                <c:pt idx="992">
                  <c:v>3.8089439999999999</c:v>
                </c:pt>
                <c:pt idx="993">
                  <c:v>3.808595</c:v>
                </c:pt>
                <c:pt idx="994">
                  <c:v>3.8082760000000002</c:v>
                </c:pt>
                <c:pt idx="995">
                  <c:v>3.8079350000000001</c:v>
                </c:pt>
                <c:pt idx="996">
                  <c:v>3.8076210000000001</c:v>
                </c:pt>
                <c:pt idx="997">
                  <c:v>3.807283</c:v>
                </c:pt>
                <c:pt idx="998">
                  <c:v>3.8069519999999999</c:v>
                </c:pt>
                <c:pt idx="999">
                  <c:v>3.8066409999999999</c:v>
                </c:pt>
                <c:pt idx="1000">
                  <c:v>3.8063129999999998</c:v>
                </c:pt>
                <c:pt idx="1001">
                  <c:v>3.8059639999999999</c:v>
                </c:pt>
                <c:pt idx="1002">
                  <c:v>3.8056480000000001</c:v>
                </c:pt>
                <c:pt idx="1003">
                  <c:v>3.805326</c:v>
                </c:pt>
                <c:pt idx="1004">
                  <c:v>3.8049870000000001</c:v>
                </c:pt>
                <c:pt idx="1005">
                  <c:v>3.804656</c:v>
                </c:pt>
                <c:pt idx="1006">
                  <c:v>3.8043130000000001</c:v>
                </c:pt>
                <c:pt idx="1007">
                  <c:v>3.8039900000000002</c:v>
                </c:pt>
                <c:pt idx="1008">
                  <c:v>3.8036620000000001</c:v>
                </c:pt>
                <c:pt idx="1009">
                  <c:v>3.8033329999999999</c:v>
                </c:pt>
                <c:pt idx="1010">
                  <c:v>3.8029959999999998</c:v>
                </c:pt>
                <c:pt idx="1011">
                  <c:v>3.8026759999999999</c:v>
                </c:pt>
                <c:pt idx="1012">
                  <c:v>3.8023400000000001</c:v>
                </c:pt>
                <c:pt idx="1013">
                  <c:v>3.8020040000000002</c:v>
                </c:pt>
                <c:pt idx="1014">
                  <c:v>3.801679</c:v>
                </c:pt>
                <c:pt idx="1015">
                  <c:v>3.8013669999999999</c:v>
                </c:pt>
                <c:pt idx="1016">
                  <c:v>3.8010229999999998</c:v>
                </c:pt>
                <c:pt idx="1017">
                  <c:v>3.8007040000000001</c:v>
                </c:pt>
                <c:pt idx="1018">
                  <c:v>3.8003719999999999</c:v>
                </c:pt>
                <c:pt idx="1019">
                  <c:v>3.8000430000000001</c:v>
                </c:pt>
                <c:pt idx="1020">
                  <c:v>3.7997299999999998</c:v>
                </c:pt>
                <c:pt idx="1021">
                  <c:v>3.7993990000000002</c:v>
                </c:pt>
                <c:pt idx="1022">
                  <c:v>3.7990699999999999</c:v>
                </c:pt>
                <c:pt idx="1023">
                  <c:v>3.7987519999999999</c:v>
                </c:pt>
                <c:pt idx="1024">
                  <c:v>3.7984279999999999</c:v>
                </c:pt>
                <c:pt idx="1025">
                  <c:v>3.798092</c:v>
                </c:pt>
                <c:pt idx="1026">
                  <c:v>3.7977690000000002</c:v>
                </c:pt>
                <c:pt idx="1027">
                  <c:v>3.7974600000000001</c:v>
                </c:pt>
                <c:pt idx="1028">
                  <c:v>3.7971249999999999</c:v>
                </c:pt>
                <c:pt idx="1029">
                  <c:v>3.7968030000000002</c:v>
                </c:pt>
                <c:pt idx="1030">
                  <c:v>3.7964950000000002</c:v>
                </c:pt>
                <c:pt idx="1031">
                  <c:v>3.79616</c:v>
                </c:pt>
                <c:pt idx="1032">
                  <c:v>3.7958470000000002</c:v>
                </c:pt>
                <c:pt idx="1033">
                  <c:v>3.7955299999999998</c:v>
                </c:pt>
                <c:pt idx="1034">
                  <c:v>3.7952080000000001</c:v>
                </c:pt>
                <c:pt idx="1035">
                  <c:v>3.7948729999999999</c:v>
                </c:pt>
                <c:pt idx="1036">
                  <c:v>3.7945579999999999</c:v>
                </c:pt>
                <c:pt idx="1037">
                  <c:v>3.7942290000000001</c:v>
                </c:pt>
                <c:pt idx="1038">
                  <c:v>3.7939159999999998</c:v>
                </c:pt>
                <c:pt idx="1039">
                  <c:v>3.7936070000000002</c:v>
                </c:pt>
                <c:pt idx="1040">
                  <c:v>3.7932869999999999</c:v>
                </c:pt>
                <c:pt idx="1041">
                  <c:v>3.7929580000000001</c:v>
                </c:pt>
                <c:pt idx="1042">
                  <c:v>3.7926449999999998</c:v>
                </c:pt>
                <c:pt idx="1043">
                  <c:v>3.792313</c:v>
                </c:pt>
                <c:pt idx="1044">
                  <c:v>3.792001</c:v>
                </c:pt>
                <c:pt idx="1045">
                  <c:v>3.7916820000000002</c:v>
                </c:pt>
                <c:pt idx="1046">
                  <c:v>3.7913589999999999</c:v>
                </c:pt>
                <c:pt idx="1047">
                  <c:v>3.7910409999999999</c:v>
                </c:pt>
                <c:pt idx="1048">
                  <c:v>3.7907109999999999</c:v>
                </c:pt>
                <c:pt idx="1049">
                  <c:v>3.790387</c:v>
                </c:pt>
                <c:pt idx="1050">
                  <c:v>3.7900839999999998</c:v>
                </c:pt>
                <c:pt idx="1051">
                  <c:v>3.7897609999999999</c:v>
                </c:pt>
                <c:pt idx="1052">
                  <c:v>3.7894480000000001</c:v>
                </c:pt>
                <c:pt idx="1053">
                  <c:v>3.7891319999999999</c:v>
                </c:pt>
                <c:pt idx="1054">
                  <c:v>3.7887879999999998</c:v>
                </c:pt>
                <c:pt idx="1055">
                  <c:v>3.7884709999999999</c:v>
                </c:pt>
                <c:pt idx="1056">
                  <c:v>3.7881550000000002</c:v>
                </c:pt>
                <c:pt idx="1057">
                  <c:v>3.787836</c:v>
                </c:pt>
                <c:pt idx="1058">
                  <c:v>3.787515</c:v>
                </c:pt>
                <c:pt idx="1059">
                  <c:v>3.7871899999999998</c:v>
                </c:pt>
                <c:pt idx="1060">
                  <c:v>3.7868780000000002</c:v>
                </c:pt>
                <c:pt idx="1061">
                  <c:v>3.7865570000000002</c:v>
                </c:pt>
                <c:pt idx="1062">
                  <c:v>3.7862420000000001</c:v>
                </c:pt>
                <c:pt idx="1063">
                  <c:v>3.7859409999999998</c:v>
                </c:pt>
                <c:pt idx="1064">
                  <c:v>3.7856390000000002</c:v>
                </c:pt>
                <c:pt idx="1065">
                  <c:v>3.785323</c:v>
                </c:pt>
                <c:pt idx="1066">
                  <c:v>3.7850030000000001</c:v>
                </c:pt>
                <c:pt idx="1067">
                  <c:v>3.784713</c:v>
                </c:pt>
                <c:pt idx="1068">
                  <c:v>3.784376</c:v>
                </c:pt>
                <c:pt idx="1069">
                  <c:v>3.7840660000000002</c:v>
                </c:pt>
                <c:pt idx="1070">
                  <c:v>3.7837619999999998</c:v>
                </c:pt>
                <c:pt idx="1071">
                  <c:v>3.7834469999999998</c:v>
                </c:pt>
                <c:pt idx="1072">
                  <c:v>3.783128</c:v>
                </c:pt>
                <c:pt idx="1073">
                  <c:v>3.7828010000000001</c:v>
                </c:pt>
                <c:pt idx="1074">
                  <c:v>3.7825220000000002</c:v>
                </c:pt>
                <c:pt idx="1075">
                  <c:v>3.7822149999999999</c:v>
                </c:pt>
                <c:pt idx="1076">
                  <c:v>3.7819020000000001</c:v>
                </c:pt>
                <c:pt idx="1077">
                  <c:v>3.7815919999999998</c:v>
                </c:pt>
                <c:pt idx="1078">
                  <c:v>3.781304</c:v>
                </c:pt>
                <c:pt idx="1079">
                  <c:v>3.7809560000000002</c:v>
                </c:pt>
                <c:pt idx="1080">
                  <c:v>3.7806660000000001</c:v>
                </c:pt>
                <c:pt idx="1081">
                  <c:v>3.7803629999999999</c:v>
                </c:pt>
                <c:pt idx="1082">
                  <c:v>3.7800530000000001</c:v>
                </c:pt>
                <c:pt idx="1083">
                  <c:v>3.7797510000000001</c:v>
                </c:pt>
                <c:pt idx="1084">
                  <c:v>3.7794400000000001</c:v>
                </c:pt>
                <c:pt idx="1085">
                  <c:v>3.7791239999999999</c:v>
                </c:pt>
                <c:pt idx="1086">
                  <c:v>3.7788110000000001</c:v>
                </c:pt>
                <c:pt idx="1087">
                  <c:v>3.7784870000000002</c:v>
                </c:pt>
                <c:pt idx="1088">
                  <c:v>3.7781829999999998</c:v>
                </c:pt>
                <c:pt idx="1089">
                  <c:v>3.7778749999999999</c:v>
                </c:pt>
                <c:pt idx="1090">
                  <c:v>3.7775690000000002</c:v>
                </c:pt>
                <c:pt idx="1091">
                  <c:v>3.7772410000000001</c:v>
                </c:pt>
                <c:pt idx="1092">
                  <c:v>3.7769560000000002</c:v>
                </c:pt>
                <c:pt idx="1093">
                  <c:v>3.7766329999999999</c:v>
                </c:pt>
                <c:pt idx="1094">
                  <c:v>3.7763239999999998</c:v>
                </c:pt>
                <c:pt idx="1095">
                  <c:v>3.7760090000000002</c:v>
                </c:pt>
                <c:pt idx="1096">
                  <c:v>3.7757070000000001</c:v>
                </c:pt>
                <c:pt idx="1097">
                  <c:v>3.775398</c:v>
                </c:pt>
                <c:pt idx="1098">
                  <c:v>3.775093</c:v>
                </c:pt>
                <c:pt idx="1099">
                  <c:v>3.7747830000000002</c:v>
                </c:pt>
                <c:pt idx="1100">
                  <c:v>3.7744800000000001</c:v>
                </c:pt>
                <c:pt idx="1101">
                  <c:v>3.7741790000000002</c:v>
                </c:pt>
                <c:pt idx="1102">
                  <c:v>3.7738649999999998</c:v>
                </c:pt>
                <c:pt idx="1103">
                  <c:v>3.7735620000000001</c:v>
                </c:pt>
                <c:pt idx="1104">
                  <c:v>3.7732760000000001</c:v>
                </c:pt>
                <c:pt idx="1105">
                  <c:v>3.7729499999999998</c:v>
                </c:pt>
                <c:pt idx="1106">
                  <c:v>3.7726510000000002</c:v>
                </c:pt>
                <c:pt idx="1107">
                  <c:v>3.7723439999999999</c:v>
                </c:pt>
                <c:pt idx="1108">
                  <c:v>3.7720280000000002</c:v>
                </c:pt>
                <c:pt idx="1109">
                  <c:v>3.7717329999999998</c:v>
                </c:pt>
                <c:pt idx="1110">
                  <c:v>3.7714180000000002</c:v>
                </c:pt>
                <c:pt idx="1111">
                  <c:v>3.7711389999999998</c:v>
                </c:pt>
                <c:pt idx="1112">
                  <c:v>3.7708200000000001</c:v>
                </c:pt>
                <c:pt idx="1113">
                  <c:v>3.770524</c:v>
                </c:pt>
                <c:pt idx="1114">
                  <c:v>3.7702089999999999</c:v>
                </c:pt>
                <c:pt idx="1115">
                  <c:v>3.7699050000000001</c:v>
                </c:pt>
                <c:pt idx="1116">
                  <c:v>3.7696160000000001</c:v>
                </c:pt>
                <c:pt idx="1117">
                  <c:v>3.7693059999999998</c:v>
                </c:pt>
                <c:pt idx="1118">
                  <c:v>3.7690109999999999</c:v>
                </c:pt>
                <c:pt idx="1119">
                  <c:v>3.7687149999999998</c:v>
                </c:pt>
                <c:pt idx="1120">
                  <c:v>3.7683979999999999</c:v>
                </c:pt>
                <c:pt idx="1121">
                  <c:v>3.7680940000000001</c:v>
                </c:pt>
                <c:pt idx="1122">
                  <c:v>3.7677809999999998</c:v>
                </c:pt>
                <c:pt idx="1123">
                  <c:v>3.7674910000000001</c:v>
                </c:pt>
                <c:pt idx="1124">
                  <c:v>3.7672089999999998</c:v>
                </c:pt>
                <c:pt idx="1125">
                  <c:v>3.7668910000000002</c:v>
                </c:pt>
                <c:pt idx="1126">
                  <c:v>3.7665999999999999</c:v>
                </c:pt>
                <c:pt idx="1127">
                  <c:v>3.7663000000000002</c:v>
                </c:pt>
                <c:pt idx="1128">
                  <c:v>3.765987</c:v>
                </c:pt>
                <c:pt idx="1129">
                  <c:v>3.765679</c:v>
                </c:pt>
                <c:pt idx="1130">
                  <c:v>3.7653750000000001</c:v>
                </c:pt>
                <c:pt idx="1131">
                  <c:v>3.765088</c:v>
                </c:pt>
                <c:pt idx="1132">
                  <c:v>3.7647620000000002</c:v>
                </c:pt>
                <c:pt idx="1133">
                  <c:v>3.7644769999999999</c:v>
                </c:pt>
                <c:pt idx="1134">
                  <c:v>3.7641840000000002</c:v>
                </c:pt>
                <c:pt idx="1135">
                  <c:v>3.7638880000000001</c:v>
                </c:pt>
                <c:pt idx="1136">
                  <c:v>3.763579</c:v>
                </c:pt>
                <c:pt idx="1137">
                  <c:v>3.7632780000000001</c:v>
                </c:pt>
                <c:pt idx="1138">
                  <c:v>3.7629760000000001</c:v>
                </c:pt>
                <c:pt idx="1139">
                  <c:v>3.7626710000000001</c:v>
                </c:pt>
                <c:pt idx="1140">
                  <c:v>3.762375</c:v>
                </c:pt>
                <c:pt idx="1141">
                  <c:v>3.7620680000000002</c:v>
                </c:pt>
                <c:pt idx="1142">
                  <c:v>3.7617769999999999</c:v>
                </c:pt>
                <c:pt idx="1143">
                  <c:v>3.7614800000000002</c:v>
                </c:pt>
                <c:pt idx="1144">
                  <c:v>3.761164</c:v>
                </c:pt>
                <c:pt idx="1145">
                  <c:v>3.7608579999999998</c:v>
                </c:pt>
                <c:pt idx="1146">
                  <c:v>3.7605650000000002</c:v>
                </c:pt>
                <c:pt idx="1147">
                  <c:v>3.760275</c:v>
                </c:pt>
                <c:pt idx="1148">
                  <c:v>3.75996</c:v>
                </c:pt>
                <c:pt idx="1149">
                  <c:v>3.759655</c:v>
                </c:pt>
                <c:pt idx="1150">
                  <c:v>3.7593670000000001</c:v>
                </c:pt>
                <c:pt idx="1151">
                  <c:v>3.759058</c:v>
                </c:pt>
                <c:pt idx="1152">
                  <c:v>3.758788</c:v>
                </c:pt>
                <c:pt idx="1153">
                  <c:v>3.7584749999999998</c:v>
                </c:pt>
                <c:pt idx="1154">
                  <c:v>3.7581820000000001</c:v>
                </c:pt>
                <c:pt idx="1155">
                  <c:v>3.757873</c:v>
                </c:pt>
                <c:pt idx="1156">
                  <c:v>3.7575889999999998</c:v>
                </c:pt>
                <c:pt idx="1157">
                  <c:v>3.7573020000000001</c:v>
                </c:pt>
                <c:pt idx="1158">
                  <c:v>3.7570190000000001</c:v>
                </c:pt>
                <c:pt idx="1159">
                  <c:v>3.7567170000000001</c:v>
                </c:pt>
                <c:pt idx="1160">
                  <c:v>3.75644</c:v>
                </c:pt>
                <c:pt idx="1161">
                  <c:v>3.756135</c:v>
                </c:pt>
                <c:pt idx="1162">
                  <c:v>3.7558470000000002</c:v>
                </c:pt>
                <c:pt idx="1163">
                  <c:v>3.7555399999999999</c:v>
                </c:pt>
                <c:pt idx="1164">
                  <c:v>3.755255</c:v>
                </c:pt>
                <c:pt idx="1165">
                  <c:v>3.7549610000000002</c:v>
                </c:pt>
                <c:pt idx="1166">
                  <c:v>3.7546650000000001</c:v>
                </c:pt>
                <c:pt idx="1167">
                  <c:v>3.7543850000000001</c:v>
                </c:pt>
                <c:pt idx="1168">
                  <c:v>3.7540809999999998</c:v>
                </c:pt>
                <c:pt idx="1169">
                  <c:v>3.7537910000000001</c:v>
                </c:pt>
                <c:pt idx="1170">
                  <c:v>3.7535029999999998</c:v>
                </c:pt>
                <c:pt idx="1171">
                  <c:v>3.7532290000000001</c:v>
                </c:pt>
                <c:pt idx="1172">
                  <c:v>3.752939</c:v>
                </c:pt>
                <c:pt idx="1173">
                  <c:v>3.752643</c:v>
                </c:pt>
                <c:pt idx="1174">
                  <c:v>3.7523399999999998</c:v>
                </c:pt>
                <c:pt idx="1175">
                  <c:v>3.752049</c:v>
                </c:pt>
                <c:pt idx="1176">
                  <c:v>3.7517529999999999</c:v>
                </c:pt>
                <c:pt idx="1177">
                  <c:v>3.7514669999999999</c:v>
                </c:pt>
                <c:pt idx="1178">
                  <c:v>3.7511610000000002</c:v>
                </c:pt>
                <c:pt idx="1179">
                  <c:v>3.7508780000000002</c:v>
                </c:pt>
                <c:pt idx="1180">
                  <c:v>3.7505809999999999</c:v>
                </c:pt>
                <c:pt idx="1181">
                  <c:v>3.7502879999999998</c:v>
                </c:pt>
                <c:pt idx="1182">
                  <c:v>3.7499760000000002</c:v>
                </c:pt>
                <c:pt idx="1183">
                  <c:v>3.7496960000000001</c:v>
                </c:pt>
                <c:pt idx="1184">
                  <c:v>3.7494139999999998</c:v>
                </c:pt>
                <c:pt idx="1185">
                  <c:v>3.74912</c:v>
                </c:pt>
                <c:pt idx="1186">
                  <c:v>3.7488260000000002</c:v>
                </c:pt>
                <c:pt idx="1187">
                  <c:v>3.7485409999999999</c:v>
                </c:pt>
                <c:pt idx="1188">
                  <c:v>3.7482380000000002</c:v>
                </c:pt>
                <c:pt idx="1189">
                  <c:v>3.7479460000000002</c:v>
                </c:pt>
                <c:pt idx="1190">
                  <c:v>3.747671</c:v>
                </c:pt>
                <c:pt idx="1191">
                  <c:v>3.7473700000000001</c:v>
                </c:pt>
                <c:pt idx="1192">
                  <c:v>3.7470819999999998</c:v>
                </c:pt>
                <c:pt idx="1193">
                  <c:v>3.746791</c:v>
                </c:pt>
                <c:pt idx="1194">
                  <c:v>3.7465090000000001</c:v>
                </c:pt>
                <c:pt idx="1195">
                  <c:v>3.746216</c:v>
                </c:pt>
                <c:pt idx="1196">
                  <c:v>3.7459090000000002</c:v>
                </c:pt>
                <c:pt idx="1197">
                  <c:v>3.7456200000000002</c:v>
                </c:pt>
                <c:pt idx="1198">
                  <c:v>3.7453219999999998</c:v>
                </c:pt>
                <c:pt idx="1199">
                  <c:v>3.7450399999999999</c:v>
                </c:pt>
                <c:pt idx="1200">
                  <c:v>3.7447460000000001</c:v>
                </c:pt>
                <c:pt idx="1201">
                  <c:v>3.744459</c:v>
                </c:pt>
                <c:pt idx="1202">
                  <c:v>3.7441550000000001</c:v>
                </c:pt>
                <c:pt idx="1203">
                  <c:v>3.7438729999999998</c:v>
                </c:pt>
                <c:pt idx="1204">
                  <c:v>3.7435839999999998</c:v>
                </c:pt>
                <c:pt idx="1205">
                  <c:v>3.743287</c:v>
                </c:pt>
                <c:pt idx="1206">
                  <c:v>3.7429990000000002</c:v>
                </c:pt>
                <c:pt idx="1207">
                  <c:v>3.7427130000000002</c:v>
                </c:pt>
                <c:pt idx="1208">
                  <c:v>3.742432</c:v>
                </c:pt>
                <c:pt idx="1209">
                  <c:v>3.7421419999999999</c:v>
                </c:pt>
                <c:pt idx="1210">
                  <c:v>3.7418399999999998</c:v>
                </c:pt>
                <c:pt idx="1211">
                  <c:v>3.741546</c:v>
                </c:pt>
                <c:pt idx="1212">
                  <c:v>3.7412709999999998</c:v>
                </c:pt>
                <c:pt idx="1213">
                  <c:v>3.7409859999999999</c:v>
                </c:pt>
                <c:pt idx="1214">
                  <c:v>3.7406790000000001</c:v>
                </c:pt>
                <c:pt idx="1215">
                  <c:v>3.7404120000000001</c:v>
                </c:pt>
                <c:pt idx="1216">
                  <c:v>3.7401300000000002</c:v>
                </c:pt>
                <c:pt idx="1217">
                  <c:v>3.7398370000000001</c:v>
                </c:pt>
                <c:pt idx="1218">
                  <c:v>3.7395689999999999</c:v>
                </c:pt>
                <c:pt idx="1219">
                  <c:v>3.739268</c:v>
                </c:pt>
                <c:pt idx="1220">
                  <c:v>3.7389800000000002</c:v>
                </c:pt>
                <c:pt idx="1221">
                  <c:v>3.7386940000000002</c:v>
                </c:pt>
                <c:pt idx="1222">
                  <c:v>3.7384200000000001</c:v>
                </c:pt>
                <c:pt idx="1223">
                  <c:v>3.7381359999999999</c:v>
                </c:pt>
                <c:pt idx="1224">
                  <c:v>3.73786</c:v>
                </c:pt>
                <c:pt idx="1225">
                  <c:v>3.737555</c:v>
                </c:pt>
                <c:pt idx="1226">
                  <c:v>3.7372679999999998</c:v>
                </c:pt>
                <c:pt idx="1227">
                  <c:v>3.7369859999999999</c:v>
                </c:pt>
                <c:pt idx="1228">
                  <c:v>3.73671</c:v>
                </c:pt>
                <c:pt idx="1229">
                  <c:v>3.7364329999999999</c:v>
                </c:pt>
                <c:pt idx="1230">
                  <c:v>3.736151</c:v>
                </c:pt>
                <c:pt idx="1231">
                  <c:v>3.735865</c:v>
                </c:pt>
                <c:pt idx="1232">
                  <c:v>3.7355689999999999</c:v>
                </c:pt>
                <c:pt idx="1233">
                  <c:v>3.7352859999999999</c:v>
                </c:pt>
                <c:pt idx="1234">
                  <c:v>3.7350140000000001</c:v>
                </c:pt>
                <c:pt idx="1235">
                  <c:v>3.7347229999999998</c:v>
                </c:pt>
                <c:pt idx="1236">
                  <c:v>3.734442</c:v>
                </c:pt>
                <c:pt idx="1237">
                  <c:v>3.7341500000000001</c:v>
                </c:pt>
                <c:pt idx="1238">
                  <c:v>3.733876</c:v>
                </c:pt>
                <c:pt idx="1239">
                  <c:v>3.7335959999999999</c:v>
                </c:pt>
                <c:pt idx="1240">
                  <c:v>3.733304</c:v>
                </c:pt>
                <c:pt idx="1241">
                  <c:v>3.7330260000000002</c:v>
                </c:pt>
                <c:pt idx="1242">
                  <c:v>3.7327509999999999</c:v>
                </c:pt>
                <c:pt idx="1243">
                  <c:v>3.7324570000000001</c:v>
                </c:pt>
                <c:pt idx="1244">
                  <c:v>3.7321759999999999</c:v>
                </c:pt>
                <c:pt idx="1245">
                  <c:v>3.7319</c:v>
                </c:pt>
                <c:pt idx="1246">
                  <c:v>3.7316050000000001</c:v>
                </c:pt>
                <c:pt idx="1247">
                  <c:v>3.7313369999999999</c:v>
                </c:pt>
                <c:pt idx="1248">
                  <c:v>3.7310590000000001</c:v>
                </c:pt>
                <c:pt idx="1249">
                  <c:v>3.730772</c:v>
                </c:pt>
                <c:pt idx="1250">
                  <c:v>3.73048</c:v>
                </c:pt>
                <c:pt idx="1251">
                  <c:v>3.7302059999999999</c:v>
                </c:pt>
                <c:pt idx="1252">
                  <c:v>3.7299120000000001</c:v>
                </c:pt>
                <c:pt idx="1253">
                  <c:v>3.7296239999999998</c:v>
                </c:pt>
                <c:pt idx="1254">
                  <c:v>3.729365</c:v>
                </c:pt>
                <c:pt idx="1255">
                  <c:v>3.7290830000000001</c:v>
                </c:pt>
                <c:pt idx="1256">
                  <c:v>3.7288039999999998</c:v>
                </c:pt>
                <c:pt idx="1257">
                  <c:v>3.7285180000000002</c:v>
                </c:pt>
                <c:pt idx="1258">
                  <c:v>3.7282289999999998</c:v>
                </c:pt>
                <c:pt idx="1259">
                  <c:v>3.7279550000000001</c:v>
                </c:pt>
                <c:pt idx="1260">
                  <c:v>3.7276760000000002</c:v>
                </c:pt>
                <c:pt idx="1261">
                  <c:v>3.7274050000000001</c:v>
                </c:pt>
                <c:pt idx="1262">
                  <c:v>3.7271299999999998</c:v>
                </c:pt>
                <c:pt idx="1263">
                  <c:v>3.7268560000000002</c:v>
                </c:pt>
                <c:pt idx="1264">
                  <c:v>3.7265790000000001</c:v>
                </c:pt>
                <c:pt idx="1265">
                  <c:v>3.7262960000000001</c:v>
                </c:pt>
                <c:pt idx="1266">
                  <c:v>3.726013</c:v>
                </c:pt>
                <c:pt idx="1267">
                  <c:v>3.7257500000000001</c:v>
                </c:pt>
                <c:pt idx="1268">
                  <c:v>3.7254710000000002</c:v>
                </c:pt>
                <c:pt idx="1269">
                  <c:v>3.7252160000000001</c:v>
                </c:pt>
                <c:pt idx="1270">
                  <c:v>3.7249159999999999</c:v>
                </c:pt>
                <c:pt idx="1271">
                  <c:v>3.7246380000000001</c:v>
                </c:pt>
                <c:pt idx="1272">
                  <c:v>3.72437</c:v>
                </c:pt>
                <c:pt idx="1273">
                  <c:v>3.7240980000000001</c:v>
                </c:pt>
                <c:pt idx="1274">
                  <c:v>3.7238280000000001</c:v>
                </c:pt>
                <c:pt idx="1275">
                  <c:v>3.7235480000000001</c:v>
                </c:pt>
                <c:pt idx="1276">
                  <c:v>3.7232769999999999</c:v>
                </c:pt>
                <c:pt idx="1277">
                  <c:v>3.7230089999999998</c:v>
                </c:pt>
                <c:pt idx="1278">
                  <c:v>3.722737</c:v>
                </c:pt>
                <c:pt idx="1279">
                  <c:v>3.72248</c:v>
                </c:pt>
                <c:pt idx="1280">
                  <c:v>3.7221929999999999</c:v>
                </c:pt>
                <c:pt idx="1281">
                  <c:v>3.7219150000000001</c:v>
                </c:pt>
                <c:pt idx="1282">
                  <c:v>3.721638</c:v>
                </c:pt>
                <c:pt idx="1283">
                  <c:v>3.7213820000000002</c:v>
                </c:pt>
                <c:pt idx="1284">
                  <c:v>3.7211110000000001</c:v>
                </c:pt>
                <c:pt idx="1285">
                  <c:v>3.7208199999999998</c:v>
                </c:pt>
                <c:pt idx="1286">
                  <c:v>3.7205590000000002</c:v>
                </c:pt>
                <c:pt idx="1287">
                  <c:v>3.720291</c:v>
                </c:pt>
                <c:pt idx="1288">
                  <c:v>3.720024</c:v>
                </c:pt>
                <c:pt idx="1289">
                  <c:v>3.7197429999999998</c:v>
                </c:pt>
                <c:pt idx="1290">
                  <c:v>3.719449</c:v>
                </c:pt>
                <c:pt idx="1291">
                  <c:v>3.7191809999999998</c:v>
                </c:pt>
                <c:pt idx="1292">
                  <c:v>3.7189350000000001</c:v>
                </c:pt>
                <c:pt idx="1293">
                  <c:v>3.7186499999999998</c:v>
                </c:pt>
                <c:pt idx="1294">
                  <c:v>3.7183869999999999</c:v>
                </c:pt>
                <c:pt idx="1295">
                  <c:v>3.7181139999999999</c:v>
                </c:pt>
                <c:pt idx="1296">
                  <c:v>3.717848</c:v>
                </c:pt>
                <c:pt idx="1297">
                  <c:v>3.7175790000000002</c:v>
                </c:pt>
                <c:pt idx="1298">
                  <c:v>3.7173129999999999</c:v>
                </c:pt>
                <c:pt idx="1299">
                  <c:v>3.7170459999999999</c:v>
                </c:pt>
                <c:pt idx="1300">
                  <c:v>3.7167690000000002</c:v>
                </c:pt>
                <c:pt idx="1301">
                  <c:v>3.716513</c:v>
                </c:pt>
                <c:pt idx="1302">
                  <c:v>3.7162380000000002</c:v>
                </c:pt>
                <c:pt idx="1303">
                  <c:v>3.7159770000000001</c:v>
                </c:pt>
                <c:pt idx="1304">
                  <c:v>3.7156940000000001</c:v>
                </c:pt>
                <c:pt idx="1305">
                  <c:v>3.7154259999999999</c:v>
                </c:pt>
                <c:pt idx="1306">
                  <c:v>3.7151719999999999</c:v>
                </c:pt>
                <c:pt idx="1307">
                  <c:v>3.7148850000000002</c:v>
                </c:pt>
                <c:pt idx="1308">
                  <c:v>3.7146379999999999</c:v>
                </c:pt>
                <c:pt idx="1309">
                  <c:v>3.7143609999999998</c:v>
                </c:pt>
                <c:pt idx="1310">
                  <c:v>3.7140960000000001</c:v>
                </c:pt>
                <c:pt idx="1311">
                  <c:v>3.7138339999999999</c:v>
                </c:pt>
                <c:pt idx="1312">
                  <c:v>3.7135579999999999</c:v>
                </c:pt>
                <c:pt idx="1313">
                  <c:v>3.7133020000000001</c:v>
                </c:pt>
                <c:pt idx="1314">
                  <c:v>3.7130290000000001</c:v>
                </c:pt>
                <c:pt idx="1315">
                  <c:v>3.71278</c:v>
                </c:pt>
                <c:pt idx="1316">
                  <c:v>3.7125159999999999</c:v>
                </c:pt>
                <c:pt idx="1317">
                  <c:v>3.71225</c:v>
                </c:pt>
                <c:pt idx="1318">
                  <c:v>3.7119819999999999</c:v>
                </c:pt>
                <c:pt idx="1319">
                  <c:v>3.7116989999999999</c:v>
                </c:pt>
                <c:pt idx="1320">
                  <c:v>3.7114560000000001</c:v>
                </c:pt>
                <c:pt idx="1321">
                  <c:v>3.711198</c:v>
                </c:pt>
                <c:pt idx="1322">
                  <c:v>3.7109420000000002</c:v>
                </c:pt>
                <c:pt idx="1323">
                  <c:v>3.7106750000000002</c:v>
                </c:pt>
                <c:pt idx="1324">
                  <c:v>3.7104180000000002</c:v>
                </c:pt>
                <c:pt idx="1325">
                  <c:v>3.7101760000000001</c:v>
                </c:pt>
                <c:pt idx="1326">
                  <c:v>3.7099129999999998</c:v>
                </c:pt>
                <c:pt idx="1327">
                  <c:v>3.7096469999999999</c:v>
                </c:pt>
                <c:pt idx="1328">
                  <c:v>3.7093940000000001</c:v>
                </c:pt>
                <c:pt idx="1329">
                  <c:v>3.7091400000000001</c:v>
                </c:pt>
                <c:pt idx="1330">
                  <c:v>3.7088939999999999</c:v>
                </c:pt>
                <c:pt idx="1331">
                  <c:v>3.708634</c:v>
                </c:pt>
                <c:pt idx="1332">
                  <c:v>3.7083550000000001</c:v>
                </c:pt>
                <c:pt idx="1333">
                  <c:v>3.7081279999999999</c:v>
                </c:pt>
                <c:pt idx="1334">
                  <c:v>3.7078760000000002</c:v>
                </c:pt>
                <c:pt idx="1335">
                  <c:v>3.7076169999999999</c:v>
                </c:pt>
                <c:pt idx="1336">
                  <c:v>3.707357</c:v>
                </c:pt>
                <c:pt idx="1337">
                  <c:v>3.7071070000000002</c:v>
                </c:pt>
                <c:pt idx="1338">
                  <c:v>3.7068599999999998</c:v>
                </c:pt>
                <c:pt idx="1339">
                  <c:v>3.7066300000000001</c:v>
                </c:pt>
                <c:pt idx="1340">
                  <c:v>3.7063670000000002</c:v>
                </c:pt>
                <c:pt idx="1341">
                  <c:v>3.7061160000000002</c:v>
                </c:pt>
                <c:pt idx="1342">
                  <c:v>3.7058779999999998</c:v>
                </c:pt>
                <c:pt idx="1343">
                  <c:v>3.7056040000000001</c:v>
                </c:pt>
                <c:pt idx="1344">
                  <c:v>3.7053569999999998</c:v>
                </c:pt>
                <c:pt idx="1345">
                  <c:v>3.7051370000000001</c:v>
                </c:pt>
                <c:pt idx="1346">
                  <c:v>3.7048770000000002</c:v>
                </c:pt>
                <c:pt idx="1347">
                  <c:v>3.7046260000000002</c:v>
                </c:pt>
                <c:pt idx="1348">
                  <c:v>3.704361</c:v>
                </c:pt>
                <c:pt idx="1349">
                  <c:v>3.7041379999999999</c:v>
                </c:pt>
                <c:pt idx="1350">
                  <c:v>3.7038859999999998</c:v>
                </c:pt>
                <c:pt idx="1351">
                  <c:v>3.7036449999999999</c:v>
                </c:pt>
                <c:pt idx="1352">
                  <c:v>3.703398</c:v>
                </c:pt>
                <c:pt idx="1353">
                  <c:v>3.7031550000000002</c:v>
                </c:pt>
                <c:pt idx="1354">
                  <c:v>3.7029010000000002</c:v>
                </c:pt>
                <c:pt idx="1355">
                  <c:v>3.702661</c:v>
                </c:pt>
                <c:pt idx="1356">
                  <c:v>3.7024219999999999</c:v>
                </c:pt>
                <c:pt idx="1357">
                  <c:v>3.702162</c:v>
                </c:pt>
                <c:pt idx="1358">
                  <c:v>3.7019329999999999</c:v>
                </c:pt>
                <c:pt idx="1359">
                  <c:v>3.7016789999999999</c:v>
                </c:pt>
                <c:pt idx="1360">
                  <c:v>3.7014529999999999</c:v>
                </c:pt>
                <c:pt idx="1361">
                  <c:v>3.7012049999999999</c:v>
                </c:pt>
                <c:pt idx="1362">
                  <c:v>3.700971</c:v>
                </c:pt>
                <c:pt idx="1363">
                  <c:v>3.7007150000000002</c:v>
                </c:pt>
                <c:pt idx="1364">
                  <c:v>3.7004640000000002</c:v>
                </c:pt>
                <c:pt idx="1365">
                  <c:v>3.700237</c:v>
                </c:pt>
                <c:pt idx="1366">
                  <c:v>3.6999870000000001</c:v>
                </c:pt>
                <c:pt idx="1367">
                  <c:v>3.6997390000000001</c:v>
                </c:pt>
                <c:pt idx="1368">
                  <c:v>3.6995070000000001</c:v>
                </c:pt>
                <c:pt idx="1369">
                  <c:v>3.6992560000000001</c:v>
                </c:pt>
                <c:pt idx="1370">
                  <c:v>3.6990319999999999</c:v>
                </c:pt>
                <c:pt idx="1371">
                  <c:v>3.698782</c:v>
                </c:pt>
                <c:pt idx="1372">
                  <c:v>3.698566</c:v>
                </c:pt>
                <c:pt idx="1373">
                  <c:v>3.6983280000000001</c:v>
                </c:pt>
                <c:pt idx="1374">
                  <c:v>3.698102</c:v>
                </c:pt>
                <c:pt idx="1375">
                  <c:v>3.6978409999999999</c:v>
                </c:pt>
                <c:pt idx="1376">
                  <c:v>3.6976019999999998</c:v>
                </c:pt>
                <c:pt idx="1377">
                  <c:v>3.6973699999999998</c:v>
                </c:pt>
                <c:pt idx="1378">
                  <c:v>3.6971419999999999</c:v>
                </c:pt>
                <c:pt idx="1379">
                  <c:v>3.696888</c:v>
                </c:pt>
                <c:pt idx="1380">
                  <c:v>3.6966640000000002</c:v>
                </c:pt>
                <c:pt idx="1381">
                  <c:v>3.6964060000000001</c:v>
                </c:pt>
                <c:pt idx="1382">
                  <c:v>3.6962090000000001</c:v>
                </c:pt>
                <c:pt idx="1383">
                  <c:v>3.695951</c:v>
                </c:pt>
                <c:pt idx="1384">
                  <c:v>3.6957330000000002</c:v>
                </c:pt>
                <c:pt idx="1385">
                  <c:v>3.6955</c:v>
                </c:pt>
                <c:pt idx="1386">
                  <c:v>3.6952690000000001</c:v>
                </c:pt>
                <c:pt idx="1387">
                  <c:v>3.6950400000000001</c:v>
                </c:pt>
                <c:pt idx="1388">
                  <c:v>3.6948059999999998</c:v>
                </c:pt>
                <c:pt idx="1389">
                  <c:v>3.6945990000000002</c:v>
                </c:pt>
                <c:pt idx="1390">
                  <c:v>3.6943649999999999</c:v>
                </c:pt>
                <c:pt idx="1391">
                  <c:v>3.6941310000000001</c:v>
                </c:pt>
                <c:pt idx="1392">
                  <c:v>3.6939120000000001</c:v>
                </c:pt>
                <c:pt idx="1393">
                  <c:v>3.6936770000000001</c:v>
                </c:pt>
                <c:pt idx="1394">
                  <c:v>3.693451</c:v>
                </c:pt>
                <c:pt idx="1395">
                  <c:v>3.6932</c:v>
                </c:pt>
                <c:pt idx="1396">
                  <c:v>3.6929970000000001</c:v>
                </c:pt>
                <c:pt idx="1397">
                  <c:v>3.6927720000000002</c:v>
                </c:pt>
                <c:pt idx="1398">
                  <c:v>3.692529</c:v>
                </c:pt>
                <c:pt idx="1399">
                  <c:v>3.6923059999999999</c:v>
                </c:pt>
                <c:pt idx="1400">
                  <c:v>3.6920869999999999</c:v>
                </c:pt>
                <c:pt idx="1401">
                  <c:v>3.6918609999999998</c:v>
                </c:pt>
                <c:pt idx="1402">
                  <c:v>3.6916410000000002</c:v>
                </c:pt>
                <c:pt idx="1403">
                  <c:v>3.6913969999999998</c:v>
                </c:pt>
                <c:pt idx="1404">
                  <c:v>3.6911740000000002</c:v>
                </c:pt>
                <c:pt idx="1405">
                  <c:v>3.690957</c:v>
                </c:pt>
                <c:pt idx="1406">
                  <c:v>3.6907350000000001</c:v>
                </c:pt>
                <c:pt idx="1407">
                  <c:v>3.6905130000000002</c:v>
                </c:pt>
                <c:pt idx="1408">
                  <c:v>3.6902789999999999</c:v>
                </c:pt>
                <c:pt idx="1409">
                  <c:v>3.6900599999999999</c:v>
                </c:pt>
                <c:pt idx="1410">
                  <c:v>3.6898490000000002</c:v>
                </c:pt>
                <c:pt idx="1411">
                  <c:v>3.6896239999999998</c:v>
                </c:pt>
                <c:pt idx="1412">
                  <c:v>3.6894</c:v>
                </c:pt>
                <c:pt idx="1413">
                  <c:v>3.6891799999999999</c:v>
                </c:pt>
                <c:pt idx="1414">
                  <c:v>3.6889690000000002</c:v>
                </c:pt>
                <c:pt idx="1415">
                  <c:v>3.6887599999999998</c:v>
                </c:pt>
                <c:pt idx="1416">
                  <c:v>3.688545</c:v>
                </c:pt>
                <c:pt idx="1417">
                  <c:v>3.6883279999999998</c:v>
                </c:pt>
                <c:pt idx="1418">
                  <c:v>3.68811</c:v>
                </c:pt>
                <c:pt idx="1419">
                  <c:v>3.6878839999999999</c:v>
                </c:pt>
                <c:pt idx="1420">
                  <c:v>3.687694</c:v>
                </c:pt>
                <c:pt idx="1421">
                  <c:v>3.687468</c:v>
                </c:pt>
                <c:pt idx="1422">
                  <c:v>3.6872500000000001</c:v>
                </c:pt>
                <c:pt idx="1423">
                  <c:v>3.6870470000000002</c:v>
                </c:pt>
                <c:pt idx="1424">
                  <c:v>3.6868289999999999</c:v>
                </c:pt>
                <c:pt idx="1425">
                  <c:v>3.6866089999999998</c:v>
                </c:pt>
                <c:pt idx="1426">
                  <c:v>3.6864059999999998</c:v>
                </c:pt>
                <c:pt idx="1427">
                  <c:v>3.6861860000000002</c:v>
                </c:pt>
                <c:pt idx="1428">
                  <c:v>3.6859760000000001</c:v>
                </c:pt>
                <c:pt idx="1429">
                  <c:v>3.6857869999999999</c:v>
                </c:pt>
                <c:pt idx="1430">
                  <c:v>3.685559</c:v>
                </c:pt>
                <c:pt idx="1431">
                  <c:v>3.6853699999999998</c:v>
                </c:pt>
                <c:pt idx="1432">
                  <c:v>3.6851449999999999</c:v>
                </c:pt>
                <c:pt idx="1433">
                  <c:v>3.684933</c:v>
                </c:pt>
                <c:pt idx="1434">
                  <c:v>3.6847259999999999</c:v>
                </c:pt>
                <c:pt idx="1435">
                  <c:v>3.6845150000000002</c:v>
                </c:pt>
                <c:pt idx="1436">
                  <c:v>3.6843170000000001</c:v>
                </c:pt>
                <c:pt idx="1437">
                  <c:v>3.6841059999999999</c:v>
                </c:pt>
                <c:pt idx="1438">
                  <c:v>3.683913</c:v>
                </c:pt>
                <c:pt idx="1439">
                  <c:v>3.6837040000000001</c:v>
                </c:pt>
                <c:pt idx="1440">
                  <c:v>3.683484</c:v>
                </c:pt>
                <c:pt idx="1441">
                  <c:v>3.6832859999999998</c:v>
                </c:pt>
                <c:pt idx="1442">
                  <c:v>3.6830829999999999</c:v>
                </c:pt>
                <c:pt idx="1443">
                  <c:v>3.6828660000000002</c:v>
                </c:pt>
                <c:pt idx="1444">
                  <c:v>3.682661</c:v>
                </c:pt>
                <c:pt idx="1445">
                  <c:v>3.682455</c:v>
                </c:pt>
                <c:pt idx="1446">
                  <c:v>3.6822550000000001</c:v>
                </c:pt>
                <c:pt idx="1447">
                  <c:v>3.6820499999999998</c:v>
                </c:pt>
                <c:pt idx="1448">
                  <c:v>3.6818529999999998</c:v>
                </c:pt>
                <c:pt idx="1449">
                  <c:v>3.6816689999999999</c:v>
                </c:pt>
                <c:pt idx="1450">
                  <c:v>3.6814529999999999</c:v>
                </c:pt>
                <c:pt idx="1451">
                  <c:v>3.681276</c:v>
                </c:pt>
                <c:pt idx="1452">
                  <c:v>3.6810659999999999</c:v>
                </c:pt>
                <c:pt idx="1453">
                  <c:v>3.6808670000000001</c:v>
                </c:pt>
                <c:pt idx="1454">
                  <c:v>3.6806739999999998</c:v>
                </c:pt>
                <c:pt idx="1455">
                  <c:v>3.6804700000000001</c:v>
                </c:pt>
                <c:pt idx="1456">
                  <c:v>3.6802739999999998</c:v>
                </c:pt>
                <c:pt idx="1457">
                  <c:v>3.6800700000000002</c:v>
                </c:pt>
                <c:pt idx="1458">
                  <c:v>3.6798700000000002</c:v>
                </c:pt>
                <c:pt idx="1459">
                  <c:v>3.6796799999999998</c:v>
                </c:pt>
                <c:pt idx="1460">
                  <c:v>3.6794820000000001</c:v>
                </c:pt>
                <c:pt idx="1461">
                  <c:v>3.679287</c:v>
                </c:pt>
                <c:pt idx="1462">
                  <c:v>3.6790769999999999</c:v>
                </c:pt>
                <c:pt idx="1463">
                  <c:v>3.6788729999999998</c:v>
                </c:pt>
                <c:pt idx="1464">
                  <c:v>3.6786799999999999</c:v>
                </c:pt>
                <c:pt idx="1465">
                  <c:v>3.6784829999999999</c:v>
                </c:pt>
                <c:pt idx="1466">
                  <c:v>3.6782889999999999</c:v>
                </c:pt>
                <c:pt idx="1467">
                  <c:v>3.67808</c:v>
                </c:pt>
                <c:pt idx="1468">
                  <c:v>3.6779199999999999</c:v>
                </c:pt>
                <c:pt idx="1469">
                  <c:v>3.677718</c:v>
                </c:pt>
                <c:pt idx="1470">
                  <c:v>3.6775099999999998</c:v>
                </c:pt>
                <c:pt idx="1471">
                  <c:v>3.6773229999999999</c:v>
                </c:pt>
                <c:pt idx="1472">
                  <c:v>3.6771189999999998</c:v>
                </c:pt>
                <c:pt idx="1473">
                  <c:v>3.6769409999999998</c:v>
                </c:pt>
                <c:pt idx="1474">
                  <c:v>3.6767479999999999</c:v>
                </c:pt>
                <c:pt idx="1475">
                  <c:v>3.6765560000000002</c:v>
                </c:pt>
                <c:pt idx="1476">
                  <c:v>3.6763669999999999</c:v>
                </c:pt>
                <c:pt idx="1477">
                  <c:v>3.676167</c:v>
                </c:pt>
                <c:pt idx="1478">
                  <c:v>3.67598</c:v>
                </c:pt>
                <c:pt idx="1479">
                  <c:v>3.6757909999999998</c:v>
                </c:pt>
                <c:pt idx="1480">
                  <c:v>3.6756030000000002</c:v>
                </c:pt>
                <c:pt idx="1481">
                  <c:v>3.6753999999999998</c:v>
                </c:pt>
                <c:pt idx="1482">
                  <c:v>3.6752050000000001</c:v>
                </c:pt>
                <c:pt idx="1483">
                  <c:v>3.675027</c:v>
                </c:pt>
                <c:pt idx="1484">
                  <c:v>3.6748159999999999</c:v>
                </c:pt>
                <c:pt idx="1485">
                  <c:v>3.6746400000000001</c:v>
                </c:pt>
                <c:pt idx="1486">
                  <c:v>3.674458</c:v>
                </c:pt>
                <c:pt idx="1487">
                  <c:v>3.6742750000000002</c:v>
                </c:pt>
                <c:pt idx="1488">
                  <c:v>3.6740879999999998</c:v>
                </c:pt>
                <c:pt idx="1489">
                  <c:v>3.6738909999999998</c:v>
                </c:pt>
                <c:pt idx="1490">
                  <c:v>3.673705</c:v>
                </c:pt>
                <c:pt idx="1491">
                  <c:v>3.6735169999999999</c:v>
                </c:pt>
                <c:pt idx="1492">
                  <c:v>3.6733410000000002</c:v>
                </c:pt>
                <c:pt idx="1493">
                  <c:v>3.6731560000000001</c:v>
                </c:pt>
                <c:pt idx="1494">
                  <c:v>3.6729759999999998</c:v>
                </c:pt>
                <c:pt idx="1495">
                  <c:v>3.672793</c:v>
                </c:pt>
                <c:pt idx="1496">
                  <c:v>3.672612</c:v>
                </c:pt>
                <c:pt idx="1497">
                  <c:v>3.6724169999999998</c:v>
                </c:pt>
                <c:pt idx="1498">
                  <c:v>3.6722440000000001</c:v>
                </c:pt>
                <c:pt idx="1499">
                  <c:v>3.6720600000000001</c:v>
                </c:pt>
                <c:pt idx="1500">
                  <c:v>3.6718639999999998</c:v>
                </c:pt>
                <c:pt idx="1501">
                  <c:v>3.6716890000000002</c:v>
                </c:pt>
                <c:pt idx="1502">
                  <c:v>3.6715070000000001</c:v>
                </c:pt>
                <c:pt idx="1503">
                  <c:v>3.6713279999999999</c:v>
                </c:pt>
                <c:pt idx="1504">
                  <c:v>3.6711320000000001</c:v>
                </c:pt>
                <c:pt idx="1505">
                  <c:v>3.6709529999999999</c:v>
                </c:pt>
                <c:pt idx="1506">
                  <c:v>3.670785</c:v>
                </c:pt>
                <c:pt idx="1507">
                  <c:v>3.670604</c:v>
                </c:pt>
                <c:pt idx="1508">
                  <c:v>3.6704270000000001</c:v>
                </c:pt>
                <c:pt idx="1509">
                  <c:v>3.670239</c:v>
                </c:pt>
                <c:pt idx="1510">
                  <c:v>3.670048</c:v>
                </c:pt>
                <c:pt idx="1511">
                  <c:v>3.6698849999999998</c:v>
                </c:pt>
                <c:pt idx="1512">
                  <c:v>3.6696960000000001</c:v>
                </c:pt>
                <c:pt idx="1513">
                  <c:v>3.6695129999999998</c:v>
                </c:pt>
                <c:pt idx="1514">
                  <c:v>3.6693340000000001</c:v>
                </c:pt>
                <c:pt idx="1515">
                  <c:v>3.6691699999999998</c:v>
                </c:pt>
                <c:pt idx="1516">
                  <c:v>3.6689799999999999</c:v>
                </c:pt>
                <c:pt idx="1517">
                  <c:v>3.668812</c:v>
                </c:pt>
                <c:pt idx="1518">
                  <c:v>3.6686239999999999</c:v>
                </c:pt>
                <c:pt idx="1519">
                  <c:v>3.6684559999999999</c:v>
                </c:pt>
                <c:pt idx="1520">
                  <c:v>3.6682579999999998</c:v>
                </c:pt>
                <c:pt idx="1521">
                  <c:v>3.668085</c:v>
                </c:pt>
                <c:pt idx="1522">
                  <c:v>3.6679089999999999</c:v>
                </c:pt>
                <c:pt idx="1523">
                  <c:v>3.6677490000000001</c:v>
                </c:pt>
                <c:pt idx="1524">
                  <c:v>3.6675650000000002</c:v>
                </c:pt>
                <c:pt idx="1525">
                  <c:v>3.6674000000000002</c:v>
                </c:pt>
                <c:pt idx="1526">
                  <c:v>3.6672180000000001</c:v>
                </c:pt>
                <c:pt idx="1527">
                  <c:v>3.6670539999999998</c:v>
                </c:pt>
                <c:pt idx="1528">
                  <c:v>3.6668820000000002</c:v>
                </c:pt>
                <c:pt idx="1529">
                  <c:v>3.6667010000000002</c:v>
                </c:pt>
                <c:pt idx="1530">
                  <c:v>3.6665199999999998</c:v>
                </c:pt>
                <c:pt idx="1531">
                  <c:v>3.6663579999999998</c:v>
                </c:pt>
                <c:pt idx="1532">
                  <c:v>3.6661860000000002</c:v>
                </c:pt>
                <c:pt idx="1533">
                  <c:v>3.6660089999999999</c:v>
                </c:pt>
                <c:pt idx="1534">
                  <c:v>3.6658230000000001</c:v>
                </c:pt>
                <c:pt idx="1535">
                  <c:v>3.6656599999999999</c:v>
                </c:pt>
                <c:pt idx="1536">
                  <c:v>3.6654770000000001</c:v>
                </c:pt>
                <c:pt idx="1537">
                  <c:v>3.6653150000000001</c:v>
                </c:pt>
                <c:pt idx="1538">
                  <c:v>3.665146</c:v>
                </c:pt>
                <c:pt idx="1539">
                  <c:v>3.6649780000000001</c:v>
                </c:pt>
                <c:pt idx="1540">
                  <c:v>3.6647859999999999</c:v>
                </c:pt>
                <c:pt idx="1541">
                  <c:v>3.6646390000000002</c:v>
                </c:pt>
                <c:pt idx="1542">
                  <c:v>3.664479</c:v>
                </c:pt>
                <c:pt idx="1543">
                  <c:v>3.664304</c:v>
                </c:pt>
                <c:pt idx="1544">
                  <c:v>3.6641279999999998</c:v>
                </c:pt>
                <c:pt idx="1545">
                  <c:v>3.6639539999999999</c:v>
                </c:pt>
                <c:pt idx="1546">
                  <c:v>3.6637930000000001</c:v>
                </c:pt>
                <c:pt idx="1547">
                  <c:v>3.6636389999999999</c:v>
                </c:pt>
                <c:pt idx="1548">
                  <c:v>3.663446</c:v>
                </c:pt>
                <c:pt idx="1549">
                  <c:v>3.6633119999999999</c:v>
                </c:pt>
                <c:pt idx="1550">
                  <c:v>3.6631300000000002</c:v>
                </c:pt>
                <c:pt idx="1551">
                  <c:v>3.6629589999999999</c:v>
                </c:pt>
                <c:pt idx="1552">
                  <c:v>3.6627839999999998</c:v>
                </c:pt>
                <c:pt idx="1553">
                  <c:v>3.6626270000000001</c:v>
                </c:pt>
                <c:pt idx="1554">
                  <c:v>3.6624590000000001</c:v>
                </c:pt>
                <c:pt idx="1555">
                  <c:v>3.6623009999999998</c:v>
                </c:pt>
                <c:pt idx="1556">
                  <c:v>3.6621429999999999</c:v>
                </c:pt>
                <c:pt idx="1557">
                  <c:v>3.661975</c:v>
                </c:pt>
                <c:pt idx="1558">
                  <c:v>3.6618040000000001</c:v>
                </c:pt>
                <c:pt idx="1559">
                  <c:v>3.6616580000000001</c:v>
                </c:pt>
                <c:pt idx="1560">
                  <c:v>3.6614810000000002</c:v>
                </c:pt>
                <c:pt idx="1561">
                  <c:v>3.6613220000000002</c:v>
                </c:pt>
                <c:pt idx="1562">
                  <c:v>3.6611600000000002</c:v>
                </c:pt>
                <c:pt idx="1563">
                  <c:v>3.6609929999999999</c:v>
                </c:pt>
                <c:pt idx="1564">
                  <c:v>3.6608489999999998</c:v>
                </c:pt>
                <c:pt idx="1565">
                  <c:v>3.660666</c:v>
                </c:pt>
                <c:pt idx="1566">
                  <c:v>3.6605080000000001</c:v>
                </c:pt>
                <c:pt idx="1567">
                  <c:v>3.6603349999999999</c:v>
                </c:pt>
                <c:pt idx="1568">
                  <c:v>3.6601680000000001</c:v>
                </c:pt>
                <c:pt idx="1569">
                  <c:v>3.6600199999999998</c:v>
                </c:pt>
                <c:pt idx="1570">
                  <c:v>3.65985</c:v>
                </c:pt>
                <c:pt idx="1571">
                  <c:v>3.6596869999999999</c:v>
                </c:pt>
                <c:pt idx="1572">
                  <c:v>3.6595200000000001</c:v>
                </c:pt>
                <c:pt idx="1573">
                  <c:v>3.6593520000000002</c:v>
                </c:pt>
                <c:pt idx="1574">
                  <c:v>3.659186</c:v>
                </c:pt>
                <c:pt idx="1575">
                  <c:v>3.659008</c:v>
                </c:pt>
                <c:pt idx="1576">
                  <c:v>3.6588449999999999</c:v>
                </c:pt>
                <c:pt idx="1577">
                  <c:v>3.6586850000000002</c:v>
                </c:pt>
                <c:pt idx="1578">
                  <c:v>3.6585299999999998</c:v>
                </c:pt>
                <c:pt idx="1579">
                  <c:v>3.6583619999999999</c:v>
                </c:pt>
                <c:pt idx="1580">
                  <c:v>3.65821</c:v>
                </c:pt>
                <c:pt idx="1581">
                  <c:v>3.6580330000000001</c:v>
                </c:pt>
                <c:pt idx="1582">
                  <c:v>3.657896</c:v>
                </c:pt>
                <c:pt idx="1583">
                  <c:v>3.6577419999999998</c:v>
                </c:pt>
                <c:pt idx="1584">
                  <c:v>3.657594</c:v>
                </c:pt>
                <c:pt idx="1585">
                  <c:v>3.657416</c:v>
                </c:pt>
                <c:pt idx="1586">
                  <c:v>3.657257</c:v>
                </c:pt>
                <c:pt idx="1587">
                  <c:v>3.6571050000000001</c:v>
                </c:pt>
                <c:pt idx="1588">
                  <c:v>3.656962</c:v>
                </c:pt>
                <c:pt idx="1589">
                  <c:v>3.6568209999999999</c:v>
                </c:pt>
                <c:pt idx="1590">
                  <c:v>3.6566550000000002</c:v>
                </c:pt>
                <c:pt idx="1591">
                  <c:v>3.6564869999999998</c:v>
                </c:pt>
                <c:pt idx="1592">
                  <c:v>3.6563430000000001</c:v>
                </c:pt>
                <c:pt idx="1593">
                  <c:v>3.6562030000000001</c:v>
                </c:pt>
                <c:pt idx="1594">
                  <c:v>3.6560389999999998</c:v>
                </c:pt>
                <c:pt idx="1595">
                  <c:v>3.6558730000000002</c:v>
                </c:pt>
                <c:pt idx="1596">
                  <c:v>3.6557279999999999</c:v>
                </c:pt>
                <c:pt idx="1597">
                  <c:v>3.6555620000000002</c:v>
                </c:pt>
                <c:pt idx="1598">
                  <c:v>3.6554060000000002</c:v>
                </c:pt>
                <c:pt idx="1599">
                  <c:v>3.6552509999999998</c:v>
                </c:pt>
                <c:pt idx="1600">
                  <c:v>3.6550950000000002</c:v>
                </c:pt>
                <c:pt idx="1601">
                  <c:v>3.6549689999999999</c:v>
                </c:pt>
                <c:pt idx="1602">
                  <c:v>3.6547869999999998</c:v>
                </c:pt>
                <c:pt idx="1603">
                  <c:v>3.6546319999999999</c:v>
                </c:pt>
                <c:pt idx="1604">
                  <c:v>3.6544810000000001</c:v>
                </c:pt>
                <c:pt idx="1605">
                  <c:v>3.654334</c:v>
                </c:pt>
                <c:pt idx="1606">
                  <c:v>3.6541860000000002</c:v>
                </c:pt>
                <c:pt idx="1607">
                  <c:v>3.6540089999999998</c:v>
                </c:pt>
                <c:pt idx="1608">
                  <c:v>3.6538689999999998</c:v>
                </c:pt>
                <c:pt idx="1609">
                  <c:v>3.6537160000000002</c:v>
                </c:pt>
                <c:pt idx="1610">
                  <c:v>3.6535639999999998</c:v>
                </c:pt>
                <c:pt idx="1611">
                  <c:v>3.6534119999999999</c:v>
                </c:pt>
                <c:pt idx="1612">
                  <c:v>3.6532580000000001</c:v>
                </c:pt>
                <c:pt idx="1613">
                  <c:v>3.6531069999999999</c:v>
                </c:pt>
                <c:pt idx="1614">
                  <c:v>3.652949</c:v>
                </c:pt>
                <c:pt idx="1615">
                  <c:v>3.6528130000000001</c:v>
                </c:pt>
                <c:pt idx="1616">
                  <c:v>3.6526519999999998</c:v>
                </c:pt>
                <c:pt idx="1617">
                  <c:v>3.6525089999999998</c:v>
                </c:pt>
                <c:pt idx="1618">
                  <c:v>3.652358</c:v>
                </c:pt>
                <c:pt idx="1619">
                  <c:v>3.652209</c:v>
                </c:pt>
                <c:pt idx="1620">
                  <c:v>3.652056</c:v>
                </c:pt>
                <c:pt idx="1621">
                  <c:v>3.6519180000000002</c:v>
                </c:pt>
                <c:pt idx="1622">
                  <c:v>3.6517580000000001</c:v>
                </c:pt>
                <c:pt idx="1623">
                  <c:v>3.651602</c:v>
                </c:pt>
                <c:pt idx="1624">
                  <c:v>3.6514530000000001</c:v>
                </c:pt>
                <c:pt idx="1625">
                  <c:v>3.6512899999999999</c:v>
                </c:pt>
                <c:pt idx="1626">
                  <c:v>3.65116</c:v>
                </c:pt>
                <c:pt idx="1627">
                  <c:v>3.6510030000000002</c:v>
                </c:pt>
                <c:pt idx="1628">
                  <c:v>3.650846</c:v>
                </c:pt>
                <c:pt idx="1629">
                  <c:v>3.6507019999999999</c:v>
                </c:pt>
                <c:pt idx="1630">
                  <c:v>3.6505589999999999</c:v>
                </c:pt>
                <c:pt idx="1631">
                  <c:v>3.6503969999999999</c:v>
                </c:pt>
                <c:pt idx="1632">
                  <c:v>3.6502629999999998</c:v>
                </c:pt>
                <c:pt idx="1633">
                  <c:v>3.6501250000000001</c:v>
                </c:pt>
                <c:pt idx="1634">
                  <c:v>3.6499670000000002</c:v>
                </c:pt>
                <c:pt idx="1635">
                  <c:v>3.6498200000000001</c:v>
                </c:pt>
                <c:pt idx="1636">
                  <c:v>3.6496930000000001</c:v>
                </c:pt>
                <c:pt idx="1637">
                  <c:v>3.649537</c:v>
                </c:pt>
                <c:pt idx="1638">
                  <c:v>3.649381</c:v>
                </c:pt>
                <c:pt idx="1639">
                  <c:v>3.649235</c:v>
                </c:pt>
                <c:pt idx="1640">
                  <c:v>3.649095</c:v>
                </c:pt>
                <c:pt idx="1641">
                  <c:v>3.6489600000000002</c:v>
                </c:pt>
                <c:pt idx="1642">
                  <c:v>3.64879</c:v>
                </c:pt>
                <c:pt idx="1643">
                  <c:v>3.6486489999999998</c:v>
                </c:pt>
                <c:pt idx="1644">
                  <c:v>3.6484839999999998</c:v>
                </c:pt>
                <c:pt idx="1645">
                  <c:v>3.6483500000000002</c:v>
                </c:pt>
                <c:pt idx="1646">
                  <c:v>3.648196</c:v>
                </c:pt>
                <c:pt idx="1647">
                  <c:v>3.6480480000000002</c:v>
                </c:pt>
                <c:pt idx="1648">
                  <c:v>3.6479159999999999</c:v>
                </c:pt>
                <c:pt idx="1649">
                  <c:v>3.6477599999999999</c:v>
                </c:pt>
                <c:pt idx="1650">
                  <c:v>3.6476190000000002</c:v>
                </c:pt>
                <c:pt idx="1651">
                  <c:v>3.6474829999999998</c:v>
                </c:pt>
                <c:pt idx="1652">
                  <c:v>3.6473460000000002</c:v>
                </c:pt>
                <c:pt idx="1653">
                  <c:v>3.647176</c:v>
                </c:pt>
                <c:pt idx="1654">
                  <c:v>3.6470630000000002</c:v>
                </c:pt>
                <c:pt idx="1655">
                  <c:v>3.6469119999999999</c:v>
                </c:pt>
                <c:pt idx="1656">
                  <c:v>3.6467779999999999</c:v>
                </c:pt>
                <c:pt idx="1657">
                  <c:v>3.6466370000000001</c:v>
                </c:pt>
                <c:pt idx="1658">
                  <c:v>3.6464880000000002</c:v>
                </c:pt>
                <c:pt idx="1659">
                  <c:v>3.6463589999999999</c:v>
                </c:pt>
                <c:pt idx="1660">
                  <c:v>3.6461990000000002</c:v>
                </c:pt>
                <c:pt idx="1661">
                  <c:v>3.6460590000000002</c:v>
                </c:pt>
                <c:pt idx="1662">
                  <c:v>3.6459090000000001</c:v>
                </c:pt>
                <c:pt idx="1663">
                  <c:v>3.6457790000000001</c:v>
                </c:pt>
                <c:pt idx="1664">
                  <c:v>3.645629</c:v>
                </c:pt>
                <c:pt idx="1665">
                  <c:v>3.6454900000000001</c:v>
                </c:pt>
                <c:pt idx="1666">
                  <c:v>3.6453479999999998</c:v>
                </c:pt>
                <c:pt idx="1667">
                  <c:v>3.645197</c:v>
                </c:pt>
                <c:pt idx="1668">
                  <c:v>3.6450680000000002</c:v>
                </c:pt>
                <c:pt idx="1669">
                  <c:v>3.644914</c:v>
                </c:pt>
                <c:pt idx="1670">
                  <c:v>3.6447720000000001</c:v>
                </c:pt>
                <c:pt idx="1671">
                  <c:v>3.6446339999999999</c:v>
                </c:pt>
                <c:pt idx="1672">
                  <c:v>3.644498</c:v>
                </c:pt>
                <c:pt idx="1673">
                  <c:v>3.6443590000000001</c:v>
                </c:pt>
                <c:pt idx="1674">
                  <c:v>3.6442369999999999</c:v>
                </c:pt>
                <c:pt idx="1675">
                  <c:v>3.6440800000000002</c:v>
                </c:pt>
                <c:pt idx="1676">
                  <c:v>3.6439509999999999</c:v>
                </c:pt>
                <c:pt idx="1677">
                  <c:v>3.643821</c:v>
                </c:pt>
                <c:pt idx="1678">
                  <c:v>3.6436679999999999</c:v>
                </c:pt>
                <c:pt idx="1679">
                  <c:v>3.6435240000000002</c:v>
                </c:pt>
                <c:pt idx="1680">
                  <c:v>3.6433770000000001</c:v>
                </c:pt>
                <c:pt idx="1681">
                  <c:v>3.6432440000000001</c:v>
                </c:pt>
                <c:pt idx="1682">
                  <c:v>3.6431089999999999</c:v>
                </c:pt>
                <c:pt idx="1683">
                  <c:v>3.64297</c:v>
                </c:pt>
                <c:pt idx="1684">
                  <c:v>3.6428400000000001</c:v>
                </c:pt>
                <c:pt idx="1685">
                  <c:v>3.642693</c:v>
                </c:pt>
                <c:pt idx="1686">
                  <c:v>3.6425580000000002</c:v>
                </c:pt>
                <c:pt idx="1687">
                  <c:v>3.6423990000000002</c:v>
                </c:pt>
                <c:pt idx="1688">
                  <c:v>3.642258</c:v>
                </c:pt>
                <c:pt idx="1689">
                  <c:v>3.6421290000000002</c:v>
                </c:pt>
                <c:pt idx="1690">
                  <c:v>3.6419929999999998</c:v>
                </c:pt>
                <c:pt idx="1691">
                  <c:v>3.641842</c:v>
                </c:pt>
                <c:pt idx="1692">
                  <c:v>3.6417259999999998</c:v>
                </c:pt>
                <c:pt idx="1693">
                  <c:v>3.6415890000000002</c:v>
                </c:pt>
                <c:pt idx="1694">
                  <c:v>3.6414430000000002</c:v>
                </c:pt>
                <c:pt idx="1695">
                  <c:v>3.6412990000000001</c:v>
                </c:pt>
                <c:pt idx="1696">
                  <c:v>3.6411669999999998</c:v>
                </c:pt>
                <c:pt idx="1697">
                  <c:v>3.6410300000000002</c:v>
                </c:pt>
                <c:pt idx="1698">
                  <c:v>3.6408879999999999</c:v>
                </c:pt>
                <c:pt idx="1699">
                  <c:v>3.6407620000000001</c:v>
                </c:pt>
                <c:pt idx="1700">
                  <c:v>3.640628</c:v>
                </c:pt>
                <c:pt idx="1701">
                  <c:v>3.6404969999999999</c:v>
                </c:pt>
                <c:pt idx="1702">
                  <c:v>3.6403539999999999</c:v>
                </c:pt>
                <c:pt idx="1703">
                  <c:v>3.6402139999999998</c:v>
                </c:pt>
                <c:pt idx="1704">
                  <c:v>3.6400769999999998</c:v>
                </c:pt>
                <c:pt idx="1705">
                  <c:v>3.6399509999999999</c:v>
                </c:pt>
                <c:pt idx="1706">
                  <c:v>3.6397979999999999</c:v>
                </c:pt>
                <c:pt idx="1707">
                  <c:v>3.6396850000000001</c:v>
                </c:pt>
                <c:pt idx="1708">
                  <c:v>3.6395550000000001</c:v>
                </c:pt>
                <c:pt idx="1709">
                  <c:v>3.6394199999999999</c:v>
                </c:pt>
                <c:pt idx="1710">
                  <c:v>3.6393019999999998</c:v>
                </c:pt>
                <c:pt idx="1711">
                  <c:v>3.6391439999999999</c:v>
                </c:pt>
                <c:pt idx="1712">
                  <c:v>3.6390099999999999</c:v>
                </c:pt>
                <c:pt idx="1713">
                  <c:v>3.6388769999999999</c:v>
                </c:pt>
                <c:pt idx="1714">
                  <c:v>3.638763</c:v>
                </c:pt>
                <c:pt idx="1715">
                  <c:v>3.638601</c:v>
                </c:pt>
                <c:pt idx="1716">
                  <c:v>3.638477</c:v>
                </c:pt>
                <c:pt idx="1717">
                  <c:v>3.6383450000000002</c:v>
                </c:pt>
                <c:pt idx="1718">
                  <c:v>3.638204</c:v>
                </c:pt>
                <c:pt idx="1719">
                  <c:v>3.6380720000000002</c:v>
                </c:pt>
                <c:pt idx="1720">
                  <c:v>3.6379350000000001</c:v>
                </c:pt>
                <c:pt idx="1721">
                  <c:v>3.637788</c:v>
                </c:pt>
                <c:pt idx="1722">
                  <c:v>3.637651</c:v>
                </c:pt>
                <c:pt idx="1723">
                  <c:v>3.6375350000000002</c:v>
                </c:pt>
                <c:pt idx="1724">
                  <c:v>3.6374029999999999</c:v>
                </c:pt>
                <c:pt idx="1725">
                  <c:v>3.6372849999999999</c:v>
                </c:pt>
                <c:pt idx="1726">
                  <c:v>3.63714</c:v>
                </c:pt>
                <c:pt idx="1727">
                  <c:v>3.6369980000000002</c:v>
                </c:pt>
                <c:pt idx="1728">
                  <c:v>3.6368689999999999</c:v>
                </c:pt>
                <c:pt idx="1729">
                  <c:v>3.6367340000000001</c:v>
                </c:pt>
                <c:pt idx="1730">
                  <c:v>3.6365959999999999</c:v>
                </c:pt>
                <c:pt idx="1731">
                  <c:v>3.6364550000000002</c:v>
                </c:pt>
                <c:pt idx="1732">
                  <c:v>3.636323</c:v>
                </c:pt>
                <c:pt idx="1733">
                  <c:v>3.6362000000000001</c:v>
                </c:pt>
                <c:pt idx="1734">
                  <c:v>3.636072</c:v>
                </c:pt>
                <c:pt idx="1735">
                  <c:v>3.6359189999999999</c:v>
                </c:pt>
                <c:pt idx="1736">
                  <c:v>3.635777</c:v>
                </c:pt>
                <c:pt idx="1737">
                  <c:v>3.63565</c:v>
                </c:pt>
                <c:pt idx="1738">
                  <c:v>3.6355230000000001</c:v>
                </c:pt>
                <c:pt idx="1739">
                  <c:v>3.6353960000000001</c:v>
                </c:pt>
                <c:pt idx="1740">
                  <c:v>3.6352630000000001</c:v>
                </c:pt>
                <c:pt idx="1741">
                  <c:v>3.6351390000000001</c:v>
                </c:pt>
                <c:pt idx="1742">
                  <c:v>3.6350159999999998</c:v>
                </c:pt>
                <c:pt idx="1743">
                  <c:v>3.6348729999999998</c:v>
                </c:pt>
                <c:pt idx="1744">
                  <c:v>3.6347309999999999</c:v>
                </c:pt>
                <c:pt idx="1745">
                  <c:v>3.6346069999999999</c:v>
                </c:pt>
                <c:pt idx="1746">
                  <c:v>3.6344820000000002</c:v>
                </c:pt>
                <c:pt idx="1747">
                  <c:v>3.6343529999999999</c:v>
                </c:pt>
                <c:pt idx="1748">
                  <c:v>3.6342150000000002</c:v>
                </c:pt>
                <c:pt idx="1749">
                  <c:v>3.6340870000000001</c:v>
                </c:pt>
                <c:pt idx="1750">
                  <c:v>3.6339619999999999</c:v>
                </c:pt>
                <c:pt idx="1751">
                  <c:v>3.6338379999999999</c:v>
                </c:pt>
                <c:pt idx="1752">
                  <c:v>3.6336900000000001</c:v>
                </c:pt>
                <c:pt idx="1753">
                  <c:v>3.6335799999999998</c:v>
                </c:pt>
                <c:pt idx="1754">
                  <c:v>3.6334590000000002</c:v>
                </c:pt>
                <c:pt idx="1755">
                  <c:v>3.633327</c:v>
                </c:pt>
                <c:pt idx="1756">
                  <c:v>3.633194</c:v>
                </c:pt>
                <c:pt idx="1757">
                  <c:v>3.6330520000000002</c:v>
                </c:pt>
                <c:pt idx="1758">
                  <c:v>3.6329250000000002</c:v>
                </c:pt>
                <c:pt idx="1759">
                  <c:v>3.6327880000000001</c:v>
                </c:pt>
                <c:pt idx="1760">
                  <c:v>3.6326580000000002</c:v>
                </c:pt>
                <c:pt idx="1761">
                  <c:v>3.63252</c:v>
                </c:pt>
                <c:pt idx="1762">
                  <c:v>3.6324070000000002</c:v>
                </c:pt>
                <c:pt idx="1763">
                  <c:v>3.6322830000000002</c:v>
                </c:pt>
                <c:pt idx="1764">
                  <c:v>3.6321409999999998</c:v>
                </c:pt>
                <c:pt idx="1765">
                  <c:v>3.6320269999999999</c:v>
                </c:pt>
                <c:pt idx="1766">
                  <c:v>3.6319029999999999</c:v>
                </c:pt>
                <c:pt idx="1767">
                  <c:v>3.6317629999999999</c:v>
                </c:pt>
                <c:pt idx="1768">
                  <c:v>3.6316389999999998</c:v>
                </c:pt>
                <c:pt idx="1769">
                  <c:v>3.6315149999999998</c:v>
                </c:pt>
                <c:pt idx="1770">
                  <c:v>3.6313849999999999</c:v>
                </c:pt>
                <c:pt idx="1771">
                  <c:v>3.6312359999999999</c:v>
                </c:pt>
                <c:pt idx="1772">
                  <c:v>3.6311170000000002</c:v>
                </c:pt>
                <c:pt idx="1773">
                  <c:v>3.6310009999999999</c:v>
                </c:pt>
                <c:pt idx="1774">
                  <c:v>3.6308630000000002</c:v>
                </c:pt>
                <c:pt idx="1775">
                  <c:v>3.630725</c:v>
                </c:pt>
                <c:pt idx="1776">
                  <c:v>3.6306039999999999</c:v>
                </c:pt>
                <c:pt idx="1777">
                  <c:v>3.63049</c:v>
                </c:pt>
                <c:pt idx="1778">
                  <c:v>3.6303380000000001</c:v>
                </c:pt>
                <c:pt idx="1779">
                  <c:v>3.6302050000000001</c:v>
                </c:pt>
                <c:pt idx="1780">
                  <c:v>3.6300810000000001</c:v>
                </c:pt>
                <c:pt idx="1781">
                  <c:v>3.629953</c:v>
                </c:pt>
                <c:pt idx="1782">
                  <c:v>3.6298300000000001</c:v>
                </c:pt>
                <c:pt idx="1783">
                  <c:v>3.6297000000000001</c:v>
                </c:pt>
                <c:pt idx="1784">
                  <c:v>3.629572</c:v>
                </c:pt>
                <c:pt idx="1785">
                  <c:v>3.629451</c:v>
                </c:pt>
                <c:pt idx="1786">
                  <c:v>3.6293069999999998</c:v>
                </c:pt>
                <c:pt idx="1787">
                  <c:v>3.6291980000000001</c:v>
                </c:pt>
                <c:pt idx="1788">
                  <c:v>3.6290740000000001</c:v>
                </c:pt>
                <c:pt idx="1789">
                  <c:v>3.6289479999999998</c:v>
                </c:pt>
                <c:pt idx="1790">
                  <c:v>3.6288040000000001</c:v>
                </c:pt>
                <c:pt idx="1791">
                  <c:v>3.6286580000000002</c:v>
                </c:pt>
                <c:pt idx="1792">
                  <c:v>3.6285319999999999</c:v>
                </c:pt>
                <c:pt idx="1793">
                  <c:v>3.6284070000000002</c:v>
                </c:pt>
                <c:pt idx="1794">
                  <c:v>3.6282730000000001</c:v>
                </c:pt>
                <c:pt idx="1795">
                  <c:v>3.6281479999999999</c:v>
                </c:pt>
                <c:pt idx="1796">
                  <c:v>3.6280260000000002</c:v>
                </c:pt>
                <c:pt idx="1797">
                  <c:v>3.6279020000000002</c:v>
                </c:pt>
                <c:pt idx="1798">
                  <c:v>3.6277729999999999</c:v>
                </c:pt>
                <c:pt idx="1799">
                  <c:v>3.6276359999999999</c:v>
                </c:pt>
                <c:pt idx="1800">
                  <c:v>3.6275050000000002</c:v>
                </c:pt>
                <c:pt idx="1801">
                  <c:v>3.6273770000000001</c:v>
                </c:pt>
                <c:pt idx="1802">
                  <c:v>3.6272570000000002</c:v>
                </c:pt>
                <c:pt idx="1803">
                  <c:v>3.6271149999999999</c:v>
                </c:pt>
                <c:pt idx="1804">
                  <c:v>3.6269849999999999</c:v>
                </c:pt>
                <c:pt idx="1805">
                  <c:v>3.626865</c:v>
                </c:pt>
                <c:pt idx="1806">
                  <c:v>3.6267499999999999</c:v>
                </c:pt>
                <c:pt idx="1807">
                  <c:v>3.6265930000000002</c:v>
                </c:pt>
                <c:pt idx="1808">
                  <c:v>3.626477</c:v>
                </c:pt>
                <c:pt idx="1809">
                  <c:v>3.6263700000000001</c:v>
                </c:pt>
                <c:pt idx="1810">
                  <c:v>3.6262409999999998</c:v>
                </c:pt>
                <c:pt idx="1811">
                  <c:v>3.626115</c:v>
                </c:pt>
                <c:pt idx="1812">
                  <c:v>3.625982</c:v>
                </c:pt>
                <c:pt idx="1813">
                  <c:v>3.625848</c:v>
                </c:pt>
                <c:pt idx="1814">
                  <c:v>3.6257259999999998</c:v>
                </c:pt>
                <c:pt idx="1815">
                  <c:v>3.6256029999999999</c:v>
                </c:pt>
                <c:pt idx="1816">
                  <c:v>3.6254759999999999</c:v>
                </c:pt>
                <c:pt idx="1817">
                  <c:v>3.6253489999999999</c:v>
                </c:pt>
                <c:pt idx="1818">
                  <c:v>3.6252219999999999</c:v>
                </c:pt>
                <c:pt idx="1819">
                  <c:v>3.6250830000000001</c:v>
                </c:pt>
                <c:pt idx="1820">
                  <c:v>3.624946</c:v>
                </c:pt>
                <c:pt idx="1821">
                  <c:v>3.6248369999999999</c:v>
                </c:pt>
                <c:pt idx="1822">
                  <c:v>3.6246999999999998</c:v>
                </c:pt>
                <c:pt idx="1823">
                  <c:v>3.624571</c:v>
                </c:pt>
                <c:pt idx="1824">
                  <c:v>3.6244559999999999</c:v>
                </c:pt>
                <c:pt idx="1825">
                  <c:v>3.6243150000000002</c:v>
                </c:pt>
                <c:pt idx="1826">
                  <c:v>3.624187</c:v>
                </c:pt>
                <c:pt idx="1827">
                  <c:v>3.624063</c:v>
                </c:pt>
                <c:pt idx="1828">
                  <c:v>3.6239330000000001</c:v>
                </c:pt>
                <c:pt idx="1829">
                  <c:v>3.623812</c:v>
                </c:pt>
                <c:pt idx="1830">
                  <c:v>3.623672</c:v>
                </c:pt>
                <c:pt idx="1831">
                  <c:v>3.6235529999999998</c:v>
                </c:pt>
                <c:pt idx="1832">
                  <c:v>3.62344</c:v>
                </c:pt>
                <c:pt idx="1833">
                  <c:v>3.6233010000000001</c:v>
                </c:pt>
                <c:pt idx="1834">
                  <c:v>3.6231719999999998</c:v>
                </c:pt>
                <c:pt idx="1835">
                  <c:v>3.6230540000000002</c:v>
                </c:pt>
                <c:pt idx="1836">
                  <c:v>3.6229179999999999</c:v>
                </c:pt>
                <c:pt idx="1837">
                  <c:v>3.6227999999999998</c:v>
                </c:pt>
                <c:pt idx="1838">
                  <c:v>3.6226690000000001</c:v>
                </c:pt>
                <c:pt idx="1839">
                  <c:v>3.622547</c:v>
                </c:pt>
                <c:pt idx="1840">
                  <c:v>3.6224249999999998</c:v>
                </c:pt>
                <c:pt idx="1841">
                  <c:v>3.6222880000000002</c:v>
                </c:pt>
                <c:pt idx="1842">
                  <c:v>3.62216</c:v>
                </c:pt>
                <c:pt idx="1843">
                  <c:v>3.622039</c:v>
                </c:pt>
                <c:pt idx="1844">
                  <c:v>3.6219000000000001</c:v>
                </c:pt>
                <c:pt idx="1845">
                  <c:v>3.6217899999999998</c:v>
                </c:pt>
                <c:pt idx="1846">
                  <c:v>3.6216560000000002</c:v>
                </c:pt>
                <c:pt idx="1847">
                  <c:v>3.6215229999999998</c:v>
                </c:pt>
                <c:pt idx="1848">
                  <c:v>3.6214010000000001</c:v>
                </c:pt>
                <c:pt idx="1849">
                  <c:v>3.6212849999999999</c:v>
                </c:pt>
                <c:pt idx="1850">
                  <c:v>3.6211479999999998</c:v>
                </c:pt>
                <c:pt idx="1851">
                  <c:v>3.6210360000000001</c:v>
                </c:pt>
                <c:pt idx="1852">
                  <c:v>3.6209009999999999</c:v>
                </c:pt>
                <c:pt idx="1853">
                  <c:v>3.6207799999999999</c:v>
                </c:pt>
                <c:pt idx="1854">
                  <c:v>3.6206510000000001</c:v>
                </c:pt>
                <c:pt idx="1855">
                  <c:v>3.6205419999999999</c:v>
                </c:pt>
                <c:pt idx="1856">
                  <c:v>3.620409</c:v>
                </c:pt>
                <c:pt idx="1857">
                  <c:v>3.6202779999999999</c:v>
                </c:pt>
                <c:pt idx="1858">
                  <c:v>3.6201690000000002</c:v>
                </c:pt>
                <c:pt idx="1859">
                  <c:v>3.6200160000000001</c:v>
                </c:pt>
                <c:pt idx="1860">
                  <c:v>3.6198890000000001</c:v>
                </c:pt>
                <c:pt idx="1861">
                  <c:v>3.619761</c:v>
                </c:pt>
                <c:pt idx="1862">
                  <c:v>3.6196269999999999</c:v>
                </c:pt>
                <c:pt idx="1863">
                  <c:v>3.6195219999999999</c:v>
                </c:pt>
                <c:pt idx="1864">
                  <c:v>3.6193870000000001</c:v>
                </c:pt>
                <c:pt idx="1865">
                  <c:v>3.6192519999999999</c:v>
                </c:pt>
                <c:pt idx="1866">
                  <c:v>3.6191399999999998</c:v>
                </c:pt>
                <c:pt idx="1867">
                  <c:v>3.6190060000000002</c:v>
                </c:pt>
                <c:pt idx="1868">
                  <c:v>3.6188760000000002</c:v>
                </c:pt>
                <c:pt idx="1869">
                  <c:v>3.6187490000000002</c:v>
                </c:pt>
                <c:pt idx="1870">
                  <c:v>3.618627</c:v>
                </c:pt>
                <c:pt idx="1871">
                  <c:v>3.61849</c:v>
                </c:pt>
                <c:pt idx="1872">
                  <c:v>3.618379</c:v>
                </c:pt>
                <c:pt idx="1873">
                  <c:v>3.6182319999999999</c:v>
                </c:pt>
                <c:pt idx="1874">
                  <c:v>3.618115</c:v>
                </c:pt>
                <c:pt idx="1875">
                  <c:v>3.6179779999999999</c:v>
                </c:pt>
                <c:pt idx="1876">
                  <c:v>3.6178370000000002</c:v>
                </c:pt>
                <c:pt idx="1877">
                  <c:v>3.6177220000000001</c:v>
                </c:pt>
                <c:pt idx="1878">
                  <c:v>3.6175860000000002</c:v>
                </c:pt>
                <c:pt idx="1879">
                  <c:v>3.6174559999999998</c:v>
                </c:pt>
                <c:pt idx="1880">
                  <c:v>3.6173250000000001</c:v>
                </c:pt>
                <c:pt idx="1881">
                  <c:v>3.6171989999999998</c:v>
                </c:pt>
                <c:pt idx="1882">
                  <c:v>3.617073</c:v>
                </c:pt>
                <c:pt idx="1883">
                  <c:v>3.616924</c:v>
                </c:pt>
                <c:pt idx="1884">
                  <c:v>3.6168140000000002</c:v>
                </c:pt>
                <c:pt idx="1885">
                  <c:v>3.6166779999999998</c:v>
                </c:pt>
                <c:pt idx="1886">
                  <c:v>3.616549</c:v>
                </c:pt>
                <c:pt idx="1887">
                  <c:v>3.6164239999999999</c:v>
                </c:pt>
                <c:pt idx="1888">
                  <c:v>3.6162740000000002</c:v>
                </c:pt>
                <c:pt idx="1889">
                  <c:v>3.6161479999999999</c:v>
                </c:pt>
                <c:pt idx="1890">
                  <c:v>3.6160429999999999</c:v>
                </c:pt>
                <c:pt idx="1891">
                  <c:v>3.615888</c:v>
                </c:pt>
                <c:pt idx="1892">
                  <c:v>3.6157550000000001</c:v>
                </c:pt>
                <c:pt idx="1893">
                  <c:v>3.615631</c:v>
                </c:pt>
                <c:pt idx="1894">
                  <c:v>3.6155119999999998</c:v>
                </c:pt>
                <c:pt idx="1895">
                  <c:v>3.6153940000000002</c:v>
                </c:pt>
                <c:pt idx="1896">
                  <c:v>3.6152630000000001</c:v>
                </c:pt>
                <c:pt idx="1897">
                  <c:v>3.6151239999999998</c:v>
                </c:pt>
                <c:pt idx="1898">
                  <c:v>3.614986</c:v>
                </c:pt>
                <c:pt idx="1899">
                  <c:v>3.614862</c:v>
                </c:pt>
                <c:pt idx="1900">
                  <c:v>3.614735</c:v>
                </c:pt>
                <c:pt idx="1901">
                  <c:v>3.6146039999999999</c:v>
                </c:pt>
                <c:pt idx="1902">
                  <c:v>3.6144880000000001</c:v>
                </c:pt>
                <c:pt idx="1903">
                  <c:v>3.6143529999999999</c:v>
                </c:pt>
                <c:pt idx="1904">
                  <c:v>3.614223</c:v>
                </c:pt>
                <c:pt idx="1905">
                  <c:v>3.6141000000000001</c:v>
                </c:pt>
                <c:pt idx="1906">
                  <c:v>3.6139730000000001</c:v>
                </c:pt>
                <c:pt idx="1907">
                  <c:v>3.6138300000000001</c:v>
                </c:pt>
                <c:pt idx="1908">
                  <c:v>3.6137030000000001</c:v>
                </c:pt>
                <c:pt idx="1909">
                  <c:v>3.6135739999999998</c:v>
                </c:pt>
                <c:pt idx="1910">
                  <c:v>3.613461</c:v>
                </c:pt>
                <c:pt idx="1911">
                  <c:v>3.6133220000000001</c:v>
                </c:pt>
                <c:pt idx="1912">
                  <c:v>3.6132</c:v>
                </c:pt>
                <c:pt idx="1913">
                  <c:v>3.613051</c:v>
                </c:pt>
                <c:pt idx="1914">
                  <c:v>3.6129470000000001</c:v>
                </c:pt>
                <c:pt idx="1915">
                  <c:v>3.6128130000000001</c:v>
                </c:pt>
                <c:pt idx="1916">
                  <c:v>3.6126819999999999</c:v>
                </c:pt>
                <c:pt idx="1917">
                  <c:v>3.612549</c:v>
                </c:pt>
                <c:pt idx="1918">
                  <c:v>3.612425</c:v>
                </c:pt>
                <c:pt idx="1919">
                  <c:v>3.6123029999999998</c:v>
                </c:pt>
                <c:pt idx="1920">
                  <c:v>3.6121660000000002</c:v>
                </c:pt>
                <c:pt idx="1921">
                  <c:v>3.612025</c:v>
                </c:pt>
                <c:pt idx="1922">
                  <c:v>3.6118969999999999</c:v>
                </c:pt>
                <c:pt idx="1923">
                  <c:v>3.6117720000000002</c:v>
                </c:pt>
                <c:pt idx="1924">
                  <c:v>3.6116380000000001</c:v>
                </c:pt>
                <c:pt idx="1925">
                  <c:v>3.611513</c:v>
                </c:pt>
                <c:pt idx="1926">
                  <c:v>3.6113770000000001</c:v>
                </c:pt>
                <c:pt idx="1927">
                  <c:v>3.6112410000000001</c:v>
                </c:pt>
                <c:pt idx="1928">
                  <c:v>3.6111149999999999</c:v>
                </c:pt>
                <c:pt idx="1929">
                  <c:v>3.6109900000000001</c:v>
                </c:pt>
                <c:pt idx="1930">
                  <c:v>3.6108479999999998</c:v>
                </c:pt>
                <c:pt idx="1931">
                  <c:v>3.6107309999999999</c:v>
                </c:pt>
                <c:pt idx="1932">
                  <c:v>3.6105999999999998</c:v>
                </c:pt>
                <c:pt idx="1933">
                  <c:v>3.6104630000000002</c:v>
                </c:pt>
                <c:pt idx="1934">
                  <c:v>3.6103269999999998</c:v>
                </c:pt>
                <c:pt idx="1935">
                  <c:v>3.6102050000000001</c:v>
                </c:pt>
                <c:pt idx="1936">
                  <c:v>3.6100650000000001</c:v>
                </c:pt>
                <c:pt idx="1937">
                  <c:v>3.609931</c:v>
                </c:pt>
                <c:pt idx="1938">
                  <c:v>3.6097990000000002</c:v>
                </c:pt>
                <c:pt idx="1939">
                  <c:v>3.6096720000000002</c:v>
                </c:pt>
                <c:pt idx="1940">
                  <c:v>3.609537</c:v>
                </c:pt>
                <c:pt idx="1941">
                  <c:v>3.6093959999999998</c:v>
                </c:pt>
                <c:pt idx="1942">
                  <c:v>3.6092599999999999</c:v>
                </c:pt>
                <c:pt idx="1943">
                  <c:v>3.6091250000000001</c:v>
                </c:pt>
                <c:pt idx="1944">
                  <c:v>3.609</c:v>
                </c:pt>
                <c:pt idx="1945">
                  <c:v>3.6088559999999998</c:v>
                </c:pt>
                <c:pt idx="1946">
                  <c:v>3.6087210000000001</c:v>
                </c:pt>
                <c:pt idx="1947">
                  <c:v>3.6085720000000001</c:v>
                </c:pt>
                <c:pt idx="1948">
                  <c:v>3.6084499999999999</c:v>
                </c:pt>
                <c:pt idx="1949">
                  <c:v>3.60832</c:v>
                </c:pt>
                <c:pt idx="1950">
                  <c:v>3.6081810000000001</c:v>
                </c:pt>
                <c:pt idx="1951">
                  <c:v>3.6080320000000001</c:v>
                </c:pt>
                <c:pt idx="1952">
                  <c:v>3.607904</c:v>
                </c:pt>
                <c:pt idx="1953">
                  <c:v>3.6077759999999999</c:v>
                </c:pt>
                <c:pt idx="1954">
                  <c:v>3.607631</c:v>
                </c:pt>
                <c:pt idx="1955">
                  <c:v>3.6075010000000001</c:v>
                </c:pt>
                <c:pt idx="1956">
                  <c:v>3.6073689999999998</c:v>
                </c:pt>
                <c:pt idx="1957">
                  <c:v>3.6072359999999999</c:v>
                </c:pt>
                <c:pt idx="1958">
                  <c:v>3.607097</c:v>
                </c:pt>
                <c:pt idx="1959">
                  <c:v>3.6069619999999998</c:v>
                </c:pt>
                <c:pt idx="1960">
                  <c:v>3.6068220000000002</c:v>
                </c:pt>
                <c:pt idx="1961">
                  <c:v>3.6066919999999998</c:v>
                </c:pt>
                <c:pt idx="1962">
                  <c:v>3.6065459999999998</c:v>
                </c:pt>
                <c:pt idx="1963">
                  <c:v>3.6064240000000001</c:v>
                </c:pt>
                <c:pt idx="1964">
                  <c:v>3.606287</c:v>
                </c:pt>
                <c:pt idx="1965">
                  <c:v>3.606134</c:v>
                </c:pt>
                <c:pt idx="1966">
                  <c:v>3.6060150000000002</c:v>
                </c:pt>
                <c:pt idx="1967">
                  <c:v>3.6058910000000002</c:v>
                </c:pt>
                <c:pt idx="1968">
                  <c:v>3.6057190000000001</c:v>
                </c:pt>
                <c:pt idx="1969">
                  <c:v>3.6055990000000002</c:v>
                </c:pt>
                <c:pt idx="1970">
                  <c:v>3.6054529999999998</c:v>
                </c:pt>
                <c:pt idx="1971">
                  <c:v>3.6053280000000001</c:v>
                </c:pt>
                <c:pt idx="1972">
                  <c:v>3.6051980000000001</c:v>
                </c:pt>
                <c:pt idx="1973">
                  <c:v>3.6050580000000001</c:v>
                </c:pt>
                <c:pt idx="1974">
                  <c:v>3.6049159999999998</c:v>
                </c:pt>
                <c:pt idx="1975">
                  <c:v>3.6047859999999998</c:v>
                </c:pt>
                <c:pt idx="1976">
                  <c:v>3.6046420000000001</c:v>
                </c:pt>
                <c:pt idx="1977">
                  <c:v>3.6044930000000002</c:v>
                </c:pt>
                <c:pt idx="1978">
                  <c:v>3.6043509999999999</c:v>
                </c:pt>
                <c:pt idx="1979">
                  <c:v>3.6042169999999998</c:v>
                </c:pt>
                <c:pt idx="1980">
                  <c:v>3.6040740000000002</c:v>
                </c:pt>
                <c:pt idx="1981">
                  <c:v>3.6039400000000001</c:v>
                </c:pt>
                <c:pt idx="1982">
                  <c:v>3.6037819999999998</c:v>
                </c:pt>
                <c:pt idx="1983">
                  <c:v>3.6036480000000002</c:v>
                </c:pt>
                <c:pt idx="1984">
                  <c:v>3.6034869999999999</c:v>
                </c:pt>
                <c:pt idx="1985">
                  <c:v>3.6033559999999998</c:v>
                </c:pt>
                <c:pt idx="1986">
                  <c:v>3.603224</c:v>
                </c:pt>
                <c:pt idx="1987">
                  <c:v>3.6030700000000002</c:v>
                </c:pt>
                <c:pt idx="1988">
                  <c:v>3.602922</c:v>
                </c:pt>
                <c:pt idx="1989">
                  <c:v>3.6027939999999998</c:v>
                </c:pt>
                <c:pt idx="1990">
                  <c:v>3.6026470000000002</c:v>
                </c:pt>
                <c:pt idx="1991">
                  <c:v>3.6025079999999998</c:v>
                </c:pt>
                <c:pt idx="1992">
                  <c:v>3.6023550000000002</c:v>
                </c:pt>
                <c:pt idx="1993">
                  <c:v>3.602217</c:v>
                </c:pt>
                <c:pt idx="1994">
                  <c:v>3.6020910000000002</c:v>
                </c:pt>
                <c:pt idx="1995">
                  <c:v>3.6019580000000002</c:v>
                </c:pt>
                <c:pt idx="1996">
                  <c:v>3.6018159999999999</c:v>
                </c:pt>
                <c:pt idx="1997">
                  <c:v>3.6016590000000002</c:v>
                </c:pt>
                <c:pt idx="1998">
                  <c:v>3.601505</c:v>
                </c:pt>
                <c:pt idx="1999">
                  <c:v>3.6013730000000002</c:v>
                </c:pt>
                <c:pt idx="2000">
                  <c:v>3.6012330000000001</c:v>
                </c:pt>
                <c:pt idx="2001">
                  <c:v>3.601092</c:v>
                </c:pt>
                <c:pt idx="2002">
                  <c:v>3.600946</c:v>
                </c:pt>
                <c:pt idx="2003">
                  <c:v>3.6008019999999998</c:v>
                </c:pt>
                <c:pt idx="2004">
                  <c:v>3.600651</c:v>
                </c:pt>
                <c:pt idx="2005">
                  <c:v>3.6005050000000001</c:v>
                </c:pt>
                <c:pt idx="2006">
                  <c:v>3.600371</c:v>
                </c:pt>
                <c:pt idx="2007">
                  <c:v>3.6002290000000001</c:v>
                </c:pt>
                <c:pt idx="2008">
                  <c:v>3.6000670000000001</c:v>
                </c:pt>
                <c:pt idx="2009">
                  <c:v>3.599923</c:v>
                </c:pt>
                <c:pt idx="2010">
                  <c:v>3.5997780000000001</c:v>
                </c:pt>
                <c:pt idx="2011">
                  <c:v>3.5996320000000002</c:v>
                </c:pt>
                <c:pt idx="2012">
                  <c:v>3.5994769999999998</c:v>
                </c:pt>
                <c:pt idx="2013">
                  <c:v>3.599351</c:v>
                </c:pt>
                <c:pt idx="2014">
                  <c:v>3.5991840000000002</c:v>
                </c:pt>
                <c:pt idx="2015">
                  <c:v>3.5990530000000001</c:v>
                </c:pt>
                <c:pt idx="2016">
                  <c:v>3.5989049999999998</c:v>
                </c:pt>
                <c:pt idx="2017">
                  <c:v>3.5987390000000001</c:v>
                </c:pt>
                <c:pt idx="2018">
                  <c:v>3.5986030000000002</c:v>
                </c:pt>
                <c:pt idx="2019">
                  <c:v>3.5984530000000001</c:v>
                </c:pt>
                <c:pt idx="2020">
                  <c:v>3.5982940000000001</c:v>
                </c:pt>
                <c:pt idx="2021">
                  <c:v>3.5981559999999999</c:v>
                </c:pt>
                <c:pt idx="2022">
                  <c:v>3.598023</c:v>
                </c:pt>
                <c:pt idx="2023">
                  <c:v>3.5978629999999998</c:v>
                </c:pt>
                <c:pt idx="2024">
                  <c:v>3.597715</c:v>
                </c:pt>
                <c:pt idx="2025">
                  <c:v>3.597559</c:v>
                </c:pt>
                <c:pt idx="2026">
                  <c:v>3.5974110000000001</c:v>
                </c:pt>
                <c:pt idx="2027">
                  <c:v>3.5972629999999999</c:v>
                </c:pt>
                <c:pt idx="2028">
                  <c:v>3.5971090000000001</c:v>
                </c:pt>
                <c:pt idx="2029">
                  <c:v>3.5969609999999999</c:v>
                </c:pt>
                <c:pt idx="2030">
                  <c:v>3.596794</c:v>
                </c:pt>
                <c:pt idx="2031">
                  <c:v>3.5966559999999999</c:v>
                </c:pt>
                <c:pt idx="2032">
                  <c:v>3.596514</c:v>
                </c:pt>
                <c:pt idx="2033">
                  <c:v>3.5963690000000001</c:v>
                </c:pt>
                <c:pt idx="2034">
                  <c:v>3.5962100000000001</c:v>
                </c:pt>
                <c:pt idx="2035">
                  <c:v>3.5960510000000001</c:v>
                </c:pt>
                <c:pt idx="2036">
                  <c:v>3.5959120000000002</c:v>
                </c:pt>
                <c:pt idx="2037">
                  <c:v>3.595755</c:v>
                </c:pt>
                <c:pt idx="2038">
                  <c:v>3.5955870000000001</c:v>
                </c:pt>
                <c:pt idx="2039">
                  <c:v>3.5954429999999999</c:v>
                </c:pt>
                <c:pt idx="2040">
                  <c:v>3.5952899999999999</c:v>
                </c:pt>
                <c:pt idx="2041">
                  <c:v>3.595145</c:v>
                </c:pt>
                <c:pt idx="2042">
                  <c:v>3.594992</c:v>
                </c:pt>
                <c:pt idx="2043">
                  <c:v>3.5948280000000001</c:v>
                </c:pt>
                <c:pt idx="2044">
                  <c:v>3.5946739999999999</c:v>
                </c:pt>
                <c:pt idx="2045">
                  <c:v>3.594519</c:v>
                </c:pt>
                <c:pt idx="2046">
                  <c:v>3.594363</c:v>
                </c:pt>
                <c:pt idx="2047">
                  <c:v>3.594204</c:v>
                </c:pt>
                <c:pt idx="2048">
                  <c:v>3.5940530000000002</c:v>
                </c:pt>
                <c:pt idx="2049">
                  <c:v>3.59389</c:v>
                </c:pt>
                <c:pt idx="2050">
                  <c:v>3.5937549999999998</c:v>
                </c:pt>
                <c:pt idx="2051">
                  <c:v>3.593594</c:v>
                </c:pt>
                <c:pt idx="2052">
                  <c:v>3.5934409999999999</c:v>
                </c:pt>
                <c:pt idx="2053">
                  <c:v>3.5932680000000001</c:v>
                </c:pt>
                <c:pt idx="2054">
                  <c:v>3.5931099999999998</c:v>
                </c:pt>
                <c:pt idx="2055">
                  <c:v>3.5929500000000001</c:v>
                </c:pt>
                <c:pt idx="2056">
                  <c:v>3.5927950000000002</c:v>
                </c:pt>
                <c:pt idx="2057">
                  <c:v>3.5926339999999999</c:v>
                </c:pt>
                <c:pt idx="2058">
                  <c:v>3.5924809999999998</c:v>
                </c:pt>
                <c:pt idx="2059">
                  <c:v>3.5923229999999999</c:v>
                </c:pt>
                <c:pt idx="2060">
                  <c:v>3.5921789999999998</c:v>
                </c:pt>
                <c:pt idx="2061">
                  <c:v>3.5920100000000001</c:v>
                </c:pt>
                <c:pt idx="2062">
                  <c:v>3.5918570000000001</c:v>
                </c:pt>
                <c:pt idx="2063">
                  <c:v>3.5916950000000001</c:v>
                </c:pt>
                <c:pt idx="2064">
                  <c:v>3.591526</c:v>
                </c:pt>
                <c:pt idx="2065">
                  <c:v>3.5913659999999998</c:v>
                </c:pt>
                <c:pt idx="2066">
                  <c:v>3.5912269999999999</c:v>
                </c:pt>
                <c:pt idx="2067">
                  <c:v>3.5910660000000001</c:v>
                </c:pt>
                <c:pt idx="2068">
                  <c:v>3.5908899999999999</c:v>
                </c:pt>
                <c:pt idx="2069">
                  <c:v>3.5907399999999998</c:v>
                </c:pt>
                <c:pt idx="2070">
                  <c:v>3.5905860000000001</c:v>
                </c:pt>
                <c:pt idx="2071">
                  <c:v>3.5904259999999999</c:v>
                </c:pt>
                <c:pt idx="2072">
                  <c:v>3.590271</c:v>
                </c:pt>
                <c:pt idx="2073">
                  <c:v>3.590096</c:v>
                </c:pt>
                <c:pt idx="2074">
                  <c:v>3.58995</c:v>
                </c:pt>
                <c:pt idx="2075">
                  <c:v>3.589791</c:v>
                </c:pt>
                <c:pt idx="2076">
                  <c:v>3.5896110000000001</c:v>
                </c:pt>
                <c:pt idx="2077">
                  <c:v>3.5894469999999998</c:v>
                </c:pt>
                <c:pt idx="2078">
                  <c:v>3.5892789999999999</c:v>
                </c:pt>
                <c:pt idx="2079">
                  <c:v>3.5891130000000002</c:v>
                </c:pt>
                <c:pt idx="2080">
                  <c:v>3.5889609999999998</c:v>
                </c:pt>
                <c:pt idx="2081">
                  <c:v>3.5887929999999999</c:v>
                </c:pt>
                <c:pt idx="2082">
                  <c:v>3.5886339999999999</c:v>
                </c:pt>
                <c:pt idx="2083">
                  <c:v>3.5884640000000001</c:v>
                </c:pt>
                <c:pt idx="2084">
                  <c:v>3.588311</c:v>
                </c:pt>
                <c:pt idx="2085">
                  <c:v>3.5881319999999999</c:v>
                </c:pt>
                <c:pt idx="2086">
                  <c:v>3.5879889999999999</c:v>
                </c:pt>
                <c:pt idx="2087">
                  <c:v>3.5878199999999998</c:v>
                </c:pt>
                <c:pt idx="2088">
                  <c:v>3.587656</c:v>
                </c:pt>
                <c:pt idx="2089">
                  <c:v>3.587475</c:v>
                </c:pt>
                <c:pt idx="2090">
                  <c:v>3.5873020000000002</c:v>
                </c:pt>
                <c:pt idx="2091">
                  <c:v>3.5871520000000001</c:v>
                </c:pt>
                <c:pt idx="2092">
                  <c:v>3.586986</c:v>
                </c:pt>
                <c:pt idx="2093">
                  <c:v>3.5868000000000002</c:v>
                </c:pt>
                <c:pt idx="2094">
                  <c:v>3.586649</c:v>
                </c:pt>
                <c:pt idx="2095">
                  <c:v>3.5864919999999998</c:v>
                </c:pt>
                <c:pt idx="2096">
                  <c:v>3.5863179999999999</c:v>
                </c:pt>
                <c:pt idx="2097">
                  <c:v>3.5861339999999999</c:v>
                </c:pt>
                <c:pt idx="2098">
                  <c:v>3.5859800000000002</c:v>
                </c:pt>
                <c:pt idx="2099">
                  <c:v>3.5858140000000001</c:v>
                </c:pt>
                <c:pt idx="2100">
                  <c:v>3.5856469999999998</c:v>
                </c:pt>
                <c:pt idx="2101">
                  <c:v>3.585483</c:v>
                </c:pt>
                <c:pt idx="2102">
                  <c:v>3.5853120000000001</c:v>
                </c:pt>
                <c:pt idx="2103">
                  <c:v>3.5851459999999999</c:v>
                </c:pt>
                <c:pt idx="2104">
                  <c:v>3.584959</c:v>
                </c:pt>
                <c:pt idx="2105">
                  <c:v>3.5848040000000001</c:v>
                </c:pt>
                <c:pt idx="2106">
                  <c:v>3.5846269999999998</c:v>
                </c:pt>
                <c:pt idx="2107">
                  <c:v>3.5844689999999999</c:v>
                </c:pt>
                <c:pt idx="2108">
                  <c:v>3.5842830000000001</c:v>
                </c:pt>
                <c:pt idx="2109">
                  <c:v>3.584114</c:v>
                </c:pt>
                <c:pt idx="2110">
                  <c:v>3.5839500000000002</c:v>
                </c:pt>
                <c:pt idx="2111">
                  <c:v>3.583812</c:v>
                </c:pt>
                <c:pt idx="2112">
                  <c:v>3.5836109999999999</c:v>
                </c:pt>
                <c:pt idx="2113">
                  <c:v>3.583437</c:v>
                </c:pt>
                <c:pt idx="2114">
                  <c:v>3.5832630000000001</c:v>
                </c:pt>
                <c:pt idx="2115">
                  <c:v>3.5830890000000002</c:v>
                </c:pt>
                <c:pt idx="2116">
                  <c:v>3.5829249999999999</c:v>
                </c:pt>
                <c:pt idx="2117">
                  <c:v>3.5827650000000002</c:v>
                </c:pt>
                <c:pt idx="2118">
                  <c:v>3.582573</c:v>
                </c:pt>
                <c:pt idx="2119">
                  <c:v>3.5824069999999999</c:v>
                </c:pt>
                <c:pt idx="2120">
                  <c:v>3.5822240000000001</c:v>
                </c:pt>
                <c:pt idx="2121">
                  <c:v>3.5820630000000002</c:v>
                </c:pt>
                <c:pt idx="2122">
                  <c:v>3.5818859999999999</c:v>
                </c:pt>
                <c:pt idx="2123">
                  <c:v>3.5817049999999999</c:v>
                </c:pt>
                <c:pt idx="2124">
                  <c:v>3.5815350000000001</c:v>
                </c:pt>
                <c:pt idx="2125">
                  <c:v>3.58134</c:v>
                </c:pt>
                <c:pt idx="2126">
                  <c:v>3.5811820000000001</c:v>
                </c:pt>
                <c:pt idx="2127">
                  <c:v>3.5810050000000002</c:v>
                </c:pt>
                <c:pt idx="2128">
                  <c:v>3.5808399999999998</c:v>
                </c:pt>
                <c:pt idx="2129">
                  <c:v>3.5806439999999999</c:v>
                </c:pt>
                <c:pt idx="2130">
                  <c:v>3.5804689999999999</c:v>
                </c:pt>
                <c:pt idx="2131">
                  <c:v>3.5803159999999998</c:v>
                </c:pt>
                <c:pt idx="2132">
                  <c:v>3.5801289999999999</c:v>
                </c:pt>
                <c:pt idx="2133">
                  <c:v>3.5799509999999999</c:v>
                </c:pt>
                <c:pt idx="2134">
                  <c:v>3.5797819999999998</c:v>
                </c:pt>
                <c:pt idx="2135">
                  <c:v>3.5796049999999999</c:v>
                </c:pt>
                <c:pt idx="2136">
                  <c:v>3.5794030000000001</c:v>
                </c:pt>
                <c:pt idx="2137">
                  <c:v>3.5792350000000002</c:v>
                </c:pt>
                <c:pt idx="2138">
                  <c:v>3.5790760000000001</c:v>
                </c:pt>
                <c:pt idx="2139">
                  <c:v>3.5788760000000002</c:v>
                </c:pt>
                <c:pt idx="2140">
                  <c:v>3.578697</c:v>
                </c:pt>
                <c:pt idx="2141">
                  <c:v>3.5785230000000001</c:v>
                </c:pt>
                <c:pt idx="2142">
                  <c:v>3.5783450000000001</c:v>
                </c:pt>
                <c:pt idx="2143">
                  <c:v>3.5781529999999999</c:v>
                </c:pt>
                <c:pt idx="2144">
                  <c:v>3.577982</c:v>
                </c:pt>
                <c:pt idx="2145">
                  <c:v>3.5778059999999998</c:v>
                </c:pt>
                <c:pt idx="2146">
                  <c:v>3.5776150000000002</c:v>
                </c:pt>
                <c:pt idx="2147">
                  <c:v>3.5774379999999999</c:v>
                </c:pt>
                <c:pt idx="2148">
                  <c:v>3.577264</c:v>
                </c:pt>
                <c:pt idx="2149">
                  <c:v>3.577089</c:v>
                </c:pt>
                <c:pt idx="2150">
                  <c:v>3.576883</c:v>
                </c:pt>
                <c:pt idx="2151">
                  <c:v>3.576705</c:v>
                </c:pt>
                <c:pt idx="2152">
                  <c:v>3.5765289999999998</c:v>
                </c:pt>
                <c:pt idx="2153">
                  <c:v>3.5763500000000001</c:v>
                </c:pt>
                <c:pt idx="2154">
                  <c:v>3.5761790000000002</c:v>
                </c:pt>
                <c:pt idx="2155">
                  <c:v>3.5759699999999999</c:v>
                </c:pt>
                <c:pt idx="2156">
                  <c:v>3.5757859999999999</c:v>
                </c:pt>
                <c:pt idx="2157">
                  <c:v>3.5756039999999998</c:v>
                </c:pt>
                <c:pt idx="2158">
                  <c:v>3.5754239999999999</c:v>
                </c:pt>
                <c:pt idx="2159">
                  <c:v>3.5752280000000001</c:v>
                </c:pt>
                <c:pt idx="2160">
                  <c:v>3.5750570000000002</c:v>
                </c:pt>
                <c:pt idx="2161">
                  <c:v>3.5748540000000002</c:v>
                </c:pt>
                <c:pt idx="2162">
                  <c:v>3.574678</c:v>
                </c:pt>
                <c:pt idx="2163">
                  <c:v>3.5744859999999998</c:v>
                </c:pt>
                <c:pt idx="2164">
                  <c:v>3.5743170000000002</c:v>
                </c:pt>
                <c:pt idx="2165">
                  <c:v>3.5741200000000002</c:v>
                </c:pt>
                <c:pt idx="2166">
                  <c:v>3.5739480000000001</c:v>
                </c:pt>
                <c:pt idx="2167">
                  <c:v>3.5737510000000001</c:v>
                </c:pt>
                <c:pt idx="2168">
                  <c:v>3.5735589999999999</c:v>
                </c:pt>
                <c:pt idx="2169">
                  <c:v>3.5733679999999999</c:v>
                </c:pt>
                <c:pt idx="2170">
                  <c:v>3.5731839999999999</c:v>
                </c:pt>
                <c:pt idx="2171">
                  <c:v>3.5730019999999998</c:v>
                </c:pt>
                <c:pt idx="2172">
                  <c:v>3.5728070000000001</c:v>
                </c:pt>
                <c:pt idx="2173">
                  <c:v>3.5726149999999999</c:v>
                </c:pt>
                <c:pt idx="2174">
                  <c:v>3.572425</c:v>
                </c:pt>
                <c:pt idx="2175">
                  <c:v>3.5722290000000001</c:v>
                </c:pt>
                <c:pt idx="2176">
                  <c:v>3.572047</c:v>
                </c:pt>
                <c:pt idx="2177">
                  <c:v>3.5718540000000001</c:v>
                </c:pt>
                <c:pt idx="2178">
                  <c:v>3.5716510000000001</c:v>
                </c:pt>
                <c:pt idx="2179">
                  <c:v>3.571469</c:v>
                </c:pt>
                <c:pt idx="2180">
                  <c:v>3.5712679999999999</c:v>
                </c:pt>
                <c:pt idx="2181">
                  <c:v>3.5711040000000001</c:v>
                </c:pt>
                <c:pt idx="2182">
                  <c:v>3.570894</c:v>
                </c:pt>
                <c:pt idx="2183">
                  <c:v>3.5707200000000001</c:v>
                </c:pt>
                <c:pt idx="2184">
                  <c:v>3.570506</c:v>
                </c:pt>
                <c:pt idx="2185">
                  <c:v>3.5703230000000001</c:v>
                </c:pt>
                <c:pt idx="2186">
                  <c:v>3.5701350000000001</c:v>
                </c:pt>
                <c:pt idx="2187">
                  <c:v>3.5699200000000002</c:v>
                </c:pt>
                <c:pt idx="2188">
                  <c:v>3.5697320000000001</c:v>
                </c:pt>
                <c:pt idx="2189">
                  <c:v>3.5695399999999999</c:v>
                </c:pt>
                <c:pt idx="2190">
                  <c:v>3.5693489999999999</c:v>
                </c:pt>
                <c:pt idx="2191">
                  <c:v>3.56914</c:v>
                </c:pt>
                <c:pt idx="2192">
                  <c:v>3.5689380000000002</c:v>
                </c:pt>
                <c:pt idx="2193">
                  <c:v>3.5687570000000002</c:v>
                </c:pt>
                <c:pt idx="2194">
                  <c:v>3.5685500000000001</c:v>
                </c:pt>
                <c:pt idx="2195">
                  <c:v>3.5683720000000001</c:v>
                </c:pt>
                <c:pt idx="2196">
                  <c:v>3.5681720000000001</c:v>
                </c:pt>
                <c:pt idx="2197">
                  <c:v>3.567958</c:v>
                </c:pt>
                <c:pt idx="2198">
                  <c:v>3.5677539999999999</c:v>
                </c:pt>
                <c:pt idx="2199">
                  <c:v>3.5675629999999998</c:v>
                </c:pt>
                <c:pt idx="2200">
                  <c:v>3.5673720000000002</c:v>
                </c:pt>
                <c:pt idx="2201">
                  <c:v>3.5671759999999999</c:v>
                </c:pt>
                <c:pt idx="2202">
                  <c:v>3.5669689999999998</c:v>
                </c:pt>
                <c:pt idx="2203">
                  <c:v>3.5667789999999999</c:v>
                </c:pt>
                <c:pt idx="2204">
                  <c:v>3.5665819999999999</c:v>
                </c:pt>
                <c:pt idx="2205">
                  <c:v>3.5663559999999999</c:v>
                </c:pt>
                <c:pt idx="2206">
                  <c:v>3.5661580000000002</c:v>
                </c:pt>
                <c:pt idx="2207">
                  <c:v>3.5659649999999998</c:v>
                </c:pt>
                <c:pt idx="2208">
                  <c:v>3.5657580000000002</c:v>
                </c:pt>
                <c:pt idx="2209">
                  <c:v>3.5655600000000001</c:v>
                </c:pt>
                <c:pt idx="2210">
                  <c:v>3.5653480000000002</c:v>
                </c:pt>
                <c:pt idx="2211">
                  <c:v>3.5651489999999999</c:v>
                </c:pt>
                <c:pt idx="2212">
                  <c:v>3.5649410000000001</c:v>
                </c:pt>
                <c:pt idx="2213">
                  <c:v>3.5647350000000002</c:v>
                </c:pt>
                <c:pt idx="2214">
                  <c:v>3.5645370000000001</c:v>
                </c:pt>
                <c:pt idx="2215">
                  <c:v>3.5643340000000001</c:v>
                </c:pt>
                <c:pt idx="2216">
                  <c:v>3.5641280000000002</c:v>
                </c:pt>
                <c:pt idx="2217">
                  <c:v>3.56392</c:v>
                </c:pt>
                <c:pt idx="2218">
                  <c:v>3.5636990000000002</c:v>
                </c:pt>
                <c:pt idx="2219">
                  <c:v>3.563488</c:v>
                </c:pt>
                <c:pt idx="2220">
                  <c:v>3.5632929999999998</c:v>
                </c:pt>
                <c:pt idx="2221">
                  <c:v>3.5630890000000002</c:v>
                </c:pt>
                <c:pt idx="2222">
                  <c:v>3.5628799999999998</c:v>
                </c:pt>
                <c:pt idx="2223">
                  <c:v>3.5626570000000002</c:v>
                </c:pt>
                <c:pt idx="2224">
                  <c:v>3.5624760000000002</c:v>
                </c:pt>
                <c:pt idx="2225">
                  <c:v>3.5622449999999999</c:v>
                </c:pt>
                <c:pt idx="2226">
                  <c:v>3.5620509999999999</c:v>
                </c:pt>
                <c:pt idx="2227">
                  <c:v>3.5618189999999998</c:v>
                </c:pt>
                <c:pt idx="2228">
                  <c:v>3.5616080000000001</c:v>
                </c:pt>
                <c:pt idx="2229">
                  <c:v>3.5613890000000001</c:v>
                </c:pt>
                <c:pt idx="2230">
                  <c:v>3.5611890000000002</c:v>
                </c:pt>
                <c:pt idx="2231">
                  <c:v>3.5609760000000001</c:v>
                </c:pt>
                <c:pt idx="2232">
                  <c:v>3.5602</c:v>
                </c:pt>
                <c:pt idx="2233">
                  <c:v>3.5605359999999999</c:v>
                </c:pt>
                <c:pt idx="2234">
                  <c:v>3.5603069999999999</c:v>
                </c:pt>
                <c:pt idx="2235">
                  <c:v>3.560098</c:v>
                </c:pt>
                <c:pt idx="2236">
                  <c:v>3.5598879999999999</c:v>
                </c:pt>
                <c:pt idx="2237">
                  <c:v>3.5596749999999999</c:v>
                </c:pt>
                <c:pt idx="2238">
                  <c:v>3.5594549999999998</c:v>
                </c:pt>
                <c:pt idx="2239">
                  <c:v>3.5592459999999999</c:v>
                </c:pt>
                <c:pt idx="2240">
                  <c:v>3.55904</c:v>
                </c:pt>
                <c:pt idx="2241">
                  <c:v>3.5588060000000001</c:v>
                </c:pt>
                <c:pt idx="2242">
                  <c:v>3.5585909999999998</c:v>
                </c:pt>
                <c:pt idx="2243">
                  <c:v>3.5583809999999998</c:v>
                </c:pt>
                <c:pt idx="2244">
                  <c:v>3.5581529999999999</c:v>
                </c:pt>
                <c:pt idx="2245">
                  <c:v>3.5579320000000001</c:v>
                </c:pt>
                <c:pt idx="2246">
                  <c:v>3.5577160000000001</c:v>
                </c:pt>
                <c:pt idx="2247">
                  <c:v>3.557493</c:v>
                </c:pt>
                <c:pt idx="2248">
                  <c:v>3.5572750000000002</c:v>
                </c:pt>
                <c:pt idx="2249">
                  <c:v>3.5570520000000001</c:v>
                </c:pt>
                <c:pt idx="2250">
                  <c:v>3.556819</c:v>
                </c:pt>
                <c:pt idx="2251">
                  <c:v>3.5565989999999998</c:v>
                </c:pt>
                <c:pt idx="2252">
                  <c:v>3.5563739999999999</c:v>
                </c:pt>
                <c:pt idx="2253">
                  <c:v>3.556162</c:v>
                </c:pt>
                <c:pt idx="2254">
                  <c:v>3.5559259999999999</c:v>
                </c:pt>
                <c:pt idx="2255">
                  <c:v>3.5557080000000001</c:v>
                </c:pt>
                <c:pt idx="2256">
                  <c:v>3.5554779999999999</c:v>
                </c:pt>
                <c:pt idx="2257">
                  <c:v>3.55524</c:v>
                </c:pt>
                <c:pt idx="2258">
                  <c:v>3.5550259999999998</c:v>
                </c:pt>
                <c:pt idx="2259">
                  <c:v>3.5547970000000002</c:v>
                </c:pt>
                <c:pt idx="2260">
                  <c:v>3.5545680000000002</c:v>
                </c:pt>
                <c:pt idx="2261">
                  <c:v>3.5543610000000001</c:v>
                </c:pt>
                <c:pt idx="2262">
                  <c:v>3.5541200000000002</c:v>
                </c:pt>
                <c:pt idx="2263">
                  <c:v>3.5538910000000001</c:v>
                </c:pt>
                <c:pt idx="2264">
                  <c:v>3.5536599999999998</c:v>
                </c:pt>
                <c:pt idx="2265">
                  <c:v>3.5534210000000002</c:v>
                </c:pt>
                <c:pt idx="2266">
                  <c:v>3.5532110000000001</c:v>
                </c:pt>
                <c:pt idx="2267">
                  <c:v>3.5529709999999999</c:v>
                </c:pt>
                <c:pt idx="2268">
                  <c:v>3.55274</c:v>
                </c:pt>
                <c:pt idx="2269">
                  <c:v>3.5524870000000002</c:v>
                </c:pt>
                <c:pt idx="2270">
                  <c:v>3.552273</c:v>
                </c:pt>
                <c:pt idx="2271">
                  <c:v>3.5520360000000002</c:v>
                </c:pt>
                <c:pt idx="2272">
                  <c:v>3.5518160000000001</c:v>
                </c:pt>
                <c:pt idx="2273">
                  <c:v>3.5515819999999998</c:v>
                </c:pt>
                <c:pt idx="2274">
                  <c:v>3.5513439999999998</c:v>
                </c:pt>
                <c:pt idx="2275">
                  <c:v>3.5511110000000001</c:v>
                </c:pt>
                <c:pt idx="2276">
                  <c:v>3.5508690000000001</c:v>
                </c:pt>
                <c:pt idx="2277">
                  <c:v>3.5506229999999999</c:v>
                </c:pt>
                <c:pt idx="2278">
                  <c:v>3.5503779999999998</c:v>
                </c:pt>
                <c:pt idx="2279">
                  <c:v>3.550154</c:v>
                </c:pt>
                <c:pt idx="2280">
                  <c:v>3.5498980000000002</c:v>
                </c:pt>
                <c:pt idx="2281">
                  <c:v>3.549668</c:v>
                </c:pt>
                <c:pt idx="2282">
                  <c:v>3.549423</c:v>
                </c:pt>
                <c:pt idx="2283">
                  <c:v>3.5491899999999998</c:v>
                </c:pt>
                <c:pt idx="2284">
                  <c:v>3.5489480000000002</c:v>
                </c:pt>
                <c:pt idx="2285">
                  <c:v>3.5486840000000002</c:v>
                </c:pt>
                <c:pt idx="2286">
                  <c:v>3.5484499999999999</c:v>
                </c:pt>
                <c:pt idx="2287">
                  <c:v>3.5481919999999998</c:v>
                </c:pt>
                <c:pt idx="2288">
                  <c:v>3.5479690000000002</c:v>
                </c:pt>
                <c:pt idx="2289">
                  <c:v>3.5476999999999999</c:v>
                </c:pt>
                <c:pt idx="2290">
                  <c:v>3.5474600000000001</c:v>
                </c:pt>
                <c:pt idx="2291">
                  <c:v>3.5472109999999999</c:v>
                </c:pt>
                <c:pt idx="2292">
                  <c:v>3.5469840000000001</c:v>
                </c:pt>
                <c:pt idx="2293">
                  <c:v>3.5467089999999999</c:v>
                </c:pt>
                <c:pt idx="2294">
                  <c:v>3.5464500000000001</c:v>
                </c:pt>
                <c:pt idx="2295">
                  <c:v>3.5462220000000002</c:v>
                </c:pt>
                <c:pt idx="2296">
                  <c:v>3.5459800000000001</c:v>
                </c:pt>
                <c:pt idx="2297">
                  <c:v>3.545725</c:v>
                </c:pt>
                <c:pt idx="2298">
                  <c:v>3.545455</c:v>
                </c:pt>
                <c:pt idx="2299">
                  <c:v>3.5451869999999999</c:v>
                </c:pt>
                <c:pt idx="2300">
                  <c:v>3.5449449999999998</c:v>
                </c:pt>
                <c:pt idx="2301">
                  <c:v>3.544689</c:v>
                </c:pt>
                <c:pt idx="2302">
                  <c:v>3.5444270000000002</c:v>
                </c:pt>
                <c:pt idx="2303">
                  <c:v>3.5441609999999999</c:v>
                </c:pt>
                <c:pt idx="2304">
                  <c:v>3.5439050000000001</c:v>
                </c:pt>
                <c:pt idx="2305">
                  <c:v>3.5436580000000002</c:v>
                </c:pt>
                <c:pt idx="2306">
                  <c:v>3.5433870000000001</c:v>
                </c:pt>
                <c:pt idx="2307">
                  <c:v>3.5431159999999999</c:v>
                </c:pt>
                <c:pt idx="2308">
                  <c:v>3.5428500000000001</c:v>
                </c:pt>
                <c:pt idx="2309">
                  <c:v>3.5425879999999998</c:v>
                </c:pt>
                <c:pt idx="2310">
                  <c:v>3.5423230000000001</c:v>
                </c:pt>
                <c:pt idx="2311">
                  <c:v>3.5420569999999998</c:v>
                </c:pt>
                <c:pt idx="2312">
                  <c:v>3.5417809999999998</c:v>
                </c:pt>
                <c:pt idx="2313">
                  <c:v>3.5415380000000001</c:v>
                </c:pt>
                <c:pt idx="2314">
                  <c:v>3.541274</c:v>
                </c:pt>
                <c:pt idx="2315">
                  <c:v>3.5409799999999998</c:v>
                </c:pt>
                <c:pt idx="2316">
                  <c:v>3.5407060000000001</c:v>
                </c:pt>
                <c:pt idx="2317">
                  <c:v>3.5404659999999999</c:v>
                </c:pt>
                <c:pt idx="2318">
                  <c:v>3.5401829999999999</c:v>
                </c:pt>
                <c:pt idx="2319">
                  <c:v>3.539927</c:v>
                </c:pt>
                <c:pt idx="2320">
                  <c:v>3.539631</c:v>
                </c:pt>
                <c:pt idx="2321">
                  <c:v>3.5393650000000001</c:v>
                </c:pt>
                <c:pt idx="2322">
                  <c:v>3.539085</c:v>
                </c:pt>
                <c:pt idx="2323">
                  <c:v>3.5388030000000001</c:v>
                </c:pt>
                <c:pt idx="2324">
                  <c:v>3.5385300000000002</c:v>
                </c:pt>
                <c:pt idx="2325">
                  <c:v>3.538249</c:v>
                </c:pt>
                <c:pt idx="2326">
                  <c:v>3.537973</c:v>
                </c:pt>
                <c:pt idx="2327">
                  <c:v>3.5376850000000002</c:v>
                </c:pt>
                <c:pt idx="2328">
                  <c:v>3.537417</c:v>
                </c:pt>
                <c:pt idx="2329">
                  <c:v>3.5371419999999998</c:v>
                </c:pt>
                <c:pt idx="2330">
                  <c:v>3.5368710000000001</c:v>
                </c:pt>
                <c:pt idx="2331">
                  <c:v>3.5365630000000001</c:v>
                </c:pt>
                <c:pt idx="2332">
                  <c:v>3.5362979999999999</c:v>
                </c:pt>
                <c:pt idx="2333">
                  <c:v>3.5360130000000001</c:v>
                </c:pt>
                <c:pt idx="2334">
                  <c:v>3.535714</c:v>
                </c:pt>
                <c:pt idx="2335">
                  <c:v>3.5354390000000002</c:v>
                </c:pt>
                <c:pt idx="2336">
                  <c:v>3.5351490000000001</c:v>
                </c:pt>
                <c:pt idx="2337">
                  <c:v>3.534875</c:v>
                </c:pt>
                <c:pt idx="2338">
                  <c:v>3.5345789999999999</c:v>
                </c:pt>
                <c:pt idx="2339">
                  <c:v>3.5343089999999999</c:v>
                </c:pt>
                <c:pt idx="2340">
                  <c:v>3.533995</c:v>
                </c:pt>
                <c:pt idx="2341">
                  <c:v>3.5337170000000002</c:v>
                </c:pt>
                <c:pt idx="2342">
                  <c:v>3.5334270000000001</c:v>
                </c:pt>
                <c:pt idx="2343">
                  <c:v>3.5331260000000002</c:v>
                </c:pt>
                <c:pt idx="2344">
                  <c:v>3.532832</c:v>
                </c:pt>
                <c:pt idx="2345">
                  <c:v>3.532565</c:v>
                </c:pt>
                <c:pt idx="2346">
                  <c:v>3.5322680000000002</c:v>
                </c:pt>
                <c:pt idx="2347">
                  <c:v>3.5319660000000002</c:v>
                </c:pt>
                <c:pt idx="2348">
                  <c:v>3.531666</c:v>
                </c:pt>
                <c:pt idx="2349">
                  <c:v>3.5313940000000001</c:v>
                </c:pt>
                <c:pt idx="2350">
                  <c:v>3.5310899999999998</c:v>
                </c:pt>
                <c:pt idx="2351">
                  <c:v>3.5307780000000002</c:v>
                </c:pt>
                <c:pt idx="2352">
                  <c:v>3.5304799999999998</c:v>
                </c:pt>
                <c:pt idx="2353">
                  <c:v>3.5301770000000001</c:v>
                </c:pt>
                <c:pt idx="2354">
                  <c:v>3.5298989999999999</c:v>
                </c:pt>
                <c:pt idx="2355">
                  <c:v>3.5295879999999999</c:v>
                </c:pt>
                <c:pt idx="2356">
                  <c:v>3.5292880000000002</c:v>
                </c:pt>
                <c:pt idx="2357">
                  <c:v>3.5290029999999999</c:v>
                </c:pt>
                <c:pt idx="2358">
                  <c:v>3.5286919999999999</c:v>
                </c:pt>
                <c:pt idx="2359">
                  <c:v>3.5283929999999999</c:v>
                </c:pt>
                <c:pt idx="2360">
                  <c:v>3.5280840000000002</c:v>
                </c:pt>
                <c:pt idx="2361">
                  <c:v>3.5277799999999999</c:v>
                </c:pt>
                <c:pt idx="2362">
                  <c:v>3.5274809999999999</c:v>
                </c:pt>
                <c:pt idx="2363">
                  <c:v>3.5271780000000001</c:v>
                </c:pt>
                <c:pt idx="2364">
                  <c:v>3.5268790000000001</c:v>
                </c:pt>
                <c:pt idx="2365">
                  <c:v>3.5265550000000001</c:v>
                </c:pt>
                <c:pt idx="2366">
                  <c:v>3.5262549999999999</c:v>
                </c:pt>
                <c:pt idx="2367">
                  <c:v>3.5259390000000002</c:v>
                </c:pt>
                <c:pt idx="2368">
                  <c:v>3.5256460000000001</c:v>
                </c:pt>
                <c:pt idx="2369">
                  <c:v>3.5253320000000001</c:v>
                </c:pt>
                <c:pt idx="2370">
                  <c:v>3.5250210000000002</c:v>
                </c:pt>
                <c:pt idx="2371">
                  <c:v>3.5247169999999999</c:v>
                </c:pt>
                <c:pt idx="2372">
                  <c:v>3.524397</c:v>
                </c:pt>
                <c:pt idx="2373">
                  <c:v>3.5241060000000002</c:v>
                </c:pt>
                <c:pt idx="2374">
                  <c:v>3.5237769999999999</c:v>
                </c:pt>
                <c:pt idx="2375">
                  <c:v>3.5234610000000002</c:v>
                </c:pt>
                <c:pt idx="2376">
                  <c:v>3.5231509999999999</c:v>
                </c:pt>
                <c:pt idx="2377">
                  <c:v>3.5228410000000001</c:v>
                </c:pt>
                <c:pt idx="2378">
                  <c:v>3.522529</c:v>
                </c:pt>
                <c:pt idx="2379">
                  <c:v>3.5222280000000001</c:v>
                </c:pt>
                <c:pt idx="2380">
                  <c:v>3.5219049999999998</c:v>
                </c:pt>
                <c:pt idx="2381">
                  <c:v>3.5215670000000001</c:v>
                </c:pt>
                <c:pt idx="2382">
                  <c:v>3.5212840000000001</c:v>
                </c:pt>
                <c:pt idx="2383">
                  <c:v>3.5209429999999999</c:v>
                </c:pt>
                <c:pt idx="2384">
                  <c:v>3.5206409999999999</c:v>
                </c:pt>
                <c:pt idx="2385">
                  <c:v>3.520321</c:v>
                </c:pt>
                <c:pt idx="2386">
                  <c:v>3.5200100000000001</c:v>
                </c:pt>
                <c:pt idx="2387">
                  <c:v>3.5196960000000002</c:v>
                </c:pt>
                <c:pt idx="2388">
                  <c:v>3.5193819999999998</c:v>
                </c:pt>
                <c:pt idx="2389">
                  <c:v>3.519069</c:v>
                </c:pt>
                <c:pt idx="2390">
                  <c:v>3.5187659999999998</c:v>
                </c:pt>
                <c:pt idx="2391">
                  <c:v>3.51844</c:v>
                </c:pt>
                <c:pt idx="2392">
                  <c:v>3.518106</c:v>
                </c:pt>
                <c:pt idx="2393">
                  <c:v>3.517801</c:v>
                </c:pt>
                <c:pt idx="2394">
                  <c:v>3.5174599999999998</c:v>
                </c:pt>
                <c:pt idx="2395">
                  <c:v>3.5171510000000001</c:v>
                </c:pt>
                <c:pt idx="2396">
                  <c:v>3.5168219999999999</c:v>
                </c:pt>
                <c:pt idx="2397">
                  <c:v>3.5165039999999999</c:v>
                </c:pt>
                <c:pt idx="2398">
                  <c:v>3.5161639999999998</c:v>
                </c:pt>
                <c:pt idx="2399">
                  <c:v>3.5158580000000001</c:v>
                </c:pt>
                <c:pt idx="2400">
                  <c:v>3.5155310000000002</c:v>
                </c:pt>
                <c:pt idx="2401">
                  <c:v>3.5152169999999998</c:v>
                </c:pt>
                <c:pt idx="2402">
                  <c:v>3.5148790000000001</c:v>
                </c:pt>
                <c:pt idx="2403">
                  <c:v>3.5145749999999998</c:v>
                </c:pt>
                <c:pt idx="2404">
                  <c:v>3.5142319999999998</c:v>
                </c:pt>
                <c:pt idx="2405">
                  <c:v>3.513916</c:v>
                </c:pt>
                <c:pt idx="2406">
                  <c:v>3.5135969999999999</c:v>
                </c:pt>
                <c:pt idx="2407">
                  <c:v>3.5132639999999999</c:v>
                </c:pt>
                <c:pt idx="2408">
                  <c:v>3.5129380000000001</c:v>
                </c:pt>
                <c:pt idx="2409">
                  <c:v>3.5126240000000002</c:v>
                </c:pt>
                <c:pt idx="2410">
                  <c:v>3.5122900000000001</c:v>
                </c:pt>
                <c:pt idx="2411">
                  <c:v>3.5119539999999998</c:v>
                </c:pt>
                <c:pt idx="2412">
                  <c:v>3.5116350000000001</c:v>
                </c:pt>
                <c:pt idx="2413">
                  <c:v>3.5113089999999998</c:v>
                </c:pt>
                <c:pt idx="2414">
                  <c:v>3.5109720000000002</c:v>
                </c:pt>
                <c:pt idx="2415">
                  <c:v>3.510653</c:v>
                </c:pt>
                <c:pt idx="2416">
                  <c:v>3.510319</c:v>
                </c:pt>
                <c:pt idx="2417">
                  <c:v>3.509979</c:v>
                </c:pt>
                <c:pt idx="2418">
                  <c:v>3.5096530000000001</c:v>
                </c:pt>
                <c:pt idx="2419">
                  <c:v>3.5093200000000002</c:v>
                </c:pt>
                <c:pt idx="2420">
                  <c:v>3.5089790000000001</c:v>
                </c:pt>
                <c:pt idx="2421">
                  <c:v>3.508661</c:v>
                </c:pt>
                <c:pt idx="2422">
                  <c:v>3.5083229999999999</c:v>
                </c:pt>
                <c:pt idx="2423">
                  <c:v>3.5079799999999999</c:v>
                </c:pt>
                <c:pt idx="2424">
                  <c:v>3.5076299999999998</c:v>
                </c:pt>
                <c:pt idx="2425">
                  <c:v>3.5073059999999998</c:v>
                </c:pt>
                <c:pt idx="2426">
                  <c:v>3.5069659999999998</c:v>
                </c:pt>
                <c:pt idx="2427">
                  <c:v>3.5066160000000002</c:v>
                </c:pt>
                <c:pt idx="2428">
                  <c:v>3.506275</c:v>
                </c:pt>
                <c:pt idx="2429">
                  <c:v>3.5059469999999999</c:v>
                </c:pt>
                <c:pt idx="2430">
                  <c:v>3.5056090000000002</c:v>
                </c:pt>
                <c:pt idx="2431">
                  <c:v>3.5052669999999999</c:v>
                </c:pt>
                <c:pt idx="2432">
                  <c:v>3.504928</c:v>
                </c:pt>
                <c:pt idx="2433">
                  <c:v>3.5045799999999998</c:v>
                </c:pt>
                <c:pt idx="2434">
                  <c:v>3.5042390000000001</c:v>
                </c:pt>
                <c:pt idx="2435">
                  <c:v>3.5039020000000001</c:v>
                </c:pt>
                <c:pt idx="2436">
                  <c:v>3.5035479999999999</c:v>
                </c:pt>
                <c:pt idx="2437">
                  <c:v>3.5032190000000001</c:v>
                </c:pt>
                <c:pt idx="2438">
                  <c:v>3.502869</c:v>
                </c:pt>
                <c:pt idx="2439">
                  <c:v>3.5025230000000001</c:v>
                </c:pt>
                <c:pt idx="2440">
                  <c:v>3.5021979999999999</c:v>
                </c:pt>
                <c:pt idx="2441">
                  <c:v>3.5018590000000001</c:v>
                </c:pt>
                <c:pt idx="2442">
                  <c:v>3.501522</c:v>
                </c:pt>
                <c:pt idx="2443">
                  <c:v>3.5011709999999998</c:v>
                </c:pt>
                <c:pt idx="2444">
                  <c:v>3.500823</c:v>
                </c:pt>
                <c:pt idx="2445">
                  <c:v>3.500499</c:v>
                </c:pt>
                <c:pt idx="2446">
                  <c:v>3.5001669999999998</c:v>
                </c:pt>
                <c:pt idx="2447">
                  <c:v>3.4998550000000002</c:v>
                </c:pt>
                <c:pt idx="2448">
                  <c:v>3.4995090000000002</c:v>
                </c:pt>
                <c:pt idx="2449">
                  <c:v>3.4991750000000001</c:v>
                </c:pt>
                <c:pt idx="2450">
                  <c:v>3.49884</c:v>
                </c:pt>
                <c:pt idx="2451">
                  <c:v>3.4985189999999999</c:v>
                </c:pt>
                <c:pt idx="2452">
                  <c:v>3.4981870000000002</c:v>
                </c:pt>
                <c:pt idx="2453">
                  <c:v>3.4978660000000001</c:v>
                </c:pt>
                <c:pt idx="2454">
                  <c:v>3.4975520000000002</c:v>
                </c:pt>
                <c:pt idx="2455">
                  <c:v>3.4972300000000001</c:v>
                </c:pt>
                <c:pt idx="2456">
                  <c:v>3.4969139999999999</c:v>
                </c:pt>
                <c:pt idx="2457">
                  <c:v>3.4966080000000002</c:v>
                </c:pt>
                <c:pt idx="2458">
                  <c:v>3.4963190000000002</c:v>
                </c:pt>
                <c:pt idx="2459">
                  <c:v>3.4960010000000001</c:v>
                </c:pt>
                <c:pt idx="2460">
                  <c:v>3.4957050000000001</c:v>
                </c:pt>
                <c:pt idx="2461">
                  <c:v>3.4954049999999999</c:v>
                </c:pt>
                <c:pt idx="2462">
                  <c:v>3.4950950000000001</c:v>
                </c:pt>
                <c:pt idx="2463">
                  <c:v>3.4948109999999999</c:v>
                </c:pt>
                <c:pt idx="2464">
                  <c:v>3.4945140000000001</c:v>
                </c:pt>
                <c:pt idx="2465">
                  <c:v>3.4942730000000002</c:v>
                </c:pt>
                <c:pt idx="2466">
                  <c:v>3.4939740000000001</c:v>
                </c:pt>
                <c:pt idx="2467">
                  <c:v>3.4936829999999999</c:v>
                </c:pt>
                <c:pt idx="2468">
                  <c:v>3.4934129999999999</c:v>
                </c:pt>
                <c:pt idx="2469">
                  <c:v>3.493128</c:v>
                </c:pt>
                <c:pt idx="2470">
                  <c:v>3.4928680000000001</c:v>
                </c:pt>
                <c:pt idx="2471">
                  <c:v>3.4926029999999999</c:v>
                </c:pt>
                <c:pt idx="2472">
                  <c:v>3.4923479999999998</c:v>
                </c:pt>
                <c:pt idx="2473">
                  <c:v>3.4920800000000001</c:v>
                </c:pt>
                <c:pt idx="2474">
                  <c:v>3.4918369999999999</c:v>
                </c:pt>
                <c:pt idx="2475">
                  <c:v>3.4915729999999998</c:v>
                </c:pt>
                <c:pt idx="2476">
                  <c:v>3.4913129999999999</c:v>
                </c:pt>
                <c:pt idx="2477">
                  <c:v>3.4910809999999999</c:v>
                </c:pt>
                <c:pt idx="2478">
                  <c:v>3.4908269999999999</c:v>
                </c:pt>
                <c:pt idx="2479">
                  <c:v>3.4905870000000001</c:v>
                </c:pt>
                <c:pt idx="2480">
                  <c:v>3.4903339999999998</c:v>
                </c:pt>
                <c:pt idx="2481">
                  <c:v>3.4901140000000002</c:v>
                </c:pt>
                <c:pt idx="2482">
                  <c:v>3.489865</c:v>
                </c:pt>
                <c:pt idx="2483">
                  <c:v>3.4896579999999999</c:v>
                </c:pt>
                <c:pt idx="2484">
                  <c:v>3.4894059999999998</c:v>
                </c:pt>
                <c:pt idx="2485">
                  <c:v>3.489195</c:v>
                </c:pt>
                <c:pt idx="2486">
                  <c:v>3.4892669999999999</c:v>
                </c:pt>
                <c:pt idx="2487">
                  <c:v>3.4887579999999998</c:v>
                </c:pt>
                <c:pt idx="2488">
                  <c:v>3.488515</c:v>
                </c:pt>
                <c:pt idx="2489">
                  <c:v>3.4883060000000001</c:v>
                </c:pt>
                <c:pt idx="2490">
                  <c:v>3.4880909999999998</c:v>
                </c:pt>
                <c:pt idx="2491">
                  <c:v>3.4878580000000001</c:v>
                </c:pt>
                <c:pt idx="2492">
                  <c:v>3.4876420000000001</c:v>
                </c:pt>
                <c:pt idx="2493">
                  <c:v>3.4874390000000002</c:v>
                </c:pt>
                <c:pt idx="2494">
                  <c:v>3.487231</c:v>
                </c:pt>
                <c:pt idx="2495">
                  <c:v>3.4870269999999999</c:v>
                </c:pt>
                <c:pt idx="2496">
                  <c:v>3.4868060000000001</c:v>
                </c:pt>
                <c:pt idx="2497">
                  <c:v>3.4866190000000001</c:v>
                </c:pt>
                <c:pt idx="2498">
                  <c:v>3.4864090000000001</c:v>
                </c:pt>
                <c:pt idx="2499">
                  <c:v>3.486208</c:v>
                </c:pt>
                <c:pt idx="2500">
                  <c:v>3.486021</c:v>
                </c:pt>
                <c:pt idx="2501">
                  <c:v>3.4858229999999999</c:v>
                </c:pt>
                <c:pt idx="2502">
                  <c:v>3.4856199999999999</c:v>
                </c:pt>
                <c:pt idx="2503">
                  <c:v>3.4854259999999999</c:v>
                </c:pt>
                <c:pt idx="2504">
                  <c:v>3.4852400000000001</c:v>
                </c:pt>
                <c:pt idx="2505">
                  <c:v>3.4850319999999999</c:v>
                </c:pt>
                <c:pt idx="2506">
                  <c:v>3.4848560000000002</c:v>
                </c:pt>
                <c:pt idx="2507">
                  <c:v>3.4846590000000002</c:v>
                </c:pt>
                <c:pt idx="2508">
                  <c:v>3.4844849999999998</c:v>
                </c:pt>
                <c:pt idx="2509">
                  <c:v>3.4842900000000001</c:v>
                </c:pt>
                <c:pt idx="2510">
                  <c:v>3.484092</c:v>
                </c:pt>
                <c:pt idx="2511">
                  <c:v>3.4839419999999999</c:v>
                </c:pt>
                <c:pt idx="2512">
                  <c:v>3.4837549999999999</c:v>
                </c:pt>
                <c:pt idx="2513">
                  <c:v>3.483562</c:v>
                </c:pt>
                <c:pt idx="2514">
                  <c:v>3.483387</c:v>
                </c:pt>
                <c:pt idx="2515">
                  <c:v>3.4832130000000001</c:v>
                </c:pt>
                <c:pt idx="2516">
                  <c:v>3.4830269999999999</c:v>
                </c:pt>
                <c:pt idx="2517">
                  <c:v>3.4828429999999999</c:v>
                </c:pt>
                <c:pt idx="2518">
                  <c:v>3.4826700000000002</c:v>
                </c:pt>
                <c:pt idx="2519">
                  <c:v>3.4824920000000001</c:v>
                </c:pt>
                <c:pt idx="2520">
                  <c:v>3.4823219999999999</c:v>
                </c:pt>
                <c:pt idx="2521">
                  <c:v>3.4821520000000001</c:v>
                </c:pt>
                <c:pt idx="2522">
                  <c:v>3.4819830000000001</c:v>
                </c:pt>
                <c:pt idx="2523">
                  <c:v>3.4818060000000002</c:v>
                </c:pt>
                <c:pt idx="2524">
                  <c:v>3.481636</c:v>
                </c:pt>
                <c:pt idx="2525">
                  <c:v>3.4814829999999999</c:v>
                </c:pt>
                <c:pt idx="2526">
                  <c:v>3.4813049999999999</c:v>
                </c:pt>
                <c:pt idx="2527">
                  <c:v>3.4811540000000001</c:v>
                </c:pt>
                <c:pt idx="2528">
                  <c:v>3.4809830000000002</c:v>
                </c:pt>
                <c:pt idx="2529">
                  <c:v>3.4808150000000002</c:v>
                </c:pt>
                <c:pt idx="2530">
                  <c:v>3.4806490000000001</c:v>
                </c:pt>
                <c:pt idx="2531">
                  <c:v>3.480486</c:v>
                </c:pt>
                <c:pt idx="2532">
                  <c:v>3.4803199999999999</c:v>
                </c:pt>
                <c:pt idx="2533">
                  <c:v>3.4801549999999999</c:v>
                </c:pt>
                <c:pt idx="2534">
                  <c:v>3.4799859999999998</c:v>
                </c:pt>
                <c:pt idx="2535">
                  <c:v>3.4798070000000001</c:v>
                </c:pt>
                <c:pt idx="2536">
                  <c:v>3.479663</c:v>
                </c:pt>
                <c:pt idx="2537">
                  <c:v>3.4794870000000002</c:v>
                </c:pt>
                <c:pt idx="2538">
                  <c:v>3.4793280000000002</c:v>
                </c:pt>
                <c:pt idx="2539">
                  <c:v>3.4791880000000002</c:v>
                </c:pt>
                <c:pt idx="2540">
                  <c:v>3.4790130000000001</c:v>
                </c:pt>
                <c:pt idx="2541">
                  <c:v>3.4788730000000001</c:v>
                </c:pt>
                <c:pt idx="2542">
                  <c:v>3.4787129999999999</c:v>
                </c:pt>
                <c:pt idx="2543">
                  <c:v>3.4785309999999998</c:v>
                </c:pt>
                <c:pt idx="2544">
                  <c:v>3.478389</c:v>
                </c:pt>
                <c:pt idx="2545">
                  <c:v>3.4782410000000001</c:v>
                </c:pt>
                <c:pt idx="2546">
                  <c:v>3.4780700000000002</c:v>
                </c:pt>
                <c:pt idx="2547">
                  <c:v>3.477932</c:v>
                </c:pt>
                <c:pt idx="2548">
                  <c:v>3.4777689999999999</c:v>
                </c:pt>
                <c:pt idx="2549">
                  <c:v>3.4776090000000002</c:v>
                </c:pt>
                <c:pt idx="2550">
                  <c:v>3.4774620000000001</c:v>
                </c:pt>
                <c:pt idx="2551">
                  <c:v>3.4772989999999999</c:v>
                </c:pt>
                <c:pt idx="2552">
                  <c:v>3.4771489999999998</c:v>
                </c:pt>
                <c:pt idx="2553">
                  <c:v>3.4770110000000001</c:v>
                </c:pt>
                <c:pt idx="2554">
                  <c:v>3.4768569999999999</c:v>
                </c:pt>
                <c:pt idx="2555">
                  <c:v>3.476696</c:v>
                </c:pt>
                <c:pt idx="2556">
                  <c:v>3.4765480000000002</c:v>
                </c:pt>
                <c:pt idx="2557">
                  <c:v>3.4763820000000001</c:v>
                </c:pt>
                <c:pt idx="2558">
                  <c:v>3.4762409999999999</c:v>
                </c:pt>
                <c:pt idx="2559">
                  <c:v>3.4761000000000002</c:v>
                </c:pt>
                <c:pt idx="2560">
                  <c:v>3.4759389999999999</c:v>
                </c:pt>
                <c:pt idx="2561">
                  <c:v>3.4758</c:v>
                </c:pt>
                <c:pt idx="2562">
                  <c:v>3.4756399999999998</c:v>
                </c:pt>
                <c:pt idx="2563">
                  <c:v>3.4754779999999998</c:v>
                </c:pt>
                <c:pt idx="2564">
                  <c:v>3.4753229999999999</c:v>
                </c:pt>
                <c:pt idx="2565">
                  <c:v>3.475193</c:v>
                </c:pt>
                <c:pt idx="2566">
                  <c:v>3.4750230000000002</c:v>
                </c:pt>
                <c:pt idx="2567">
                  <c:v>3.4748800000000002</c:v>
                </c:pt>
                <c:pt idx="2568">
                  <c:v>3.4747279999999998</c:v>
                </c:pt>
                <c:pt idx="2569">
                  <c:v>3.4745750000000002</c:v>
                </c:pt>
                <c:pt idx="2570">
                  <c:v>3.4744269999999999</c:v>
                </c:pt>
                <c:pt idx="2571">
                  <c:v>3.4742639999999998</c:v>
                </c:pt>
                <c:pt idx="2572">
                  <c:v>3.4741300000000002</c:v>
                </c:pt>
                <c:pt idx="2573">
                  <c:v>3.4739840000000002</c:v>
                </c:pt>
                <c:pt idx="2574">
                  <c:v>3.473824</c:v>
                </c:pt>
                <c:pt idx="2575">
                  <c:v>3.4736660000000001</c:v>
                </c:pt>
                <c:pt idx="2576">
                  <c:v>3.4735149999999999</c:v>
                </c:pt>
                <c:pt idx="2577">
                  <c:v>3.4733619999999998</c:v>
                </c:pt>
                <c:pt idx="2578">
                  <c:v>3.473211</c:v>
                </c:pt>
                <c:pt idx="2579">
                  <c:v>3.4730539999999999</c:v>
                </c:pt>
                <c:pt idx="2580">
                  <c:v>3.4729190000000001</c:v>
                </c:pt>
                <c:pt idx="2581">
                  <c:v>3.4727649999999999</c:v>
                </c:pt>
                <c:pt idx="2582">
                  <c:v>3.4726029999999999</c:v>
                </c:pt>
                <c:pt idx="2583">
                  <c:v>3.472442</c:v>
                </c:pt>
                <c:pt idx="2584">
                  <c:v>3.4722819999999999</c:v>
                </c:pt>
                <c:pt idx="2585">
                  <c:v>3.4721380000000002</c:v>
                </c:pt>
                <c:pt idx="2586">
                  <c:v>3.4719950000000002</c:v>
                </c:pt>
                <c:pt idx="2587">
                  <c:v>3.4718270000000002</c:v>
                </c:pt>
                <c:pt idx="2588">
                  <c:v>3.471686</c:v>
                </c:pt>
                <c:pt idx="2589">
                  <c:v>3.4715240000000001</c:v>
                </c:pt>
                <c:pt idx="2590">
                  <c:v>3.4713720000000001</c:v>
                </c:pt>
                <c:pt idx="2591">
                  <c:v>3.4712100000000001</c:v>
                </c:pt>
                <c:pt idx="2592">
                  <c:v>3.4710559999999999</c:v>
                </c:pt>
                <c:pt idx="2593">
                  <c:v>3.4709059999999998</c:v>
                </c:pt>
                <c:pt idx="2594">
                  <c:v>3.4707460000000001</c:v>
                </c:pt>
                <c:pt idx="2595">
                  <c:v>3.470599</c:v>
                </c:pt>
                <c:pt idx="2596">
                  <c:v>3.4704290000000002</c:v>
                </c:pt>
                <c:pt idx="2597">
                  <c:v>3.4702829999999998</c:v>
                </c:pt>
                <c:pt idx="2598">
                  <c:v>3.4701230000000001</c:v>
                </c:pt>
                <c:pt idx="2599">
                  <c:v>3.4699659999999999</c:v>
                </c:pt>
                <c:pt idx="2600">
                  <c:v>3.4697990000000001</c:v>
                </c:pt>
                <c:pt idx="2601">
                  <c:v>3.4696539999999998</c:v>
                </c:pt>
                <c:pt idx="2602">
                  <c:v>3.4695119999999999</c:v>
                </c:pt>
                <c:pt idx="2603">
                  <c:v>3.469338</c:v>
                </c:pt>
                <c:pt idx="2604">
                  <c:v>3.4691800000000002</c:v>
                </c:pt>
                <c:pt idx="2605">
                  <c:v>3.4690210000000001</c:v>
                </c:pt>
                <c:pt idx="2606">
                  <c:v>3.4688370000000002</c:v>
                </c:pt>
                <c:pt idx="2607">
                  <c:v>3.4686900000000001</c:v>
                </c:pt>
                <c:pt idx="2608">
                  <c:v>3.468534</c:v>
                </c:pt>
                <c:pt idx="2609">
                  <c:v>3.4683549999999999</c:v>
                </c:pt>
                <c:pt idx="2610">
                  <c:v>3.4681959999999998</c:v>
                </c:pt>
                <c:pt idx="2611">
                  <c:v>3.468048</c:v>
                </c:pt>
                <c:pt idx="2612">
                  <c:v>3.467873</c:v>
                </c:pt>
                <c:pt idx="2613">
                  <c:v>3.4677009999999999</c:v>
                </c:pt>
                <c:pt idx="2614">
                  <c:v>3.4675479999999999</c:v>
                </c:pt>
                <c:pt idx="2615">
                  <c:v>3.467384</c:v>
                </c:pt>
                <c:pt idx="2616">
                  <c:v>3.4672100000000001</c:v>
                </c:pt>
                <c:pt idx="2617">
                  <c:v>3.4670380000000001</c:v>
                </c:pt>
                <c:pt idx="2618">
                  <c:v>3.4668679999999998</c:v>
                </c:pt>
                <c:pt idx="2619">
                  <c:v>3.4667119999999998</c:v>
                </c:pt>
                <c:pt idx="2620">
                  <c:v>3.4665490000000001</c:v>
                </c:pt>
                <c:pt idx="2621">
                  <c:v>3.4663819999999999</c:v>
                </c:pt>
                <c:pt idx="2622">
                  <c:v>3.4662120000000001</c:v>
                </c:pt>
                <c:pt idx="2623">
                  <c:v>3.4660479999999998</c:v>
                </c:pt>
                <c:pt idx="2624">
                  <c:v>3.4658739999999999</c:v>
                </c:pt>
                <c:pt idx="2625">
                  <c:v>3.4656989999999999</c:v>
                </c:pt>
                <c:pt idx="2626">
                  <c:v>3.4655209999999999</c:v>
                </c:pt>
                <c:pt idx="2627">
                  <c:v>3.4653510000000001</c:v>
                </c:pt>
                <c:pt idx="2628">
                  <c:v>3.4651909999999999</c:v>
                </c:pt>
                <c:pt idx="2629">
                  <c:v>3.465023</c:v>
                </c:pt>
                <c:pt idx="2630">
                  <c:v>3.4648490000000001</c:v>
                </c:pt>
                <c:pt idx="2631">
                  <c:v>3.464658</c:v>
                </c:pt>
                <c:pt idx="2632">
                  <c:v>3.464493</c:v>
                </c:pt>
                <c:pt idx="2633">
                  <c:v>3.464318</c:v>
                </c:pt>
                <c:pt idx="2634">
                  <c:v>3.4641419999999998</c:v>
                </c:pt>
                <c:pt idx="2635">
                  <c:v>3.463959</c:v>
                </c:pt>
                <c:pt idx="2636">
                  <c:v>3.463781</c:v>
                </c:pt>
                <c:pt idx="2637">
                  <c:v>3.4636089999999999</c:v>
                </c:pt>
                <c:pt idx="2638">
                  <c:v>3.4634320000000001</c:v>
                </c:pt>
                <c:pt idx="2639">
                  <c:v>3.463257</c:v>
                </c:pt>
                <c:pt idx="2640">
                  <c:v>3.463082</c:v>
                </c:pt>
                <c:pt idx="2641">
                  <c:v>3.4628809999999999</c:v>
                </c:pt>
                <c:pt idx="2642">
                  <c:v>3.4627129999999999</c:v>
                </c:pt>
                <c:pt idx="2643">
                  <c:v>3.4625330000000001</c:v>
                </c:pt>
                <c:pt idx="2644">
                  <c:v>3.4623439999999999</c:v>
                </c:pt>
                <c:pt idx="2645">
                  <c:v>3.4621629999999999</c:v>
                </c:pt>
                <c:pt idx="2646">
                  <c:v>3.4619620000000002</c:v>
                </c:pt>
                <c:pt idx="2647">
                  <c:v>3.4617870000000002</c:v>
                </c:pt>
                <c:pt idx="2648">
                  <c:v>3.4615840000000002</c:v>
                </c:pt>
                <c:pt idx="2649">
                  <c:v>3.4614060000000002</c:v>
                </c:pt>
                <c:pt idx="2650">
                  <c:v>3.4612240000000001</c:v>
                </c:pt>
                <c:pt idx="2651">
                  <c:v>3.4610270000000001</c:v>
                </c:pt>
                <c:pt idx="2652">
                  <c:v>3.4608240000000001</c:v>
                </c:pt>
                <c:pt idx="2653">
                  <c:v>3.4606349999999999</c:v>
                </c:pt>
                <c:pt idx="2654">
                  <c:v>3.4604520000000001</c:v>
                </c:pt>
                <c:pt idx="2655">
                  <c:v>3.4602439999999999</c:v>
                </c:pt>
                <c:pt idx="2656">
                  <c:v>3.460045</c:v>
                </c:pt>
                <c:pt idx="2657">
                  <c:v>3.4598589999999998</c:v>
                </c:pt>
                <c:pt idx="2658">
                  <c:v>3.4596559999999998</c:v>
                </c:pt>
                <c:pt idx="2659">
                  <c:v>3.4594490000000002</c:v>
                </c:pt>
                <c:pt idx="2660">
                  <c:v>3.4592640000000001</c:v>
                </c:pt>
                <c:pt idx="2661">
                  <c:v>3.4590559999999999</c:v>
                </c:pt>
                <c:pt idx="2662">
                  <c:v>3.458853</c:v>
                </c:pt>
                <c:pt idx="2663">
                  <c:v>3.4586579999999998</c:v>
                </c:pt>
                <c:pt idx="2664">
                  <c:v>3.4584609999999998</c:v>
                </c:pt>
                <c:pt idx="2665">
                  <c:v>3.4582459999999999</c:v>
                </c:pt>
                <c:pt idx="2666">
                  <c:v>3.4580169999999999</c:v>
                </c:pt>
                <c:pt idx="2667">
                  <c:v>3.4578060000000002</c:v>
                </c:pt>
                <c:pt idx="2668">
                  <c:v>3.457608</c:v>
                </c:pt>
                <c:pt idx="2669">
                  <c:v>3.457408</c:v>
                </c:pt>
                <c:pt idx="2670">
                  <c:v>3.4571860000000001</c:v>
                </c:pt>
                <c:pt idx="2671">
                  <c:v>3.4569610000000002</c:v>
                </c:pt>
                <c:pt idx="2672">
                  <c:v>3.4567549999999998</c:v>
                </c:pt>
                <c:pt idx="2673">
                  <c:v>3.4565429999999999</c:v>
                </c:pt>
                <c:pt idx="2674">
                  <c:v>3.4563079999999999</c:v>
                </c:pt>
                <c:pt idx="2675">
                  <c:v>3.4560919999999999</c:v>
                </c:pt>
                <c:pt idx="2676">
                  <c:v>3.455867</c:v>
                </c:pt>
                <c:pt idx="2677">
                  <c:v>3.4556529999999999</c:v>
                </c:pt>
                <c:pt idx="2678">
                  <c:v>3.4554109999999998</c:v>
                </c:pt>
                <c:pt idx="2679">
                  <c:v>3.4551940000000001</c:v>
                </c:pt>
                <c:pt idx="2680">
                  <c:v>3.454958</c:v>
                </c:pt>
                <c:pt idx="2681">
                  <c:v>3.4547300000000001</c:v>
                </c:pt>
                <c:pt idx="2682">
                  <c:v>3.4544800000000002</c:v>
                </c:pt>
                <c:pt idx="2683">
                  <c:v>3.4542700000000002</c:v>
                </c:pt>
                <c:pt idx="2684">
                  <c:v>3.4540069999999998</c:v>
                </c:pt>
                <c:pt idx="2685">
                  <c:v>3.4537770000000001</c:v>
                </c:pt>
                <c:pt idx="2686">
                  <c:v>3.4535279999999999</c:v>
                </c:pt>
                <c:pt idx="2687">
                  <c:v>3.4532759999999998</c:v>
                </c:pt>
                <c:pt idx="2688">
                  <c:v>3.4530349999999999</c:v>
                </c:pt>
                <c:pt idx="2689">
                  <c:v>3.4527640000000002</c:v>
                </c:pt>
                <c:pt idx="2690">
                  <c:v>3.4525299999999999</c:v>
                </c:pt>
                <c:pt idx="2691">
                  <c:v>3.452261</c:v>
                </c:pt>
                <c:pt idx="2692">
                  <c:v>3.4520040000000001</c:v>
                </c:pt>
                <c:pt idx="2693">
                  <c:v>3.4517509999999998</c:v>
                </c:pt>
                <c:pt idx="2694">
                  <c:v>3.451489</c:v>
                </c:pt>
                <c:pt idx="2695">
                  <c:v>3.4512160000000001</c:v>
                </c:pt>
                <c:pt idx="2696">
                  <c:v>3.4509500000000002</c:v>
                </c:pt>
                <c:pt idx="2697">
                  <c:v>3.4506739999999998</c:v>
                </c:pt>
                <c:pt idx="2698">
                  <c:v>3.4504060000000001</c:v>
                </c:pt>
                <c:pt idx="2699">
                  <c:v>3.4501249999999999</c:v>
                </c:pt>
                <c:pt idx="2700">
                  <c:v>3.4498340000000001</c:v>
                </c:pt>
                <c:pt idx="2701">
                  <c:v>3.4495429999999998</c:v>
                </c:pt>
                <c:pt idx="2702">
                  <c:v>3.4492579999999999</c:v>
                </c:pt>
                <c:pt idx="2703">
                  <c:v>3.448982</c:v>
                </c:pt>
                <c:pt idx="2704">
                  <c:v>3.4486729999999999</c:v>
                </c:pt>
                <c:pt idx="2705">
                  <c:v>3.4483929999999998</c:v>
                </c:pt>
                <c:pt idx="2706">
                  <c:v>3.4480659999999999</c:v>
                </c:pt>
                <c:pt idx="2707">
                  <c:v>3.447781</c:v>
                </c:pt>
                <c:pt idx="2708">
                  <c:v>3.4474529999999999</c:v>
                </c:pt>
                <c:pt idx="2709">
                  <c:v>3.4471409999999998</c:v>
                </c:pt>
                <c:pt idx="2710">
                  <c:v>3.4468269999999999</c:v>
                </c:pt>
                <c:pt idx="2711">
                  <c:v>3.4464959999999998</c:v>
                </c:pt>
                <c:pt idx="2712">
                  <c:v>3.44617</c:v>
                </c:pt>
                <c:pt idx="2713">
                  <c:v>3.445846</c:v>
                </c:pt>
                <c:pt idx="2714">
                  <c:v>3.4455070000000001</c:v>
                </c:pt>
                <c:pt idx="2715">
                  <c:v>3.4451610000000001</c:v>
                </c:pt>
                <c:pt idx="2716">
                  <c:v>3.444817</c:v>
                </c:pt>
                <c:pt idx="2717">
                  <c:v>3.4444669999999999</c:v>
                </c:pt>
                <c:pt idx="2718">
                  <c:v>3.4441169999999999</c:v>
                </c:pt>
                <c:pt idx="2719">
                  <c:v>3.4437440000000001</c:v>
                </c:pt>
                <c:pt idx="2720">
                  <c:v>3.4433600000000002</c:v>
                </c:pt>
                <c:pt idx="2721">
                  <c:v>3.442987</c:v>
                </c:pt>
                <c:pt idx="2722">
                  <c:v>3.4426130000000001</c:v>
                </c:pt>
                <c:pt idx="2723">
                  <c:v>3.4422160000000002</c:v>
                </c:pt>
                <c:pt idx="2724">
                  <c:v>3.4418329999999999</c:v>
                </c:pt>
                <c:pt idx="2725">
                  <c:v>3.4414189999999998</c:v>
                </c:pt>
                <c:pt idx="2726">
                  <c:v>3.4410020000000001</c:v>
                </c:pt>
                <c:pt idx="2727">
                  <c:v>3.440588</c:v>
                </c:pt>
                <c:pt idx="2728">
                  <c:v>3.4401619999999999</c:v>
                </c:pt>
                <c:pt idx="2729">
                  <c:v>3.4397120000000001</c:v>
                </c:pt>
                <c:pt idx="2730">
                  <c:v>3.4392839999999998</c:v>
                </c:pt>
                <c:pt idx="2731">
                  <c:v>3.4388190000000001</c:v>
                </c:pt>
                <c:pt idx="2732">
                  <c:v>3.4383569999999999</c:v>
                </c:pt>
                <c:pt idx="2733">
                  <c:v>3.4378989999999998</c:v>
                </c:pt>
                <c:pt idx="2734">
                  <c:v>3.4374189999999998</c:v>
                </c:pt>
                <c:pt idx="2735">
                  <c:v>3.4369339999999999</c:v>
                </c:pt>
                <c:pt idx="2736">
                  <c:v>3.4364330000000001</c:v>
                </c:pt>
                <c:pt idx="2737">
                  <c:v>3.4359069999999998</c:v>
                </c:pt>
                <c:pt idx="2738">
                  <c:v>3.4353959999999999</c:v>
                </c:pt>
                <c:pt idx="2739">
                  <c:v>3.4348749999999999</c:v>
                </c:pt>
                <c:pt idx="2740">
                  <c:v>3.4343149999999998</c:v>
                </c:pt>
                <c:pt idx="2741">
                  <c:v>3.4337719999999998</c:v>
                </c:pt>
                <c:pt idx="2742">
                  <c:v>3.4332020000000001</c:v>
                </c:pt>
                <c:pt idx="2743">
                  <c:v>3.4326210000000001</c:v>
                </c:pt>
                <c:pt idx="2744">
                  <c:v>3.4320140000000001</c:v>
                </c:pt>
                <c:pt idx="2745">
                  <c:v>3.4314040000000001</c:v>
                </c:pt>
                <c:pt idx="2746">
                  <c:v>3.4308070000000002</c:v>
                </c:pt>
                <c:pt idx="2747">
                  <c:v>3.430151</c:v>
                </c:pt>
                <c:pt idx="2748">
                  <c:v>3.4295239999999998</c:v>
                </c:pt>
                <c:pt idx="2749">
                  <c:v>3.428871</c:v>
                </c:pt>
                <c:pt idx="2750">
                  <c:v>3.4282050000000002</c:v>
                </c:pt>
                <c:pt idx="2751">
                  <c:v>3.4275060000000002</c:v>
                </c:pt>
                <c:pt idx="2752">
                  <c:v>3.4268130000000001</c:v>
                </c:pt>
                <c:pt idx="2753">
                  <c:v>3.4261110000000001</c:v>
                </c:pt>
                <c:pt idx="2754">
                  <c:v>3.4253969999999998</c:v>
                </c:pt>
                <c:pt idx="2755">
                  <c:v>3.4246620000000001</c:v>
                </c:pt>
                <c:pt idx="2756">
                  <c:v>3.4239250000000001</c:v>
                </c:pt>
                <c:pt idx="2757">
                  <c:v>3.4231780000000001</c:v>
                </c:pt>
                <c:pt idx="2758">
                  <c:v>3.4223949999999999</c:v>
                </c:pt>
                <c:pt idx="2759">
                  <c:v>3.421608</c:v>
                </c:pt>
                <c:pt idx="2760">
                  <c:v>3.4208319999999999</c:v>
                </c:pt>
                <c:pt idx="2761">
                  <c:v>3.4200309999999998</c:v>
                </c:pt>
                <c:pt idx="2762">
                  <c:v>3.419225</c:v>
                </c:pt>
                <c:pt idx="2763">
                  <c:v>3.4183910000000002</c:v>
                </c:pt>
                <c:pt idx="2764">
                  <c:v>3.4175450000000001</c:v>
                </c:pt>
                <c:pt idx="2765">
                  <c:v>3.4167369999999999</c:v>
                </c:pt>
                <c:pt idx="2766">
                  <c:v>3.4158879999999998</c:v>
                </c:pt>
                <c:pt idx="2767">
                  <c:v>3.4150070000000001</c:v>
                </c:pt>
                <c:pt idx="2768">
                  <c:v>3.4141430000000001</c:v>
                </c:pt>
                <c:pt idx="2769">
                  <c:v>3.413265</c:v>
                </c:pt>
                <c:pt idx="2770">
                  <c:v>3.4124050000000001</c:v>
                </c:pt>
                <c:pt idx="2771">
                  <c:v>3.4115329999999999</c:v>
                </c:pt>
                <c:pt idx="2772">
                  <c:v>3.4106459999999998</c:v>
                </c:pt>
                <c:pt idx="2773">
                  <c:v>3.409748</c:v>
                </c:pt>
                <c:pt idx="2774">
                  <c:v>3.408849</c:v>
                </c:pt>
                <c:pt idx="2775">
                  <c:v>3.4079449999999998</c:v>
                </c:pt>
                <c:pt idx="2776">
                  <c:v>3.407022</c:v>
                </c:pt>
                <c:pt idx="2777">
                  <c:v>3.406088</c:v>
                </c:pt>
                <c:pt idx="2778">
                  <c:v>3.405157</c:v>
                </c:pt>
                <c:pt idx="2779">
                  <c:v>3.4042340000000002</c:v>
                </c:pt>
                <c:pt idx="2780">
                  <c:v>3.403286</c:v>
                </c:pt>
                <c:pt idx="2781">
                  <c:v>3.402317</c:v>
                </c:pt>
                <c:pt idx="2782">
                  <c:v>3.4013710000000001</c:v>
                </c:pt>
                <c:pt idx="2783">
                  <c:v>3.4004029999999998</c:v>
                </c:pt>
                <c:pt idx="2784">
                  <c:v>3.3994200000000001</c:v>
                </c:pt>
                <c:pt idx="2785">
                  <c:v>3.39845</c:v>
                </c:pt>
                <c:pt idx="2786">
                  <c:v>3.3974519999999999</c:v>
                </c:pt>
                <c:pt idx="2787">
                  <c:v>3.396452</c:v>
                </c:pt>
                <c:pt idx="2788">
                  <c:v>3.395473</c:v>
                </c:pt>
                <c:pt idx="2789">
                  <c:v>3.3944480000000001</c:v>
                </c:pt>
                <c:pt idx="2790">
                  <c:v>3.3933870000000002</c:v>
                </c:pt>
                <c:pt idx="2791">
                  <c:v>3.3923390000000002</c:v>
                </c:pt>
                <c:pt idx="2792">
                  <c:v>3.3912870000000002</c:v>
                </c:pt>
                <c:pt idx="2793">
                  <c:v>3.3902169999999998</c:v>
                </c:pt>
                <c:pt idx="2794">
                  <c:v>3.3891260000000001</c:v>
                </c:pt>
                <c:pt idx="2795">
                  <c:v>3.3880330000000001</c:v>
                </c:pt>
                <c:pt idx="2796">
                  <c:v>3.3869379999999998</c:v>
                </c:pt>
                <c:pt idx="2797">
                  <c:v>3.3858169999999999</c:v>
                </c:pt>
                <c:pt idx="2798">
                  <c:v>3.384668</c:v>
                </c:pt>
                <c:pt idx="2799">
                  <c:v>3.3835220000000001</c:v>
                </c:pt>
                <c:pt idx="2800">
                  <c:v>3.3823479999999999</c:v>
                </c:pt>
                <c:pt idx="2801">
                  <c:v>3.3811659999999999</c:v>
                </c:pt>
                <c:pt idx="2802">
                  <c:v>3.3799769999999998</c:v>
                </c:pt>
                <c:pt idx="2803">
                  <c:v>3.378771</c:v>
                </c:pt>
                <c:pt idx="2804">
                  <c:v>3.3775469999999999</c:v>
                </c:pt>
                <c:pt idx="2805">
                  <c:v>3.376293</c:v>
                </c:pt>
                <c:pt idx="2806">
                  <c:v>3.3750520000000002</c:v>
                </c:pt>
                <c:pt idx="2807">
                  <c:v>3.3737689999999998</c:v>
                </c:pt>
                <c:pt idx="2808">
                  <c:v>3.3724780000000001</c:v>
                </c:pt>
                <c:pt idx="2809">
                  <c:v>3.3711859999999998</c:v>
                </c:pt>
                <c:pt idx="2810">
                  <c:v>3.3698549999999998</c:v>
                </c:pt>
                <c:pt idx="2811">
                  <c:v>3.3685239999999999</c:v>
                </c:pt>
                <c:pt idx="2812">
                  <c:v>3.3671880000000001</c:v>
                </c:pt>
                <c:pt idx="2813">
                  <c:v>3.3658389999999998</c:v>
                </c:pt>
                <c:pt idx="2814">
                  <c:v>3.3644820000000002</c:v>
                </c:pt>
                <c:pt idx="2815">
                  <c:v>3.3630909999999998</c:v>
                </c:pt>
                <c:pt idx="2816">
                  <c:v>3.3616969999999999</c:v>
                </c:pt>
                <c:pt idx="2817">
                  <c:v>3.3602780000000001</c:v>
                </c:pt>
                <c:pt idx="2818">
                  <c:v>3.3588680000000002</c:v>
                </c:pt>
                <c:pt idx="2819">
                  <c:v>3.3574199999999998</c:v>
                </c:pt>
                <c:pt idx="2820">
                  <c:v>3.3559679999999998</c:v>
                </c:pt>
                <c:pt idx="2821">
                  <c:v>3.3544969999999998</c:v>
                </c:pt>
                <c:pt idx="2822">
                  <c:v>3.3530190000000002</c:v>
                </c:pt>
                <c:pt idx="2823">
                  <c:v>3.3515389999999998</c:v>
                </c:pt>
                <c:pt idx="2824">
                  <c:v>3.350012</c:v>
                </c:pt>
                <c:pt idx="2825">
                  <c:v>3.3485100000000001</c:v>
                </c:pt>
                <c:pt idx="2826">
                  <c:v>3.3469829999999998</c:v>
                </c:pt>
                <c:pt idx="2827">
                  <c:v>3.345453</c:v>
                </c:pt>
                <c:pt idx="2828">
                  <c:v>3.3439079999999999</c:v>
                </c:pt>
                <c:pt idx="2829">
                  <c:v>3.3423560000000001</c:v>
                </c:pt>
                <c:pt idx="2830">
                  <c:v>3.3407900000000001</c:v>
                </c:pt>
                <c:pt idx="2831">
                  <c:v>3.339216</c:v>
                </c:pt>
                <c:pt idx="2832">
                  <c:v>3.3376199999999998</c:v>
                </c:pt>
                <c:pt idx="2833">
                  <c:v>3.3360080000000001</c:v>
                </c:pt>
                <c:pt idx="2834">
                  <c:v>3.3344140000000002</c:v>
                </c:pt>
                <c:pt idx="2835">
                  <c:v>3.3327840000000002</c:v>
                </c:pt>
                <c:pt idx="2836">
                  <c:v>3.3311540000000002</c:v>
                </c:pt>
                <c:pt idx="2837">
                  <c:v>3.3294999999999999</c:v>
                </c:pt>
                <c:pt idx="2838">
                  <c:v>3.3278539999999999</c:v>
                </c:pt>
                <c:pt idx="2839">
                  <c:v>3.3261850000000002</c:v>
                </c:pt>
                <c:pt idx="2840">
                  <c:v>3.3245170000000002</c:v>
                </c:pt>
                <c:pt idx="2841">
                  <c:v>3.3228270000000002</c:v>
                </c:pt>
                <c:pt idx="2842">
                  <c:v>3.3211219999999999</c:v>
                </c:pt>
                <c:pt idx="2843">
                  <c:v>3.3194119999999998</c:v>
                </c:pt>
                <c:pt idx="2844">
                  <c:v>3.3177180000000002</c:v>
                </c:pt>
                <c:pt idx="2845">
                  <c:v>3.315976</c:v>
                </c:pt>
                <c:pt idx="2846">
                  <c:v>3.3142390000000002</c:v>
                </c:pt>
                <c:pt idx="2847">
                  <c:v>3.3124850000000001</c:v>
                </c:pt>
                <c:pt idx="2848">
                  <c:v>3.310718</c:v>
                </c:pt>
                <c:pt idx="2849">
                  <c:v>3.3089659999999999</c:v>
                </c:pt>
                <c:pt idx="2850">
                  <c:v>3.3071929999999998</c:v>
                </c:pt>
                <c:pt idx="2851">
                  <c:v>3.305383</c:v>
                </c:pt>
                <c:pt idx="2852">
                  <c:v>3.3035730000000001</c:v>
                </c:pt>
                <c:pt idx="2853">
                  <c:v>3.301742</c:v>
                </c:pt>
                <c:pt idx="2854">
                  <c:v>3.2999170000000002</c:v>
                </c:pt>
                <c:pt idx="2855">
                  <c:v>3.298057</c:v>
                </c:pt>
                <c:pt idx="2856">
                  <c:v>3.296192</c:v>
                </c:pt>
                <c:pt idx="2857">
                  <c:v>3.2943370000000001</c:v>
                </c:pt>
                <c:pt idx="2858">
                  <c:v>3.2924600000000002</c:v>
                </c:pt>
                <c:pt idx="2859">
                  <c:v>3.2905660000000001</c:v>
                </c:pt>
                <c:pt idx="2860">
                  <c:v>3.2886799999999998</c:v>
                </c:pt>
                <c:pt idx="2861">
                  <c:v>3.2867820000000001</c:v>
                </c:pt>
                <c:pt idx="2862">
                  <c:v>3.2848489999999999</c:v>
                </c:pt>
                <c:pt idx="2863">
                  <c:v>3.282905</c:v>
                </c:pt>
                <c:pt idx="2864">
                  <c:v>3.2809560000000002</c:v>
                </c:pt>
                <c:pt idx="2865">
                  <c:v>3.278991</c:v>
                </c:pt>
                <c:pt idx="2866">
                  <c:v>3.2770199999999998</c:v>
                </c:pt>
                <c:pt idx="2867">
                  <c:v>3.2750240000000002</c:v>
                </c:pt>
                <c:pt idx="2868">
                  <c:v>3.273021</c:v>
                </c:pt>
                <c:pt idx="2869">
                  <c:v>3.2710249999999998</c:v>
                </c:pt>
                <c:pt idx="2870">
                  <c:v>3.269021</c:v>
                </c:pt>
                <c:pt idx="2871">
                  <c:v>3.2669839999999999</c:v>
                </c:pt>
                <c:pt idx="2872">
                  <c:v>3.2649149999999998</c:v>
                </c:pt>
                <c:pt idx="2873">
                  <c:v>3.2628620000000002</c:v>
                </c:pt>
                <c:pt idx="2874">
                  <c:v>3.2607919999999999</c:v>
                </c:pt>
                <c:pt idx="2875">
                  <c:v>3.2586940000000002</c:v>
                </c:pt>
                <c:pt idx="2876">
                  <c:v>3.2565930000000001</c:v>
                </c:pt>
                <c:pt idx="2877">
                  <c:v>3.2544689999999998</c:v>
                </c:pt>
                <c:pt idx="2878">
                  <c:v>3.2522950000000002</c:v>
                </c:pt>
                <c:pt idx="2879">
                  <c:v>3.250127</c:v>
                </c:pt>
                <c:pt idx="2880">
                  <c:v>3.247957</c:v>
                </c:pt>
                <c:pt idx="2881">
                  <c:v>3.2457669999999998</c:v>
                </c:pt>
                <c:pt idx="2882">
                  <c:v>3.243554</c:v>
                </c:pt>
                <c:pt idx="2883">
                  <c:v>3.2413539999999998</c:v>
                </c:pt>
                <c:pt idx="2884">
                  <c:v>3.2390880000000002</c:v>
                </c:pt>
                <c:pt idx="2885">
                  <c:v>3.23685</c:v>
                </c:pt>
                <c:pt idx="2886">
                  <c:v>3.2345999999999999</c:v>
                </c:pt>
                <c:pt idx="2887">
                  <c:v>3.2322950000000001</c:v>
                </c:pt>
                <c:pt idx="2888">
                  <c:v>3.2300019999999998</c:v>
                </c:pt>
                <c:pt idx="2889">
                  <c:v>3.227687</c:v>
                </c:pt>
                <c:pt idx="2890">
                  <c:v>3.225349</c:v>
                </c:pt>
                <c:pt idx="2891">
                  <c:v>3.222988</c:v>
                </c:pt>
                <c:pt idx="2892">
                  <c:v>3.2206269999999999</c:v>
                </c:pt>
                <c:pt idx="2893">
                  <c:v>3.2182210000000002</c:v>
                </c:pt>
                <c:pt idx="2894">
                  <c:v>3.2158030000000002</c:v>
                </c:pt>
                <c:pt idx="2895">
                  <c:v>3.2133799999999999</c:v>
                </c:pt>
                <c:pt idx="2896">
                  <c:v>3.210941</c:v>
                </c:pt>
                <c:pt idx="2897">
                  <c:v>3.2084649999999999</c:v>
                </c:pt>
                <c:pt idx="2898">
                  <c:v>3.205981</c:v>
                </c:pt>
                <c:pt idx="2899">
                  <c:v>3.2034739999999999</c:v>
                </c:pt>
                <c:pt idx="2900">
                  <c:v>3.2009539999999999</c:v>
                </c:pt>
                <c:pt idx="2901">
                  <c:v>3.1984080000000001</c:v>
                </c:pt>
                <c:pt idx="2902">
                  <c:v>3.195846</c:v>
                </c:pt>
                <c:pt idx="2903">
                  <c:v>3.1932529999999999</c:v>
                </c:pt>
                <c:pt idx="2904">
                  <c:v>3.1906509999999999</c:v>
                </c:pt>
                <c:pt idx="2905">
                  <c:v>3.1880069999999998</c:v>
                </c:pt>
                <c:pt idx="2906">
                  <c:v>3.1853449999999999</c:v>
                </c:pt>
                <c:pt idx="2907">
                  <c:v>3.1826759999999998</c:v>
                </c:pt>
                <c:pt idx="2908">
                  <c:v>3.1799759999999999</c:v>
                </c:pt>
                <c:pt idx="2909">
                  <c:v>3.1772420000000001</c:v>
                </c:pt>
                <c:pt idx="2910">
                  <c:v>3.1744810000000001</c:v>
                </c:pt>
                <c:pt idx="2911">
                  <c:v>3.1717110000000002</c:v>
                </c:pt>
                <c:pt idx="2912">
                  <c:v>3.1688900000000002</c:v>
                </c:pt>
                <c:pt idx="2913">
                  <c:v>3.1660599999999999</c:v>
                </c:pt>
                <c:pt idx="2914">
                  <c:v>3.1632349999999998</c:v>
                </c:pt>
                <c:pt idx="2915">
                  <c:v>3.1603430000000001</c:v>
                </c:pt>
                <c:pt idx="2916">
                  <c:v>3.1574149999999999</c:v>
                </c:pt>
                <c:pt idx="2917">
                  <c:v>3.154474</c:v>
                </c:pt>
                <c:pt idx="2918">
                  <c:v>3.1515179999999998</c:v>
                </c:pt>
                <c:pt idx="2919">
                  <c:v>3.14852</c:v>
                </c:pt>
                <c:pt idx="2920">
                  <c:v>3.145499</c:v>
                </c:pt>
                <c:pt idx="2921">
                  <c:v>3.1424460000000001</c:v>
                </c:pt>
                <c:pt idx="2922">
                  <c:v>3.1393589999999998</c:v>
                </c:pt>
                <c:pt idx="2923">
                  <c:v>3.1362480000000001</c:v>
                </c:pt>
                <c:pt idx="2924">
                  <c:v>3.1331069999999999</c:v>
                </c:pt>
                <c:pt idx="2925">
                  <c:v>3.1299109999999999</c:v>
                </c:pt>
                <c:pt idx="2926">
                  <c:v>3.1266820000000002</c:v>
                </c:pt>
                <c:pt idx="2927">
                  <c:v>3.1234519999999999</c:v>
                </c:pt>
                <c:pt idx="2928">
                  <c:v>3.1201819999999998</c:v>
                </c:pt>
                <c:pt idx="2929">
                  <c:v>3.1168610000000001</c:v>
                </c:pt>
                <c:pt idx="2930">
                  <c:v>3.1134919999999999</c:v>
                </c:pt>
                <c:pt idx="2931">
                  <c:v>3.1101030000000001</c:v>
                </c:pt>
                <c:pt idx="2932">
                  <c:v>3.1066760000000002</c:v>
                </c:pt>
                <c:pt idx="2933">
                  <c:v>3.1032090000000001</c:v>
                </c:pt>
                <c:pt idx="2934">
                  <c:v>3.099685</c:v>
                </c:pt>
                <c:pt idx="2935">
                  <c:v>3.0961720000000001</c:v>
                </c:pt>
                <c:pt idx="2936">
                  <c:v>3.0925349999999998</c:v>
                </c:pt>
                <c:pt idx="2937">
                  <c:v>3.088892</c:v>
                </c:pt>
                <c:pt idx="2938">
                  <c:v>3.0852089999999999</c:v>
                </c:pt>
                <c:pt idx="2939">
                  <c:v>3.0814689999999998</c:v>
                </c:pt>
                <c:pt idx="2940">
                  <c:v>3.077696</c:v>
                </c:pt>
                <c:pt idx="2941">
                  <c:v>3.073887</c:v>
                </c:pt>
                <c:pt idx="2942">
                  <c:v>3.0700069999999999</c:v>
                </c:pt>
                <c:pt idx="2943">
                  <c:v>3.0661079999999998</c:v>
                </c:pt>
                <c:pt idx="2944">
                  <c:v>3.062119</c:v>
                </c:pt>
                <c:pt idx="2945">
                  <c:v>3.0581010000000002</c:v>
                </c:pt>
                <c:pt idx="2946">
                  <c:v>3.0540289999999999</c:v>
                </c:pt>
                <c:pt idx="2947">
                  <c:v>3.049893</c:v>
                </c:pt>
                <c:pt idx="2948">
                  <c:v>3.0457200000000002</c:v>
                </c:pt>
                <c:pt idx="2949">
                  <c:v>3.0414750000000002</c:v>
                </c:pt>
                <c:pt idx="2950">
                  <c:v>3.037175</c:v>
                </c:pt>
                <c:pt idx="2951">
                  <c:v>3.032823</c:v>
                </c:pt>
                <c:pt idx="2952">
                  <c:v>3.0283769999999999</c:v>
                </c:pt>
                <c:pt idx="2953">
                  <c:v>3.0238879999999999</c:v>
                </c:pt>
                <c:pt idx="2954">
                  <c:v>3.0193509999999999</c:v>
                </c:pt>
                <c:pt idx="2955">
                  <c:v>3.0147339999999998</c:v>
                </c:pt>
                <c:pt idx="2956">
                  <c:v>3.0100259999999999</c:v>
                </c:pt>
                <c:pt idx="2957">
                  <c:v>3.0052479999999999</c:v>
                </c:pt>
                <c:pt idx="2958">
                  <c:v>3.0003639999999998</c:v>
                </c:pt>
                <c:pt idx="2959">
                  <c:v>2.9954260000000001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5E-4931-A56D-D496581C8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83200"/>
        <c:axId val="338984864"/>
      </c:scatterChart>
      <c:valAx>
        <c:axId val="33898320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Accu30!$C$32</c:f>
              <c:strCache>
                <c:ptCount val="1"/>
                <c:pt idx="0">
                  <c:v>Time (hours)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84864"/>
        <c:crosses val="autoZero"/>
        <c:crossBetween val="midCat"/>
      </c:valAx>
      <c:valAx>
        <c:axId val="338984864"/>
        <c:scaling>
          <c:orientation val="minMax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Accu30!$C$33</c:f>
              <c:strCache>
                <c:ptCount val="1"/>
                <c:pt idx="0">
                  <c:v>VBAT(V)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83200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Accu30!$C$39</c:f>
          <c:strCache>
            <c:ptCount val="1"/>
            <c:pt idx="0">
              <c:v>Accu30, Accu60 SOC vs VBAT</c:v>
            </c:pt>
          </c:strCache>
        </c:strRef>
      </c:tx>
      <c:layout>
        <c:manualLayout>
          <c:xMode val="edge"/>
          <c:yMode val="edge"/>
          <c:x val="4.5824862080576449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44203849518812"/>
          <c:y val="0.17675925925925923"/>
          <c:w val="0.83859577042688049"/>
          <c:h val="0.637137649460484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Accu30!$C$37</c:f>
              <c:strCache>
                <c:ptCount val="1"/>
                <c:pt idx="0">
                  <c:v>Accu60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Accu60_SOC!$C$9:$C$129</c:f>
              <c:numCache>
                <c:formatCode>General</c:formatCode>
                <c:ptCount val="121"/>
                <c:pt idx="0">
                  <c:v>3</c:v>
                </c:pt>
                <c:pt idx="1">
                  <c:v>3.01</c:v>
                </c:pt>
                <c:pt idx="2">
                  <c:v>3.02</c:v>
                </c:pt>
                <c:pt idx="3">
                  <c:v>3.03</c:v>
                </c:pt>
                <c:pt idx="4">
                  <c:v>3.04</c:v>
                </c:pt>
                <c:pt idx="5">
                  <c:v>3.05</c:v>
                </c:pt>
                <c:pt idx="6">
                  <c:v>3.06</c:v>
                </c:pt>
                <c:pt idx="7">
                  <c:v>3.07</c:v>
                </c:pt>
                <c:pt idx="8">
                  <c:v>3.08</c:v>
                </c:pt>
                <c:pt idx="9">
                  <c:v>3.09</c:v>
                </c:pt>
                <c:pt idx="10">
                  <c:v>3.1</c:v>
                </c:pt>
                <c:pt idx="11">
                  <c:v>3.11</c:v>
                </c:pt>
                <c:pt idx="12">
                  <c:v>3.12</c:v>
                </c:pt>
                <c:pt idx="13">
                  <c:v>3.13</c:v>
                </c:pt>
                <c:pt idx="14">
                  <c:v>3.14</c:v>
                </c:pt>
                <c:pt idx="15">
                  <c:v>3.15</c:v>
                </c:pt>
                <c:pt idx="16">
                  <c:v>3.16</c:v>
                </c:pt>
                <c:pt idx="17">
                  <c:v>3.17</c:v>
                </c:pt>
                <c:pt idx="18">
                  <c:v>3.18</c:v>
                </c:pt>
                <c:pt idx="19">
                  <c:v>3.19</c:v>
                </c:pt>
                <c:pt idx="20">
                  <c:v>3.2</c:v>
                </c:pt>
                <c:pt idx="21">
                  <c:v>3.21</c:v>
                </c:pt>
                <c:pt idx="22">
                  <c:v>3.22</c:v>
                </c:pt>
                <c:pt idx="23">
                  <c:v>3.23</c:v>
                </c:pt>
                <c:pt idx="24">
                  <c:v>3.24</c:v>
                </c:pt>
                <c:pt idx="25">
                  <c:v>3.25</c:v>
                </c:pt>
                <c:pt idx="26">
                  <c:v>3.26</c:v>
                </c:pt>
                <c:pt idx="27">
                  <c:v>3.27</c:v>
                </c:pt>
                <c:pt idx="28">
                  <c:v>3.28</c:v>
                </c:pt>
                <c:pt idx="29">
                  <c:v>3.29</c:v>
                </c:pt>
                <c:pt idx="30">
                  <c:v>3.3</c:v>
                </c:pt>
                <c:pt idx="31">
                  <c:v>3.31</c:v>
                </c:pt>
                <c:pt idx="32">
                  <c:v>3.32</c:v>
                </c:pt>
                <c:pt idx="33">
                  <c:v>3.33</c:v>
                </c:pt>
                <c:pt idx="34">
                  <c:v>3.34</c:v>
                </c:pt>
                <c:pt idx="35">
                  <c:v>3.35</c:v>
                </c:pt>
                <c:pt idx="36">
                  <c:v>3.36</c:v>
                </c:pt>
                <c:pt idx="37">
                  <c:v>3.37</c:v>
                </c:pt>
                <c:pt idx="38">
                  <c:v>3.38</c:v>
                </c:pt>
                <c:pt idx="39">
                  <c:v>3.39</c:v>
                </c:pt>
                <c:pt idx="40">
                  <c:v>3.4</c:v>
                </c:pt>
                <c:pt idx="41">
                  <c:v>3.41</c:v>
                </c:pt>
                <c:pt idx="42">
                  <c:v>3.42</c:v>
                </c:pt>
                <c:pt idx="43">
                  <c:v>3.43</c:v>
                </c:pt>
                <c:pt idx="44">
                  <c:v>3.44</c:v>
                </c:pt>
                <c:pt idx="45">
                  <c:v>3.45</c:v>
                </c:pt>
                <c:pt idx="46">
                  <c:v>3.46</c:v>
                </c:pt>
                <c:pt idx="47">
                  <c:v>3.47</c:v>
                </c:pt>
                <c:pt idx="48">
                  <c:v>3.48</c:v>
                </c:pt>
                <c:pt idx="49">
                  <c:v>3.49</c:v>
                </c:pt>
                <c:pt idx="50">
                  <c:v>3.5</c:v>
                </c:pt>
                <c:pt idx="51">
                  <c:v>3.51</c:v>
                </c:pt>
                <c:pt idx="52">
                  <c:v>3.52</c:v>
                </c:pt>
                <c:pt idx="53">
                  <c:v>3.53</c:v>
                </c:pt>
                <c:pt idx="54">
                  <c:v>3.54</c:v>
                </c:pt>
                <c:pt idx="55">
                  <c:v>3.55</c:v>
                </c:pt>
                <c:pt idx="56">
                  <c:v>3.56</c:v>
                </c:pt>
                <c:pt idx="57">
                  <c:v>3.57</c:v>
                </c:pt>
                <c:pt idx="58">
                  <c:v>3.58</c:v>
                </c:pt>
                <c:pt idx="59">
                  <c:v>3.59</c:v>
                </c:pt>
                <c:pt idx="60">
                  <c:v>3.6</c:v>
                </c:pt>
                <c:pt idx="61">
                  <c:v>3.61</c:v>
                </c:pt>
                <c:pt idx="62">
                  <c:v>3.62</c:v>
                </c:pt>
                <c:pt idx="63">
                  <c:v>3.63</c:v>
                </c:pt>
                <c:pt idx="64">
                  <c:v>3.64</c:v>
                </c:pt>
                <c:pt idx="65">
                  <c:v>3.65</c:v>
                </c:pt>
                <c:pt idx="66">
                  <c:v>3.66</c:v>
                </c:pt>
                <c:pt idx="67">
                  <c:v>3.67</c:v>
                </c:pt>
                <c:pt idx="68">
                  <c:v>3.68</c:v>
                </c:pt>
                <c:pt idx="69">
                  <c:v>3.69</c:v>
                </c:pt>
                <c:pt idx="70">
                  <c:v>3.7</c:v>
                </c:pt>
                <c:pt idx="71">
                  <c:v>3.71</c:v>
                </c:pt>
                <c:pt idx="72">
                  <c:v>3.72</c:v>
                </c:pt>
                <c:pt idx="73">
                  <c:v>3.73</c:v>
                </c:pt>
                <c:pt idx="74">
                  <c:v>3.74</c:v>
                </c:pt>
                <c:pt idx="75">
                  <c:v>3.75</c:v>
                </c:pt>
                <c:pt idx="76">
                  <c:v>3.76</c:v>
                </c:pt>
                <c:pt idx="77">
                  <c:v>3.77</c:v>
                </c:pt>
                <c:pt idx="78">
                  <c:v>3.78</c:v>
                </c:pt>
                <c:pt idx="79">
                  <c:v>3.79</c:v>
                </c:pt>
                <c:pt idx="80">
                  <c:v>3.8</c:v>
                </c:pt>
                <c:pt idx="81">
                  <c:v>3.81</c:v>
                </c:pt>
                <c:pt idx="82">
                  <c:v>3.82</c:v>
                </c:pt>
                <c:pt idx="83">
                  <c:v>3.83</c:v>
                </c:pt>
                <c:pt idx="84">
                  <c:v>3.84</c:v>
                </c:pt>
                <c:pt idx="85">
                  <c:v>3.85</c:v>
                </c:pt>
                <c:pt idx="86">
                  <c:v>3.86</c:v>
                </c:pt>
                <c:pt idx="87">
                  <c:v>3.87</c:v>
                </c:pt>
                <c:pt idx="88">
                  <c:v>3.88</c:v>
                </c:pt>
                <c:pt idx="89">
                  <c:v>3.89</c:v>
                </c:pt>
                <c:pt idx="90">
                  <c:v>3.9</c:v>
                </c:pt>
                <c:pt idx="91">
                  <c:v>3.91</c:v>
                </c:pt>
                <c:pt idx="92">
                  <c:v>3.92</c:v>
                </c:pt>
                <c:pt idx="93">
                  <c:v>3.93</c:v>
                </c:pt>
                <c:pt idx="94">
                  <c:v>3.94</c:v>
                </c:pt>
                <c:pt idx="95">
                  <c:v>3.95</c:v>
                </c:pt>
                <c:pt idx="96">
                  <c:v>3.96</c:v>
                </c:pt>
                <c:pt idx="97">
                  <c:v>3.97</c:v>
                </c:pt>
                <c:pt idx="98">
                  <c:v>3.98</c:v>
                </c:pt>
                <c:pt idx="99">
                  <c:v>3.99</c:v>
                </c:pt>
                <c:pt idx="100">
                  <c:v>4</c:v>
                </c:pt>
                <c:pt idx="101">
                  <c:v>4.01</c:v>
                </c:pt>
                <c:pt idx="102">
                  <c:v>4.0199999999999996</c:v>
                </c:pt>
                <c:pt idx="103">
                  <c:v>4.03</c:v>
                </c:pt>
                <c:pt idx="104">
                  <c:v>4.04</c:v>
                </c:pt>
                <c:pt idx="105">
                  <c:v>4.05</c:v>
                </c:pt>
                <c:pt idx="106">
                  <c:v>4.0599999999999996</c:v>
                </c:pt>
                <c:pt idx="107">
                  <c:v>4.07</c:v>
                </c:pt>
                <c:pt idx="108">
                  <c:v>4.08</c:v>
                </c:pt>
                <c:pt idx="109">
                  <c:v>4.09</c:v>
                </c:pt>
                <c:pt idx="110">
                  <c:v>4.0999999999999996</c:v>
                </c:pt>
                <c:pt idx="111">
                  <c:v>4.1100000000000003</c:v>
                </c:pt>
                <c:pt idx="112">
                  <c:v>4.12</c:v>
                </c:pt>
                <c:pt idx="113">
                  <c:v>4.13</c:v>
                </c:pt>
                <c:pt idx="114">
                  <c:v>4.1399999999999997</c:v>
                </c:pt>
                <c:pt idx="115">
                  <c:v>4.1500000000000004</c:v>
                </c:pt>
                <c:pt idx="116">
                  <c:v>4.16</c:v>
                </c:pt>
                <c:pt idx="117">
                  <c:v>4.17</c:v>
                </c:pt>
                <c:pt idx="118">
                  <c:v>4.18</c:v>
                </c:pt>
                <c:pt idx="119">
                  <c:v>4.1900000000000004</c:v>
                </c:pt>
                <c:pt idx="120">
                  <c:v>4.2</c:v>
                </c:pt>
              </c:numCache>
            </c:numRef>
          </c:xVal>
          <c:yVal>
            <c:numRef>
              <c:f>Accu60_SOC!$B$9:$B$129</c:f>
              <c:numCache>
                <c:formatCode>General</c:formatCode>
                <c:ptCount val="121"/>
                <c:pt idx="0">
                  <c:v>0</c:v>
                </c:pt>
                <c:pt idx="1">
                  <c:v>5.8887552362333001E-4</c:v>
                </c:pt>
                <c:pt idx="2">
                  <c:v>1.3605217178382599E-3</c:v>
                </c:pt>
                <c:pt idx="3">
                  <c:v>1.9883082169195598E-3</c:v>
                </c:pt>
                <c:pt idx="4">
                  <c:v>2.7811794665603701E-3</c:v>
                </c:pt>
                <c:pt idx="5">
                  <c:v>3.27143805185195E-3</c:v>
                </c:pt>
                <c:pt idx="6">
                  <c:v>4.3661701662303203E-3</c:v>
                </c:pt>
                <c:pt idx="7">
                  <c:v>4.7209913512752597E-3</c:v>
                </c:pt>
                <c:pt idx="8">
                  <c:v>6.4366344312767202E-3</c:v>
                </c:pt>
                <c:pt idx="9">
                  <c:v>6.2786884470047303E-3</c:v>
                </c:pt>
                <c:pt idx="10">
                  <c:v>7.3514031154239597E-3</c:v>
                </c:pt>
                <c:pt idx="11">
                  <c:v>8.1859026098529807E-3</c:v>
                </c:pt>
                <c:pt idx="12">
                  <c:v>8.8742406725574405E-3</c:v>
                </c:pt>
                <c:pt idx="13">
                  <c:v>1.05086084276792E-2</c:v>
                </c:pt>
                <c:pt idx="14">
                  <c:v>1.0710103829394199E-2</c:v>
                </c:pt>
                <c:pt idx="15">
                  <c:v>1.1773413378786899E-2</c:v>
                </c:pt>
                <c:pt idx="16">
                  <c:v>1.27712703670682E-2</c:v>
                </c:pt>
                <c:pt idx="17">
                  <c:v>1.52853708331491E-2</c:v>
                </c:pt>
                <c:pt idx="18">
                  <c:v>1.59147669042662E-2</c:v>
                </c:pt>
                <c:pt idx="19">
                  <c:v>1.7397925396001199E-2</c:v>
                </c:pt>
                <c:pt idx="20">
                  <c:v>1.8271965913277802E-2</c:v>
                </c:pt>
                <c:pt idx="21">
                  <c:v>2.2040103000329499E-2</c:v>
                </c:pt>
                <c:pt idx="22">
                  <c:v>2.01666404597645E-2</c:v>
                </c:pt>
                <c:pt idx="23">
                  <c:v>2.1871385352022099E-2</c:v>
                </c:pt>
                <c:pt idx="24">
                  <c:v>2.4612322037454198E-2</c:v>
                </c:pt>
                <c:pt idx="25">
                  <c:v>2.7124793259159102E-2</c:v>
                </c:pt>
                <c:pt idx="26">
                  <c:v>2.6964231141154399E-2</c:v>
                </c:pt>
                <c:pt idx="27">
                  <c:v>2.7033075431808499E-2</c:v>
                </c:pt>
                <c:pt idx="28">
                  <c:v>3.1103788710958501E-2</c:v>
                </c:pt>
                <c:pt idx="29">
                  <c:v>3.1046454597489101E-2</c:v>
                </c:pt>
                <c:pt idx="30">
                  <c:v>3.7438134705971397E-2</c:v>
                </c:pt>
                <c:pt idx="31">
                  <c:v>3.5837924358768099E-2</c:v>
                </c:pt>
                <c:pt idx="32">
                  <c:v>4.04652184025516E-2</c:v>
                </c:pt>
                <c:pt idx="33">
                  <c:v>4.1314961133150002E-2</c:v>
                </c:pt>
                <c:pt idx="34">
                  <c:v>4.6969427252818899E-2</c:v>
                </c:pt>
                <c:pt idx="35">
                  <c:v>4.7292160104237702E-2</c:v>
                </c:pt>
                <c:pt idx="36">
                  <c:v>5.3641605075571898E-2</c:v>
                </c:pt>
                <c:pt idx="37">
                  <c:v>5.3736977891534497E-2</c:v>
                </c:pt>
                <c:pt idx="38">
                  <c:v>5.7524675105669103E-2</c:v>
                </c:pt>
                <c:pt idx="39">
                  <c:v>6.1004116746282998E-2</c:v>
                </c:pt>
                <c:pt idx="40">
                  <c:v>6.4372732933239404E-2</c:v>
                </c:pt>
                <c:pt idx="41">
                  <c:v>6.9756078483384304E-2</c:v>
                </c:pt>
                <c:pt idx="42">
                  <c:v>7.4675594296406203E-2</c:v>
                </c:pt>
                <c:pt idx="43">
                  <c:v>8.2913854041701193E-2</c:v>
                </c:pt>
                <c:pt idx="44">
                  <c:v>9.3352397742554397E-2</c:v>
                </c:pt>
                <c:pt idx="45">
                  <c:v>0.10869424202685</c:v>
                </c:pt>
                <c:pt idx="46">
                  <c:v>0.12825758626674799</c:v>
                </c:pt>
                <c:pt idx="47">
                  <c:v>0.14634319018538799</c:v>
                </c:pt>
                <c:pt idx="48">
                  <c:v>0.157634057069335</c:v>
                </c:pt>
                <c:pt idx="49">
                  <c:v>0.167320369677814</c:v>
                </c:pt>
                <c:pt idx="50">
                  <c:v>0.17574998954255999</c:v>
                </c:pt>
                <c:pt idx="51">
                  <c:v>0.185744094292593</c:v>
                </c:pt>
                <c:pt idx="52">
                  <c:v>0.19778858897292201</c:v>
                </c:pt>
                <c:pt idx="53">
                  <c:v>0.207874125577519</c:v>
                </c:pt>
                <c:pt idx="54">
                  <c:v>0.223326324944709</c:v>
                </c:pt>
                <c:pt idx="55">
                  <c:v>0.23816036775201399</c:v>
                </c:pt>
                <c:pt idx="56">
                  <c:v>0.25510239976540999</c:v>
                </c:pt>
                <c:pt idx="57">
                  <c:v>0.26999437486197603</c:v>
                </c:pt>
                <c:pt idx="58">
                  <c:v>0.29009937721766599</c:v>
                </c:pt>
                <c:pt idx="59">
                  <c:v>0.31159738846359097</c:v>
                </c:pt>
                <c:pt idx="60">
                  <c:v>0.33725604754112398</c:v>
                </c:pt>
                <c:pt idx="61">
                  <c:v>0.36554315891799</c:v>
                </c:pt>
                <c:pt idx="62">
                  <c:v>0.39124268268535201</c:v>
                </c:pt>
                <c:pt idx="63">
                  <c:v>0.42103276806967399</c:v>
                </c:pt>
                <c:pt idx="64">
                  <c:v>0.44476384346380599</c:v>
                </c:pt>
                <c:pt idx="65">
                  <c:v>0.46808323857095901</c:v>
                </c:pt>
                <c:pt idx="66">
                  <c:v>0.492122291171318</c:v>
                </c:pt>
                <c:pt idx="67">
                  <c:v>0.506557384941834</c:v>
                </c:pt>
                <c:pt idx="68">
                  <c:v>0.52586969985936904</c:v>
                </c:pt>
                <c:pt idx="69">
                  <c:v>0.53855080103363695</c:v>
                </c:pt>
                <c:pt idx="70">
                  <c:v>0.55314750055531403</c:v>
                </c:pt>
                <c:pt idx="71">
                  <c:v>0.56375279480743401</c:v>
                </c:pt>
                <c:pt idx="72">
                  <c:v>0.57507229116216496</c:v>
                </c:pt>
                <c:pt idx="73">
                  <c:v>0.58209346154511699</c:v>
                </c:pt>
                <c:pt idx="74">
                  <c:v>0.59362203868998697</c:v>
                </c:pt>
                <c:pt idx="75">
                  <c:v>0.59931722583390801</c:v>
                </c:pt>
                <c:pt idx="76">
                  <c:v>0.61127528979278201</c:v>
                </c:pt>
                <c:pt idx="77">
                  <c:v>0.61725883754463196</c:v>
                </c:pt>
                <c:pt idx="78">
                  <c:v>0.62989863294655202</c:v>
                </c:pt>
                <c:pt idx="79">
                  <c:v>0.64117359250102701</c:v>
                </c:pt>
                <c:pt idx="80">
                  <c:v>0.64962025830705905</c:v>
                </c:pt>
                <c:pt idx="81">
                  <c:v>0.66129412147278999</c:v>
                </c:pt>
                <c:pt idx="82">
                  <c:v>0.66956390053168802</c:v>
                </c:pt>
                <c:pt idx="83">
                  <c:v>0.68078911173044199</c:v>
                </c:pt>
                <c:pt idx="84">
                  <c:v>0.69021299625754895</c:v>
                </c:pt>
                <c:pt idx="85">
                  <c:v>0.70068533713342096</c:v>
                </c:pt>
                <c:pt idx="86">
                  <c:v>0.70850655806588003</c:v>
                </c:pt>
                <c:pt idx="87">
                  <c:v>0.720765001212755</c:v>
                </c:pt>
                <c:pt idx="88">
                  <c:v>0.72868736610748697</c:v>
                </c:pt>
                <c:pt idx="89">
                  <c:v>0.74107327027169501</c:v>
                </c:pt>
                <c:pt idx="90">
                  <c:v>0.74894023083396499</c:v>
                </c:pt>
                <c:pt idx="91">
                  <c:v>0.7612469476589</c:v>
                </c:pt>
                <c:pt idx="92">
                  <c:v>0.77133248103810403</c:v>
                </c:pt>
                <c:pt idx="93">
                  <c:v>0.78102245143535898</c:v>
                </c:pt>
                <c:pt idx="94">
                  <c:v>0.79225175087984001</c:v>
                </c:pt>
                <c:pt idx="95">
                  <c:v>0.80057709189715798</c:v>
                </c:pt>
                <c:pt idx="96">
                  <c:v>0.81159229020142398</c:v>
                </c:pt>
                <c:pt idx="97">
                  <c:v>0.82036746473018995</c:v>
                </c:pt>
                <c:pt idx="98">
                  <c:v>0.83067013952707003</c:v>
                </c:pt>
                <c:pt idx="99">
                  <c:v>0.83774688183258705</c:v>
                </c:pt>
                <c:pt idx="100">
                  <c:v>0.84905862070610805</c:v>
                </c:pt>
                <c:pt idx="101">
                  <c:v>0.85656730685640703</c:v>
                </c:pt>
                <c:pt idx="102">
                  <c:v>0.86746475789418898</c:v>
                </c:pt>
                <c:pt idx="103">
                  <c:v>0.875396857986252</c:v>
                </c:pt>
                <c:pt idx="104">
                  <c:v>0.88521783100284501</c:v>
                </c:pt>
                <c:pt idx="105">
                  <c:v>0.89384761795853895</c:v>
                </c:pt>
                <c:pt idx="106">
                  <c:v>0.90289732506260301</c:v>
                </c:pt>
                <c:pt idx="107">
                  <c:v>0.91194243747208104</c:v>
                </c:pt>
                <c:pt idx="108">
                  <c:v>0.92034644581932801</c:v>
                </c:pt>
                <c:pt idx="109">
                  <c:v>0.929457474857312</c:v>
                </c:pt>
                <c:pt idx="110">
                  <c:v>0.93670960772365597</c:v>
                </c:pt>
                <c:pt idx="111">
                  <c:v>0.945942578797209</c:v>
                </c:pt>
                <c:pt idx="112">
                  <c:v>0.95239673509926803</c:v>
                </c:pt>
                <c:pt idx="113">
                  <c:v>0.96143807669995995</c:v>
                </c:pt>
                <c:pt idx="114">
                  <c:v>0.96841544421005998</c:v>
                </c:pt>
                <c:pt idx="115">
                  <c:v>0.97688084832671296</c:v>
                </c:pt>
                <c:pt idx="116">
                  <c:v>0.98336603142901002</c:v>
                </c:pt>
                <c:pt idx="117">
                  <c:v>0.99026445347076697</c:v>
                </c:pt>
                <c:pt idx="118">
                  <c:v>0.99549852941849604</c:v>
                </c:pt>
                <c:pt idx="119">
                  <c:v>0.99954112730313205</c:v>
                </c:pt>
                <c:pt idx="1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3-41C8-B5D0-2A947836F1F4}"/>
            </c:ext>
          </c:extLst>
        </c:ser>
        <c:ser>
          <c:idx val="1"/>
          <c:order val="1"/>
          <c:tx>
            <c:strRef>
              <c:f>Accu30!$C$38</c:f>
              <c:strCache>
                <c:ptCount val="1"/>
                <c:pt idx="0">
                  <c:v>Accu30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Accu30_Discharge_Data!$C$9:$C$2968</c:f>
              <c:numCache>
                <c:formatCode>General</c:formatCode>
                <c:ptCount val="2960"/>
                <c:pt idx="0" formatCode="0.000000">
                  <c:v>4.2</c:v>
                </c:pt>
                <c:pt idx="1">
                  <c:v>4.1821070000000002</c:v>
                </c:pt>
                <c:pt idx="2">
                  <c:v>4.1781550000000003</c:v>
                </c:pt>
                <c:pt idx="3">
                  <c:v>4.1769809999999996</c:v>
                </c:pt>
                <c:pt idx="4">
                  <c:v>4.1759510000000004</c:v>
                </c:pt>
                <c:pt idx="5">
                  <c:v>4.175014</c:v>
                </c:pt>
                <c:pt idx="6">
                  <c:v>4.1741270000000004</c:v>
                </c:pt>
                <c:pt idx="7">
                  <c:v>4.1733070000000003</c:v>
                </c:pt>
                <c:pt idx="8">
                  <c:v>4.1724769999999998</c:v>
                </c:pt>
                <c:pt idx="9">
                  <c:v>4.1717060000000004</c:v>
                </c:pt>
                <c:pt idx="10">
                  <c:v>4.1709459999999998</c:v>
                </c:pt>
                <c:pt idx="11">
                  <c:v>4.1702139999999996</c:v>
                </c:pt>
                <c:pt idx="12">
                  <c:v>4.1694709999999997</c:v>
                </c:pt>
                <c:pt idx="13">
                  <c:v>4.1687700000000003</c:v>
                </c:pt>
                <c:pt idx="14">
                  <c:v>4.1680590000000004</c:v>
                </c:pt>
                <c:pt idx="15">
                  <c:v>4.1673489999999997</c:v>
                </c:pt>
                <c:pt idx="16">
                  <c:v>4.1666639999999999</c:v>
                </c:pt>
                <c:pt idx="17">
                  <c:v>4.1659920000000001</c:v>
                </c:pt>
                <c:pt idx="18">
                  <c:v>4.1653330000000004</c:v>
                </c:pt>
                <c:pt idx="19">
                  <c:v>4.1646520000000002</c:v>
                </c:pt>
                <c:pt idx="20">
                  <c:v>4.1639860000000004</c:v>
                </c:pt>
                <c:pt idx="21">
                  <c:v>4.1633290000000001</c:v>
                </c:pt>
                <c:pt idx="22">
                  <c:v>4.1627000000000001</c:v>
                </c:pt>
                <c:pt idx="23">
                  <c:v>4.1620650000000001</c:v>
                </c:pt>
                <c:pt idx="24">
                  <c:v>4.1614209999999998</c:v>
                </c:pt>
                <c:pt idx="25">
                  <c:v>4.160793</c:v>
                </c:pt>
                <c:pt idx="26">
                  <c:v>4.1601889999999999</c:v>
                </c:pt>
                <c:pt idx="27">
                  <c:v>4.1595899999999997</c:v>
                </c:pt>
                <c:pt idx="28">
                  <c:v>4.1589460000000003</c:v>
                </c:pt>
                <c:pt idx="29">
                  <c:v>4.1583670000000001</c:v>
                </c:pt>
                <c:pt idx="30">
                  <c:v>4.1577869999999999</c:v>
                </c:pt>
                <c:pt idx="31">
                  <c:v>4.1571800000000003</c:v>
                </c:pt>
                <c:pt idx="32">
                  <c:v>4.156606</c:v>
                </c:pt>
                <c:pt idx="33">
                  <c:v>4.1560059999999996</c:v>
                </c:pt>
                <c:pt idx="34">
                  <c:v>4.155424</c:v>
                </c:pt>
                <c:pt idx="35">
                  <c:v>4.1548730000000003</c:v>
                </c:pt>
                <c:pt idx="36">
                  <c:v>4.1542950000000003</c:v>
                </c:pt>
                <c:pt idx="37">
                  <c:v>4.1537189999999997</c:v>
                </c:pt>
                <c:pt idx="38">
                  <c:v>4.1531450000000003</c:v>
                </c:pt>
                <c:pt idx="39">
                  <c:v>4.1525699999999999</c:v>
                </c:pt>
                <c:pt idx="40">
                  <c:v>4.1520080000000004</c:v>
                </c:pt>
                <c:pt idx="41">
                  <c:v>4.151465</c:v>
                </c:pt>
                <c:pt idx="42">
                  <c:v>4.1509020000000003</c:v>
                </c:pt>
                <c:pt idx="43">
                  <c:v>4.1503430000000003</c:v>
                </c:pt>
                <c:pt idx="44">
                  <c:v>4.1497950000000001</c:v>
                </c:pt>
                <c:pt idx="45">
                  <c:v>4.149248</c:v>
                </c:pt>
                <c:pt idx="46">
                  <c:v>4.1487100000000003</c:v>
                </c:pt>
                <c:pt idx="47">
                  <c:v>4.1481659999999998</c:v>
                </c:pt>
                <c:pt idx="48">
                  <c:v>4.1476259999999998</c:v>
                </c:pt>
                <c:pt idx="49">
                  <c:v>4.1470849999999997</c:v>
                </c:pt>
                <c:pt idx="50">
                  <c:v>4.1465459999999998</c:v>
                </c:pt>
                <c:pt idx="51">
                  <c:v>4.1460129999999999</c:v>
                </c:pt>
                <c:pt idx="52">
                  <c:v>4.145473</c:v>
                </c:pt>
                <c:pt idx="53">
                  <c:v>4.1449420000000003</c:v>
                </c:pt>
                <c:pt idx="54">
                  <c:v>4.1443899999999996</c:v>
                </c:pt>
                <c:pt idx="55">
                  <c:v>4.143878</c:v>
                </c:pt>
                <c:pt idx="56">
                  <c:v>4.1433710000000001</c:v>
                </c:pt>
                <c:pt idx="57">
                  <c:v>4.1428399999999996</c:v>
                </c:pt>
                <c:pt idx="58">
                  <c:v>4.1423209999999999</c:v>
                </c:pt>
                <c:pt idx="59">
                  <c:v>4.1417950000000001</c:v>
                </c:pt>
                <c:pt idx="60">
                  <c:v>4.1412890000000004</c:v>
                </c:pt>
                <c:pt idx="61">
                  <c:v>4.1407689999999997</c:v>
                </c:pt>
                <c:pt idx="62">
                  <c:v>4.140244</c:v>
                </c:pt>
                <c:pt idx="63">
                  <c:v>4.1397500000000003</c:v>
                </c:pt>
                <c:pt idx="64">
                  <c:v>4.1392410000000002</c:v>
                </c:pt>
                <c:pt idx="65">
                  <c:v>4.1387349999999996</c:v>
                </c:pt>
                <c:pt idx="66">
                  <c:v>4.1382399999999997</c:v>
                </c:pt>
                <c:pt idx="67">
                  <c:v>4.1377550000000003</c:v>
                </c:pt>
                <c:pt idx="68">
                  <c:v>4.1372400000000003</c:v>
                </c:pt>
                <c:pt idx="69">
                  <c:v>4.1367320000000003</c:v>
                </c:pt>
                <c:pt idx="70">
                  <c:v>4.1362509999999997</c:v>
                </c:pt>
                <c:pt idx="71">
                  <c:v>4.1357419999999996</c:v>
                </c:pt>
                <c:pt idx="72">
                  <c:v>4.1352390000000003</c:v>
                </c:pt>
                <c:pt idx="73">
                  <c:v>4.1347670000000001</c:v>
                </c:pt>
                <c:pt idx="74">
                  <c:v>4.134277</c:v>
                </c:pt>
                <c:pt idx="75">
                  <c:v>4.1337820000000001</c:v>
                </c:pt>
                <c:pt idx="76">
                  <c:v>4.1333169999999999</c:v>
                </c:pt>
                <c:pt idx="77">
                  <c:v>4.1328199999999997</c:v>
                </c:pt>
                <c:pt idx="78">
                  <c:v>4.1323350000000003</c:v>
                </c:pt>
                <c:pt idx="79">
                  <c:v>4.1318489999999999</c:v>
                </c:pt>
                <c:pt idx="80">
                  <c:v>4.1313519999999997</c:v>
                </c:pt>
                <c:pt idx="81">
                  <c:v>4.1308699999999998</c:v>
                </c:pt>
                <c:pt idx="82">
                  <c:v>4.1304059999999998</c:v>
                </c:pt>
                <c:pt idx="83">
                  <c:v>4.1299169999999998</c:v>
                </c:pt>
                <c:pt idx="84">
                  <c:v>4.12941</c:v>
                </c:pt>
                <c:pt idx="85">
                  <c:v>4.1289449999999999</c:v>
                </c:pt>
                <c:pt idx="86">
                  <c:v>4.128476</c:v>
                </c:pt>
                <c:pt idx="87">
                  <c:v>4.1279909999999997</c:v>
                </c:pt>
                <c:pt idx="88">
                  <c:v>4.1275019999999998</c:v>
                </c:pt>
                <c:pt idx="89">
                  <c:v>4.1270249999999997</c:v>
                </c:pt>
                <c:pt idx="90">
                  <c:v>4.126576</c:v>
                </c:pt>
                <c:pt idx="91">
                  <c:v>4.1261039999999998</c:v>
                </c:pt>
                <c:pt idx="92">
                  <c:v>4.1256199999999996</c:v>
                </c:pt>
                <c:pt idx="93">
                  <c:v>4.1251369999999996</c:v>
                </c:pt>
                <c:pt idx="94">
                  <c:v>4.1246809999999998</c:v>
                </c:pt>
                <c:pt idx="95">
                  <c:v>4.1242150000000004</c:v>
                </c:pt>
                <c:pt idx="96">
                  <c:v>4.1237269999999997</c:v>
                </c:pt>
                <c:pt idx="97">
                  <c:v>4.1232930000000003</c:v>
                </c:pt>
                <c:pt idx="98">
                  <c:v>4.1228340000000001</c:v>
                </c:pt>
                <c:pt idx="99">
                  <c:v>4.1223770000000002</c:v>
                </c:pt>
                <c:pt idx="100">
                  <c:v>4.121937</c:v>
                </c:pt>
                <c:pt idx="101">
                  <c:v>4.1214599999999999</c:v>
                </c:pt>
                <c:pt idx="102">
                  <c:v>4.120997</c:v>
                </c:pt>
                <c:pt idx="103">
                  <c:v>4.1205499999999997</c:v>
                </c:pt>
                <c:pt idx="104">
                  <c:v>4.1200850000000004</c:v>
                </c:pt>
                <c:pt idx="105">
                  <c:v>4.119624</c:v>
                </c:pt>
                <c:pt idx="106">
                  <c:v>4.1191760000000004</c:v>
                </c:pt>
                <c:pt idx="107">
                  <c:v>4.1187430000000003</c:v>
                </c:pt>
                <c:pt idx="108">
                  <c:v>4.1182759999999998</c:v>
                </c:pt>
                <c:pt idx="109">
                  <c:v>4.1177999999999999</c:v>
                </c:pt>
                <c:pt idx="110">
                  <c:v>4.1173789999999997</c:v>
                </c:pt>
                <c:pt idx="111">
                  <c:v>4.1169149999999997</c:v>
                </c:pt>
                <c:pt idx="112">
                  <c:v>4.1164610000000001</c:v>
                </c:pt>
                <c:pt idx="113">
                  <c:v>4.1160319999999997</c:v>
                </c:pt>
                <c:pt idx="114">
                  <c:v>4.1155790000000003</c:v>
                </c:pt>
                <c:pt idx="115">
                  <c:v>4.1151070000000001</c:v>
                </c:pt>
                <c:pt idx="116">
                  <c:v>4.1146729999999998</c:v>
                </c:pt>
                <c:pt idx="117">
                  <c:v>4.1142409999999998</c:v>
                </c:pt>
                <c:pt idx="118">
                  <c:v>4.1138009999999996</c:v>
                </c:pt>
                <c:pt idx="119">
                  <c:v>4.1133519999999999</c:v>
                </c:pt>
                <c:pt idx="120">
                  <c:v>4.1129090000000001</c:v>
                </c:pt>
                <c:pt idx="121">
                  <c:v>4.1124739999999997</c:v>
                </c:pt>
                <c:pt idx="122">
                  <c:v>4.11205</c:v>
                </c:pt>
                <c:pt idx="123">
                  <c:v>4.1115979999999999</c:v>
                </c:pt>
                <c:pt idx="124">
                  <c:v>4.1111649999999997</c:v>
                </c:pt>
                <c:pt idx="125">
                  <c:v>4.1107199999999997</c:v>
                </c:pt>
                <c:pt idx="126">
                  <c:v>4.1102869999999996</c:v>
                </c:pt>
                <c:pt idx="127">
                  <c:v>4.1098309999999998</c:v>
                </c:pt>
                <c:pt idx="128">
                  <c:v>4.1094350000000004</c:v>
                </c:pt>
                <c:pt idx="129">
                  <c:v>4.1089900000000004</c:v>
                </c:pt>
                <c:pt idx="130">
                  <c:v>4.1085469999999997</c:v>
                </c:pt>
                <c:pt idx="131">
                  <c:v>4.1081180000000002</c:v>
                </c:pt>
                <c:pt idx="132">
                  <c:v>4.1076920000000001</c:v>
                </c:pt>
                <c:pt idx="133">
                  <c:v>4.1072350000000002</c:v>
                </c:pt>
                <c:pt idx="134">
                  <c:v>4.1068220000000002</c:v>
                </c:pt>
                <c:pt idx="135">
                  <c:v>4.1063799999999997</c:v>
                </c:pt>
                <c:pt idx="136">
                  <c:v>4.1059559999999999</c:v>
                </c:pt>
                <c:pt idx="137">
                  <c:v>4.1055169999999999</c:v>
                </c:pt>
                <c:pt idx="138">
                  <c:v>4.1050899999999997</c:v>
                </c:pt>
                <c:pt idx="139">
                  <c:v>4.1046740000000002</c:v>
                </c:pt>
                <c:pt idx="140">
                  <c:v>4.104222</c:v>
                </c:pt>
                <c:pt idx="141">
                  <c:v>4.1037889999999999</c:v>
                </c:pt>
                <c:pt idx="142">
                  <c:v>4.1033929999999996</c:v>
                </c:pt>
                <c:pt idx="143">
                  <c:v>4.1029559999999998</c:v>
                </c:pt>
                <c:pt idx="144">
                  <c:v>4.1025349999999996</c:v>
                </c:pt>
                <c:pt idx="145">
                  <c:v>4.102106</c:v>
                </c:pt>
                <c:pt idx="146">
                  <c:v>4.1016750000000002</c:v>
                </c:pt>
                <c:pt idx="147">
                  <c:v>4.1012550000000001</c:v>
                </c:pt>
                <c:pt idx="148">
                  <c:v>4.1008370000000003</c:v>
                </c:pt>
                <c:pt idx="149">
                  <c:v>4.1004180000000003</c:v>
                </c:pt>
                <c:pt idx="150">
                  <c:v>4.0999980000000003</c:v>
                </c:pt>
                <c:pt idx="151">
                  <c:v>4.0995970000000002</c:v>
                </c:pt>
                <c:pt idx="152">
                  <c:v>4.0991869999999997</c:v>
                </c:pt>
                <c:pt idx="153">
                  <c:v>4.0987640000000001</c:v>
                </c:pt>
                <c:pt idx="154">
                  <c:v>4.0983510000000001</c:v>
                </c:pt>
                <c:pt idx="155">
                  <c:v>4.0979330000000003</c:v>
                </c:pt>
                <c:pt idx="156">
                  <c:v>4.0975070000000002</c:v>
                </c:pt>
                <c:pt idx="157">
                  <c:v>4.0971080000000004</c:v>
                </c:pt>
                <c:pt idx="158">
                  <c:v>4.0967060000000002</c:v>
                </c:pt>
                <c:pt idx="159">
                  <c:v>4.0962959999999997</c:v>
                </c:pt>
                <c:pt idx="160">
                  <c:v>4.0958909999999999</c:v>
                </c:pt>
                <c:pt idx="161">
                  <c:v>4.095478</c:v>
                </c:pt>
                <c:pt idx="162">
                  <c:v>4.095078</c:v>
                </c:pt>
                <c:pt idx="163">
                  <c:v>4.0946619999999996</c:v>
                </c:pt>
                <c:pt idx="164">
                  <c:v>4.0942610000000004</c:v>
                </c:pt>
                <c:pt idx="165">
                  <c:v>4.0938569999999999</c:v>
                </c:pt>
                <c:pt idx="166">
                  <c:v>4.0934410000000003</c:v>
                </c:pt>
                <c:pt idx="167">
                  <c:v>4.093032</c:v>
                </c:pt>
                <c:pt idx="168">
                  <c:v>4.092638</c:v>
                </c:pt>
                <c:pt idx="169">
                  <c:v>4.0922000000000001</c:v>
                </c:pt>
                <c:pt idx="170">
                  <c:v>4.0918260000000002</c:v>
                </c:pt>
                <c:pt idx="171">
                  <c:v>4.0914130000000002</c:v>
                </c:pt>
                <c:pt idx="172">
                  <c:v>4.0909880000000003</c:v>
                </c:pt>
                <c:pt idx="173">
                  <c:v>4.0906039999999999</c:v>
                </c:pt>
                <c:pt idx="174">
                  <c:v>4.0901870000000002</c:v>
                </c:pt>
                <c:pt idx="175">
                  <c:v>4.0897959999999998</c:v>
                </c:pt>
                <c:pt idx="176">
                  <c:v>4.0893819999999996</c:v>
                </c:pt>
                <c:pt idx="177">
                  <c:v>4.0889730000000002</c:v>
                </c:pt>
                <c:pt idx="178">
                  <c:v>4.0885879999999997</c:v>
                </c:pt>
                <c:pt idx="179">
                  <c:v>4.0881759999999998</c:v>
                </c:pt>
                <c:pt idx="180">
                  <c:v>4.0878069999999997</c:v>
                </c:pt>
                <c:pt idx="181">
                  <c:v>4.0873889999999999</c:v>
                </c:pt>
                <c:pt idx="182">
                  <c:v>4.0869900000000001</c:v>
                </c:pt>
                <c:pt idx="183">
                  <c:v>4.086589</c:v>
                </c:pt>
                <c:pt idx="184">
                  <c:v>4.0861919999999996</c:v>
                </c:pt>
                <c:pt idx="185">
                  <c:v>4.0858150000000002</c:v>
                </c:pt>
                <c:pt idx="186">
                  <c:v>4.0854080000000002</c:v>
                </c:pt>
                <c:pt idx="187">
                  <c:v>4.0850049999999998</c:v>
                </c:pt>
                <c:pt idx="188">
                  <c:v>4.0845979999999997</c:v>
                </c:pt>
                <c:pt idx="189">
                  <c:v>4.0841979999999998</c:v>
                </c:pt>
                <c:pt idx="190">
                  <c:v>4.0837859999999999</c:v>
                </c:pt>
                <c:pt idx="191">
                  <c:v>4.0833969999999997</c:v>
                </c:pt>
                <c:pt idx="192">
                  <c:v>4.0830070000000003</c:v>
                </c:pt>
                <c:pt idx="193">
                  <c:v>4.0826130000000003</c:v>
                </c:pt>
                <c:pt idx="194">
                  <c:v>4.0822310000000002</c:v>
                </c:pt>
                <c:pt idx="195">
                  <c:v>4.0818349999999999</c:v>
                </c:pt>
                <c:pt idx="196">
                  <c:v>4.0814469999999998</c:v>
                </c:pt>
                <c:pt idx="197">
                  <c:v>4.0810320000000004</c:v>
                </c:pt>
                <c:pt idx="198">
                  <c:v>4.0806360000000002</c:v>
                </c:pt>
                <c:pt idx="199">
                  <c:v>4.0802480000000001</c:v>
                </c:pt>
                <c:pt idx="200">
                  <c:v>4.0798810000000003</c:v>
                </c:pt>
                <c:pt idx="201">
                  <c:v>4.0794899999999998</c:v>
                </c:pt>
                <c:pt idx="202">
                  <c:v>4.0790810000000004</c:v>
                </c:pt>
                <c:pt idx="203">
                  <c:v>4.0786699999999998</c:v>
                </c:pt>
                <c:pt idx="204">
                  <c:v>4.07829</c:v>
                </c:pt>
                <c:pt idx="205">
                  <c:v>4.0778910000000002</c:v>
                </c:pt>
                <c:pt idx="206">
                  <c:v>4.0775119999999996</c:v>
                </c:pt>
                <c:pt idx="207">
                  <c:v>4.0771280000000001</c:v>
                </c:pt>
                <c:pt idx="208">
                  <c:v>4.0767329999999999</c:v>
                </c:pt>
                <c:pt idx="209">
                  <c:v>4.076333</c:v>
                </c:pt>
                <c:pt idx="210">
                  <c:v>4.0759359999999996</c:v>
                </c:pt>
                <c:pt idx="211">
                  <c:v>4.0755489999999996</c:v>
                </c:pt>
                <c:pt idx="212">
                  <c:v>4.0751670000000004</c:v>
                </c:pt>
                <c:pt idx="213">
                  <c:v>4.0747859999999996</c:v>
                </c:pt>
                <c:pt idx="214">
                  <c:v>4.0744119999999997</c:v>
                </c:pt>
                <c:pt idx="215">
                  <c:v>4.0740420000000004</c:v>
                </c:pt>
                <c:pt idx="216">
                  <c:v>4.0736460000000001</c:v>
                </c:pt>
                <c:pt idx="217">
                  <c:v>4.0732400000000002</c:v>
                </c:pt>
                <c:pt idx="218">
                  <c:v>4.0728749999999998</c:v>
                </c:pt>
                <c:pt idx="219">
                  <c:v>4.072495</c:v>
                </c:pt>
                <c:pt idx="220">
                  <c:v>4.0721129999999999</c:v>
                </c:pt>
                <c:pt idx="221">
                  <c:v>4.071726</c:v>
                </c:pt>
                <c:pt idx="222">
                  <c:v>4.0713359999999996</c:v>
                </c:pt>
                <c:pt idx="223">
                  <c:v>4.0709549999999997</c:v>
                </c:pt>
                <c:pt idx="224">
                  <c:v>4.0705730000000004</c:v>
                </c:pt>
                <c:pt idx="225">
                  <c:v>4.0701989999999997</c:v>
                </c:pt>
                <c:pt idx="226">
                  <c:v>4.0697970000000003</c:v>
                </c:pt>
                <c:pt idx="227">
                  <c:v>4.0694189999999999</c:v>
                </c:pt>
                <c:pt idx="228">
                  <c:v>4.0690369999999998</c:v>
                </c:pt>
                <c:pt idx="229">
                  <c:v>4.0686489999999997</c:v>
                </c:pt>
                <c:pt idx="230">
                  <c:v>4.0682660000000004</c:v>
                </c:pt>
                <c:pt idx="231">
                  <c:v>4.0678859999999997</c:v>
                </c:pt>
                <c:pt idx="232">
                  <c:v>4.0675030000000003</c:v>
                </c:pt>
                <c:pt idx="233">
                  <c:v>4.0671210000000002</c:v>
                </c:pt>
                <c:pt idx="234">
                  <c:v>4.0667350000000004</c:v>
                </c:pt>
                <c:pt idx="235">
                  <c:v>4.0663499999999999</c:v>
                </c:pt>
                <c:pt idx="236">
                  <c:v>4.0659640000000001</c:v>
                </c:pt>
                <c:pt idx="237">
                  <c:v>4.0655760000000001</c:v>
                </c:pt>
                <c:pt idx="238">
                  <c:v>4.0652100000000004</c:v>
                </c:pt>
                <c:pt idx="239">
                  <c:v>4.0648270000000002</c:v>
                </c:pt>
                <c:pt idx="240">
                  <c:v>4.0644489999999998</c:v>
                </c:pt>
                <c:pt idx="241">
                  <c:v>4.0640679999999998</c:v>
                </c:pt>
                <c:pt idx="242">
                  <c:v>4.0636950000000001</c:v>
                </c:pt>
                <c:pt idx="243">
                  <c:v>4.0633179999999998</c:v>
                </c:pt>
                <c:pt idx="244">
                  <c:v>4.0629289999999996</c:v>
                </c:pt>
                <c:pt idx="245">
                  <c:v>4.0625499999999999</c:v>
                </c:pt>
                <c:pt idx="246">
                  <c:v>4.0621739999999997</c:v>
                </c:pt>
                <c:pt idx="247">
                  <c:v>4.0617929999999998</c:v>
                </c:pt>
                <c:pt idx="248">
                  <c:v>4.0613849999999996</c:v>
                </c:pt>
                <c:pt idx="249">
                  <c:v>4.0610520000000001</c:v>
                </c:pt>
                <c:pt idx="250">
                  <c:v>4.0606689999999999</c:v>
                </c:pt>
                <c:pt idx="251">
                  <c:v>4.0602970000000003</c:v>
                </c:pt>
                <c:pt idx="252">
                  <c:v>4.0599420000000004</c:v>
                </c:pt>
                <c:pt idx="253">
                  <c:v>4.0595379999999999</c:v>
                </c:pt>
                <c:pt idx="254">
                  <c:v>4.0591660000000003</c:v>
                </c:pt>
                <c:pt idx="255">
                  <c:v>4.0587739999999997</c:v>
                </c:pt>
                <c:pt idx="256">
                  <c:v>4.0584119999999997</c:v>
                </c:pt>
                <c:pt idx="257">
                  <c:v>4.0580230000000004</c:v>
                </c:pt>
                <c:pt idx="258">
                  <c:v>4.0576489999999996</c:v>
                </c:pt>
                <c:pt idx="259">
                  <c:v>4.0572609999999996</c:v>
                </c:pt>
                <c:pt idx="260">
                  <c:v>4.0568669999999996</c:v>
                </c:pt>
                <c:pt idx="261">
                  <c:v>4.056508</c:v>
                </c:pt>
                <c:pt idx="262">
                  <c:v>4.0561299999999996</c:v>
                </c:pt>
                <c:pt idx="263">
                  <c:v>4.0557610000000004</c:v>
                </c:pt>
                <c:pt idx="264">
                  <c:v>4.0553980000000003</c:v>
                </c:pt>
                <c:pt idx="265">
                  <c:v>4.0550220000000001</c:v>
                </c:pt>
                <c:pt idx="266">
                  <c:v>4.0546740000000003</c:v>
                </c:pt>
                <c:pt idx="267">
                  <c:v>4.0542999999999996</c:v>
                </c:pt>
                <c:pt idx="268">
                  <c:v>4.0539120000000004</c:v>
                </c:pt>
                <c:pt idx="269">
                  <c:v>4.0535310000000004</c:v>
                </c:pt>
                <c:pt idx="270">
                  <c:v>4.0531730000000001</c:v>
                </c:pt>
                <c:pt idx="271">
                  <c:v>4.052816</c:v>
                </c:pt>
                <c:pt idx="272">
                  <c:v>4.0524120000000003</c:v>
                </c:pt>
                <c:pt idx="273">
                  <c:v>4.052073</c:v>
                </c:pt>
                <c:pt idx="274">
                  <c:v>4.0516730000000001</c:v>
                </c:pt>
                <c:pt idx="275">
                  <c:v>4.0513389999999996</c:v>
                </c:pt>
                <c:pt idx="276">
                  <c:v>4.0509399999999998</c:v>
                </c:pt>
                <c:pt idx="277">
                  <c:v>4.0505990000000001</c:v>
                </c:pt>
                <c:pt idx="278">
                  <c:v>4.0502089999999997</c:v>
                </c:pt>
                <c:pt idx="279">
                  <c:v>4.0498200000000004</c:v>
                </c:pt>
                <c:pt idx="280">
                  <c:v>4.0494649999999996</c:v>
                </c:pt>
                <c:pt idx="281">
                  <c:v>4.0490769999999996</c:v>
                </c:pt>
                <c:pt idx="282">
                  <c:v>4.0487279999999997</c:v>
                </c:pt>
                <c:pt idx="283">
                  <c:v>4.0483440000000002</c:v>
                </c:pt>
                <c:pt idx="284">
                  <c:v>4.0479779999999996</c:v>
                </c:pt>
                <c:pt idx="285">
                  <c:v>4.0476150000000004</c:v>
                </c:pt>
                <c:pt idx="286">
                  <c:v>4.0472260000000002</c:v>
                </c:pt>
                <c:pt idx="287">
                  <c:v>4.0468650000000004</c:v>
                </c:pt>
                <c:pt idx="288">
                  <c:v>4.0464859999999998</c:v>
                </c:pt>
                <c:pt idx="289">
                  <c:v>4.0461169999999997</c:v>
                </c:pt>
                <c:pt idx="290">
                  <c:v>4.0457539999999996</c:v>
                </c:pt>
                <c:pt idx="291">
                  <c:v>4.0453849999999996</c:v>
                </c:pt>
                <c:pt idx="292">
                  <c:v>4.0450220000000003</c:v>
                </c:pt>
                <c:pt idx="293">
                  <c:v>4.0446369999999998</c:v>
                </c:pt>
                <c:pt idx="294">
                  <c:v>4.0442580000000001</c:v>
                </c:pt>
                <c:pt idx="295">
                  <c:v>4.0438700000000001</c:v>
                </c:pt>
                <c:pt idx="296">
                  <c:v>4.0435189999999999</c:v>
                </c:pt>
                <c:pt idx="297">
                  <c:v>4.0431569999999999</c:v>
                </c:pt>
                <c:pt idx="298">
                  <c:v>4.0427860000000004</c:v>
                </c:pt>
                <c:pt idx="299">
                  <c:v>4.0424030000000002</c:v>
                </c:pt>
                <c:pt idx="300">
                  <c:v>4.0420429999999996</c:v>
                </c:pt>
                <c:pt idx="301">
                  <c:v>4.041677</c:v>
                </c:pt>
                <c:pt idx="302">
                  <c:v>4.041309</c:v>
                </c:pt>
                <c:pt idx="303">
                  <c:v>4.0409269999999999</c:v>
                </c:pt>
                <c:pt idx="304">
                  <c:v>4.0405699999999998</c:v>
                </c:pt>
                <c:pt idx="305">
                  <c:v>4.0401910000000001</c:v>
                </c:pt>
                <c:pt idx="306">
                  <c:v>4.0398379999999996</c:v>
                </c:pt>
                <c:pt idx="307">
                  <c:v>4.039466</c:v>
                </c:pt>
                <c:pt idx="308">
                  <c:v>4.0391009999999996</c:v>
                </c:pt>
                <c:pt idx="309">
                  <c:v>4.0387430000000002</c:v>
                </c:pt>
                <c:pt idx="310">
                  <c:v>4.038354</c:v>
                </c:pt>
                <c:pt idx="311">
                  <c:v>4.0379759999999996</c:v>
                </c:pt>
                <c:pt idx="312">
                  <c:v>4.0376029999999998</c:v>
                </c:pt>
                <c:pt idx="313">
                  <c:v>4.0372339999999998</c:v>
                </c:pt>
                <c:pt idx="314">
                  <c:v>4.0368789999999999</c:v>
                </c:pt>
                <c:pt idx="315">
                  <c:v>4.0365219999999997</c:v>
                </c:pt>
                <c:pt idx="316">
                  <c:v>4.0361609999999999</c:v>
                </c:pt>
                <c:pt idx="317">
                  <c:v>4.035806</c:v>
                </c:pt>
                <c:pt idx="318">
                  <c:v>4.0354210000000004</c:v>
                </c:pt>
                <c:pt idx="319">
                  <c:v>4.0350380000000001</c:v>
                </c:pt>
                <c:pt idx="320">
                  <c:v>4.0346710000000003</c:v>
                </c:pt>
                <c:pt idx="321">
                  <c:v>4.0343249999999999</c:v>
                </c:pt>
                <c:pt idx="322">
                  <c:v>4.0339510000000001</c:v>
                </c:pt>
                <c:pt idx="323">
                  <c:v>4.0336090000000002</c:v>
                </c:pt>
                <c:pt idx="324">
                  <c:v>4.033239</c:v>
                </c:pt>
                <c:pt idx="325">
                  <c:v>4.0328900000000001</c:v>
                </c:pt>
                <c:pt idx="326">
                  <c:v>4.0325319999999998</c:v>
                </c:pt>
                <c:pt idx="327">
                  <c:v>4.0321680000000004</c:v>
                </c:pt>
                <c:pt idx="328">
                  <c:v>4.0318149999999999</c:v>
                </c:pt>
                <c:pt idx="329">
                  <c:v>4.0314379999999996</c:v>
                </c:pt>
                <c:pt idx="330">
                  <c:v>4.0310769999999998</c:v>
                </c:pt>
                <c:pt idx="331">
                  <c:v>4.0307079999999997</c:v>
                </c:pt>
                <c:pt idx="332">
                  <c:v>4.0303469999999999</c:v>
                </c:pt>
                <c:pt idx="333">
                  <c:v>4.0299839999999998</c:v>
                </c:pt>
                <c:pt idx="334">
                  <c:v>4.0296289999999999</c:v>
                </c:pt>
                <c:pt idx="335">
                  <c:v>4.0292859999999999</c:v>
                </c:pt>
                <c:pt idx="336">
                  <c:v>4.0289239999999999</c:v>
                </c:pt>
                <c:pt idx="337">
                  <c:v>4.0285729999999997</c:v>
                </c:pt>
                <c:pt idx="338">
                  <c:v>4.0282090000000004</c:v>
                </c:pt>
                <c:pt idx="339">
                  <c:v>4.0278429999999998</c:v>
                </c:pt>
                <c:pt idx="340">
                  <c:v>4.0274809999999999</c:v>
                </c:pt>
                <c:pt idx="341">
                  <c:v>4.0271059999999999</c:v>
                </c:pt>
                <c:pt idx="342">
                  <c:v>4.0267330000000001</c:v>
                </c:pt>
                <c:pt idx="343">
                  <c:v>4.0263770000000001</c:v>
                </c:pt>
                <c:pt idx="344">
                  <c:v>4.026027</c:v>
                </c:pt>
                <c:pt idx="345">
                  <c:v>4.0256600000000002</c:v>
                </c:pt>
                <c:pt idx="346">
                  <c:v>4.0252999999999997</c:v>
                </c:pt>
                <c:pt idx="347">
                  <c:v>4.0249300000000003</c:v>
                </c:pt>
                <c:pt idx="348">
                  <c:v>4.0245790000000001</c:v>
                </c:pt>
                <c:pt idx="349">
                  <c:v>4.0242230000000001</c:v>
                </c:pt>
                <c:pt idx="350">
                  <c:v>4.0238810000000003</c:v>
                </c:pt>
                <c:pt idx="351">
                  <c:v>4.0235089999999998</c:v>
                </c:pt>
                <c:pt idx="352">
                  <c:v>4.0231589999999997</c:v>
                </c:pt>
                <c:pt idx="353">
                  <c:v>4.0228000000000002</c:v>
                </c:pt>
                <c:pt idx="354">
                  <c:v>4.0224479999999998</c:v>
                </c:pt>
                <c:pt idx="355">
                  <c:v>4.0220880000000001</c:v>
                </c:pt>
                <c:pt idx="356">
                  <c:v>4.021738</c:v>
                </c:pt>
                <c:pt idx="357">
                  <c:v>4.0213929999999998</c:v>
                </c:pt>
                <c:pt idx="358">
                  <c:v>4.0210059999999999</c:v>
                </c:pt>
                <c:pt idx="359">
                  <c:v>4.0206359999999997</c:v>
                </c:pt>
                <c:pt idx="360">
                  <c:v>4.0202710000000002</c:v>
                </c:pt>
                <c:pt idx="361">
                  <c:v>4.019927</c:v>
                </c:pt>
                <c:pt idx="362">
                  <c:v>4.0195780000000001</c:v>
                </c:pt>
                <c:pt idx="363">
                  <c:v>4.0192129999999997</c:v>
                </c:pt>
                <c:pt idx="364">
                  <c:v>4.0188499999999996</c:v>
                </c:pt>
                <c:pt idx="365">
                  <c:v>4.0184889999999998</c:v>
                </c:pt>
                <c:pt idx="366">
                  <c:v>4.0181300000000002</c:v>
                </c:pt>
                <c:pt idx="367">
                  <c:v>4.0177860000000001</c:v>
                </c:pt>
                <c:pt idx="368">
                  <c:v>4.0174060000000003</c:v>
                </c:pt>
                <c:pt idx="369">
                  <c:v>4.0170649999999997</c:v>
                </c:pt>
                <c:pt idx="370">
                  <c:v>4.016699</c:v>
                </c:pt>
                <c:pt idx="371">
                  <c:v>4.0163390000000003</c:v>
                </c:pt>
                <c:pt idx="372">
                  <c:v>4.0159739999999999</c:v>
                </c:pt>
                <c:pt idx="373">
                  <c:v>4.0156200000000002</c:v>
                </c:pt>
                <c:pt idx="374">
                  <c:v>4.0152380000000001</c:v>
                </c:pt>
                <c:pt idx="375">
                  <c:v>4.0148960000000002</c:v>
                </c:pt>
                <c:pt idx="376">
                  <c:v>4.0145289999999996</c:v>
                </c:pt>
                <c:pt idx="377">
                  <c:v>4.0141580000000001</c:v>
                </c:pt>
                <c:pt idx="378">
                  <c:v>4.0138129999999999</c:v>
                </c:pt>
                <c:pt idx="379">
                  <c:v>4.0134629999999998</c:v>
                </c:pt>
                <c:pt idx="380">
                  <c:v>4.0131019999999999</c:v>
                </c:pt>
                <c:pt idx="381">
                  <c:v>4.012772</c:v>
                </c:pt>
                <c:pt idx="382">
                  <c:v>4.0123939999999996</c:v>
                </c:pt>
                <c:pt idx="383">
                  <c:v>4.0120440000000004</c:v>
                </c:pt>
                <c:pt idx="384">
                  <c:v>4.0116719999999999</c:v>
                </c:pt>
                <c:pt idx="385">
                  <c:v>4.0113269999999996</c:v>
                </c:pt>
                <c:pt idx="386">
                  <c:v>4.0109630000000003</c:v>
                </c:pt>
                <c:pt idx="387">
                  <c:v>4.0106159999999997</c:v>
                </c:pt>
                <c:pt idx="388">
                  <c:v>4.0102770000000003</c:v>
                </c:pt>
                <c:pt idx="389">
                  <c:v>4.0099</c:v>
                </c:pt>
                <c:pt idx="390">
                  <c:v>4.0095419999999997</c:v>
                </c:pt>
                <c:pt idx="391">
                  <c:v>4.0092030000000003</c:v>
                </c:pt>
                <c:pt idx="392">
                  <c:v>4.0088569999999999</c:v>
                </c:pt>
                <c:pt idx="393">
                  <c:v>4.0084960000000001</c:v>
                </c:pt>
                <c:pt idx="394">
                  <c:v>4.0081340000000001</c:v>
                </c:pt>
                <c:pt idx="395">
                  <c:v>4.0077860000000003</c:v>
                </c:pt>
                <c:pt idx="396">
                  <c:v>4.0074370000000004</c:v>
                </c:pt>
                <c:pt idx="397">
                  <c:v>4.007066</c:v>
                </c:pt>
                <c:pt idx="398">
                  <c:v>4.006748</c:v>
                </c:pt>
                <c:pt idx="399">
                  <c:v>4.0063709999999997</c:v>
                </c:pt>
                <c:pt idx="400">
                  <c:v>4.0060169999999999</c:v>
                </c:pt>
                <c:pt idx="401">
                  <c:v>4.0056859999999999</c:v>
                </c:pt>
                <c:pt idx="402">
                  <c:v>4.0053280000000004</c:v>
                </c:pt>
                <c:pt idx="403">
                  <c:v>4.0049510000000001</c:v>
                </c:pt>
                <c:pt idx="404">
                  <c:v>4.0046090000000003</c:v>
                </c:pt>
                <c:pt idx="405">
                  <c:v>4.0042679999999997</c:v>
                </c:pt>
                <c:pt idx="406">
                  <c:v>4.0039249999999997</c:v>
                </c:pt>
                <c:pt idx="407">
                  <c:v>4.0035790000000002</c:v>
                </c:pt>
                <c:pt idx="408">
                  <c:v>4.003247</c:v>
                </c:pt>
                <c:pt idx="409">
                  <c:v>4.0028550000000003</c:v>
                </c:pt>
                <c:pt idx="410">
                  <c:v>4.0025209999999998</c:v>
                </c:pt>
                <c:pt idx="411">
                  <c:v>4.0021680000000002</c:v>
                </c:pt>
                <c:pt idx="412">
                  <c:v>4.0018200000000004</c:v>
                </c:pt>
                <c:pt idx="413">
                  <c:v>4.0014580000000004</c:v>
                </c:pt>
                <c:pt idx="414">
                  <c:v>4.0011140000000003</c:v>
                </c:pt>
                <c:pt idx="415">
                  <c:v>4.0007619999999999</c:v>
                </c:pt>
                <c:pt idx="416">
                  <c:v>4.0004169999999997</c:v>
                </c:pt>
                <c:pt idx="417">
                  <c:v>4.00007</c:v>
                </c:pt>
                <c:pt idx="418">
                  <c:v>3.9997060000000002</c:v>
                </c:pt>
                <c:pt idx="419">
                  <c:v>3.9993789999999998</c:v>
                </c:pt>
                <c:pt idx="420">
                  <c:v>3.9990230000000002</c:v>
                </c:pt>
                <c:pt idx="421">
                  <c:v>3.9986640000000002</c:v>
                </c:pt>
                <c:pt idx="422">
                  <c:v>3.9983019999999998</c:v>
                </c:pt>
                <c:pt idx="423">
                  <c:v>3.9979490000000002</c:v>
                </c:pt>
                <c:pt idx="424">
                  <c:v>3.9976069999999999</c:v>
                </c:pt>
                <c:pt idx="425">
                  <c:v>3.9972720000000002</c:v>
                </c:pt>
                <c:pt idx="426">
                  <c:v>3.996909</c:v>
                </c:pt>
                <c:pt idx="427">
                  <c:v>3.996572</c:v>
                </c:pt>
                <c:pt idx="428">
                  <c:v>3.996219</c:v>
                </c:pt>
                <c:pt idx="429">
                  <c:v>3.9958670000000001</c:v>
                </c:pt>
                <c:pt idx="430">
                  <c:v>3.9955189999999998</c:v>
                </c:pt>
                <c:pt idx="431">
                  <c:v>3.9951560000000002</c:v>
                </c:pt>
                <c:pt idx="432">
                  <c:v>3.994812</c:v>
                </c:pt>
                <c:pt idx="433">
                  <c:v>3.9944679999999999</c:v>
                </c:pt>
                <c:pt idx="434">
                  <c:v>3.9941179999999998</c:v>
                </c:pt>
                <c:pt idx="435">
                  <c:v>3.9937710000000002</c:v>
                </c:pt>
                <c:pt idx="436">
                  <c:v>3.993411</c:v>
                </c:pt>
                <c:pt idx="437">
                  <c:v>3.9930629999999998</c:v>
                </c:pt>
                <c:pt idx="438">
                  <c:v>3.992686</c:v>
                </c:pt>
                <c:pt idx="439">
                  <c:v>3.9923540000000002</c:v>
                </c:pt>
                <c:pt idx="440">
                  <c:v>3.9920070000000001</c:v>
                </c:pt>
                <c:pt idx="441">
                  <c:v>3.991673</c:v>
                </c:pt>
                <c:pt idx="442">
                  <c:v>3.9913150000000002</c:v>
                </c:pt>
                <c:pt idx="443">
                  <c:v>3.99099</c:v>
                </c:pt>
                <c:pt idx="444">
                  <c:v>3.9906320000000002</c:v>
                </c:pt>
                <c:pt idx="445">
                  <c:v>3.990275</c:v>
                </c:pt>
                <c:pt idx="446">
                  <c:v>3.9899079999999998</c:v>
                </c:pt>
                <c:pt idx="447">
                  <c:v>3.9896039999999999</c:v>
                </c:pt>
                <c:pt idx="448">
                  <c:v>3.9892289999999999</c:v>
                </c:pt>
                <c:pt idx="449">
                  <c:v>3.9888889999999999</c:v>
                </c:pt>
                <c:pt idx="450">
                  <c:v>3.9885359999999999</c:v>
                </c:pt>
                <c:pt idx="451">
                  <c:v>3.9881929999999999</c:v>
                </c:pt>
                <c:pt idx="452">
                  <c:v>3.987851</c:v>
                </c:pt>
                <c:pt idx="453">
                  <c:v>3.9874869999999998</c:v>
                </c:pt>
                <c:pt idx="454">
                  <c:v>3.987142</c:v>
                </c:pt>
                <c:pt idx="455">
                  <c:v>3.986793</c:v>
                </c:pt>
                <c:pt idx="456">
                  <c:v>3.9864579999999998</c:v>
                </c:pt>
                <c:pt idx="457">
                  <c:v>3.9860890000000002</c:v>
                </c:pt>
                <c:pt idx="458">
                  <c:v>3.9857559999999999</c:v>
                </c:pt>
                <c:pt idx="459">
                  <c:v>3.9853710000000002</c:v>
                </c:pt>
                <c:pt idx="460">
                  <c:v>3.9850590000000001</c:v>
                </c:pt>
                <c:pt idx="461">
                  <c:v>3.9846949999999999</c:v>
                </c:pt>
                <c:pt idx="462">
                  <c:v>3.9843380000000002</c:v>
                </c:pt>
                <c:pt idx="463">
                  <c:v>3.9840089999999999</c:v>
                </c:pt>
                <c:pt idx="464">
                  <c:v>3.9836480000000001</c:v>
                </c:pt>
                <c:pt idx="465">
                  <c:v>3.9832930000000002</c:v>
                </c:pt>
                <c:pt idx="466">
                  <c:v>3.9829620000000001</c:v>
                </c:pt>
                <c:pt idx="467">
                  <c:v>3.9826269999999999</c:v>
                </c:pt>
                <c:pt idx="468">
                  <c:v>3.9822690000000001</c:v>
                </c:pt>
                <c:pt idx="469">
                  <c:v>3.9819070000000001</c:v>
                </c:pt>
                <c:pt idx="470">
                  <c:v>3.9815969999999998</c:v>
                </c:pt>
                <c:pt idx="471">
                  <c:v>3.9812479999999999</c:v>
                </c:pt>
                <c:pt idx="472">
                  <c:v>3.980925</c:v>
                </c:pt>
                <c:pt idx="473">
                  <c:v>3.980566</c:v>
                </c:pt>
                <c:pt idx="474">
                  <c:v>3.9802300000000002</c:v>
                </c:pt>
                <c:pt idx="475">
                  <c:v>3.979876</c:v>
                </c:pt>
                <c:pt idx="476">
                  <c:v>3.9795419999999999</c:v>
                </c:pt>
                <c:pt idx="477">
                  <c:v>3.979203</c:v>
                </c:pt>
                <c:pt idx="478">
                  <c:v>3.9788809999999999</c:v>
                </c:pt>
                <c:pt idx="479">
                  <c:v>3.978526</c:v>
                </c:pt>
                <c:pt idx="480">
                  <c:v>3.9781930000000001</c:v>
                </c:pt>
                <c:pt idx="481">
                  <c:v>3.9778389999999999</c:v>
                </c:pt>
                <c:pt idx="482">
                  <c:v>3.9774889999999998</c:v>
                </c:pt>
                <c:pt idx="483">
                  <c:v>3.97716</c:v>
                </c:pt>
                <c:pt idx="484">
                  <c:v>3.9768150000000002</c:v>
                </c:pt>
                <c:pt idx="485">
                  <c:v>3.9764569999999999</c:v>
                </c:pt>
                <c:pt idx="486">
                  <c:v>3.9761310000000001</c:v>
                </c:pt>
                <c:pt idx="487">
                  <c:v>3.9757980000000002</c:v>
                </c:pt>
                <c:pt idx="488">
                  <c:v>3.975425</c:v>
                </c:pt>
                <c:pt idx="489">
                  <c:v>3.9751099999999999</c:v>
                </c:pt>
                <c:pt idx="490">
                  <c:v>3.9747699999999999</c:v>
                </c:pt>
                <c:pt idx="491">
                  <c:v>3.974421</c:v>
                </c:pt>
                <c:pt idx="492">
                  <c:v>3.9740820000000001</c:v>
                </c:pt>
                <c:pt idx="493">
                  <c:v>3.9737339999999999</c:v>
                </c:pt>
                <c:pt idx="494">
                  <c:v>3.9734289999999999</c:v>
                </c:pt>
                <c:pt idx="495">
                  <c:v>3.973068</c:v>
                </c:pt>
                <c:pt idx="496">
                  <c:v>3.972718</c:v>
                </c:pt>
                <c:pt idx="497">
                  <c:v>3.9723820000000001</c:v>
                </c:pt>
                <c:pt idx="498">
                  <c:v>3.972067</c:v>
                </c:pt>
                <c:pt idx="499">
                  <c:v>3.9717229999999999</c:v>
                </c:pt>
                <c:pt idx="500">
                  <c:v>3.9714119999999999</c:v>
                </c:pt>
                <c:pt idx="501">
                  <c:v>3.9710510000000001</c:v>
                </c:pt>
                <c:pt idx="502">
                  <c:v>3.9706920000000001</c:v>
                </c:pt>
                <c:pt idx="503">
                  <c:v>3.9703710000000001</c:v>
                </c:pt>
                <c:pt idx="504">
                  <c:v>3.9700299999999999</c:v>
                </c:pt>
                <c:pt idx="505">
                  <c:v>3.969713</c:v>
                </c:pt>
                <c:pt idx="506">
                  <c:v>3.969354</c:v>
                </c:pt>
                <c:pt idx="507">
                  <c:v>3.9690080000000001</c:v>
                </c:pt>
                <c:pt idx="508">
                  <c:v>3.9686699999999999</c:v>
                </c:pt>
                <c:pt idx="509">
                  <c:v>3.9683380000000001</c:v>
                </c:pt>
                <c:pt idx="510">
                  <c:v>3.967978</c:v>
                </c:pt>
                <c:pt idx="511">
                  <c:v>3.9676680000000002</c:v>
                </c:pt>
                <c:pt idx="512">
                  <c:v>3.9673310000000002</c:v>
                </c:pt>
                <c:pt idx="513">
                  <c:v>3.9669780000000001</c:v>
                </c:pt>
                <c:pt idx="514">
                  <c:v>3.9666239999999999</c:v>
                </c:pt>
                <c:pt idx="515">
                  <c:v>3.9663219999999999</c:v>
                </c:pt>
                <c:pt idx="516">
                  <c:v>3.9659749999999998</c:v>
                </c:pt>
                <c:pt idx="517">
                  <c:v>3.9656310000000001</c:v>
                </c:pt>
                <c:pt idx="518">
                  <c:v>3.965287</c:v>
                </c:pt>
                <c:pt idx="519">
                  <c:v>3.964941</c:v>
                </c:pt>
                <c:pt idx="520">
                  <c:v>3.9646129999999999</c:v>
                </c:pt>
                <c:pt idx="521">
                  <c:v>3.9642599999999999</c:v>
                </c:pt>
                <c:pt idx="522">
                  <c:v>3.9639180000000001</c:v>
                </c:pt>
                <c:pt idx="523">
                  <c:v>3.9635899999999999</c:v>
                </c:pt>
                <c:pt idx="524">
                  <c:v>3.9632510000000001</c:v>
                </c:pt>
                <c:pt idx="525">
                  <c:v>3.9629099999999999</c:v>
                </c:pt>
                <c:pt idx="526">
                  <c:v>3.9625699999999999</c:v>
                </c:pt>
                <c:pt idx="527">
                  <c:v>3.9622299999999999</c:v>
                </c:pt>
                <c:pt idx="528">
                  <c:v>3.9619019999999998</c:v>
                </c:pt>
                <c:pt idx="529">
                  <c:v>3.9615529999999999</c:v>
                </c:pt>
                <c:pt idx="530">
                  <c:v>3.9612159999999998</c:v>
                </c:pt>
                <c:pt idx="531">
                  <c:v>3.9608699999999999</c:v>
                </c:pt>
                <c:pt idx="532">
                  <c:v>3.9605399999999999</c:v>
                </c:pt>
                <c:pt idx="533">
                  <c:v>3.960175</c:v>
                </c:pt>
                <c:pt idx="534">
                  <c:v>3.9598599999999999</c:v>
                </c:pt>
                <c:pt idx="535">
                  <c:v>3.9595310000000001</c:v>
                </c:pt>
                <c:pt idx="536">
                  <c:v>3.9591690000000002</c:v>
                </c:pt>
                <c:pt idx="537">
                  <c:v>3.958853</c:v>
                </c:pt>
                <c:pt idx="538">
                  <c:v>3.9585249999999998</c:v>
                </c:pt>
                <c:pt idx="539">
                  <c:v>3.9581680000000001</c:v>
                </c:pt>
                <c:pt idx="540">
                  <c:v>3.9578449999999998</c:v>
                </c:pt>
                <c:pt idx="541">
                  <c:v>3.9575100000000001</c:v>
                </c:pt>
                <c:pt idx="542">
                  <c:v>3.9571689999999999</c:v>
                </c:pt>
                <c:pt idx="543">
                  <c:v>3.9568430000000001</c:v>
                </c:pt>
                <c:pt idx="544">
                  <c:v>3.9564940000000002</c:v>
                </c:pt>
                <c:pt idx="545">
                  <c:v>3.9561500000000001</c:v>
                </c:pt>
                <c:pt idx="546">
                  <c:v>3.9558460000000002</c:v>
                </c:pt>
                <c:pt idx="547">
                  <c:v>3.9554990000000001</c:v>
                </c:pt>
                <c:pt idx="548">
                  <c:v>3.9551620000000001</c:v>
                </c:pt>
                <c:pt idx="549">
                  <c:v>3.9548209999999999</c:v>
                </c:pt>
                <c:pt idx="550">
                  <c:v>3.9544860000000002</c:v>
                </c:pt>
                <c:pt idx="551">
                  <c:v>3.954151</c:v>
                </c:pt>
                <c:pt idx="552">
                  <c:v>3.953792</c:v>
                </c:pt>
                <c:pt idx="553">
                  <c:v>3.9534850000000001</c:v>
                </c:pt>
                <c:pt idx="554">
                  <c:v>3.9531399999999999</c:v>
                </c:pt>
                <c:pt idx="555">
                  <c:v>3.952801</c:v>
                </c:pt>
                <c:pt idx="556">
                  <c:v>3.9524659999999998</c:v>
                </c:pt>
                <c:pt idx="557">
                  <c:v>3.9521549999999999</c:v>
                </c:pt>
                <c:pt idx="558">
                  <c:v>3.951813</c:v>
                </c:pt>
                <c:pt idx="559">
                  <c:v>3.9514819999999999</c:v>
                </c:pt>
                <c:pt idx="560">
                  <c:v>3.9511319999999999</c:v>
                </c:pt>
                <c:pt idx="561">
                  <c:v>3.9508169999999998</c:v>
                </c:pt>
                <c:pt idx="562">
                  <c:v>3.9504739999999998</c:v>
                </c:pt>
                <c:pt idx="563">
                  <c:v>3.9501200000000001</c:v>
                </c:pt>
                <c:pt idx="564">
                  <c:v>3.9497879999999999</c:v>
                </c:pt>
                <c:pt idx="565">
                  <c:v>3.9494579999999999</c:v>
                </c:pt>
                <c:pt idx="566">
                  <c:v>3.949144</c:v>
                </c:pt>
                <c:pt idx="567">
                  <c:v>3.948798</c:v>
                </c:pt>
                <c:pt idx="568">
                  <c:v>3.9484460000000001</c:v>
                </c:pt>
                <c:pt idx="569">
                  <c:v>3.9481259999999998</c:v>
                </c:pt>
                <c:pt idx="570">
                  <c:v>3.947784</c:v>
                </c:pt>
                <c:pt idx="571">
                  <c:v>3.9474420000000001</c:v>
                </c:pt>
                <c:pt idx="572">
                  <c:v>3.9471059999999998</c:v>
                </c:pt>
                <c:pt idx="573">
                  <c:v>3.9467650000000001</c:v>
                </c:pt>
                <c:pt idx="574">
                  <c:v>3.9464399999999999</c:v>
                </c:pt>
                <c:pt idx="575">
                  <c:v>3.9461219999999999</c:v>
                </c:pt>
                <c:pt idx="576">
                  <c:v>3.945773</c:v>
                </c:pt>
                <c:pt idx="577">
                  <c:v>3.945443</c:v>
                </c:pt>
                <c:pt idx="578">
                  <c:v>3.9451049999999999</c:v>
                </c:pt>
                <c:pt idx="579">
                  <c:v>3.9447860000000001</c:v>
                </c:pt>
                <c:pt idx="580">
                  <c:v>3.944442</c:v>
                </c:pt>
                <c:pt idx="581">
                  <c:v>3.944096</c:v>
                </c:pt>
                <c:pt idx="582">
                  <c:v>3.9437639999999998</c:v>
                </c:pt>
                <c:pt idx="583">
                  <c:v>3.9434499999999999</c:v>
                </c:pt>
                <c:pt idx="584">
                  <c:v>3.9431029999999998</c:v>
                </c:pt>
                <c:pt idx="585">
                  <c:v>3.9427590000000001</c:v>
                </c:pt>
                <c:pt idx="586">
                  <c:v>3.9424440000000001</c:v>
                </c:pt>
                <c:pt idx="587">
                  <c:v>3.9421089999999999</c:v>
                </c:pt>
                <c:pt idx="588">
                  <c:v>3.9417680000000002</c:v>
                </c:pt>
                <c:pt idx="589">
                  <c:v>3.9414189999999998</c:v>
                </c:pt>
                <c:pt idx="590">
                  <c:v>3.9410889999999998</c:v>
                </c:pt>
                <c:pt idx="591">
                  <c:v>3.940766</c:v>
                </c:pt>
                <c:pt idx="592">
                  <c:v>3.940439</c:v>
                </c:pt>
                <c:pt idx="593">
                  <c:v>3.9400930000000001</c:v>
                </c:pt>
                <c:pt idx="594">
                  <c:v>3.939762</c:v>
                </c:pt>
                <c:pt idx="595">
                  <c:v>3.9394179999999999</c:v>
                </c:pt>
                <c:pt idx="596">
                  <c:v>3.9391069999999999</c:v>
                </c:pt>
                <c:pt idx="597">
                  <c:v>3.9387720000000002</c:v>
                </c:pt>
                <c:pt idx="598">
                  <c:v>3.9384380000000001</c:v>
                </c:pt>
                <c:pt idx="599">
                  <c:v>3.9381149999999998</c:v>
                </c:pt>
                <c:pt idx="600">
                  <c:v>3.9377680000000002</c:v>
                </c:pt>
                <c:pt idx="601">
                  <c:v>3.9374509999999998</c:v>
                </c:pt>
                <c:pt idx="602">
                  <c:v>3.9371369999999999</c:v>
                </c:pt>
                <c:pt idx="603">
                  <c:v>3.9367830000000001</c:v>
                </c:pt>
                <c:pt idx="604">
                  <c:v>3.9364539999999999</c:v>
                </c:pt>
                <c:pt idx="605">
                  <c:v>3.9361429999999999</c:v>
                </c:pt>
                <c:pt idx="606">
                  <c:v>3.9358040000000001</c:v>
                </c:pt>
                <c:pt idx="607">
                  <c:v>3.9354809999999998</c:v>
                </c:pt>
                <c:pt idx="608">
                  <c:v>3.9351609999999999</c:v>
                </c:pt>
                <c:pt idx="609">
                  <c:v>3.9348160000000001</c:v>
                </c:pt>
                <c:pt idx="610">
                  <c:v>3.9344860000000001</c:v>
                </c:pt>
                <c:pt idx="611">
                  <c:v>3.934151</c:v>
                </c:pt>
                <c:pt idx="612">
                  <c:v>3.933827</c:v>
                </c:pt>
                <c:pt idx="613">
                  <c:v>3.9334920000000002</c:v>
                </c:pt>
                <c:pt idx="614">
                  <c:v>3.9331520000000002</c:v>
                </c:pt>
                <c:pt idx="615">
                  <c:v>3.9328120000000002</c:v>
                </c:pt>
                <c:pt idx="616">
                  <c:v>3.9324789999999998</c:v>
                </c:pt>
                <c:pt idx="617">
                  <c:v>3.9321429999999999</c:v>
                </c:pt>
                <c:pt idx="618">
                  <c:v>3.931797</c:v>
                </c:pt>
                <c:pt idx="619">
                  <c:v>3.931492</c:v>
                </c:pt>
                <c:pt idx="620">
                  <c:v>3.9311560000000001</c:v>
                </c:pt>
                <c:pt idx="621">
                  <c:v>3.9308429999999999</c:v>
                </c:pt>
                <c:pt idx="622">
                  <c:v>3.9304950000000001</c:v>
                </c:pt>
                <c:pt idx="623">
                  <c:v>3.930167</c:v>
                </c:pt>
                <c:pt idx="624">
                  <c:v>3.929853</c:v>
                </c:pt>
                <c:pt idx="625">
                  <c:v>3.9295300000000002</c:v>
                </c:pt>
                <c:pt idx="626">
                  <c:v>3.9292009999999999</c:v>
                </c:pt>
                <c:pt idx="627">
                  <c:v>3.9288690000000002</c:v>
                </c:pt>
                <c:pt idx="628">
                  <c:v>3.9285459999999999</c:v>
                </c:pt>
                <c:pt idx="629">
                  <c:v>3.9282309999999998</c:v>
                </c:pt>
                <c:pt idx="630">
                  <c:v>3.9278879999999998</c:v>
                </c:pt>
                <c:pt idx="631">
                  <c:v>3.9275530000000001</c:v>
                </c:pt>
                <c:pt idx="632">
                  <c:v>3.927235</c:v>
                </c:pt>
                <c:pt idx="633">
                  <c:v>3.9269029999999998</c:v>
                </c:pt>
                <c:pt idx="634">
                  <c:v>3.92658</c:v>
                </c:pt>
                <c:pt idx="635">
                  <c:v>3.9262589999999999</c:v>
                </c:pt>
                <c:pt idx="636">
                  <c:v>3.9259430000000002</c:v>
                </c:pt>
                <c:pt idx="637">
                  <c:v>3.9255990000000001</c:v>
                </c:pt>
                <c:pt idx="638">
                  <c:v>3.9252690000000001</c:v>
                </c:pt>
                <c:pt idx="639">
                  <c:v>3.9249499999999999</c:v>
                </c:pt>
                <c:pt idx="640">
                  <c:v>3.9246279999999998</c:v>
                </c:pt>
                <c:pt idx="641">
                  <c:v>3.9242940000000002</c:v>
                </c:pt>
                <c:pt idx="642">
                  <c:v>3.9239790000000001</c:v>
                </c:pt>
                <c:pt idx="643">
                  <c:v>3.9236439999999999</c:v>
                </c:pt>
                <c:pt idx="644">
                  <c:v>3.9232999999999998</c:v>
                </c:pt>
                <c:pt idx="645">
                  <c:v>3.9229729999999998</c:v>
                </c:pt>
                <c:pt idx="646">
                  <c:v>3.9226380000000001</c:v>
                </c:pt>
                <c:pt idx="647">
                  <c:v>3.9223270000000001</c:v>
                </c:pt>
                <c:pt idx="648">
                  <c:v>3.9220100000000002</c:v>
                </c:pt>
                <c:pt idx="649">
                  <c:v>3.9216859999999998</c:v>
                </c:pt>
                <c:pt idx="650">
                  <c:v>3.921354</c:v>
                </c:pt>
                <c:pt idx="651">
                  <c:v>3.9210379999999998</c:v>
                </c:pt>
                <c:pt idx="652">
                  <c:v>3.9207200000000002</c:v>
                </c:pt>
                <c:pt idx="653">
                  <c:v>3.9203890000000001</c:v>
                </c:pt>
                <c:pt idx="654">
                  <c:v>3.9200550000000001</c:v>
                </c:pt>
                <c:pt idx="655">
                  <c:v>3.9197229999999998</c:v>
                </c:pt>
                <c:pt idx="656">
                  <c:v>3.919394</c:v>
                </c:pt>
                <c:pt idx="657">
                  <c:v>3.9190680000000002</c:v>
                </c:pt>
                <c:pt idx="658">
                  <c:v>3.9187470000000002</c:v>
                </c:pt>
                <c:pt idx="659">
                  <c:v>3.9184220000000001</c:v>
                </c:pt>
                <c:pt idx="660">
                  <c:v>3.9181020000000002</c:v>
                </c:pt>
                <c:pt idx="661">
                  <c:v>3.9177569999999999</c:v>
                </c:pt>
                <c:pt idx="662">
                  <c:v>3.91744</c:v>
                </c:pt>
                <c:pt idx="663">
                  <c:v>3.9171309999999999</c:v>
                </c:pt>
                <c:pt idx="664">
                  <c:v>3.916779</c:v>
                </c:pt>
                <c:pt idx="665">
                  <c:v>3.9164780000000001</c:v>
                </c:pt>
                <c:pt idx="666">
                  <c:v>3.9161359999999998</c:v>
                </c:pt>
                <c:pt idx="667">
                  <c:v>3.9158140000000001</c:v>
                </c:pt>
                <c:pt idx="668">
                  <c:v>3.915492</c:v>
                </c:pt>
                <c:pt idx="669">
                  <c:v>3.9151769999999999</c:v>
                </c:pt>
                <c:pt idx="670">
                  <c:v>3.9148499999999999</c:v>
                </c:pt>
                <c:pt idx="671">
                  <c:v>3.9145129999999999</c:v>
                </c:pt>
                <c:pt idx="672">
                  <c:v>3.9142079999999999</c:v>
                </c:pt>
                <c:pt idx="673">
                  <c:v>3.9138839999999999</c:v>
                </c:pt>
                <c:pt idx="674">
                  <c:v>3.9135580000000001</c:v>
                </c:pt>
                <c:pt idx="675">
                  <c:v>3.913211</c:v>
                </c:pt>
                <c:pt idx="676">
                  <c:v>3.9129010000000002</c:v>
                </c:pt>
                <c:pt idx="677">
                  <c:v>3.9125770000000002</c:v>
                </c:pt>
                <c:pt idx="678">
                  <c:v>3.9122300000000001</c:v>
                </c:pt>
                <c:pt idx="679">
                  <c:v>3.9119100000000002</c:v>
                </c:pt>
                <c:pt idx="680">
                  <c:v>3.9115869999999999</c:v>
                </c:pt>
                <c:pt idx="681">
                  <c:v>3.911267</c:v>
                </c:pt>
                <c:pt idx="682">
                  <c:v>3.910933</c:v>
                </c:pt>
                <c:pt idx="683">
                  <c:v>3.9105829999999999</c:v>
                </c:pt>
                <c:pt idx="684">
                  <c:v>3.9102730000000001</c:v>
                </c:pt>
                <c:pt idx="685">
                  <c:v>3.9099360000000001</c:v>
                </c:pt>
                <c:pt idx="686">
                  <c:v>3.909605</c:v>
                </c:pt>
                <c:pt idx="687">
                  <c:v>3.909297</c:v>
                </c:pt>
                <c:pt idx="688">
                  <c:v>3.9089860000000001</c:v>
                </c:pt>
                <c:pt idx="689">
                  <c:v>3.9086569999999998</c:v>
                </c:pt>
                <c:pt idx="690">
                  <c:v>3.908334</c:v>
                </c:pt>
                <c:pt idx="691">
                  <c:v>3.9079959999999998</c:v>
                </c:pt>
                <c:pt idx="692">
                  <c:v>3.9076680000000001</c:v>
                </c:pt>
                <c:pt idx="693">
                  <c:v>3.907346</c:v>
                </c:pt>
                <c:pt idx="694">
                  <c:v>3.907019</c:v>
                </c:pt>
                <c:pt idx="695">
                  <c:v>3.906701</c:v>
                </c:pt>
                <c:pt idx="696">
                  <c:v>3.9063750000000002</c:v>
                </c:pt>
                <c:pt idx="697">
                  <c:v>3.9060709999999998</c:v>
                </c:pt>
                <c:pt idx="698">
                  <c:v>3.905732</c:v>
                </c:pt>
                <c:pt idx="699">
                  <c:v>3.9054030000000002</c:v>
                </c:pt>
                <c:pt idx="700">
                  <c:v>3.9050850000000001</c:v>
                </c:pt>
                <c:pt idx="701">
                  <c:v>3.904773</c:v>
                </c:pt>
                <c:pt idx="702">
                  <c:v>3.904439</c:v>
                </c:pt>
                <c:pt idx="703">
                  <c:v>3.9041190000000001</c:v>
                </c:pt>
                <c:pt idx="704">
                  <c:v>3.9037950000000001</c:v>
                </c:pt>
                <c:pt idx="705">
                  <c:v>3.9034740000000001</c:v>
                </c:pt>
                <c:pt idx="706">
                  <c:v>3.9031440000000002</c:v>
                </c:pt>
                <c:pt idx="707">
                  <c:v>3.9028179999999999</c:v>
                </c:pt>
                <c:pt idx="708">
                  <c:v>3.9024999999999999</c:v>
                </c:pt>
                <c:pt idx="709">
                  <c:v>3.9021690000000002</c:v>
                </c:pt>
                <c:pt idx="710">
                  <c:v>3.9018350000000002</c:v>
                </c:pt>
                <c:pt idx="711">
                  <c:v>3.901526</c:v>
                </c:pt>
                <c:pt idx="712">
                  <c:v>3.901214</c:v>
                </c:pt>
                <c:pt idx="713">
                  <c:v>3.9008699999999998</c:v>
                </c:pt>
                <c:pt idx="714">
                  <c:v>3.90055</c:v>
                </c:pt>
                <c:pt idx="715">
                  <c:v>3.900226</c:v>
                </c:pt>
                <c:pt idx="716">
                  <c:v>3.899902</c:v>
                </c:pt>
                <c:pt idx="717">
                  <c:v>3.899594</c:v>
                </c:pt>
                <c:pt idx="718">
                  <c:v>3.8992719999999998</c:v>
                </c:pt>
                <c:pt idx="719">
                  <c:v>3.8989250000000002</c:v>
                </c:pt>
                <c:pt idx="720">
                  <c:v>3.8986160000000001</c:v>
                </c:pt>
                <c:pt idx="721">
                  <c:v>3.898301</c:v>
                </c:pt>
                <c:pt idx="722">
                  <c:v>3.8979729999999999</c:v>
                </c:pt>
                <c:pt idx="723">
                  <c:v>3.897653</c:v>
                </c:pt>
                <c:pt idx="724">
                  <c:v>3.8973390000000001</c:v>
                </c:pt>
                <c:pt idx="725">
                  <c:v>3.897011</c:v>
                </c:pt>
                <c:pt idx="726">
                  <c:v>3.8966769999999999</c:v>
                </c:pt>
                <c:pt idx="727">
                  <c:v>3.8963559999999999</c:v>
                </c:pt>
                <c:pt idx="728">
                  <c:v>3.8960370000000002</c:v>
                </c:pt>
                <c:pt idx="729">
                  <c:v>3.8957320000000002</c:v>
                </c:pt>
                <c:pt idx="730">
                  <c:v>3.8953880000000001</c:v>
                </c:pt>
                <c:pt idx="731">
                  <c:v>3.89507</c:v>
                </c:pt>
                <c:pt idx="732">
                  <c:v>3.894749</c:v>
                </c:pt>
                <c:pt idx="733">
                  <c:v>3.8944320000000001</c:v>
                </c:pt>
                <c:pt idx="734">
                  <c:v>3.8941080000000001</c:v>
                </c:pt>
                <c:pt idx="735">
                  <c:v>3.8937919999999999</c:v>
                </c:pt>
                <c:pt idx="736">
                  <c:v>3.893475</c:v>
                </c:pt>
                <c:pt idx="737">
                  <c:v>3.8931399999999998</c:v>
                </c:pt>
                <c:pt idx="738">
                  <c:v>3.8928150000000001</c:v>
                </c:pt>
                <c:pt idx="739">
                  <c:v>3.892503</c:v>
                </c:pt>
                <c:pt idx="740">
                  <c:v>3.892182</c:v>
                </c:pt>
                <c:pt idx="741">
                  <c:v>3.8918629999999999</c:v>
                </c:pt>
                <c:pt idx="742">
                  <c:v>3.891543</c:v>
                </c:pt>
                <c:pt idx="743">
                  <c:v>3.8912429999999998</c:v>
                </c:pt>
                <c:pt idx="744">
                  <c:v>3.890908</c:v>
                </c:pt>
                <c:pt idx="745">
                  <c:v>3.8905859999999999</c:v>
                </c:pt>
                <c:pt idx="746">
                  <c:v>3.8902779999999999</c:v>
                </c:pt>
                <c:pt idx="747">
                  <c:v>3.889942</c:v>
                </c:pt>
                <c:pt idx="748">
                  <c:v>3.8896250000000001</c:v>
                </c:pt>
                <c:pt idx="749">
                  <c:v>3.8892910000000001</c:v>
                </c:pt>
                <c:pt idx="750">
                  <c:v>3.8889649999999998</c:v>
                </c:pt>
                <c:pt idx="751">
                  <c:v>3.8886440000000002</c:v>
                </c:pt>
                <c:pt idx="752">
                  <c:v>3.8883510000000001</c:v>
                </c:pt>
                <c:pt idx="753">
                  <c:v>3.8880140000000001</c:v>
                </c:pt>
                <c:pt idx="754">
                  <c:v>3.8876979999999999</c:v>
                </c:pt>
                <c:pt idx="755">
                  <c:v>3.887372</c:v>
                </c:pt>
                <c:pt idx="756">
                  <c:v>3.8870339999999999</c:v>
                </c:pt>
                <c:pt idx="757">
                  <c:v>3.88673</c:v>
                </c:pt>
                <c:pt idx="758">
                  <c:v>3.8864179999999999</c:v>
                </c:pt>
                <c:pt idx="759">
                  <c:v>3.8861129999999999</c:v>
                </c:pt>
                <c:pt idx="760">
                  <c:v>3.8857919999999999</c:v>
                </c:pt>
                <c:pt idx="761">
                  <c:v>3.88544</c:v>
                </c:pt>
                <c:pt idx="762">
                  <c:v>3.8851290000000001</c:v>
                </c:pt>
                <c:pt idx="763">
                  <c:v>3.884811</c:v>
                </c:pt>
                <c:pt idx="764">
                  <c:v>3.884474</c:v>
                </c:pt>
                <c:pt idx="765">
                  <c:v>3.8841610000000002</c:v>
                </c:pt>
                <c:pt idx="766">
                  <c:v>3.8838520000000001</c:v>
                </c:pt>
                <c:pt idx="767">
                  <c:v>3.8835169999999999</c:v>
                </c:pt>
                <c:pt idx="768">
                  <c:v>3.8831829999999998</c:v>
                </c:pt>
                <c:pt idx="769">
                  <c:v>3.8828740000000002</c:v>
                </c:pt>
                <c:pt idx="770">
                  <c:v>3.8825470000000002</c:v>
                </c:pt>
                <c:pt idx="771">
                  <c:v>3.882215</c:v>
                </c:pt>
                <c:pt idx="772">
                  <c:v>3.881894</c:v>
                </c:pt>
                <c:pt idx="773">
                  <c:v>3.8815680000000001</c:v>
                </c:pt>
                <c:pt idx="774">
                  <c:v>3.8812609999999999</c:v>
                </c:pt>
                <c:pt idx="775">
                  <c:v>3.8809390000000001</c:v>
                </c:pt>
                <c:pt idx="776">
                  <c:v>3.8806120000000002</c:v>
                </c:pt>
                <c:pt idx="777">
                  <c:v>3.8802979999999998</c:v>
                </c:pt>
                <c:pt idx="778">
                  <c:v>3.8799869999999999</c:v>
                </c:pt>
                <c:pt idx="779">
                  <c:v>3.8796460000000002</c:v>
                </c:pt>
                <c:pt idx="780">
                  <c:v>3.8793139999999999</c:v>
                </c:pt>
                <c:pt idx="781">
                  <c:v>3.8789880000000001</c:v>
                </c:pt>
                <c:pt idx="782">
                  <c:v>3.878676</c:v>
                </c:pt>
                <c:pt idx="783">
                  <c:v>3.8783509999999999</c:v>
                </c:pt>
                <c:pt idx="784">
                  <c:v>3.878009</c:v>
                </c:pt>
                <c:pt idx="785">
                  <c:v>3.877685</c:v>
                </c:pt>
                <c:pt idx="786">
                  <c:v>3.8773789999999999</c:v>
                </c:pt>
                <c:pt idx="787">
                  <c:v>3.8770449999999999</c:v>
                </c:pt>
                <c:pt idx="788">
                  <c:v>3.8767</c:v>
                </c:pt>
                <c:pt idx="789">
                  <c:v>3.8763969999999999</c:v>
                </c:pt>
                <c:pt idx="790">
                  <c:v>3.8760880000000002</c:v>
                </c:pt>
                <c:pt idx="791">
                  <c:v>3.8757459999999999</c:v>
                </c:pt>
                <c:pt idx="792">
                  <c:v>3.8754189999999999</c:v>
                </c:pt>
                <c:pt idx="793">
                  <c:v>3.875102</c:v>
                </c:pt>
                <c:pt idx="794">
                  <c:v>3.8747790000000002</c:v>
                </c:pt>
                <c:pt idx="795">
                  <c:v>3.874441</c:v>
                </c:pt>
                <c:pt idx="796">
                  <c:v>3.8741110000000001</c:v>
                </c:pt>
                <c:pt idx="797">
                  <c:v>3.8737940000000002</c:v>
                </c:pt>
                <c:pt idx="798">
                  <c:v>3.873456</c:v>
                </c:pt>
                <c:pt idx="799">
                  <c:v>3.873119</c:v>
                </c:pt>
                <c:pt idx="800">
                  <c:v>3.872789</c:v>
                </c:pt>
                <c:pt idx="801">
                  <c:v>3.8724539999999998</c:v>
                </c:pt>
                <c:pt idx="802">
                  <c:v>3.8721519999999998</c:v>
                </c:pt>
                <c:pt idx="803">
                  <c:v>3.8718270000000001</c:v>
                </c:pt>
                <c:pt idx="804">
                  <c:v>3.871502</c:v>
                </c:pt>
                <c:pt idx="805">
                  <c:v>3.8711690000000001</c:v>
                </c:pt>
                <c:pt idx="806">
                  <c:v>3.87086</c:v>
                </c:pt>
                <c:pt idx="807">
                  <c:v>3.8705370000000001</c:v>
                </c:pt>
                <c:pt idx="808">
                  <c:v>3.8702040000000002</c:v>
                </c:pt>
                <c:pt idx="809">
                  <c:v>3.8698700000000001</c:v>
                </c:pt>
                <c:pt idx="810">
                  <c:v>3.8695529999999998</c:v>
                </c:pt>
                <c:pt idx="811">
                  <c:v>3.8692310000000001</c:v>
                </c:pt>
                <c:pt idx="812">
                  <c:v>3.8688989999999999</c:v>
                </c:pt>
                <c:pt idx="813">
                  <c:v>3.8685849999999999</c:v>
                </c:pt>
                <c:pt idx="814">
                  <c:v>3.868255</c:v>
                </c:pt>
                <c:pt idx="815">
                  <c:v>3.8679260000000002</c:v>
                </c:pt>
                <c:pt idx="816">
                  <c:v>3.8675989999999998</c:v>
                </c:pt>
                <c:pt idx="817">
                  <c:v>3.8672780000000002</c:v>
                </c:pt>
                <c:pt idx="818">
                  <c:v>3.86694</c:v>
                </c:pt>
                <c:pt idx="819">
                  <c:v>3.8666070000000001</c:v>
                </c:pt>
                <c:pt idx="820">
                  <c:v>3.8662860000000001</c:v>
                </c:pt>
                <c:pt idx="821">
                  <c:v>3.8659539999999999</c:v>
                </c:pt>
                <c:pt idx="822">
                  <c:v>3.8656280000000001</c:v>
                </c:pt>
                <c:pt idx="823">
                  <c:v>3.8653050000000002</c:v>
                </c:pt>
                <c:pt idx="824">
                  <c:v>3.8649779999999998</c:v>
                </c:pt>
                <c:pt idx="825">
                  <c:v>3.8646379999999998</c:v>
                </c:pt>
                <c:pt idx="826">
                  <c:v>3.8643040000000002</c:v>
                </c:pt>
                <c:pt idx="827">
                  <c:v>3.863988</c:v>
                </c:pt>
                <c:pt idx="828">
                  <c:v>3.8636650000000001</c:v>
                </c:pt>
                <c:pt idx="829">
                  <c:v>3.863327</c:v>
                </c:pt>
                <c:pt idx="830">
                  <c:v>3.8630080000000002</c:v>
                </c:pt>
                <c:pt idx="831">
                  <c:v>3.8626610000000001</c:v>
                </c:pt>
                <c:pt idx="832">
                  <c:v>3.8623569999999998</c:v>
                </c:pt>
                <c:pt idx="833">
                  <c:v>3.862028</c:v>
                </c:pt>
                <c:pt idx="834">
                  <c:v>3.861691</c:v>
                </c:pt>
                <c:pt idx="835">
                  <c:v>3.8613439999999999</c:v>
                </c:pt>
                <c:pt idx="836">
                  <c:v>3.86104</c:v>
                </c:pt>
                <c:pt idx="837">
                  <c:v>3.8607019999999999</c:v>
                </c:pt>
                <c:pt idx="838">
                  <c:v>3.8603730000000001</c:v>
                </c:pt>
                <c:pt idx="839">
                  <c:v>3.8600409999999998</c:v>
                </c:pt>
                <c:pt idx="840">
                  <c:v>3.8597070000000002</c:v>
                </c:pt>
                <c:pt idx="841">
                  <c:v>3.8593739999999999</c:v>
                </c:pt>
                <c:pt idx="842">
                  <c:v>3.8590520000000001</c:v>
                </c:pt>
                <c:pt idx="843">
                  <c:v>3.8587319999999998</c:v>
                </c:pt>
                <c:pt idx="844">
                  <c:v>3.858393</c:v>
                </c:pt>
                <c:pt idx="845">
                  <c:v>3.8580649999999999</c:v>
                </c:pt>
                <c:pt idx="846">
                  <c:v>3.8577509999999999</c:v>
                </c:pt>
                <c:pt idx="847">
                  <c:v>3.8574099999999998</c:v>
                </c:pt>
                <c:pt idx="848">
                  <c:v>3.8570709999999999</c:v>
                </c:pt>
                <c:pt idx="849">
                  <c:v>3.8567469999999999</c:v>
                </c:pt>
                <c:pt idx="850">
                  <c:v>3.8564059999999998</c:v>
                </c:pt>
                <c:pt idx="851">
                  <c:v>3.8560620000000001</c:v>
                </c:pt>
                <c:pt idx="852">
                  <c:v>3.855737</c:v>
                </c:pt>
                <c:pt idx="853">
                  <c:v>3.8554279999999999</c:v>
                </c:pt>
                <c:pt idx="854">
                  <c:v>3.855083</c:v>
                </c:pt>
                <c:pt idx="855">
                  <c:v>3.8547570000000002</c:v>
                </c:pt>
                <c:pt idx="856">
                  <c:v>3.8544100000000001</c:v>
                </c:pt>
                <c:pt idx="857">
                  <c:v>3.854085</c:v>
                </c:pt>
                <c:pt idx="858">
                  <c:v>3.8537509999999999</c:v>
                </c:pt>
                <c:pt idx="859">
                  <c:v>3.853421</c:v>
                </c:pt>
                <c:pt idx="860">
                  <c:v>3.8531200000000001</c:v>
                </c:pt>
                <c:pt idx="861">
                  <c:v>3.8527670000000001</c:v>
                </c:pt>
                <c:pt idx="862">
                  <c:v>3.8524579999999999</c:v>
                </c:pt>
                <c:pt idx="863">
                  <c:v>3.8521200000000002</c:v>
                </c:pt>
                <c:pt idx="864">
                  <c:v>3.8517749999999999</c:v>
                </c:pt>
                <c:pt idx="865">
                  <c:v>3.851464</c:v>
                </c:pt>
                <c:pt idx="866">
                  <c:v>3.8511150000000001</c:v>
                </c:pt>
                <c:pt idx="867">
                  <c:v>3.8507720000000001</c:v>
                </c:pt>
                <c:pt idx="868">
                  <c:v>3.850454</c:v>
                </c:pt>
                <c:pt idx="869">
                  <c:v>3.8501069999999999</c:v>
                </c:pt>
                <c:pt idx="870">
                  <c:v>3.8497819999999998</c:v>
                </c:pt>
                <c:pt idx="871">
                  <c:v>3.84945</c:v>
                </c:pt>
                <c:pt idx="872">
                  <c:v>3.8491170000000001</c:v>
                </c:pt>
                <c:pt idx="873">
                  <c:v>3.8487779999999998</c:v>
                </c:pt>
                <c:pt idx="874">
                  <c:v>3.8484419999999999</c:v>
                </c:pt>
                <c:pt idx="875">
                  <c:v>3.848115</c:v>
                </c:pt>
                <c:pt idx="876">
                  <c:v>3.8477790000000001</c:v>
                </c:pt>
                <c:pt idx="877">
                  <c:v>3.847448</c:v>
                </c:pt>
                <c:pt idx="878">
                  <c:v>3.8471150000000001</c:v>
                </c:pt>
                <c:pt idx="879">
                  <c:v>3.8467829999999998</c:v>
                </c:pt>
                <c:pt idx="880">
                  <c:v>3.846454</c:v>
                </c:pt>
                <c:pt idx="881">
                  <c:v>3.8461240000000001</c:v>
                </c:pt>
                <c:pt idx="882">
                  <c:v>3.845777</c:v>
                </c:pt>
                <c:pt idx="883">
                  <c:v>3.8454570000000001</c:v>
                </c:pt>
                <c:pt idx="884">
                  <c:v>3.84511</c:v>
                </c:pt>
                <c:pt idx="885">
                  <c:v>3.8447740000000001</c:v>
                </c:pt>
                <c:pt idx="886">
                  <c:v>3.8444379999999998</c:v>
                </c:pt>
                <c:pt idx="887">
                  <c:v>3.8441049999999999</c:v>
                </c:pt>
                <c:pt idx="888">
                  <c:v>3.8437830000000002</c:v>
                </c:pt>
                <c:pt idx="889">
                  <c:v>3.8434349999999999</c:v>
                </c:pt>
                <c:pt idx="890">
                  <c:v>3.8431229999999998</c:v>
                </c:pt>
                <c:pt idx="891">
                  <c:v>3.8427699999999998</c:v>
                </c:pt>
                <c:pt idx="892">
                  <c:v>3.8424309999999999</c:v>
                </c:pt>
                <c:pt idx="893">
                  <c:v>3.8421080000000001</c:v>
                </c:pt>
                <c:pt idx="894">
                  <c:v>3.8417620000000001</c:v>
                </c:pt>
                <c:pt idx="895">
                  <c:v>3.8414410000000001</c:v>
                </c:pt>
                <c:pt idx="896">
                  <c:v>3.8411</c:v>
                </c:pt>
                <c:pt idx="897">
                  <c:v>3.8407800000000001</c:v>
                </c:pt>
                <c:pt idx="898">
                  <c:v>3.8404090000000002</c:v>
                </c:pt>
                <c:pt idx="899">
                  <c:v>3.8401139999999998</c:v>
                </c:pt>
                <c:pt idx="900">
                  <c:v>3.8397749999999999</c:v>
                </c:pt>
                <c:pt idx="901">
                  <c:v>3.8394370000000002</c:v>
                </c:pt>
                <c:pt idx="902">
                  <c:v>3.8391090000000001</c:v>
                </c:pt>
                <c:pt idx="903">
                  <c:v>3.8387570000000002</c:v>
                </c:pt>
                <c:pt idx="904">
                  <c:v>3.8384330000000002</c:v>
                </c:pt>
                <c:pt idx="905">
                  <c:v>3.8380899999999998</c:v>
                </c:pt>
                <c:pt idx="906">
                  <c:v>3.8377629999999998</c:v>
                </c:pt>
                <c:pt idx="907">
                  <c:v>3.8374060000000001</c:v>
                </c:pt>
                <c:pt idx="908">
                  <c:v>3.8370760000000002</c:v>
                </c:pt>
                <c:pt idx="909">
                  <c:v>3.8367450000000001</c:v>
                </c:pt>
                <c:pt idx="910">
                  <c:v>3.8364039999999999</c:v>
                </c:pt>
                <c:pt idx="911">
                  <c:v>3.8360889999999999</c:v>
                </c:pt>
                <c:pt idx="912">
                  <c:v>3.8357480000000002</c:v>
                </c:pt>
                <c:pt idx="913">
                  <c:v>3.8353980000000001</c:v>
                </c:pt>
                <c:pt idx="914">
                  <c:v>3.8350840000000002</c:v>
                </c:pt>
                <c:pt idx="915">
                  <c:v>3.8347370000000001</c:v>
                </c:pt>
                <c:pt idx="916">
                  <c:v>3.8343790000000002</c:v>
                </c:pt>
                <c:pt idx="917">
                  <c:v>3.8340619999999999</c:v>
                </c:pt>
                <c:pt idx="918">
                  <c:v>3.8337140000000001</c:v>
                </c:pt>
                <c:pt idx="919">
                  <c:v>3.8334009999999998</c:v>
                </c:pt>
                <c:pt idx="920">
                  <c:v>3.8330679999999999</c:v>
                </c:pt>
                <c:pt idx="921">
                  <c:v>3.8327249999999999</c:v>
                </c:pt>
                <c:pt idx="922">
                  <c:v>3.8323649999999998</c:v>
                </c:pt>
                <c:pt idx="923">
                  <c:v>3.8320289999999999</c:v>
                </c:pt>
                <c:pt idx="924">
                  <c:v>3.8317269999999999</c:v>
                </c:pt>
                <c:pt idx="925">
                  <c:v>3.8313739999999998</c:v>
                </c:pt>
                <c:pt idx="926">
                  <c:v>3.8310420000000001</c:v>
                </c:pt>
                <c:pt idx="927">
                  <c:v>3.8307030000000002</c:v>
                </c:pt>
                <c:pt idx="928">
                  <c:v>3.8303590000000001</c:v>
                </c:pt>
                <c:pt idx="929">
                  <c:v>3.8300160000000001</c:v>
                </c:pt>
                <c:pt idx="930">
                  <c:v>3.8296809999999999</c:v>
                </c:pt>
                <c:pt idx="931">
                  <c:v>3.8293520000000001</c:v>
                </c:pt>
                <c:pt idx="932">
                  <c:v>3.8290280000000001</c:v>
                </c:pt>
                <c:pt idx="933">
                  <c:v>3.8286820000000001</c:v>
                </c:pt>
                <c:pt idx="934">
                  <c:v>3.828344</c:v>
                </c:pt>
                <c:pt idx="935">
                  <c:v>3.8280029999999998</c:v>
                </c:pt>
                <c:pt idx="936">
                  <c:v>3.8276680000000001</c:v>
                </c:pt>
                <c:pt idx="937">
                  <c:v>3.8273160000000002</c:v>
                </c:pt>
                <c:pt idx="938">
                  <c:v>3.8269839999999999</c:v>
                </c:pt>
                <c:pt idx="939">
                  <c:v>3.8266450000000001</c:v>
                </c:pt>
                <c:pt idx="940">
                  <c:v>3.8263289999999999</c:v>
                </c:pt>
                <c:pt idx="941">
                  <c:v>3.8259780000000001</c:v>
                </c:pt>
                <c:pt idx="942">
                  <c:v>3.8256399999999999</c:v>
                </c:pt>
                <c:pt idx="943">
                  <c:v>3.8253080000000002</c:v>
                </c:pt>
                <c:pt idx="944">
                  <c:v>3.824967</c:v>
                </c:pt>
                <c:pt idx="945">
                  <c:v>3.8246329999999999</c:v>
                </c:pt>
                <c:pt idx="946">
                  <c:v>3.8242750000000001</c:v>
                </c:pt>
                <c:pt idx="947">
                  <c:v>3.8239380000000001</c:v>
                </c:pt>
                <c:pt idx="948">
                  <c:v>3.8236180000000002</c:v>
                </c:pt>
                <c:pt idx="949">
                  <c:v>3.8232879999999998</c:v>
                </c:pt>
                <c:pt idx="950">
                  <c:v>3.822959</c:v>
                </c:pt>
                <c:pt idx="951">
                  <c:v>3.822619</c:v>
                </c:pt>
                <c:pt idx="952">
                  <c:v>3.8222870000000002</c:v>
                </c:pt>
                <c:pt idx="953">
                  <c:v>3.8219539999999999</c:v>
                </c:pt>
                <c:pt idx="954">
                  <c:v>3.8216160000000001</c:v>
                </c:pt>
                <c:pt idx="955">
                  <c:v>3.8212739999999998</c:v>
                </c:pt>
                <c:pt idx="956">
                  <c:v>3.8209569999999999</c:v>
                </c:pt>
                <c:pt idx="957">
                  <c:v>3.8206169999999999</c:v>
                </c:pt>
                <c:pt idx="958">
                  <c:v>3.8202859999999998</c:v>
                </c:pt>
                <c:pt idx="959">
                  <c:v>3.8199550000000002</c:v>
                </c:pt>
                <c:pt idx="960">
                  <c:v>3.8196129999999999</c:v>
                </c:pt>
                <c:pt idx="961">
                  <c:v>3.8192719999999998</c:v>
                </c:pt>
                <c:pt idx="962">
                  <c:v>3.8189350000000002</c:v>
                </c:pt>
                <c:pt idx="963">
                  <c:v>3.8186089999999999</c:v>
                </c:pt>
                <c:pt idx="964">
                  <c:v>3.8182610000000001</c:v>
                </c:pt>
                <c:pt idx="965">
                  <c:v>3.8179240000000001</c:v>
                </c:pt>
                <c:pt idx="966">
                  <c:v>3.8175880000000002</c:v>
                </c:pt>
                <c:pt idx="967">
                  <c:v>3.8172619999999999</c:v>
                </c:pt>
                <c:pt idx="968">
                  <c:v>3.8169400000000002</c:v>
                </c:pt>
                <c:pt idx="969">
                  <c:v>3.8165740000000001</c:v>
                </c:pt>
                <c:pt idx="970">
                  <c:v>3.8162590000000001</c:v>
                </c:pt>
                <c:pt idx="971">
                  <c:v>3.8159149999999999</c:v>
                </c:pt>
                <c:pt idx="972">
                  <c:v>3.8155929999999998</c:v>
                </c:pt>
                <c:pt idx="973">
                  <c:v>3.8152509999999999</c:v>
                </c:pt>
                <c:pt idx="974">
                  <c:v>3.8149250000000001</c:v>
                </c:pt>
                <c:pt idx="975">
                  <c:v>3.814597</c:v>
                </c:pt>
                <c:pt idx="976">
                  <c:v>3.8142550000000002</c:v>
                </c:pt>
                <c:pt idx="977">
                  <c:v>3.8139400000000001</c:v>
                </c:pt>
                <c:pt idx="978">
                  <c:v>3.8136030000000001</c:v>
                </c:pt>
                <c:pt idx="979">
                  <c:v>3.8132769999999998</c:v>
                </c:pt>
                <c:pt idx="980">
                  <c:v>3.8129490000000001</c:v>
                </c:pt>
                <c:pt idx="981">
                  <c:v>3.8125930000000001</c:v>
                </c:pt>
                <c:pt idx="982">
                  <c:v>3.812243</c:v>
                </c:pt>
                <c:pt idx="983">
                  <c:v>3.811944</c:v>
                </c:pt>
                <c:pt idx="984">
                  <c:v>3.8115929999999998</c:v>
                </c:pt>
                <c:pt idx="985">
                  <c:v>3.811264</c:v>
                </c:pt>
                <c:pt idx="986">
                  <c:v>3.8109389999999999</c:v>
                </c:pt>
                <c:pt idx="987">
                  <c:v>3.8105910000000001</c:v>
                </c:pt>
                <c:pt idx="988">
                  <c:v>3.8102680000000002</c:v>
                </c:pt>
                <c:pt idx="989">
                  <c:v>3.80993</c:v>
                </c:pt>
                <c:pt idx="990">
                  <c:v>3.8095940000000001</c:v>
                </c:pt>
                <c:pt idx="991">
                  <c:v>3.809269</c:v>
                </c:pt>
                <c:pt idx="992">
                  <c:v>3.8089439999999999</c:v>
                </c:pt>
                <c:pt idx="993">
                  <c:v>3.808595</c:v>
                </c:pt>
                <c:pt idx="994">
                  <c:v>3.8082760000000002</c:v>
                </c:pt>
                <c:pt idx="995">
                  <c:v>3.8079350000000001</c:v>
                </c:pt>
                <c:pt idx="996">
                  <c:v>3.8076210000000001</c:v>
                </c:pt>
                <c:pt idx="997">
                  <c:v>3.807283</c:v>
                </c:pt>
                <c:pt idx="998">
                  <c:v>3.8069519999999999</c:v>
                </c:pt>
                <c:pt idx="999">
                  <c:v>3.8066409999999999</c:v>
                </c:pt>
                <c:pt idx="1000">
                  <c:v>3.8063129999999998</c:v>
                </c:pt>
                <c:pt idx="1001">
                  <c:v>3.8059639999999999</c:v>
                </c:pt>
                <c:pt idx="1002">
                  <c:v>3.8056480000000001</c:v>
                </c:pt>
                <c:pt idx="1003">
                  <c:v>3.805326</c:v>
                </c:pt>
                <c:pt idx="1004">
                  <c:v>3.8049870000000001</c:v>
                </c:pt>
                <c:pt idx="1005">
                  <c:v>3.804656</c:v>
                </c:pt>
                <c:pt idx="1006">
                  <c:v>3.8043130000000001</c:v>
                </c:pt>
                <c:pt idx="1007">
                  <c:v>3.8039900000000002</c:v>
                </c:pt>
                <c:pt idx="1008">
                  <c:v>3.8036620000000001</c:v>
                </c:pt>
                <c:pt idx="1009">
                  <c:v>3.8033329999999999</c:v>
                </c:pt>
                <c:pt idx="1010">
                  <c:v>3.8029959999999998</c:v>
                </c:pt>
                <c:pt idx="1011">
                  <c:v>3.8026759999999999</c:v>
                </c:pt>
                <c:pt idx="1012">
                  <c:v>3.8023400000000001</c:v>
                </c:pt>
                <c:pt idx="1013">
                  <c:v>3.8020040000000002</c:v>
                </c:pt>
                <c:pt idx="1014">
                  <c:v>3.801679</c:v>
                </c:pt>
                <c:pt idx="1015">
                  <c:v>3.8013669999999999</c:v>
                </c:pt>
                <c:pt idx="1016">
                  <c:v>3.8010229999999998</c:v>
                </c:pt>
                <c:pt idx="1017">
                  <c:v>3.8007040000000001</c:v>
                </c:pt>
                <c:pt idx="1018">
                  <c:v>3.8003719999999999</c:v>
                </c:pt>
                <c:pt idx="1019">
                  <c:v>3.8000430000000001</c:v>
                </c:pt>
                <c:pt idx="1020">
                  <c:v>3.7997299999999998</c:v>
                </c:pt>
                <c:pt idx="1021">
                  <c:v>3.7993990000000002</c:v>
                </c:pt>
                <c:pt idx="1022">
                  <c:v>3.7990699999999999</c:v>
                </c:pt>
                <c:pt idx="1023">
                  <c:v>3.7987519999999999</c:v>
                </c:pt>
                <c:pt idx="1024">
                  <c:v>3.7984279999999999</c:v>
                </c:pt>
                <c:pt idx="1025">
                  <c:v>3.798092</c:v>
                </c:pt>
                <c:pt idx="1026">
                  <c:v>3.7977690000000002</c:v>
                </c:pt>
                <c:pt idx="1027">
                  <c:v>3.7974600000000001</c:v>
                </c:pt>
                <c:pt idx="1028">
                  <c:v>3.7971249999999999</c:v>
                </c:pt>
                <c:pt idx="1029">
                  <c:v>3.7968030000000002</c:v>
                </c:pt>
                <c:pt idx="1030">
                  <c:v>3.7964950000000002</c:v>
                </c:pt>
                <c:pt idx="1031">
                  <c:v>3.79616</c:v>
                </c:pt>
                <c:pt idx="1032">
                  <c:v>3.7958470000000002</c:v>
                </c:pt>
                <c:pt idx="1033">
                  <c:v>3.7955299999999998</c:v>
                </c:pt>
                <c:pt idx="1034">
                  <c:v>3.7952080000000001</c:v>
                </c:pt>
                <c:pt idx="1035">
                  <c:v>3.7948729999999999</c:v>
                </c:pt>
                <c:pt idx="1036">
                  <c:v>3.7945579999999999</c:v>
                </c:pt>
                <c:pt idx="1037">
                  <c:v>3.7942290000000001</c:v>
                </c:pt>
                <c:pt idx="1038">
                  <c:v>3.7939159999999998</c:v>
                </c:pt>
                <c:pt idx="1039">
                  <c:v>3.7936070000000002</c:v>
                </c:pt>
                <c:pt idx="1040">
                  <c:v>3.7932869999999999</c:v>
                </c:pt>
                <c:pt idx="1041">
                  <c:v>3.7929580000000001</c:v>
                </c:pt>
                <c:pt idx="1042">
                  <c:v>3.7926449999999998</c:v>
                </c:pt>
                <c:pt idx="1043">
                  <c:v>3.792313</c:v>
                </c:pt>
                <c:pt idx="1044">
                  <c:v>3.792001</c:v>
                </c:pt>
                <c:pt idx="1045">
                  <c:v>3.7916820000000002</c:v>
                </c:pt>
                <c:pt idx="1046">
                  <c:v>3.7913589999999999</c:v>
                </c:pt>
                <c:pt idx="1047">
                  <c:v>3.7910409999999999</c:v>
                </c:pt>
                <c:pt idx="1048">
                  <c:v>3.7907109999999999</c:v>
                </c:pt>
                <c:pt idx="1049">
                  <c:v>3.790387</c:v>
                </c:pt>
                <c:pt idx="1050">
                  <c:v>3.7900839999999998</c:v>
                </c:pt>
                <c:pt idx="1051">
                  <c:v>3.7897609999999999</c:v>
                </c:pt>
                <c:pt idx="1052">
                  <c:v>3.7894480000000001</c:v>
                </c:pt>
                <c:pt idx="1053">
                  <c:v>3.7891319999999999</c:v>
                </c:pt>
                <c:pt idx="1054">
                  <c:v>3.7887879999999998</c:v>
                </c:pt>
                <c:pt idx="1055">
                  <c:v>3.7884709999999999</c:v>
                </c:pt>
                <c:pt idx="1056">
                  <c:v>3.7881550000000002</c:v>
                </c:pt>
                <c:pt idx="1057">
                  <c:v>3.787836</c:v>
                </c:pt>
                <c:pt idx="1058">
                  <c:v>3.787515</c:v>
                </c:pt>
                <c:pt idx="1059">
                  <c:v>3.7871899999999998</c:v>
                </c:pt>
                <c:pt idx="1060">
                  <c:v>3.7868780000000002</c:v>
                </c:pt>
                <c:pt idx="1061">
                  <c:v>3.7865570000000002</c:v>
                </c:pt>
                <c:pt idx="1062">
                  <c:v>3.7862420000000001</c:v>
                </c:pt>
                <c:pt idx="1063">
                  <c:v>3.7859409999999998</c:v>
                </c:pt>
                <c:pt idx="1064">
                  <c:v>3.7856390000000002</c:v>
                </c:pt>
                <c:pt idx="1065">
                  <c:v>3.785323</c:v>
                </c:pt>
                <c:pt idx="1066">
                  <c:v>3.7850030000000001</c:v>
                </c:pt>
                <c:pt idx="1067">
                  <c:v>3.784713</c:v>
                </c:pt>
                <c:pt idx="1068">
                  <c:v>3.784376</c:v>
                </c:pt>
                <c:pt idx="1069">
                  <c:v>3.7840660000000002</c:v>
                </c:pt>
                <c:pt idx="1070">
                  <c:v>3.7837619999999998</c:v>
                </c:pt>
                <c:pt idx="1071">
                  <c:v>3.7834469999999998</c:v>
                </c:pt>
                <c:pt idx="1072">
                  <c:v>3.783128</c:v>
                </c:pt>
                <c:pt idx="1073">
                  <c:v>3.7828010000000001</c:v>
                </c:pt>
                <c:pt idx="1074">
                  <c:v>3.7825220000000002</c:v>
                </c:pt>
                <c:pt idx="1075">
                  <c:v>3.7822149999999999</c:v>
                </c:pt>
                <c:pt idx="1076">
                  <c:v>3.7819020000000001</c:v>
                </c:pt>
                <c:pt idx="1077">
                  <c:v>3.7815919999999998</c:v>
                </c:pt>
                <c:pt idx="1078">
                  <c:v>3.781304</c:v>
                </c:pt>
                <c:pt idx="1079">
                  <c:v>3.7809560000000002</c:v>
                </c:pt>
                <c:pt idx="1080">
                  <c:v>3.7806660000000001</c:v>
                </c:pt>
                <c:pt idx="1081">
                  <c:v>3.7803629999999999</c:v>
                </c:pt>
                <c:pt idx="1082">
                  <c:v>3.7800530000000001</c:v>
                </c:pt>
                <c:pt idx="1083">
                  <c:v>3.7797510000000001</c:v>
                </c:pt>
                <c:pt idx="1084">
                  <c:v>3.7794400000000001</c:v>
                </c:pt>
                <c:pt idx="1085">
                  <c:v>3.7791239999999999</c:v>
                </c:pt>
                <c:pt idx="1086">
                  <c:v>3.7788110000000001</c:v>
                </c:pt>
                <c:pt idx="1087">
                  <c:v>3.7784870000000002</c:v>
                </c:pt>
                <c:pt idx="1088">
                  <c:v>3.7781829999999998</c:v>
                </c:pt>
                <c:pt idx="1089">
                  <c:v>3.7778749999999999</c:v>
                </c:pt>
                <c:pt idx="1090">
                  <c:v>3.7775690000000002</c:v>
                </c:pt>
                <c:pt idx="1091">
                  <c:v>3.7772410000000001</c:v>
                </c:pt>
                <c:pt idx="1092">
                  <c:v>3.7769560000000002</c:v>
                </c:pt>
                <c:pt idx="1093">
                  <c:v>3.7766329999999999</c:v>
                </c:pt>
                <c:pt idx="1094">
                  <c:v>3.7763239999999998</c:v>
                </c:pt>
                <c:pt idx="1095">
                  <c:v>3.7760090000000002</c:v>
                </c:pt>
                <c:pt idx="1096">
                  <c:v>3.7757070000000001</c:v>
                </c:pt>
                <c:pt idx="1097">
                  <c:v>3.775398</c:v>
                </c:pt>
                <c:pt idx="1098">
                  <c:v>3.775093</c:v>
                </c:pt>
                <c:pt idx="1099">
                  <c:v>3.7747830000000002</c:v>
                </c:pt>
                <c:pt idx="1100">
                  <c:v>3.7744800000000001</c:v>
                </c:pt>
                <c:pt idx="1101">
                  <c:v>3.7741790000000002</c:v>
                </c:pt>
                <c:pt idx="1102">
                  <c:v>3.7738649999999998</c:v>
                </c:pt>
                <c:pt idx="1103">
                  <c:v>3.7735620000000001</c:v>
                </c:pt>
                <c:pt idx="1104">
                  <c:v>3.7732760000000001</c:v>
                </c:pt>
                <c:pt idx="1105">
                  <c:v>3.7729499999999998</c:v>
                </c:pt>
                <c:pt idx="1106">
                  <c:v>3.7726510000000002</c:v>
                </c:pt>
                <c:pt idx="1107">
                  <c:v>3.7723439999999999</c:v>
                </c:pt>
                <c:pt idx="1108">
                  <c:v>3.7720280000000002</c:v>
                </c:pt>
                <c:pt idx="1109">
                  <c:v>3.7717329999999998</c:v>
                </c:pt>
                <c:pt idx="1110">
                  <c:v>3.7714180000000002</c:v>
                </c:pt>
                <c:pt idx="1111">
                  <c:v>3.7711389999999998</c:v>
                </c:pt>
                <c:pt idx="1112">
                  <c:v>3.7708200000000001</c:v>
                </c:pt>
                <c:pt idx="1113">
                  <c:v>3.770524</c:v>
                </c:pt>
                <c:pt idx="1114">
                  <c:v>3.7702089999999999</c:v>
                </c:pt>
                <c:pt idx="1115">
                  <c:v>3.7699050000000001</c:v>
                </c:pt>
                <c:pt idx="1116">
                  <c:v>3.7696160000000001</c:v>
                </c:pt>
                <c:pt idx="1117">
                  <c:v>3.7693059999999998</c:v>
                </c:pt>
                <c:pt idx="1118">
                  <c:v>3.7690109999999999</c:v>
                </c:pt>
                <c:pt idx="1119">
                  <c:v>3.7687149999999998</c:v>
                </c:pt>
                <c:pt idx="1120">
                  <c:v>3.7683979999999999</c:v>
                </c:pt>
                <c:pt idx="1121">
                  <c:v>3.7680940000000001</c:v>
                </c:pt>
                <c:pt idx="1122">
                  <c:v>3.7677809999999998</c:v>
                </c:pt>
                <c:pt idx="1123">
                  <c:v>3.7674910000000001</c:v>
                </c:pt>
                <c:pt idx="1124">
                  <c:v>3.7672089999999998</c:v>
                </c:pt>
                <c:pt idx="1125">
                  <c:v>3.7668910000000002</c:v>
                </c:pt>
                <c:pt idx="1126">
                  <c:v>3.7665999999999999</c:v>
                </c:pt>
                <c:pt idx="1127">
                  <c:v>3.7663000000000002</c:v>
                </c:pt>
                <c:pt idx="1128">
                  <c:v>3.765987</c:v>
                </c:pt>
                <c:pt idx="1129">
                  <c:v>3.765679</c:v>
                </c:pt>
                <c:pt idx="1130">
                  <c:v>3.7653750000000001</c:v>
                </c:pt>
                <c:pt idx="1131">
                  <c:v>3.765088</c:v>
                </c:pt>
                <c:pt idx="1132">
                  <c:v>3.7647620000000002</c:v>
                </c:pt>
                <c:pt idx="1133">
                  <c:v>3.7644769999999999</c:v>
                </c:pt>
                <c:pt idx="1134">
                  <c:v>3.7641840000000002</c:v>
                </c:pt>
                <c:pt idx="1135">
                  <c:v>3.7638880000000001</c:v>
                </c:pt>
                <c:pt idx="1136">
                  <c:v>3.763579</c:v>
                </c:pt>
                <c:pt idx="1137">
                  <c:v>3.7632780000000001</c:v>
                </c:pt>
                <c:pt idx="1138">
                  <c:v>3.7629760000000001</c:v>
                </c:pt>
                <c:pt idx="1139">
                  <c:v>3.7626710000000001</c:v>
                </c:pt>
                <c:pt idx="1140">
                  <c:v>3.762375</c:v>
                </c:pt>
                <c:pt idx="1141">
                  <c:v>3.7620680000000002</c:v>
                </c:pt>
                <c:pt idx="1142">
                  <c:v>3.7617769999999999</c:v>
                </c:pt>
                <c:pt idx="1143">
                  <c:v>3.7614800000000002</c:v>
                </c:pt>
                <c:pt idx="1144">
                  <c:v>3.761164</c:v>
                </c:pt>
                <c:pt idx="1145">
                  <c:v>3.7608579999999998</c:v>
                </c:pt>
                <c:pt idx="1146">
                  <c:v>3.7605650000000002</c:v>
                </c:pt>
                <c:pt idx="1147">
                  <c:v>3.760275</c:v>
                </c:pt>
                <c:pt idx="1148">
                  <c:v>3.75996</c:v>
                </c:pt>
                <c:pt idx="1149">
                  <c:v>3.759655</c:v>
                </c:pt>
                <c:pt idx="1150">
                  <c:v>3.7593670000000001</c:v>
                </c:pt>
                <c:pt idx="1151">
                  <c:v>3.759058</c:v>
                </c:pt>
                <c:pt idx="1152">
                  <c:v>3.758788</c:v>
                </c:pt>
                <c:pt idx="1153">
                  <c:v>3.7584749999999998</c:v>
                </c:pt>
                <c:pt idx="1154">
                  <c:v>3.7581820000000001</c:v>
                </c:pt>
                <c:pt idx="1155">
                  <c:v>3.757873</c:v>
                </c:pt>
                <c:pt idx="1156">
                  <c:v>3.7575889999999998</c:v>
                </c:pt>
                <c:pt idx="1157">
                  <c:v>3.7573020000000001</c:v>
                </c:pt>
                <c:pt idx="1158">
                  <c:v>3.7570190000000001</c:v>
                </c:pt>
                <c:pt idx="1159">
                  <c:v>3.7567170000000001</c:v>
                </c:pt>
                <c:pt idx="1160">
                  <c:v>3.75644</c:v>
                </c:pt>
                <c:pt idx="1161">
                  <c:v>3.756135</c:v>
                </c:pt>
                <c:pt idx="1162">
                  <c:v>3.7558470000000002</c:v>
                </c:pt>
                <c:pt idx="1163">
                  <c:v>3.7555399999999999</c:v>
                </c:pt>
                <c:pt idx="1164">
                  <c:v>3.755255</c:v>
                </c:pt>
                <c:pt idx="1165">
                  <c:v>3.7549610000000002</c:v>
                </c:pt>
                <c:pt idx="1166">
                  <c:v>3.7546650000000001</c:v>
                </c:pt>
                <c:pt idx="1167">
                  <c:v>3.7543850000000001</c:v>
                </c:pt>
                <c:pt idx="1168">
                  <c:v>3.7540809999999998</c:v>
                </c:pt>
                <c:pt idx="1169">
                  <c:v>3.7537910000000001</c:v>
                </c:pt>
                <c:pt idx="1170">
                  <c:v>3.7535029999999998</c:v>
                </c:pt>
                <c:pt idx="1171">
                  <c:v>3.7532290000000001</c:v>
                </c:pt>
                <c:pt idx="1172">
                  <c:v>3.752939</c:v>
                </c:pt>
                <c:pt idx="1173">
                  <c:v>3.752643</c:v>
                </c:pt>
                <c:pt idx="1174">
                  <c:v>3.7523399999999998</c:v>
                </c:pt>
                <c:pt idx="1175">
                  <c:v>3.752049</c:v>
                </c:pt>
                <c:pt idx="1176">
                  <c:v>3.7517529999999999</c:v>
                </c:pt>
                <c:pt idx="1177">
                  <c:v>3.7514669999999999</c:v>
                </c:pt>
                <c:pt idx="1178">
                  <c:v>3.7511610000000002</c:v>
                </c:pt>
                <c:pt idx="1179">
                  <c:v>3.7508780000000002</c:v>
                </c:pt>
                <c:pt idx="1180">
                  <c:v>3.7505809999999999</c:v>
                </c:pt>
                <c:pt idx="1181">
                  <c:v>3.7502879999999998</c:v>
                </c:pt>
                <c:pt idx="1182">
                  <c:v>3.7499760000000002</c:v>
                </c:pt>
                <c:pt idx="1183">
                  <c:v>3.7496960000000001</c:v>
                </c:pt>
                <c:pt idx="1184">
                  <c:v>3.7494139999999998</c:v>
                </c:pt>
                <c:pt idx="1185">
                  <c:v>3.74912</c:v>
                </c:pt>
                <c:pt idx="1186">
                  <c:v>3.7488260000000002</c:v>
                </c:pt>
                <c:pt idx="1187">
                  <c:v>3.7485409999999999</c:v>
                </c:pt>
                <c:pt idx="1188">
                  <c:v>3.7482380000000002</c:v>
                </c:pt>
                <c:pt idx="1189">
                  <c:v>3.7479460000000002</c:v>
                </c:pt>
                <c:pt idx="1190">
                  <c:v>3.747671</c:v>
                </c:pt>
                <c:pt idx="1191">
                  <c:v>3.7473700000000001</c:v>
                </c:pt>
                <c:pt idx="1192">
                  <c:v>3.7470819999999998</c:v>
                </c:pt>
                <c:pt idx="1193">
                  <c:v>3.746791</c:v>
                </c:pt>
                <c:pt idx="1194">
                  <c:v>3.7465090000000001</c:v>
                </c:pt>
                <c:pt idx="1195">
                  <c:v>3.746216</c:v>
                </c:pt>
                <c:pt idx="1196">
                  <c:v>3.7459090000000002</c:v>
                </c:pt>
                <c:pt idx="1197">
                  <c:v>3.7456200000000002</c:v>
                </c:pt>
                <c:pt idx="1198">
                  <c:v>3.7453219999999998</c:v>
                </c:pt>
                <c:pt idx="1199">
                  <c:v>3.7450399999999999</c:v>
                </c:pt>
                <c:pt idx="1200">
                  <c:v>3.7447460000000001</c:v>
                </c:pt>
                <c:pt idx="1201">
                  <c:v>3.744459</c:v>
                </c:pt>
                <c:pt idx="1202">
                  <c:v>3.7441550000000001</c:v>
                </c:pt>
                <c:pt idx="1203">
                  <c:v>3.7438729999999998</c:v>
                </c:pt>
                <c:pt idx="1204">
                  <c:v>3.7435839999999998</c:v>
                </c:pt>
                <c:pt idx="1205">
                  <c:v>3.743287</c:v>
                </c:pt>
                <c:pt idx="1206">
                  <c:v>3.7429990000000002</c:v>
                </c:pt>
                <c:pt idx="1207">
                  <c:v>3.7427130000000002</c:v>
                </c:pt>
                <c:pt idx="1208">
                  <c:v>3.742432</c:v>
                </c:pt>
                <c:pt idx="1209">
                  <c:v>3.7421419999999999</c:v>
                </c:pt>
                <c:pt idx="1210">
                  <c:v>3.7418399999999998</c:v>
                </c:pt>
                <c:pt idx="1211">
                  <c:v>3.741546</c:v>
                </c:pt>
                <c:pt idx="1212">
                  <c:v>3.7412709999999998</c:v>
                </c:pt>
                <c:pt idx="1213">
                  <c:v>3.7409859999999999</c:v>
                </c:pt>
                <c:pt idx="1214">
                  <c:v>3.7406790000000001</c:v>
                </c:pt>
                <c:pt idx="1215">
                  <c:v>3.7404120000000001</c:v>
                </c:pt>
                <c:pt idx="1216">
                  <c:v>3.7401300000000002</c:v>
                </c:pt>
                <c:pt idx="1217">
                  <c:v>3.7398370000000001</c:v>
                </c:pt>
                <c:pt idx="1218">
                  <c:v>3.7395689999999999</c:v>
                </c:pt>
                <c:pt idx="1219">
                  <c:v>3.739268</c:v>
                </c:pt>
                <c:pt idx="1220">
                  <c:v>3.7389800000000002</c:v>
                </c:pt>
                <c:pt idx="1221">
                  <c:v>3.7386940000000002</c:v>
                </c:pt>
                <c:pt idx="1222">
                  <c:v>3.7384200000000001</c:v>
                </c:pt>
                <c:pt idx="1223">
                  <c:v>3.7381359999999999</c:v>
                </c:pt>
                <c:pt idx="1224">
                  <c:v>3.73786</c:v>
                </c:pt>
                <c:pt idx="1225">
                  <c:v>3.737555</c:v>
                </c:pt>
                <c:pt idx="1226">
                  <c:v>3.7372679999999998</c:v>
                </c:pt>
                <c:pt idx="1227">
                  <c:v>3.7369859999999999</c:v>
                </c:pt>
                <c:pt idx="1228">
                  <c:v>3.73671</c:v>
                </c:pt>
                <c:pt idx="1229">
                  <c:v>3.7364329999999999</c:v>
                </c:pt>
                <c:pt idx="1230">
                  <c:v>3.736151</c:v>
                </c:pt>
                <c:pt idx="1231">
                  <c:v>3.735865</c:v>
                </c:pt>
                <c:pt idx="1232">
                  <c:v>3.7355689999999999</c:v>
                </c:pt>
                <c:pt idx="1233">
                  <c:v>3.7352859999999999</c:v>
                </c:pt>
                <c:pt idx="1234">
                  <c:v>3.7350140000000001</c:v>
                </c:pt>
                <c:pt idx="1235">
                  <c:v>3.7347229999999998</c:v>
                </c:pt>
                <c:pt idx="1236">
                  <c:v>3.734442</c:v>
                </c:pt>
                <c:pt idx="1237">
                  <c:v>3.7341500000000001</c:v>
                </c:pt>
                <c:pt idx="1238">
                  <c:v>3.733876</c:v>
                </c:pt>
                <c:pt idx="1239">
                  <c:v>3.7335959999999999</c:v>
                </c:pt>
                <c:pt idx="1240">
                  <c:v>3.733304</c:v>
                </c:pt>
                <c:pt idx="1241">
                  <c:v>3.7330260000000002</c:v>
                </c:pt>
                <c:pt idx="1242">
                  <c:v>3.7327509999999999</c:v>
                </c:pt>
                <c:pt idx="1243">
                  <c:v>3.7324570000000001</c:v>
                </c:pt>
                <c:pt idx="1244">
                  <c:v>3.7321759999999999</c:v>
                </c:pt>
                <c:pt idx="1245">
                  <c:v>3.7319</c:v>
                </c:pt>
                <c:pt idx="1246">
                  <c:v>3.7316050000000001</c:v>
                </c:pt>
                <c:pt idx="1247">
                  <c:v>3.7313369999999999</c:v>
                </c:pt>
                <c:pt idx="1248">
                  <c:v>3.7310590000000001</c:v>
                </c:pt>
                <c:pt idx="1249">
                  <c:v>3.730772</c:v>
                </c:pt>
                <c:pt idx="1250">
                  <c:v>3.73048</c:v>
                </c:pt>
                <c:pt idx="1251">
                  <c:v>3.7302059999999999</c:v>
                </c:pt>
                <c:pt idx="1252">
                  <c:v>3.7299120000000001</c:v>
                </c:pt>
                <c:pt idx="1253">
                  <c:v>3.7296239999999998</c:v>
                </c:pt>
                <c:pt idx="1254">
                  <c:v>3.729365</c:v>
                </c:pt>
                <c:pt idx="1255">
                  <c:v>3.7290830000000001</c:v>
                </c:pt>
                <c:pt idx="1256">
                  <c:v>3.7288039999999998</c:v>
                </c:pt>
                <c:pt idx="1257">
                  <c:v>3.7285180000000002</c:v>
                </c:pt>
                <c:pt idx="1258">
                  <c:v>3.7282289999999998</c:v>
                </c:pt>
                <c:pt idx="1259">
                  <c:v>3.7279550000000001</c:v>
                </c:pt>
                <c:pt idx="1260">
                  <c:v>3.7276760000000002</c:v>
                </c:pt>
                <c:pt idx="1261">
                  <c:v>3.7274050000000001</c:v>
                </c:pt>
                <c:pt idx="1262">
                  <c:v>3.7271299999999998</c:v>
                </c:pt>
                <c:pt idx="1263">
                  <c:v>3.7268560000000002</c:v>
                </c:pt>
                <c:pt idx="1264">
                  <c:v>3.7265790000000001</c:v>
                </c:pt>
                <c:pt idx="1265">
                  <c:v>3.7262960000000001</c:v>
                </c:pt>
                <c:pt idx="1266">
                  <c:v>3.726013</c:v>
                </c:pt>
                <c:pt idx="1267">
                  <c:v>3.7257500000000001</c:v>
                </c:pt>
                <c:pt idx="1268">
                  <c:v>3.7254710000000002</c:v>
                </c:pt>
                <c:pt idx="1269">
                  <c:v>3.7252160000000001</c:v>
                </c:pt>
                <c:pt idx="1270">
                  <c:v>3.7249159999999999</c:v>
                </c:pt>
                <c:pt idx="1271">
                  <c:v>3.7246380000000001</c:v>
                </c:pt>
                <c:pt idx="1272">
                  <c:v>3.72437</c:v>
                </c:pt>
                <c:pt idx="1273">
                  <c:v>3.7240980000000001</c:v>
                </c:pt>
                <c:pt idx="1274">
                  <c:v>3.7238280000000001</c:v>
                </c:pt>
                <c:pt idx="1275">
                  <c:v>3.7235480000000001</c:v>
                </c:pt>
                <c:pt idx="1276">
                  <c:v>3.7232769999999999</c:v>
                </c:pt>
                <c:pt idx="1277">
                  <c:v>3.7230089999999998</c:v>
                </c:pt>
                <c:pt idx="1278">
                  <c:v>3.722737</c:v>
                </c:pt>
                <c:pt idx="1279">
                  <c:v>3.72248</c:v>
                </c:pt>
                <c:pt idx="1280">
                  <c:v>3.7221929999999999</c:v>
                </c:pt>
                <c:pt idx="1281">
                  <c:v>3.7219150000000001</c:v>
                </c:pt>
                <c:pt idx="1282">
                  <c:v>3.721638</c:v>
                </c:pt>
                <c:pt idx="1283">
                  <c:v>3.7213820000000002</c:v>
                </c:pt>
                <c:pt idx="1284">
                  <c:v>3.7211110000000001</c:v>
                </c:pt>
                <c:pt idx="1285">
                  <c:v>3.7208199999999998</c:v>
                </c:pt>
                <c:pt idx="1286">
                  <c:v>3.7205590000000002</c:v>
                </c:pt>
                <c:pt idx="1287">
                  <c:v>3.720291</c:v>
                </c:pt>
                <c:pt idx="1288">
                  <c:v>3.720024</c:v>
                </c:pt>
                <c:pt idx="1289">
                  <c:v>3.7197429999999998</c:v>
                </c:pt>
                <c:pt idx="1290">
                  <c:v>3.719449</c:v>
                </c:pt>
                <c:pt idx="1291">
                  <c:v>3.7191809999999998</c:v>
                </c:pt>
                <c:pt idx="1292">
                  <c:v>3.7189350000000001</c:v>
                </c:pt>
                <c:pt idx="1293">
                  <c:v>3.7186499999999998</c:v>
                </c:pt>
                <c:pt idx="1294">
                  <c:v>3.7183869999999999</c:v>
                </c:pt>
                <c:pt idx="1295">
                  <c:v>3.7181139999999999</c:v>
                </c:pt>
                <c:pt idx="1296">
                  <c:v>3.717848</c:v>
                </c:pt>
                <c:pt idx="1297">
                  <c:v>3.7175790000000002</c:v>
                </c:pt>
                <c:pt idx="1298">
                  <c:v>3.7173129999999999</c:v>
                </c:pt>
                <c:pt idx="1299">
                  <c:v>3.7170459999999999</c:v>
                </c:pt>
                <c:pt idx="1300">
                  <c:v>3.7167690000000002</c:v>
                </c:pt>
                <c:pt idx="1301">
                  <c:v>3.716513</c:v>
                </c:pt>
                <c:pt idx="1302">
                  <c:v>3.7162380000000002</c:v>
                </c:pt>
                <c:pt idx="1303">
                  <c:v>3.7159770000000001</c:v>
                </c:pt>
                <c:pt idx="1304">
                  <c:v>3.7156940000000001</c:v>
                </c:pt>
                <c:pt idx="1305">
                  <c:v>3.7154259999999999</c:v>
                </c:pt>
                <c:pt idx="1306">
                  <c:v>3.7151719999999999</c:v>
                </c:pt>
                <c:pt idx="1307">
                  <c:v>3.7148850000000002</c:v>
                </c:pt>
                <c:pt idx="1308">
                  <c:v>3.7146379999999999</c:v>
                </c:pt>
                <c:pt idx="1309">
                  <c:v>3.7143609999999998</c:v>
                </c:pt>
                <c:pt idx="1310">
                  <c:v>3.7140960000000001</c:v>
                </c:pt>
                <c:pt idx="1311">
                  <c:v>3.7138339999999999</c:v>
                </c:pt>
                <c:pt idx="1312">
                  <c:v>3.7135579999999999</c:v>
                </c:pt>
                <c:pt idx="1313">
                  <c:v>3.7133020000000001</c:v>
                </c:pt>
                <c:pt idx="1314">
                  <c:v>3.7130290000000001</c:v>
                </c:pt>
                <c:pt idx="1315">
                  <c:v>3.71278</c:v>
                </c:pt>
                <c:pt idx="1316">
                  <c:v>3.7125159999999999</c:v>
                </c:pt>
                <c:pt idx="1317">
                  <c:v>3.71225</c:v>
                </c:pt>
                <c:pt idx="1318">
                  <c:v>3.7119819999999999</c:v>
                </c:pt>
                <c:pt idx="1319">
                  <c:v>3.7116989999999999</c:v>
                </c:pt>
                <c:pt idx="1320">
                  <c:v>3.7114560000000001</c:v>
                </c:pt>
                <c:pt idx="1321">
                  <c:v>3.711198</c:v>
                </c:pt>
                <c:pt idx="1322">
                  <c:v>3.7109420000000002</c:v>
                </c:pt>
                <c:pt idx="1323">
                  <c:v>3.7106750000000002</c:v>
                </c:pt>
                <c:pt idx="1324">
                  <c:v>3.7104180000000002</c:v>
                </c:pt>
                <c:pt idx="1325">
                  <c:v>3.7101760000000001</c:v>
                </c:pt>
                <c:pt idx="1326">
                  <c:v>3.7099129999999998</c:v>
                </c:pt>
                <c:pt idx="1327">
                  <c:v>3.7096469999999999</c:v>
                </c:pt>
                <c:pt idx="1328">
                  <c:v>3.7093940000000001</c:v>
                </c:pt>
                <c:pt idx="1329">
                  <c:v>3.7091400000000001</c:v>
                </c:pt>
                <c:pt idx="1330">
                  <c:v>3.7088939999999999</c:v>
                </c:pt>
                <c:pt idx="1331">
                  <c:v>3.708634</c:v>
                </c:pt>
                <c:pt idx="1332">
                  <c:v>3.7083550000000001</c:v>
                </c:pt>
                <c:pt idx="1333">
                  <c:v>3.7081279999999999</c:v>
                </c:pt>
                <c:pt idx="1334">
                  <c:v>3.7078760000000002</c:v>
                </c:pt>
                <c:pt idx="1335">
                  <c:v>3.7076169999999999</c:v>
                </c:pt>
                <c:pt idx="1336">
                  <c:v>3.707357</c:v>
                </c:pt>
                <c:pt idx="1337">
                  <c:v>3.7071070000000002</c:v>
                </c:pt>
                <c:pt idx="1338">
                  <c:v>3.7068599999999998</c:v>
                </c:pt>
                <c:pt idx="1339">
                  <c:v>3.7066300000000001</c:v>
                </c:pt>
                <c:pt idx="1340">
                  <c:v>3.7063670000000002</c:v>
                </c:pt>
                <c:pt idx="1341">
                  <c:v>3.7061160000000002</c:v>
                </c:pt>
                <c:pt idx="1342">
                  <c:v>3.7058779999999998</c:v>
                </c:pt>
                <c:pt idx="1343">
                  <c:v>3.7056040000000001</c:v>
                </c:pt>
                <c:pt idx="1344">
                  <c:v>3.7053569999999998</c:v>
                </c:pt>
                <c:pt idx="1345">
                  <c:v>3.7051370000000001</c:v>
                </c:pt>
                <c:pt idx="1346">
                  <c:v>3.7048770000000002</c:v>
                </c:pt>
                <c:pt idx="1347">
                  <c:v>3.7046260000000002</c:v>
                </c:pt>
                <c:pt idx="1348">
                  <c:v>3.704361</c:v>
                </c:pt>
                <c:pt idx="1349">
                  <c:v>3.7041379999999999</c:v>
                </c:pt>
                <c:pt idx="1350">
                  <c:v>3.7038859999999998</c:v>
                </c:pt>
                <c:pt idx="1351">
                  <c:v>3.7036449999999999</c:v>
                </c:pt>
                <c:pt idx="1352">
                  <c:v>3.703398</c:v>
                </c:pt>
                <c:pt idx="1353">
                  <c:v>3.7031550000000002</c:v>
                </c:pt>
                <c:pt idx="1354">
                  <c:v>3.7029010000000002</c:v>
                </c:pt>
                <c:pt idx="1355">
                  <c:v>3.702661</c:v>
                </c:pt>
                <c:pt idx="1356">
                  <c:v>3.7024219999999999</c:v>
                </c:pt>
                <c:pt idx="1357">
                  <c:v>3.702162</c:v>
                </c:pt>
                <c:pt idx="1358">
                  <c:v>3.7019329999999999</c:v>
                </c:pt>
                <c:pt idx="1359">
                  <c:v>3.7016789999999999</c:v>
                </c:pt>
                <c:pt idx="1360">
                  <c:v>3.7014529999999999</c:v>
                </c:pt>
                <c:pt idx="1361">
                  <c:v>3.7012049999999999</c:v>
                </c:pt>
                <c:pt idx="1362">
                  <c:v>3.700971</c:v>
                </c:pt>
                <c:pt idx="1363">
                  <c:v>3.7007150000000002</c:v>
                </c:pt>
                <c:pt idx="1364">
                  <c:v>3.7004640000000002</c:v>
                </c:pt>
                <c:pt idx="1365">
                  <c:v>3.700237</c:v>
                </c:pt>
                <c:pt idx="1366">
                  <c:v>3.6999870000000001</c:v>
                </c:pt>
                <c:pt idx="1367">
                  <c:v>3.6997390000000001</c:v>
                </c:pt>
                <c:pt idx="1368">
                  <c:v>3.6995070000000001</c:v>
                </c:pt>
                <c:pt idx="1369">
                  <c:v>3.6992560000000001</c:v>
                </c:pt>
                <c:pt idx="1370">
                  <c:v>3.6990319999999999</c:v>
                </c:pt>
                <c:pt idx="1371">
                  <c:v>3.698782</c:v>
                </c:pt>
                <c:pt idx="1372">
                  <c:v>3.698566</c:v>
                </c:pt>
                <c:pt idx="1373">
                  <c:v>3.6983280000000001</c:v>
                </c:pt>
                <c:pt idx="1374">
                  <c:v>3.698102</c:v>
                </c:pt>
                <c:pt idx="1375">
                  <c:v>3.6978409999999999</c:v>
                </c:pt>
                <c:pt idx="1376">
                  <c:v>3.6976019999999998</c:v>
                </c:pt>
                <c:pt idx="1377">
                  <c:v>3.6973699999999998</c:v>
                </c:pt>
                <c:pt idx="1378">
                  <c:v>3.6971419999999999</c:v>
                </c:pt>
                <c:pt idx="1379">
                  <c:v>3.696888</c:v>
                </c:pt>
                <c:pt idx="1380">
                  <c:v>3.6966640000000002</c:v>
                </c:pt>
                <c:pt idx="1381">
                  <c:v>3.6964060000000001</c:v>
                </c:pt>
                <c:pt idx="1382">
                  <c:v>3.6962090000000001</c:v>
                </c:pt>
                <c:pt idx="1383">
                  <c:v>3.695951</c:v>
                </c:pt>
                <c:pt idx="1384">
                  <c:v>3.6957330000000002</c:v>
                </c:pt>
                <c:pt idx="1385">
                  <c:v>3.6955</c:v>
                </c:pt>
                <c:pt idx="1386">
                  <c:v>3.6952690000000001</c:v>
                </c:pt>
                <c:pt idx="1387">
                  <c:v>3.6950400000000001</c:v>
                </c:pt>
                <c:pt idx="1388">
                  <c:v>3.6948059999999998</c:v>
                </c:pt>
                <c:pt idx="1389">
                  <c:v>3.6945990000000002</c:v>
                </c:pt>
                <c:pt idx="1390">
                  <c:v>3.6943649999999999</c:v>
                </c:pt>
                <c:pt idx="1391">
                  <c:v>3.6941310000000001</c:v>
                </c:pt>
                <c:pt idx="1392">
                  <c:v>3.6939120000000001</c:v>
                </c:pt>
                <c:pt idx="1393">
                  <c:v>3.6936770000000001</c:v>
                </c:pt>
                <c:pt idx="1394">
                  <c:v>3.693451</c:v>
                </c:pt>
                <c:pt idx="1395">
                  <c:v>3.6932</c:v>
                </c:pt>
                <c:pt idx="1396">
                  <c:v>3.6929970000000001</c:v>
                </c:pt>
                <c:pt idx="1397">
                  <c:v>3.6927720000000002</c:v>
                </c:pt>
                <c:pt idx="1398">
                  <c:v>3.692529</c:v>
                </c:pt>
                <c:pt idx="1399">
                  <c:v>3.6923059999999999</c:v>
                </c:pt>
                <c:pt idx="1400">
                  <c:v>3.6920869999999999</c:v>
                </c:pt>
                <c:pt idx="1401">
                  <c:v>3.6918609999999998</c:v>
                </c:pt>
                <c:pt idx="1402">
                  <c:v>3.6916410000000002</c:v>
                </c:pt>
                <c:pt idx="1403">
                  <c:v>3.6913969999999998</c:v>
                </c:pt>
                <c:pt idx="1404">
                  <c:v>3.6911740000000002</c:v>
                </c:pt>
                <c:pt idx="1405">
                  <c:v>3.690957</c:v>
                </c:pt>
                <c:pt idx="1406">
                  <c:v>3.6907350000000001</c:v>
                </c:pt>
                <c:pt idx="1407">
                  <c:v>3.6905130000000002</c:v>
                </c:pt>
                <c:pt idx="1408">
                  <c:v>3.6902789999999999</c:v>
                </c:pt>
                <c:pt idx="1409">
                  <c:v>3.6900599999999999</c:v>
                </c:pt>
                <c:pt idx="1410">
                  <c:v>3.6898490000000002</c:v>
                </c:pt>
                <c:pt idx="1411">
                  <c:v>3.6896239999999998</c:v>
                </c:pt>
                <c:pt idx="1412">
                  <c:v>3.6894</c:v>
                </c:pt>
                <c:pt idx="1413">
                  <c:v>3.6891799999999999</c:v>
                </c:pt>
                <c:pt idx="1414">
                  <c:v>3.6889690000000002</c:v>
                </c:pt>
                <c:pt idx="1415">
                  <c:v>3.6887599999999998</c:v>
                </c:pt>
                <c:pt idx="1416">
                  <c:v>3.688545</c:v>
                </c:pt>
                <c:pt idx="1417">
                  <c:v>3.6883279999999998</c:v>
                </c:pt>
                <c:pt idx="1418">
                  <c:v>3.68811</c:v>
                </c:pt>
                <c:pt idx="1419">
                  <c:v>3.6878839999999999</c:v>
                </c:pt>
                <c:pt idx="1420">
                  <c:v>3.687694</c:v>
                </c:pt>
                <c:pt idx="1421">
                  <c:v>3.687468</c:v>
                </c:pt>
                <c:pt idx="1422">
                  <c:v>3.6872500000000001</c:v>
                </c:pt>
                <c:pt idx="1423">
                  <c:v>3.6870470000000002</c:v>
                </c:pt>
                <c:pt idx="1424">
                  <c:v>3.6868289999999999</c:v>
                </c:pt>
                <c:pt idx="1425">
                  <c:v>3.6866089999999998</c:v>
                </c:pt>
                <c:pt idx="1426">
                  <c:v>3.6864059999999998</c:v>
                </c:pt>
                <c:pt idx="1427">
                  <c:v>3.6861860000000002</c:v>
                </c:pt>
                <c:pt idx="1428">
                  <c:v>3.6859760000000001</c:v>
                </c:pt>
                <c:pt idx="1429">
                  <c:v>3.6857869999999999</c:v>
                </c:pt>
                <c:pt idx="1430">
                  <c:v>3.685559</c:v>
                </c:pt>
                <c:pt idx="1431">
                  <c:v>3.6853699999999998</c:v>
                </c:pt>
                <c:pt idx="1432">
                  <c:v>3.6851449999999999</c:v>
                </c:pt>
                <c:pt idx="1433">
                  <c:v>3.684933</c:v>
                </c:pt>
                <c:pt idx="1434">
                  <c:v>3.6847259999999999</c:v>
                </c:pt>
                <c:pt idx="1435">
                  <c:v>3.6845150000000002</c:v>
                </c:pt>
                <c:pt idx="1436">
                  <c:v>3.6843170000000001</c:v>
                </c:pt>
                <c:pt idx="1437">
                  <c:v>3.6841059999999999</c:v>
                </c:pt>
                <c:pt idx="1438">
                  <c:v>3.683913</c:v>
                </c:pt>
                <c:pt idx="1439">
                  <c:v>3.6837040000000001</c:v>
                </c:pt>
                <c:pt idx="1440">
                  <c:v>3.683484</c:v>
                </c:pt>
                <c:pt idx="1441">
                  <c:v>3.6832859999999998</c:v>
                </c:pt>
                <c:pt idx="1442">
                  <c:v>3.6830829999999999</c:v>
                </c:pt>
                <c:pt idx="1443">
                  <c:v>3.6828660000000002</c:v>
                </c:pt>
                <c:pt idx="1444">
                  <c:v>3.682661</c:v>
                </c:pt>
                <c:pt idx="1445">
                  <c:v>3.682455</c:v>
                </c:pt>
                <c:pt idx="1446">
                  <c:v>3.6822550000000001</c:v>
                </c:pt>
                <c:pt idx="1447">
                  <c:v>3.6820499999999998</c:v>
                </c:pt>
                <c:pt idx="1448">
                  <c:v>3.6818529999999998</c:v>
                </c:pt>
                <c:pt idx="1449">
                  <c:v>3.6816689999999999</c:v>
                </c:pt>
                <c:pt idx="1450">
                  <c:v>3.6814529999999999</c:v>
                </c:pt>
                <c:pt idx="1451">
                  <c:v>3.681276</c:v>
                </c:pt>
                <c:pt idx="1452">
                  <c:v>3.6810659999999999</c:v>
                </c:pt>
                <c:pt idx="1453">
                  <c:v>3.6808670000000001</c:v>
                </c:pt>
                <c:pt idx="1454">
                  <c:v>3.6806739999999998</c:v>
                </c:pt>
                <c:pt idx="1455">
                  <c:v>3.6804700000000001</c:v>
                </c:pt>
                <c:pt idx="1456">
                  <c:v>3.6802739999999998</c:v>
                </c:pt>
                <c:pt idx="1457">
                  <c:v>3.6800700000000002</c:v>
                </c:pt>
                <c:pt idx="1458">
                  <c:v>3.6798700000000002</c:v>
                </c:pt>
                <c:pt idx="1459">
                  <c:v>3.6796799999999998</c:v>
                </c:pt>
                <c:pt idx="1460">
                  <c:v>3.6794820000000001</c:v>
                </c:pt>
                <c:pt idx="1461">
                  <c:v>3.679287</c:v>
                </c:pt>
                <c:pt idx="1462">
                  <c:v>3.6790769999999999</c:v>
                </c:pt>
                <c:pt idx="1463">
                  <c:v>3.6788729999999998</c:v>
                </c:pt>
                <c:pt idx="1464">
                  <c:v>3.6786799999999999</c:v>
                </c:pt>
                <c:pt idx="1465">
                  <c:v>3.6784829999999999</c:v>
                </c:pt>
                <c:pt idx="1466">
                  <c:v>3.6782889999999999</c:v>
                </c:pt>
                <c:pt idx="1467">
                  <c:v>3.67808</c:v>
                </c:pt>
                <c:pt idx="1468">
                  <c:v>3.6779199999999999</c:v>
                </c:pt>
                <c:pt idx="1469">
                  <c:v>3.677718</c:v>
                </c:pt>
                <c:pt idx="1470">
                  <c:v>3.6775099999999998</c:v>
                </c:pt>
                <c:pt idx="1471">
                  <c:v>3.6773229999999999</c:v>
                </c:pt>
                <c:pt idx="1472">
                  <c:v>3.6771189999999998</c:v>
                </c:pt>
                <c:pt idx="1473">
                  <c:v>3.6769409999999998</c:v>
                </c:pt>
                <c:pt idx="1474">
                  <c:v>3.6767479999999999</c:v>
                </c:pt>
                <c:pt idx="1475">
                  <c:v>3.6765560000000002</c:v>
                </c:pt>
                <c:pt idx="1476">
                  <c:v>3.6763669999999999</c:v>
                </c:pt>
                <c:pt idx="1477">
                  <c:v>3.676167</c:v>
                </c:pt>
                <c:pt idx="1478">
                  <c:v>3.67598</c:v>
                </c:pt>
                <c:pt idx="1479">
                  <c:v>3.6757909999999998</c:v>
                </c:pt>
                <c:pt idx="1480">
                  <c:v>3.6756030000000002</c:v>
                </c:pt>
                <c:pt idx="1481">
                  <c:v>3.6753999999999998</c:v>
                </c:pt>
                <c:pt idx="1482">
                  <c:v>3.6752050000000001</c:v>
                </c:pt>
                <c:pt idx="1483">
                  <c:v>3.675027</c:v>
                </c:pt>
                <c:pt idx="1484">
                  <c:v>3.6748159999999999</c:v>
                </c:pt>
                <c:pt idx="1485">
                  <c:v>3.6746400000000001</c:v>
                </c:pt>
                <c:pt idx="1486">
                  <c:v>3.674458</c:v>
                </c:pt>
                <c:pt idx="1487">
                  <c:v>3.6742750000000002</c:v>
                </c:pt>
                <c:pt idx="1488">
                  <c:v>3.6740879999999998</c:v>
                </c:pt>
                <c:pt idx="1489">
                  <c:v>3.6738909999999998</c:v>
                </c:pt>
                <c:pt idx="1490">
                  <c:v>3.673705</c:v>
                </c:pt>
                <c:pt idx="1491">
                  <c:v>3.6735169999999999</c:v>
                </c:pt>
                <c:pt idx="1492">
                  <c:v>3.6733410000000002</c:v>
                </c:pt>
                <c:pt idx="1493">
                  <c:v>3.6731560000000001</c:v>
                </c:pt>
                <c:pt idx="1494">
                  <c:v>3.6729759999999998</c:v>
                </c:pt>
                <c:pt idx="1495">
                  <c:v>3.672793</c:v>
                </c:pt>
                <c:pt idx="1496">
                  <c:v>3.672612</c:v>
                </c:pt>
                <c:pt idx="1497">
                  <c:v>3.6724169999999998</c:v>
                </c:pt>
                <c:pt idx="1498">
                  <c:v>3.6722440000000001</c:v>
                </c:pt>
                <c:pt idx="1499">
                  <c:v>3.6720600000000001</c:v>
                </c:pt>
                <c:pt idx="1500">
                  <c:v>3.6718639999999998</c:v>
                </c:pt>
                <c:pt idx="1501">
                  <c:v>3.6716890000000002</c:v>
                </c:pt>
                <c:pt idx="1502">
                  <c:v>3.6715070000000001</c:v>
                </c:pt>
                <c:pt idx="1503">
                  <c:v>3.6713279999999999</c:v>
                </c:pt>
                <c:pt idx="1504">
                  <c:v>3.6711320000000001</c:v>
                </c:pt>
                <c:pt idx="1505">
                  <c:v>3.6709529999999999</c:v>
                </c:pt>
                <c:pt idx="1506">
                  <c:v>3.670785</c:v>
                </c:pt>
                <c:pt idx="1507">
                  <c:v>3.670604</c:v>
                </c:pt>
                <c:pt idx="1508">
                  <c:v>3.6704270000000001</c:v>
                </c:pt>
                <c:pt idx="1509">
                  <c:v>3.670239</c:v>
                </c:pt>
                <c:pt idx="1510">
                  <c:v>3.670048</c:v>
                </c:pt>
                <c:pt idx="1511">
                  <c:v>3.6698849999999998</c:v>
                </c:pt>
                <c:pt idx="1512">
                  <c:v>3.6696960000000001</c:v>
                </c:pt>
                <c:pt idx="1513">
                  <c:v>3.6695129999999998</c:v>
                </c:pt>
                <c:pt idx="1514">
                  <c:v>3.6693340000000001</c:v>
                </c:pt>
                <c:pt idx="1515">
                  <c:v>3.6691699999999998</c:v>
                </c:pt>
                <c:pt idx="1516">
                  <c:v>3.6689799999999999</c:v>
                </c:pt>
                <c:pt idx="1517">
                  <c:v>3.668812</c:v>
                </c:pt>
                <c:pt idx="1518">
                  <c:v>3.6686239999999999</c:v>
                </c:pt>
                <c:pt idx="1519">
                  <c:v>3.6684559999999999</c:v>
                </c:pt>
                <c:pt idx="1520">
                  <c:v>3.6682579999999998</c:v>
                </c:pt>
                <c:pt idx="1521">
                  <c:v>3.668085</c:v>
                </c:pt>
                <c:pt idx="1522">
                  <c:v>3.6679089999999999</c:v>
                </c:pt>
                <c:pt idx="1523">
                  <c:v>3.6677490000000001</c:v>
                </c:pt>
                <c:pt idx="1524">
                  <c:v>3.6675650000000002</c:v>
                </c:pt>
                <c:pt idx="1525">
                  <c:v>3.6674000000000002</c:v>
                </c:pt>
                <c:pt idx="1526">
                  <c:v>3.6672180000000001</c:v>
                </c:pt>
                <c:pt idx="1527">
                  <c:v>3.6670539999999998</c:v>
                </c:pt>
                <c:pt idx="1528">
                  <c:v>3.6668820000000002</c:v>
                </c:pt>
                <c:pt idx="1529">
                  <c:v>3.6667010000000002</c:v>
                </c:pt>
                <c:pt idx="1530">
                  <c:v>3.6665199999999998</c:v>
                </c:pt>
                <c:pt idx="1531">
                  <c:v>3.6663579999999998</c:v>
                </c:pt>
                <c:pt idx="1532">
                  <c:v>3.6661860000000002</c:v>
                </c:pt>
                <c:pt idx="1533">
                  <c:v>3.6660089999999999</c:v>
                </c:pt>
                <c:pt idx="1534">
                  <c:v>3.6658230000000001</c:v>
                </c:pt>
                <c:pt idx="1535">
                  <c:v>3.6656599999999999</c:v>
                </c:pt>
                <c:pt idx="1536">
                  <c:v>3.6654770000000001</c:v>
                </c:pt>
                <c:pt idx="1537">
                  <c:v>3.6653150000000001</c:v>
                </c:pt>
                <c:pt idx="1538">
                  <c:v>3.665146</c:v>
                </c:pt>
                <c:pt idx="1539">
                  <c:v>3.6649780000000001</c:v>
                </c:pt>
                <c:pt idx="1540">
                  <c:v>3.6647859999999999</c:v>
                </c:pt>
                <c:pt idx="1541">
                  <c:v>3.6646390000000002</c:v>
                </c:pt>
                <c:pt idx="1542">
                  <c:v>3.664479</c:v>
                </c:pt>
                <c:pt idx="1543">
                  <c:v>3.664304</c:v>
                </c:pt>
                <c:pt idx="1544">
                  <c:v>3.6641279999999998</c:v>
                </c:pt>
                <c:pt idx="1545">
                  <c:v>3.6639539999999999</c:v>
                </c:pt>
                <c:pt idx="1546">
                  <c:v>3.6637930000000001</c:v>
                </c:pt>
                <c:pt idx="1547">
                  <c:v>3.6636389999999999</c:v>
                </c:pt>
                <c:pt idx="1548">
                  <c:v>3.663446</c:v>
                </c:pt>
                <c:pt idx="1549">
                  <c:v>3.6633119999999999</c:v>
                </c:pt>
                <c:pt idx="1550">
                  <c:v>3.6631300000000002</c:v>
                </c:pt>
                <c:pt idx="1551">
                  <c:v>3.6629589999999999</c:v>
                </c:pt>
                <c:pt idx="1552">
                  <c:v>3.6627839999999998</c:v>
                </c:pt>
                <c:pt idx="1553">
                  <c:v>3.6626270000000001</c:v>
                </c:pt>
                <c:pt idx="1554">
                  <c:v>3.6624590000000001</c:v>
                </c:pt>
                <c:pt idx="1555">
                  <c:v>3.6623009999999998</c:v>
                </c:pt>
                <c:pt idx="1556">
                  <c:v>3.6621429999999999</c:v>
                </c:pt>
                <c:pt idx="1557">
                  <c:v>3.661975</c:v>
                </c:pt>
                <c:pt idx="1558">
                  <c:v>3.6618040000000001</c:v>
                </c:pt>
                <c:pt idx="1559">
                  <c:v>3.6616580000000001</c:v>
                </c:pt>
                <c:pt idx="1560">
                  <c:v>3.6614810000000002</c:v>
                </c:pt>
                <c:pt idx="1561">
                  <c:v>3.6613220000000002</c:v>
                </c:pt>
                <c:pt idx="1562">
                  <c:v>3.6611600000000002</c:v>
                </c:pt>
                <c:pt idx="1563">
                  <c:v>3.6609929999999999</c:v>
                </c:pt>
                <c:pt idx="1564">
                  <c:v>3.6608489999999998</c:v>
                </c:pt>
                <c:pt idx="1565">
                  <c:v>3.660666</c:v>
                </c:pt>
                <c:pt idx="1566">
                  <c:v>3.6605080000000001</c:v>
                </c:pt>
                <c:pt idx="1567">
                  <c:v>3.6603349999999999</c:v>
                </c:pt>
                <c:pt idx="1568">
                  <c:v>3.6601680000000001</c:v>
                </c:pt>
                <c:pt idx="1569">
                  <c:v>3.6600199999999998</c:v>
                </c:pt>
                <c:pt idx="1570">
                  <c:v>3.65985</c:v>
                </c:pt>
                <c:pt idx="1571">
                  <c:v>3.6596869999999999</c:v>
                </c:pt>
                <c:pt idx="1572">
                  <c:v>3.6595200000000001</c:v>
                </c:pt>
                <c:pt idx="1573">
                  <c:v>3.6593520000000002</c:v>
                </c:pt>
                <c:pt idx="1574">
                  <c:v>3.659186</c:v>
                </c:pt>
                <c:pt idx="1575">
                  <c:v>3.659008</c:v>
                </c:pt>
                <c:pt idx="1576">
                  <c:v>3.6588449999999999</c:v>
                </c:pt>
                <c:pt idx="1577">
                  <c:v>3.6586850000000002</c:v>
                </c:pt>
                <c:pt idx="1578">
                  <c:v>3.6585299999999998</c:v>
                </c:pt>
                <c:pt idx="1579">
                  <c:v>3.6583619999999999</c:v>
                </c:pt>
                <c:pt idx="1580">
                  <c:v>3.65821</c:v>
                </c:pt>
                <c:pt idx="1581">
                  <c:v>3.6580330000000001</c:v>
                </c:pt>
                <c:pt idx="1582">
                  <c:v>3.657896</c:v>
                </c:pt>
                <c:pt idx="1583">
                  <c:v>3.6577419999999998</c:v>
                </c:pt>
                <c:pt idx="1584">
                  <c:v>3.657594</c:v>
                </c:pt>
                <c:pt idx="1585">
                  <c:v>3.657416</c:v>
                </c:pt>
                <c:pt idx="1586">
                  <c:v>3.657257</c:v>
                </c:pt>
                <c:pt idx="1587">
                  <c:v>3.6571050000000001</c:v>
                </c:pt>
                <c:pt idx="1588">
                  <c:v>3.656962</c:v>
                </c:pt>
                <c:pt idx="1589">
                  <c:v>3.6568209999999999</c:v>
                </c:pt>
                <c:pt idx="1590">
                  <c:v>3.6566550000000002</c:v>
                </c:pt>
                <c:pt idx="1591">
                  <c:v>3.6564869999999998</c:v>
                </c:pt>
                <c:pt idx="1592">
                  <c:v>3.6563430000000001</c:v>
                </c:pt>
                <c:pt idx="1593">
                  <c:v>3.6562030000000001</c:v>
                </c:pt>
                <c:pt idx="1594">
                  <c:v>3.6560389999999998</c:v>
                </c:pt>
                <c:pt idx="1595">
                  <c:v>3.6558730000000002</c:v>
                </c:pt>
                <c:pt idx="1596">
                  <c:v>3.6557279999999999</c:v>
                </c:pt>
                <c:pt idx="1597">
                  <c:v>3.6555620000000002</c:v>
                </c:pt>
                <c:pt idx="1598">
                  <c:v>3.6554060000000002</c:v>
                </c:pt>
                <c:pt idx="1599">
                  <c:v>3.6552509999999998</c:v>
                </c:pt>
                <c:pt idx="1600">
                  <c:v>3.6550950000000002</c:v>
                </c:pt>
                <c:pt idx="1601">
                  <c:v>3.6549689999999999</c:v>
                </c:pt>
                <c:pt idx="1602">
                  <c:v>3.6547869999999998</c:v>
                </c:pt>
                <c:pt idx="1603">
                  <c:v>3.6546319999999999</c:v>
                </c:pt>
                <c:pt idx="1604">
                  <c:v>3.6544810000000001</c:v>
                </c:pt>
                <c:pt idx="1605">
                  <c:v>3.654334</c:v>
                </c:pt>
                <c:pt idx="1606">
                  <c:v>3.6541860000000002</c:v>
                </c:pt>
                <c:pt idx="1607">
                  <c:v>3.6540089999999998</c:v>
                </c:pt>
                <c:pt idx="1608">
                  <c:v>3.6538689999999998</c:v>
                </c:pt>
                <c:pt idx="1609">
                  <c:v>3.6537160000000002</c:v>
                </c:pt>
                <c:pt idx="1610">
                  <c:v>3.6535639999999998</c:v>
                </c:pt>
                <c:pt idx="1611">
                  <c:v>3.6534119999999999</c:v>
                </c:pt>
                <c:pt idx="1612">
                  <c:v>3.6532580000000001</c:v>
                </c:pt>
                <c:pt idx="1613">
                  <c:v>3.6531069999999999</c:v>
                </c:pt>
                <c:pt idx="1614">
                  <c:v>3.652949</c:v>
                </c:pt>
                <c:pt idx="1615">
                  <c:v>3.6528130000000001</c:v>
                </c:pt>
                <c:pt idx="1616">
                  <c:v>3.6526519999999998</c:v>
                </c:pt>
                <c:pt idx="1617">
                  <c:v>3.6525089999999998</c:v>
                </c:pt>
                <c:pt idx="1618">
                  <c:v>3.652358</c:v>
                </c:pt>
                <c:pt idx="1619">
                  <c:v>3.652209</c:v>
                </c:pt>
                <c:pt idx="1620">
                  <c:v>3.652056</c:v>
                </c:pt>
                <c:pt idx="1621">
                  <c:v>3.6519180000000002</c:v>
                </c:pt>
                <c:pt idx="1622">
                  <c:v>3.6517580000000001</c:v>
                </c:pt>
                <c:pt idx="1623">
                  <c:v>3.651602</c:v>
                </c:pt>
                <c:pt idx="1624">
                  <c:v>3.6514530000000001</c:v>
                </c:pt>
                <c:pt idx="1625">
                  <c:v>3.6512899999999999</c:v>
                </c:pt>
                <c:pt idx="1626">
                  <c:v>3.65116</c:v>
                </c:pt>
                <c:pt idx="1627">
                  <c:v>3.6510030000000002</c:v>
                </c:pt>
                <c:pt idx="1628">
                  <c:v>3.650846</c:v>
                </c:pt>
                <c:pt idx="1629">
                  <c:v>3.6507019999999999</c:v>
                </c:pt>
                <c:pt idx="1630">
                  <c:v>3.6505589999999999</c:v>
                </c:pt>
                <c:pt idx="1631">
                  <c:v>3.6503969999999999</c:v>
                </c:pt>
                <c:pt idx="1632">
                  <c:v>3.6502629999999998</c:v>
                </c:pt>
                <c:pt idx="1633">
                  <c:v>3.6501250000000001</c:v>
                </c:pt>
                <c:pt idx="1634">
                  <c:v>3.6499670000000002</c:v>
                </c:pt>
                <c:pt idx="1635">
                  <c:v>3.6498200000000001</c:v>
                </c:pt>
                <c:pt idx="1636">
                  <c:v>3.6496930000000001</c:v>
                </c:pt>
                <c:pt idx="1637">
                  <c:v>3.649537</c:v>
                </c:pt>
                <c:pt idx="1638">
                  <c:v>3.649381</c:v>
                </c:pt>
                <c:pt idx="1639">
                  <c:v>3.649235</c:v>
                </c:pt>
                <c:pt idx="1640">
                  <c:v>3.649095</c:v>
                </c:pt>
                <c:pt idx="1641">
                  <c:v>3.6489600000000002</c:v>
                </c:pt>
                <c:pt idx="1642">
                  <c:v>3.64879</c:v>
                </c:pt>
                <c:pt idx="1643">
                  <c:v>3.6486489999999998</c:v>
                </c:pt>
                <c:pt idx="1644">
                  <c:v>3.6484839999999998</c:v>
                </c:pt>
                <c:pt idx="1645">
                  <c:v>3.6483500000000002</c:v>
                </c:pt>
                <c:pt idx="1646">
                  <c:v>3.648196</c:v>
                </c:pt>
                <c:pt idx="1647">
                  <c:v>3.6480480000000002</c:v>
                </c:pt>
                <c:pt idx="1648">
                  <c:v>3.6479159999999999</c:v>
                </c:pt>
                <c:pt idx="1649">
                  <c:v>3.6477599999999999</c:v>
                </c:pt>
                <c:pt idx="1650">
                  <c:v>3.6476190000000002</c:v>
                </c:pt>
                <c:pt idx="1651">
                  <c:v>3.6474829999999998</c:v>
                </c:pt>
                <c:pt idx="1652">
                  <c:v>3.6473460000000002</c:v>
                </c:pt>
                <c:pt idx="1653">
                  <c:v>3.647176</c:v>
                </c:pt>
                <c:pt idx="1654">
                  <c:v>3.6470630000000002</c:v>
                </c:pt>
                <c:pt idx="1655">
                  <c:v>3.6469119999999999</c:v>
                </c:pt>
                <c:pt idx="1656">
                  <c:v>3.6467779999999999</c:v>
                </c:pt>
                <c:pt idx="1657">
                  <c:v>3.6466370000000001</c:v>
                </c:pt>
                <c:pt idx="1658">
                  <c:v>3.6464880000000002</c:v>
                </c:pt>
                <c:pt idx="1659">
                  <c:v>3.6463589999999999</c:v>
                </c:pt>
                <c:pt idx="1660">
                  <c:v>3.6461990000000002</c:v>
                </c:pt>
                <c:pt idx="1661">
                  <c:v>3.6460590000000002</c:v>
                </c:pt>
                <c:pt idx="1662">
                  <c:v>3.6459090000000001</c:v>
                </c:pt>
                <c:pt idx="1663">
                  <c:v>3.6457790000000001</c:v>
                </c:pt>
                <c:pt idx="1664">
                  <c:v>3.645629</c:v>
                </c:pt>
                <c:pt idx="1665">
                  <c:v>3.6454900000000001</c:v>
                </c:pt>
                <c:pt idx="1666">
                  <c:v>3.6453479999999998</c:v>
                </c:pt>
                <c:pt idx="1667">
                  <c:v>3.645197</c:v>
                </c:pt>
                <c:pt idx="1668">
                  <c:v>3.6450680000000002</c:v>
                </c:pt>
                <c:pt idx="1669">
                  <c:v>3.644914</c:v>
                </c:pt>
                <c:pt idx="1670">
                  <c:v>3.6447720000000001</c:v>
                </c:pt>
                <c:pt idx="1671">
                  <c:v>3.6446339999999999</c:v>
                </c:pt>
                <c:pt idx="1672">
                  <c:v>3.644498</c:v>
                </c:pt>
                <c:pt idx="1673">
                  <c:v>3.6443590000000001</c:v>
                </c:pt>
                <c:pt idx="1674">
                  <c:v>3.6442369999999999</c:v>
                </c:pt>
                <c:pt idx="1675">
                  <c:v>3.6440800000000002</c:v>
                </c:pt>
                <c:pt idx="1676">
                  <c:v>3.6439509999999999</c:v>
                </c:pt>
                <c:pt idx="1677">
                  <c:v>3.643821</c:v>
                </c:pt>
                <c:pt idx="1678">
                  <c:v>3.6436679999999999</c:v>
                </c:pt>
                <c:pt idx="1679">
                  <c:v>3.6435240000000002</c:v>
                </c:pt>
                <c:pt idx="1680">
                  <c:v>3.6433770000000001</c:v>
                </c:pt>
                <c:pt idx="1681">
                  <c:v>3.6432440000000001</c:v>
                </c:pt>
                <c:pt idx="1682">
                  <c:v>3.6431089999999999</c:v>
                </c:pt>
                <c:pt idx="1683">
                  <c:v>3.64297</c:v>
                </c:pt>
                <c:pt idx="1684">
                  <c:v>3.6428400000000001</c:v>
                </c:pt>
                <c:pt idx="1685">
                  <c:v>3.642693</c:v>
                </c:pt>
                <c:pt idx="1686">
                  <c:v>3.6425580000000002</c:v>
                </c:pt>
                <c:pt idx="1687">
                  <c:v>3.6423990000000002</c:v>
                </c:pt>
                <c:pt idx="1688">
                  <c:v>3.642258</c:v>
                </c:pt>
                <c:pt idx="1689">
                  <c:v>3.6421290000000002</c:v>
                </c:pt>
                <c:pt idx="1690">
                  <c:v>3.6419929999999998</c:v>
                </c:pt>
                <c:pt idx="1691">
                  <c:v>3.641842</c:v>
                </c:pt>
                <c:pt idx="1692">
                  <c:v>3.6417259999999998</c:v>
                </c:pt>
                <c:pt idx="1693">
                  <c:v>3.6415890000000002</c:v>
                </c:pt>
                <c:pt idx="1694">
                  <c:v>3.6414430000000002</c:v>
                </c:pt>
                <c:pt idx="1695">
                  <c:v>3.6412990000000001</c:v>
                </c:pt>
                <c:pt idx="1696">
                  <c:v>3.6411669999999998</c:v>
                </c:pt>
                <c:pt idx="1697">
                  <c:v>3.6410300000000002</c:v>
                </c:pt>
                <c:pt idx="1698">
                  <c:v>3.6408879999999999</c:v>
                </c:pt>
                <c:pt idx="1699">
                  <c:v>3.6407620000000001</c:v>
                </c:pt>
                <c:pt idx="1700">
                  <c:v>3.640628</c:v>
                </c:pt>
                <c:pt idx="1701">
                  <c:v>3.6404969999999999</c:v>
                </c:pt>
                <c:pt idx="1702">
                  <c:v>3.6403539999999999</c:v>
                </c:pt>
                <c:pt idx="1703">
                  <c:v>3.6402139999999998</c:v>
                </c:pt>
                <c:pt idx="1704">
                  <c:v>3.6400769999999998</c:v>
                </c:pt>
                <c:pt idx="1705">
                  <c:v>3.6399509999999999</c:v>
                </c:pt>
                <c:pt idx="1706">
                  <c:v>3.6397979999999999</c:v>
                </c:pt>
                <c:pt idx="1707">
                  <c:v>3.6396850000000001</c:v>
                </c:pt>
                <c:pt idx="1708">
                  <c:v>3.6395550000000001</c:v>
                </c:pt>
                <c:pt idx="1709">
                  <c:v>3.6394199999999999</c:v>
                </c:pt>
                <c:pt idx="1710">
                  <c:v>3.6393019999999998</c:v>
                </c:pt>
                <c:pt idx="1711">
                  <c:v>3.6391439999999999</c:v>
                </c:pt>
                <c:pt idx="1712">
                  <c:v>3.6390099999999999</c:v>
                </c:pt>
                <c:pt idx="1713">
                  <c:v>3.6388769999999999</c:v>
                </c:pt>
                <c:pt idx="1714">
                  <c:v>3.638763</c:v>
                </c:pt>
                <c:pt idx="1715">
                  <c:v>3.638601</c:v>
                </c:pt>
                <c:pt idx="1716">
                  <c:v>3.638477</c:v>
                </c:pt>
                <c:pt idx="1717">
                  <c:v>3.6383450000000002</c:v>
                </c:pt>
                <c:pt idx="1718">
                  <c:v>3.638204</c:v>
                </c:pt>
                <c:pt idx="1719">
                  <c:v>3.6380720000000002</c:v>
                </c:pt>
                <c:pt idx="1720">
                  <c:v>3.6379350000000001</c:v>
                </c:pt>
                <c:pt idx="1721">
                  <c:v>3.637788</c:v>
                </c:pt>
                <c:pt idx="1722">
                  <c:v>3.637651</c:v>
                </c:pt>
                <c:pt idx="1723">
                  <c:v>3.6375350000000002</c:v>
                </c:pt>
                <c:pt idx="1724">
                  <c:v>3.6374029999999999</c:v>
                </c:pt>
                <c:pt idx="1725">
                  <c:v>3.6372849999999999</c:v>
                </c:pt>
                <c:pt idx="1726">
                  <c:v>3.63714</c:v>
                </c:pt>
                <c:pt idx="1727">
                  <c:v>3.6369980000000002</c:v>
                </c:pt>
                <c:pt idx="1728">
                  <c:v>3.6368689999999999</c:v>
                </c:pt>
                <c:pt idx="1729">
                  <c:v>3.6367340000000001</c:v>
                </c:pt>
                <c:pt idx="1730">
                  <c:v>3.6365959999999999</c:v>
                </c:pt>
                <c:pt idx="1731">
                  <c:v>3.6364550000000002</c:v>
                </c:pt>
                <c:pt idx="1732">
                  <c:v>3.636323</c:v>
                </c:pt>
                <c:pt idx="1733">
                  <c:v>3.6362000000000001</c:v>
                </c:pt>
                <c:pt idx="1734">
                  <c:v>3.636072</c:v>
                </c:pt>
                <c:pt idx="1735">
                  <c:v>3.6359189999999999</c:v>
                </c:pt>
                <c:pt idx="1736">
                  <c:v>3.635777</c:v>
                </c:pt>
                <c:pt idx="1737">
                  <c:v>3.63565</c:v>
                </c:pt>
                <c:pt idx="1738">
                  <c:v>3.6355230000000001</c:v>
                </c:pt>
                <c:pt idx="1739">
                  <c:v>3.6353960000000001</c:v>
                </c:pt>
                <c:pt idx="1740">
                  <c:v>3.6352630000000001</c:v>
                </c:pt>
                <c:pt idx="1741">
                  <c:v>3.6351390000000001</c:v>
                </c:pt>
                <c:pt idx="1742">
                  <c:v>3.6350159999999998</c:v>
                </c:pt>
                <c:pt idx="1743">
                  <c:v>3.6348729999999998</c:v>
                </c:pt>
                <c:pt idx="1744">
                  <c:v>3.6347309999999999</c:v>
                </c:pt>
                <c:pt idx="1745">
                  <c:v>3.6346069999999999</c:v>
                </c:pt>
                <c:pt idx="1746">
                  <c:v>3.6344820000000002</c:v>
                </c:pt>
                <c:pt idx="1747">
                  <c:v>3.6343529999999999</c:v>
                </c:pt>
                <c:pt idx="1748">
                  <c:v>3.6342150000000002</c:v>
                </c:pt>
                <c:pt idx="1749">
                  <c:v>3.6340870000000001</c:v>
                </c:pt>
                <c:pt idx="1750">
                  <c:v>3.6339619999999999</c:v>
                </c:pt>
                <c:pt idx="1751">
                  <c:v>3.6338379999999999</c:v>
                </c:pt>
                <c:pt idx="1752">
                  <c:v>3.6336900000000001</c:v>
                </c:pt>
                <c:pt idx="1753">
                  <c:v>3.6335799999999998</c:v>
                </c:pt>
                <c:pt idx="1754">
                  <c:v>3.6334590000000002</c:v>
                </c:pt>
                <c:pt idx="1755">
                  <c:v>3.633327</c:v>
                </c:pt>
                <c:pt idx="1756">
                  <c:v>3.633194</c:v>
                </c:pt>
                <c:pt idx="1757">
                  <c:v>3.6330520000000002</c:v>
                </c:pt>
                <c:pt idx="1758">
                  <c:v>3.6329250000000002</c:v>
                </c:pt>
                <c:pt idx="1759">
                  <c:v>3.6327880000000001</c:v>
                </c:pt>
                <c:pt idx="1760">
                  <c:v>3.6326580000000002</c:v>
                </c:pt>
                <c:pt idx="1761">
                  <c:v>3.63252</c:v>
                </c:pt>
                <c:pt idx="1762">
                  <c:v>3.6324070000000002</c:v>
                </c:pt>
                <c:pt idx="1763">
                  <c:v>3.6322830000000002</c:v>
                </c:pt>
                <c:pt idx="1764">
                  <c:v>3.6321409999999998</c:v>
                </c:pt>
                <c:pt idx="1765">
                  <c:v>3.6320269999999999</c:v>
                </c:pt>
                <c:pt idx="1766">
                  <c:v>3.6319029999999999</c:v>
                </c:pt>
                <c:pt idx="1767">
                  <c:v>3.6317629999999999</c:v>
                </c:pt>
                <c:pt idx="1768">
                  <c:v>3.6316389999999998</c:v>
                </c:pt>
                <c:pt idx="1769">
                  <c:v>3.6315149999999998</c:v>
                </c:pt>
                <c:pt idx="1770">
                  <c:v>3.6313849999999999</c:v>
                </c:pt>
                <c:pt idx="1771">
                  <c:v>3.6312359999999999</c:v>
                </c:pt>
                <c:pt idx="1772">
                  <c:v>3.6311170000000002</c:v>
                </c:pt>
                <c:pt idx="1773">
                  <c:v>3.6310009999999999</c:v>
                </c:pt>
                <c:pt idx="1774">
                  <c:v>3.6308630000000002</c:v>
                </c:pt>
                <c:pt idx="1775">
                  <c:v>3.630725</c:v>
                </c:pt>
                <c:pt idx="1776">
                  <c:v>3.6306039999999999</c:v>
                </c:pt>
                <c:pt idx="1777">
                  <c:v>3.63049</c:v>
                </c:pt>
                <c:pt idx="1778">
                  <c:v>3.6303380000000001</c:v>
                </c:pt>
                <c:pt idx="1779">
                  <c:v>3.6302050000000001</c:v>
                </c:pt>
                <c:pt idx="1780">
                  <c:v>3.6300810000000001</c:v>
                </c:pt>
                <c:pt idx="1781">
                  <c:v>3.629953</c:v>
                </c:pt>
                <c:pt idx="1782">
                  <c:v>3.6298300000000001</c:v>
                </c:pt>
                <c:pt idx="1783">
                  <c:v>3.6297000000000001</c:v>
                </c:pt>
                <c:pt idx="1784">
                  <c:v>3.629572</c:v>
                </c:pt>
                <c:pt idx="1785">
                  <c:v>3.629451</c:v>
                </c:pt>
                <c:pt idx="1786">
                  <c:v>3.6293069999999998</c:v>
                </c:pt>
                <c:pt idx="1787">
                  <c:v>3.6291980000000001</c:v>
                </c:pt>
                <c:pt idx="1788">
                  <c:v>3.6290740000000001</c:v>
                </c:pt>
                <c:pt idx="1789">
                  <c:v>3.6289479999999998</c:v>
                </c:pt>
                <c:pt idx="1790">
                  <c:v>3.6288040000000001</c:v>
                </c:pt>
                <c:pt idx="1791">
                  <c:v>3.6286580000000002</c:v>
                </c:pt>
                <c:pt idx="1792">
                  <c:v>3.6285319999999999</c:v>
                </c:pt>
                <c:pt idx="1793">
                  <c:v>3.6284070000000002</c:v>
                </c:pt>
                <c:pt idx="1794">
                  <c:v>3.6282730000000001</c:v>
                </c:pt>
                <c:pt idx="1795">
                  <c:v>3.6281479999999999</c:v>
                </c:pt>
                <c:pt idx="1796">
                  <c:v>3.6280260000000002</c:v>
                </c:pt>
                <c:pt idx="1797">
                  <c:v>3.6279020000000002</c:v>
                </c:pt>
                <c:pt idx="1798">
                  <c:v>3.6277729999999999</c:v>
                </c:pt>
                <c:pt idx="1799">
                  <c:v>3.6276359999999999</c:v>
                </c:pt>
                <c:pt idx="1800">
                  <c:v>3.6275050000000002</c:v>
                </c:pt>
                <c:pt idx="1801">
                  <c:v>3.6273770000000001</c:v>
                </c:pt>
                <c:pt idx="1802">
                  <c:v>3.6272570000000002</c:v>
                </c:pt>
                <c:pt idx="1803">
                  <c:v>3.6271149999999999</c:v>
                </c:pt>
                <c:pt idx="1804">
                  <c:v>3.6269849999999999</c:v>
                </c:pt>
                <c:pt idx="1805">
                  <c:v>3.626865</c:v>
                </c:pt>
                <c:pt idx="1806">
                  <c:v>3.6267499999999999</c:v>
                </c:pt>
                <c:pt idx="1807">
                  <c:v>3.6265930000000002</c:v>
                </c:pt>
                <c:pt idx="1808">
                  <c:v>3.626477</c:v>
                </c:pt>
                <c:pt idx="1809">
                  <c:v>3.6263700000000001</c:v>
                </c:pt>
                <c:pt idx="1810">
                  <c:v>3.6262409999999998</c:v>
                </c:pt>
                <c:pt idx="1811">
                  <c:v>3.626115</c:v>
                </c:pt>
                <c:pt idx="1812">
                  <c:v>3.625982</c:v>
                </c:pt>
                <c:pt idx="1813">
                  <c:v>3.625848</c:v>
                </c:pt>
                <c:pt idx="1814">
                  <c:v>3.6257259999999998</c:v>
                </c:pt>
                <c:pt idx="1815">
                  <c:v>3.6256029999999999</c:v>
                </c:pt>
                <c:pt idx="1816">
                  <c:v>3.6254759999999999</c:v>
                </c:pt>
                <c:pt idx="1817">
                  <c:v>3.6253489999999999</c:v>
                </c:pt>
                <c:pt idx="1818">
                  <c:v>3.6252219999999999</c:v>
                </c:pt>
                <c:pt idx="1819">
                  <c:v>3.6250830000000001</c:v>
                </c:pt>
                <c:pt idx="1820">
                  <c:v>3.624946</c:v>
                </c:pt>
                <c:pt idx="1821">
                  <c:v>3.6248369999999999</c:v>
                </c:pt>
                <c:pt idx="1822">
                  <c:v>3.6246999999999998</c:v>
                </c:pt>
                <c:pt idx="1823">
                  <c:v>3.624571</c:v>
                </c:pt>
                <c:pt idx="1824">
                  <c:v>3.6244559999999999</c:v>
                </c:pt>
                <c:pt idx="1825">
                  <c:v>3.6243150000000002</c:v>
                </c:pt>
                <c:pt idx="1826">
                  <c:v>3.624187</c:v>
                </c:pt>
                <c:pt idx="1827">
                  <c:v>3.624063</c:v>
                </c:pt>
                <c:pt idx="1828">
                  <c:v>3.6239330000000001</c:v>
                </c:pt>
                <c:pt idx="1829">
                  <c:v>3.623812</c:v>
                </c:pt>
                <c:pt idx="1830">
                  <c:v>3.623672</c:v>
                </c:pt>
                <c:pt idx="1831">
                  <c:v>3.6235529999999998</c:v>
                </c:pt>
                <c:pt idx="1832">
                  <c:v>3.62344</c:v>
                </c:pt>
                <c:pt idx="1833">
                  <c:v>3.6233010000000001</c:v>
                </c:pt>
                <c:pt idx="1834">
                  <c:v>3.6231719999999998</c:v>
                </c:pt>
                <c:pt idx="1835">
                  <c:v>3.6230540000000002</c:v>
                </c:pt>
                <c:pt idx="1836">
                  <c:v>3.6229179999999999</c:v>
                </c:pt>
                <c:pt idx="1837">
                  <c:v>3.6227999999999998</c:v>
                </c:pt>
                <c:pt idx="1838">
                  <c:v>3.6226690000000001</c:v>
                </c:pt>
                <c:pt idx="1839">
                  <c:v>3.622547</c:v>
                </c:pt>
                <c:pt idx="1840">
                  <c:v>3.6224249999999998</c:v>
                </c:pt>
                <c:pt idx="1841">
                  <c:v>3.6222880000000002</c:v>
                </c:pt>
                <c:pt idx="1842">
                  <c:v>3.62216</c:v>
                </c:pt>
                <c:pt idx="1843">
                  <c:v>3.622039</c:v>
                </c:pt>
                <c:pt idx="1844">
                  <c:v>3.6219000000000001</c:v>
                </c:pt>
                <c:pt idx="1845">
                  <c:v>3.6217899999999998</c:v>
                </c:pt>
                <c:pt idx="1846">
                  <c:v>3.6216560000000002</c:v>
                </c:pt>
                <c:pt idx="1847">
                  <c:v>3.6215229999999998</c:v>
                </c:pt>
                <c:pt idx="1848">
                  <c:v>3.6214010000000001</c:v>
                </c:pt>
                <c:pt idx="1849">
                  <c:v>3.6212849999999999</c:v>
                </c:pt>
                <c:pt idx="1850">
                  <c:v>3.6211479999999998</c:v>
                </c:pt>
                <c:pt idx="1851">
                  <c:v>3.6210360000000001</c:v>
                </c:pt>
                <c:pt idx="1852">
                  <c:v>3.6209009999999999</c:v>
                </c:pt>
                <c:pt idx="1853">
                  <c:v>3.6207799999999999</c:v>
                </c:pt>
                <c:pt idx="1854">
                  <c:v>3.6206510000000001</c:v>
                </c:pt>
                <c:pt idx="1855">
                  <c:v>3.6205419999999999</c:v>
                </c:pt>
                <c:pt idx="1856">
                  <c:v>3.620409</c:v>
                </c:pt>
                <c:pt idx="1857">
                  <c:v>3.6202779999999999</c:v>
                </c:pt>
                <c:pt idx="1858">
                  <c:v>3.6201690000000002</c:v>
                </c:pt>
                <c:pt idx="1859">
                  <c:v>3.6200160000000001</c:v>
                </c:pt>
                <c:pt idx="1860">
                  <c:v>3.6198890000000001</c:v>
                </c:pt>
                <c:pt idx="1861">
                  <c:v>3.619761</c:v>
                </c:pt>
                <c:pt idx="1862">
                  <c:v>3.6196269999999999</c:v>
                </c:pt>
                <c:pt idx="1863">
                  <c:v>3.6195219999999999</c:v>
                </c:pt>
                <c:pt idx="1864">
                  <c:v>3.6193870000000001</c:v>
                </c:pt>
                <c:pt idx="1865">
                  <c:v>3.6192519999999999</c:v>
                </c:pt>
                <c:pt idx="1866">
                  <c:v>3.6191399999999998</c:v>
                </c:pt>
                <c:pt idx="1867">
                  <c:v>3.6190060000000002</c:v>
                </c:pt>
                <c:pt idx="1868">
                  <c:v>3.6188760000000002</c:v>
                </c:pt>
                <c:pt idx="1869">
                  <c:v>3.6187490000000002</c:v>
                </c:pt>
                <c:pt idx="1870">
                  <c:v>3.618627</c:v>
                </c:pt>
                <c:pt idx="1871">
                  <c:v>3.61849</c:v>
                </c:pt>
                <c:pt idx="1872">
                  <c:v>3.618379</c:v>
                </c:pt>
                <c:pt idx="1873">
                  <c:v>3.6182319999999999</c:v>
                </c:pt>
                <c:pt idx="1874">
                  <c:v>3.618115</c:v>
                </c:pt>
                <c:pt idx="1875">
                  <c:v>3.6179779999999999</c:v>
                </c:pt>
                <c:pt idx="1876">
                  <c:v>3.6178370000000002</c:v>
                </c:pt>
                <c:pt idx="1877">
                  <c:v>3.6177220000000001</c:v>
                </c:pt>
                <c:pt idx="1878">
                  <c:v>3.6175860000000002</c:v>
                </c:pt>
                <c:pt idx="1879">
                  <c:v>3.6174559999999998</c:v>
                </c:pt>
                <c:pt idx="1880">
                  <c:v>3.6173250000000001</c:v>
                </c:pt>
                <c:pt idx="1881">
                  <c:v>3.6171989999999998</c:v>
                </c:pt>
                <c:pt idx="1882">
                  <c:v>3.617073</c:v>
                </c:pt>
                <c:pt idx="1883">
                  <c:v>3.616924</c:v>
                </c:pt>
                <c:pt idx="1884">
                  <c:v>3.6168140000000002</c:v>
                </c:pt>
                <c:pt idx="1885">
                  <c:v>3.6166779999999998</c:v>
                </c:pt>
                <c:pt idx="1886">
                  <c:v>3.616549</c:v>
                </c:pt>
                <c:pt idx="1887">
                  <c:v>3.6164239999999999</c:v>
                </c:pt>
                <c:pt idx="1888">
                  <c:v>3.6162740000000002</c:v>
                </c:pt>
                <c:pt idx="1889">
                  <c:v>3.6161479999999999</c:v>
                </c:pt>
                <c:pt idx="1890">
                  <c:v>3.6160429999999999</c:v>
                </c:pt>
                <c:pt idx="1891">
                  <c:v>3.615888</c:v>
                </c:pt>
                <c:pt idx="1892">
                  <c:v>3.6157550000000001</c:v>
                </c:pt>
                <c:pt idx="1893">
                  <c:v>3.615631</c:v>
                </c:pt>
                <c:pt idx="1894">
                  <c:v>3.6155119999999998</c:v>
                </c:pt>
                <c:pt idx="1895">
                  <c:v>3.6153940000000002</c:v>
                </c:pt>
                <c:pt idx="1896">
                  <c:v>3.6152630000000001</c:v>
                </c:pt>
                <c:pt idx="1897">
                  <c:v>3.6151239999999998</c:v>
                </c:pt>
                <c:pt idx="1898">
                  <c:v>3.614986</c:v>
                </c:pt>
                <c:pt idx="1899">
                  <c:v>3.614862</c:v>
                </c:pt>
                <c:pt idx="1900">
                  <c:v>3.614735</c:v>
                </c:pt>
                <c:pt idx="1901">
                  <c:v>3.6146039999999999</c:v>
                </c:pt>
                <c:pt idx="1902">
                  <c:v>3.6144880000000001</c:v>
                </c:pt>
                <c:pt idx="1903">
                  <c:v>3.6143529999999999</c:v>
                </c:pt>
                <c:pt idx="1904">
                  <c:v>3.614223</c:v>
                </c:pt>
                <c:pt idx="1905">
                  <c:v>3.6141000000000001</c:v>
                </c:pt>
                <c:pt idx="1906">
                  <c:v>3.6139730000000001</c:v>
                </c:pt>
                <c:pt idx="1907">
                  <c:v>3.6138300000000001</c:v>
                </c:pt>
                <c:pt idx="1908">
                  <c:v>3.6137030000000001</c:v>
                </c:pt>
                <c:pt idx="1909">
                  <c:v>3.6135739999999998</c:v>
                </c:pt>
                <c:pt idx="1910">
                  <c:v>3.613461</c:v>
                </c:pt>
                <c:pt idx="1911">
                  <c:v>3.6133220000000001</c:v>
                </c:pt>
                <c:pt idx="1912">
                  <c:v>3.6132</c:v>
                </c:pt>
                <c:pt idx="1913">
                  <c:v>3.613051</c:v>
                </c:pt>
                <c:pt idx="1914">
                  <c:v>3.6129470000000001</c:v>
                </c:pt>
                <c:pt idx="1915">
                  <c:v>3.6128130000000001</c:v>
                </c:pt>
                <c:pt idx="1916">
                  <c:v>3.6126819999999999</c:v>
                </c:pt>
                <c:pt idx="1917">
                  <c:v>3.612549</c:v>
                </c:pt>
                <c:pt idx="1918">
                  <c:v>3.612425</c:v>
                </c:pt>
                <c:pt idx="1919">
                  <c:v>3.6123029999999998</c:v>
                </c:pt>
                <c:pt idx="1920">
                  <c:v>3.6121660000000002</c:v>
                </c:pt>
                <c:pt idx="1921">
                  <c:v>3.612025</c:v>
                </c:pt>
                <c:pt idx="1922">
                  <c:v>3.6118969999999999</c:v>
                </c:pt>
                <c:pt idx="1923">
                  <c:v>3.6117720000000002</c:v>
                </c:pt>
                <c:pt idx="1924">
                  <c:v>3.6116380000000001</c:v>
                </c:pt>
                <c:pt idx="1925">
                  <c:v>3.611513</c:v>
                </c:pt>
                <c:pt idx="1926">
                  <c:v>3.6113770000000001</c:v>
                </c:pt>
                <c:pt idx="1927">
                  <c:v>3.6112410000000001</c:v>
                </c:pt>
                <c:pt idx="1928">
                  <c:v>3.6111149999999999</c:v>
                </c:pt>
                <c:pt idx="1929">
                  <c:v>3.6109900000000001</c:v>
                </c:pt>
                <c:pt idx="1930">
                  <c:v>3.6108479999999998</c:v>
                </c:pt>
                <c:pt idx="1931">
                  <c:v>3.6107309999999999</c:v>
                </c:pt>
                <c:pt idx="1932">
                  <c:v>3.6105999999999998</c:v>
                </c:pt>
                <c:pt idx="1933">
                  <c:v>3.6104630000000002</c:v>
                </c:pt>
                <c:pt idx="1934">
                  <c:v>3.6103269999999998</c:v>
                </c:pt>
                <c:pt idx="1935">
                  <c:v>3.6102050000000001</c:v>
                </c:pt>
                <c:pt idx="1936">
                  <c:v>3.6100650000000001</c:v>
                </c:pt>
                <c:pt idx="1937">
                  <c:v>3.609931</c:v>
                </c:pt>
                <c:pt idx="1938">
                  <c:v>3.6097990000000002</c:v>
                </c:pt>
                <c:pt idx="1939">
                  <c:v>3.6096720000000002</c:v>
                </c:pt>
                <c:pt idx="1940">
                  <c:v>3.609537</c:v>
                </c:pt>
                <c:pt idx="1941">
                  <c:v>3.6093959999999998</c:v>
                </c:pt>
                <c:pt idx="1942">
                  <c:v>3.6092599999999999</c:v>
                </c:pt>
                <c:pt idx="1943">
                  <c:v>3.6091250000000001</c:v>
                </c:pt>
                <c:pt idx="1944">
                  <c:v>3.609</c:v>
                </c:pt>
                <c:pt idx="1945">
                  <c:v>3.6088559999999998</c:v>
                </c:pt>
                <c:pt idx="1946">
                  <c:v>3.6087210000000001</c:v>
                </c:pt>
                <c:pt idx="1947">
                  <c:v>3.6085720000000001</c:v>
                </c:pt>
                <c:pt idx="1948">
                  <c:v>3.6084499999999999</c:v>
                </c:pt>
                <c:pt idx="1949">
                  <c:v>3.60832</c:v>
                </c:pt>
                <c:pt idx="1950">
                  <c:v>3.6081810000000001</c:v>
                </c:pt>
                <c:pt idx="1951">
                  <c:v>3.6080320000000001</c:v>
                </c:pt>
                <c:pt idx="1952">
                  <c:v>3.607904</c:v>
                </c:pt>
                <c:pt idx="1953">
                  <c:v>3.6077759999999999</c:v>
                </c:pt>
                <c:pt idx="1954">
                  <c:v>3.607631</c:v>
                </c:pt>
                <c:pt idx="1955">
                  <c:v>3.6075010000000001</c:v>
                </c:pt>
                <c:pt idx="1956">
                  <c:v>3.6073689999999998</c:v>
                </c:pt>
                <c:pt idx="1957">
                  <c:v>3.6072359999999999</c:v>
                </c:pt>
                <c:pt idx="1958">
                  <c:v>3.607097</c:v>
                </c:pt>
                <c:pt idx="1959">
                  <c:v>3.6069619999999998</c:v>
                </c:pt>
                <c:pt idx="1960">
                  <c:v>3.6068220000000002</c:v>
                </c:pt>
                <c:pt idx="1961">
                  <c:v>3.6066919999999998</c:v>
                </c:pt>
                <c:pt idx="1962">
                  <c:v>3.6065459999999998</c:v>
                </c:pt>
                <c:pt idx="1963">
                  <c:v>3.6064240000000001</c:v>
                </c:pt>
                <c:pt idx="1964">
                  <c:v>3.606287</c:v>
                </c:pt>
                <c:pt idx="1965">
                  <c:v>3.606134</c:v>
                </c:pt>
                <c:pt idx="1966">
                  <c:v>3.6060150000000002</c:v>
                </c:pt>
                <c:pt idx="1967">
                  <c:v>3.6058910000000002</c:v>
                </c:pt>
                <c:pt idx="1968">
                  <c:v>3.6057190000000001</c:v>
                </c:pt>
                <c:pt idx="1969">
                  <c:v>3.6055990000000002</c:v>
                </c:pt>
                <c:pt idx="1970">
                  <c:v>3.6054529999999998</c:v>
                </c:pt>
                <c:pt idx="1971">
                  <c:v>3.6053280000000001</c:v>
                </c:pt>
                <c:pt idx="1972">
                  <c:v>3.6051980000000001</c:v>
                </c:pt>
                <c:pt idx="1973">
                  <c:v>3.6050580000000001</c:v>
                </c:pt>
                <c:pt idx="1974">
                  <c:v>3.6049159999999998</c:v>
                </c:pt>
                <c:pt idx="1975">
                  <c:v>3.6047859999999998</c:v>
                </c:pt>
                <c:pt idx="1976">
                  <c:v>3.6046420000000001</c:v>
                </c:pt>
                <c:pt idx="1977">
                  <c:v>3.6044930000000002</c:v>
                </c:pt>
                <c:pt idx="1978">
                  <c:v>3.6043509999999999</c:v>
                </c:pt>
                <c:pt idx="1979">
                  <c:v>3.6042169999999998</c:v>
                </c:pt>
                <c:pt idx="1980">
                  <c:v>3.6040740000000002</c:v>
                </c:pt>
                <c:pt idx="1981">
                  <c:v>3.6039400000000001</c:v>
                </c:pt>
                <c:pt idx="1982">
                  <c:v>3.6037819999999998</c:v>
                </c:pt>
                <c:pt idx="1983">
                  <c:v>3.6036480000000002</c:v>
                </c:pt>
                <c:pt idx="1984">
                  <c:v>3.6034869999999999</c:v>
                </c:pt>
                <c:pt idx="1985">
                  <c:v>3.6033559999999998</c:v>
                </c:pt>
                <c:pt idx="1986">
                  <c:v>3.603224</c:v>
                </c:pt>
                <c:pt idx="1987">
                  <c:v>3.6030700000000002</c:v>
                </c:pt>
                <c:pt idx="1988">
                  <c:v>3.602922</c:v>
                </c:pt>
                <c:pt idx="1989">
                  <c:v>3.6027939999999998</c:v>
                </c:pt>
                <c:pt idx="1990">
                  <c:v>3.6026470000000002</c:v>
                </c:pt>
                <c:pt idx="1991">
                  <c:v>3.6025079999999998</c:v>
                </c:pt>
                <c:pt idx="1992">
                  <c:v>3.6023550000000002</c:v>
                </c:pt>
                <c:pt idx="1993">
                  <c:v>3.602217</c:v>
                </c:pt>
                <c:pt idx="1994">
                  <c:v>3.6020910000000002</c:v>
                </c:pt>
                <c:pt idx="1995">
                  <c:v>3.6019580000000002</c:v>
                </c:pt>
                <c:pt idx="1996">
                  <c:v>3.6018159999999999</c:v>
                </c:pt>
                <c:pt idx="1997">
                  <c:v>3.6016590000000002</c:v>
                </c:pt>
                <c:pt idx="1998">
                  <c:v>3.601505</c:v>
                </c:pt>
                <c:pt idx="1999">
                  <c:v>3.6013730000000002</c:v>
                </c:pt>
                <c:pt idx="2000">
                  <c:v>3.6012330000000001</c:v>
                </c:pt>
                <c:pt idx="2001">
                  <c:v>3.601092</c:v>
                </c:pt>
                <c:pt idx="2002">
                  <c:v>3.600946</c:v>
                </c:pt>
                <c:pt idx="2003">
                  <c:v>3.6008019999999998</c:v>
                </c:pt>
                <c:pt idx="2004">
                  <c:v>3.600651</c:v>
                </c:pt>
                <c:pt idx="2005">
                  <c:v>3.6005050000000001</c:v>
                </c:pt>
                <c:pt idx="2006">
                  <c:v>3.600371</c:v>
                </c:pt>
                <c:pt idx="2007">
                  <c:v>3.6002290000000001</c:v>
                </c:pt>
                <c:pt idx="2008">
                  <c:v>3.6000670000000001</c:v>
                </c:pt>
                <c:pt idx="2009">
                  <c:v>3.599923</c:v>
                </c:pt>
                <c:pt idx="2010">
                  <c:v>3.5997780000000001</c:v>
                </c:pt>
                <c:pt idx="2011">
                  <c:v>3.5996320000000002</c:v>
                </c:pt>
                <c:pt idx="2012">
                  <c:v>3.5994769999999998</c:v>
                </c:pt>
                <c:pt idx="2013">
                  <c:v>3.599351</c:v>
                </c:pt>
                <c:pt idx="2014">
                  <c:v>3.5991840000000002</c:v>
                </c:pt>
                <c:pt idx="2015">
                  <c:v>3.5990530000000001</c:v>
                </c:pt>
                <c:pt idx="2016">
                  <c:v>3.5989049999999998</c:v>
                </c:pt>
                <c:pt idx="2017">
                  <c:v>3.5987390000000001</c:v>
                </c:pt>
                <c:pt idx="2018">
                  <c:v>3.5986030000000002</c:v>
                </c:pt>
                <c:pt idx="2019">
                  <c:v>3.5984530000000001</c:v>
                </c:pt>
                <c:pt idx="2020">
                  <c:v>3.5982940000000001</c:v>
                </c:pt>
                <c:pt idx="2021">
                  <c:v>3.5981559999999999</c:v>
                </c:pt>
                <c:pt idx="2022">
                  <c:v>3.598023</c:v>
                </c:pt>
                <c:pt idx="2023">
                  <c:v>3.5978629999999998</c:v>
                </c:pt>
                <c:pt idx="2024">
                  <c:v>3.597715</c:v>
                </c:pt>
                <c:pt idx="2025">
                  <c:v>3.597559</c:v>
                </c:pt>
                <c:pt idx="2026">
                  <c:v>3.5974110000000001</c:v>
                </c:pt>
                <c:pt idx="2027">
                  <c:v>3.5972629999999999</c:v>
                </c:pt>
                <c:pt idx="2028">
                  <c:v>3.5971090000000001</c:v>
                </c:pt>
                <c:pt idx="2029">
                  <c:v>3.5969609999999999</c:v>
                </c:pt>
                <c:pt idx="2030">
                  <c:v>3.596794</c:v>
                </c:pt>
                <c:pt idx="2031">
                  <c:v>3.5966559999999999</c:v>
                </c:pt>
                <c:pt idx="2032">
                  <c:v>3.596514</c:v>
                </c:pt>
                <c:pt idx="2033">
                  <c:v>3.5963690000000001</c:v>
                </c:pt>
                <c:pt idx="2034">
                  <c:v>3.5962100000000001</c:v>
                </c:pt>
                <c:pt idx="2035">
                  <c:v>3.5960510000000001</c:v>
                </c:pt>
                <c:pt idx="2036">
                  <c:v>3.5959120000000002</c:v>
                </c:pt>
                <c:pt idx="2037">
                  <c:v>3.595755</c:v>
                </c:pt>
                <c:pt idx="2038">
                  <c:v>3.5955870000000001</c:v>
                </c:pt>
                <c:pt idx="2039">
                  <c:v>3.5954429999999999</c:v>
                </c:pt>
                <c:pt idx="2040">
                  <c:v>3.5952899999999999</c:v>
                </c:pt>
                <c:pt idx="2041">
                  <c:v>3.595145</c:v>
                </c:pt>
                <c:pt idx="2042">
                  <c:v>3.594992</c:v>
                </c:pt>
                <c:pt idx="2043">
                  <c:v>3.5948280000000001</c:v>
                </c:pt>
                <c:pt idx="2044">
                  <c:v>3.5946739999999999</c:v>
                </c:pt>
                <c:pt idx="2045">
                  <c:v>3.594519</c:v>
                </c:pt>
                <c:pt idx="2046">
                  <c:v>3.594363</c:v>
                </c:pt>
                <c:pt idx="2047">
                  <c:v>3.594204</c:v>
                </c:pt>
                <c:pt idx="2048">
                  <c:v>3.5940530000000002</c:v>
                </c:pt>
                <c:pt idx="2049">
                  <c:v>3.59389</c:v>
                </c:pt>
                <c:pt idx="2050">
                  <c:v>3.5937549999999998</c:v>
                </c:pt>
                <c:pt idx="2051">
                  <c:v>3.593594</c:v>
                </c:pt>
                <c:pt idx="2052">
                  <c:v>3.5934409999999999</c:v>
                </c:pt>
                <c:pt idx="2053">
                  <c:v>3.5932680000000001</c:v>
                </c:pt>
                <c:pt idx="2054">
                  <c:v>3.5931099999999998</c:v>
                </c:pt>
                <c:pt idx="2055">
                  <c:v>3.5929500000000001</c:v>
                </c:pt>
                <c:pt idx="2056">
                  <c:v>3.5927950000000002</c:v>
                </c:pt>
                <c:pt idx="2057">
                  <c:v>3.5926339999999999</c:v>
                </c:pt>
                <c:pt idx="2058">
                  <c:v>3.5924809999999998</c:v>
                </c:pt>
                <c:pt idx="2059">
                  <c:v>3.5923229999999999</c:v>
                </c:pt>
                <c:pt idx="2060">
                  <c:v>3.5921789999999998</c:v>
                </c:pt>
                <c:pt idx="2061">
                  <c:v>3.5920100000000001</c:v>
                </c:pt>
                <c:pt idx="2062">
                  <c:v>3.5918570000000001</c:v>
                </c:pt>
                <c:pt idx="2063">
                  <c:v>3.5916950000000001</c:v>
                </c:pt>
                <c:pt idx="2064">
                  <c:v>3.591526</c:v>
                </c:pt>
                <c:pt idx="2065">
                  <c:v>3.5913659999999998</c:v>
                </c:pt>
                <c:pt idx="2066">
                  <c:v>3.5912269999999999</c:v>
                </c:pt>
                <c:pt idx="2067">
                  <c:v>3.5910660000000001</c:v>
                </c:pt>
                <c:pt idx="2068">
                  <c:v>3.5908899999999999</c:v>
                </c:pt>
                <c:pt idx="2069">
                  <c:v>3.5907399999999998</c:v>
                </c:pt>
                <c:pt idx="2070">
                  <c:v>3.5905860000000001</c:v>
                </c:pt>
                <c:pt idx="2071">
                  <c:v>3.5904259999999999</c:v>
                </c:pt>
                <c:pt idx="2072">
                  <c:v>3.590271</c:v>
                </c:pt>
                <c:pt idx="2073">
                  <c:v>3.590096</c:v>
                </c:pt>
                <c:pt idx="2074">
                  <c:v>3.58995</c:v>
                </c:pt>
                <c:pt idx="2075">
                  <c:v>3.589791</c:v>
                </c:pt>
                <c:pt idx="2076">
                  <c:v>3.5896110000000001</c:v>
                </c:pt>
                <c:pt idx="2077">
                  <c:v>3.5894469999999998</c:v>
                </c:pt>
                <c:pt idx="2078">
                  <c:v>3.5892789999999999</c:v>
                </c:pt>
                <c:pt idx="2079">
                  <c:v>3.5891130000000002</c:v>
                </c:pt>
                <c:pt idx="2080">
                  <c:v>3.5889609999999998</c:v>
                </c:pt>
                <c:pt idx="2081">
                  <c:v>3.5887929999999999</c:v>
                </c:pt>
                <c:pt idx="2082">
                  <c:v>3.5886339999999999</c:v>
                </c:pt>
                <c:pt idx="2083">
                  <c:v>3.5884640000000001</c:v>
                </c:pt>
                <c:pt idx="2084">
                  <c:v>3.588311</c:v>
                </c:pt>
                <c:pt idx="2085">
                  <c:v>3.5881319999999999</c:v>
                </c:pt>
                <c:pt idx="2086">
                  <c:v>3.5879889999999999</c:v>
                </c:pt>
                <c:pt idx="2087">
                  <c:v>3.5878199999999998</c:v>
                </c:pt>
                <c:pt idx="2088">
                  <c:v>3.587656</c:v>
                </c:pt>
                <c:pt idx="2089">
                  <c:v>3.587475</c:v>
                </c:pt>
                <c:pt idx="2090">
                  <c:v>3.5873020000000002</c:v>
                </c:pt>
                <c:pt idx="2091">
                  <c:v>3.5871520000000001</c:v>
                </c:pt>
                <c:pt idx="2092">
                  <c:v>3.586986</c:v>
                </c:pt>
                <c:pt idx="2093">
                  <c:v>3.5868000000000002</c:v>
                </c:pt>
                <c:pt idx="2094">
                  <c:v>3.586649</c:v>
                </c:pt>
                <c:pt idx="2095">
                  <c:v>3.5864919999999998</c:v>
                </c:pt>
                <c:pt idx="2096">
                  <c:v>3.5863179999999999</c:v>
                </c:pt>
                <c:pt idx="2097">
                  <c:v>3.5861339999999999</c:v>
                </c:pt>
                <c:pt idx="2098">
                  <c:v>3.5859800000000002</c:v>
                </c:pt>
                <c:pt idx="2099">
                  <c:v>3.5858140000000001</c:v>
                </c:pt>
                <c:pt idx="2100">
                  <c:v>3.5856469999999998</c:v>
                </c:pt>
                <c:pt idx="2101">
                  <c:v>3.585483</c:v>
                </c:pt>
                <c:pt idx="2102">
                  <c:v>3.5853120000000001</c:v>
                </c:pt>
                <c:pt idx="2103">
                  <c:v>3.5851459999999999</c:v>
                </c:pt>
                <c:pt idx="2104">
                  <c:v>3.584959</c:v>
                </c:pt>
                <c:pt idx="2105">
                  <c:v>3.5848040000000001</c:v>
                </c:pt>
                <c:pt idx="2106">
                  <c:v>3.5846269999999998</c:v>
                </c:pt>
                <c:pt idx="2107">
                  <c:v>3.5844689999999999</c:v>
                </c:pt>
                <c:pt idx="2108">
                  <c:v>3.5842830000000001</c:v>
                </c:pt>
                <c:pt idx="2109">
                  <c:v>3.584114</c:v>
                </c:pt>
                <c:pt idx="2110">
                  <c:v>3.5839500000000002</c:v>
                </c:pt>
                <c:pt idx="2111">
                  <c:v>3.583812</c:v>
                </c:pt>
                <c:pt idx="2112">
                  <c:v>3.5836109999999999</c:v>
                </c:pt>
                <c:pt idx="2113">
                  <c:v>3.583437</c:v>
                </c:pt>
                <c:pt idx="2114">
                  <c:v>3.5832630000000001</c:v>
                </c:pt>
                <c:pt idx="2115">
                  <c:v>3.5830890000000002</c:v>
                </c:pt>
                <c:pt idx="2116">
                  <c:v>3.5829249999999999</c:v>
                </c:pt>
                <c:pt idx="2117">
                  <c:v>3.5827650000000002</c:v>
                </c:pt>
                <c:pt idx="2118">
                  <c:v>3.582573</c:v>
                </c:pt>
                <c:pt idx="2119">
                  <c:v>3.5824069999999999</c:v>
                </c:pt>
                <c:pt idx="2120">
                  <c:v>3.5822240000000001</c:v>
                </c:pt>
                <c:pt idx="2121">
                  <c:v>3.5820630000000002</c:v>
                </c:pt>
                <c:pt idx="2122">
                  <c:v>3.5818859999999999</c:v>
                </c:pt>
                <c:pt idx="2123">
                  <c:v>3.5817049999999999</c:v>
                </c:pt>
                <c:pt idx="2124">
                  <c:v>3.5815350000000001</c:v>
                </c:pt>
                <c:pt idx="2125">
                  <c:v>3.58134</c:v>
                </c:pt>
                <c:pt idx="2126">
                  <c:v>3.5811820000000001</c:v>
                </c:pt>
                <c:pt idx="2127">
                  <c:v>3.5810050000000002</c:v>
                </c:pt>
                <c:pt idx="2128">
                  <c:v>3.5808399999999998</c:v>
                </c:pt>
                <c:pt idx="2129">
                  <c:v>3.5806439999999999</c:v>
                </c:pt>
                <c:pt idx="2130">
                  <c:v>3.5804689999999999</c:v>
                </c:pt>
                <c:pt idx="2131">
                  <c:v>3.5803159999999998</c:v>
                </c:pt>
                <c:pt idx="2132">
                  <c:v>3.5801289999999999</c:v>
                </c:pt>
                <c:pt idx="2133">
                  <c:v>3.5799509999999999</c:v>
                </c:pt>
                <c:pt idx="2134">
                  <c:v>3.5797819999999998</c:v>
                </c:pt>
                <c:pt idx="2135">
                  <c:v>3.5796049999999999</c:v>
                </c:pt>
                <c:pt idx="2136">
                  <c:v>3.5794030000000001</c:v>
                </c:pt>
                <c:pt idx="2137">
                  <c:v>3.5792350000000002</c:v>
                </c:pt>
                <c:pt idx="2138">
                  <c:v>3.5790760000000001</c:v>
                </c:pt>
                <c:pt idx="2139">
                  <c:v>3.5788760000000002</c:v>
                </c:pt>
                <c:pt idx="2140">
                  <c:v>3.578697</c:v>
                </c:pt>
                <c:pt idx="2141">
                  <c:v>3.5785230000000001</c:v>
                </c:pt>
                <c:pt idx="2142">
                  <c:v>3.5783450000000001</c:v>
                </c:pt>
                <c:pt idx="2143">
                  <c:v>3.5781529999999999</c:v>
                </c:pt>
                <c:pt idx="2144">
                  <c:v>3.577982</c:v>
                </c:pt>
                <c:pt idx="2145">
                  <c:v>3.5778059999999998</c:v>
                </c:pt>
                <c:pt idx="2146">
                  <c:v>3.5776150000000002</c:v>
                </c:pt>
                <c:pt idx="2147">
                  <c:v>3.5774379999999999</c:v>
                </c:pt>
                <c:pt idx="2148">
                  <c:v>3.577264</c:v>
                </c:pt>
                <c:pt idx="2149">
                  <c:v>3.577089</c:v>
                </c:pt>
                <c:pt idx="2150">
                  <c:v>3.576883</c:v>
                </c:pt>
                <c:pt idx="2151">
                  <c:v>3.576705</c:v>
                </c:pt>
                <c:pt idx="2152">
                  <c:v>3.5765289999999998</c:v>
                </c:pt>
                <c:pt idx="2153">
                  <c:v>3.5763500000000001</c:v>
                </c:pt>
                <c:pt idx="2154">
                  <c:v>3.5761790000000002</c:v>
                </c:pt>
                <c:pt idx="2155">
                  <c:v>3.5759699999999999</c:v>
                </c:pt>
                <c:pt idx="2156">
                  <c:v>3.5757859999999999</c:v>
                </c:pt>
                <c:pt idx="2157">
                  <c:v>3.5756039999999998</c:v>
                </c:pt>
                <c:pt idx="2158">
                  <c:v>3.5754239999999999</c:v>
                </c:pt>
                <c:pt idx="2159">
                  <c:v>3.5752280000000001</c:v>
                </c:pt>
                <c:pt idx="2160">
                  <c:v>3.5750570000000002</c:v>
                </c:pt>
                <c:pt idx="2161">
                  <c:v>3.5748540000000002</c:v>
                </c:pt>
                <c:pt idx="2162">
                  <c:v>3.574678</c:v>
                </c:pt>
                <c:pt idx="2163">
                  <c:v>3.5744859999999998</c:v>
                </c:pt>
                <c:pt idx="2164">
                  <c:v>3.5743170000000002</c:v>
                </c:pt>
                <c:pt idx="2165">
                  <c:v>3.5741200000000002</c:v>
                </c:pt>
                <c:pt idx="2166">
                  <c:v>3.5739480000000001</c:v>
                </c:pt>
                <c:pt idx="2167">
                  <c:v>3.5737510000000001</c:v>
                </c:pt>
                <c:pt idx="2168">
                  <c:v>3.5735589999999999</c:v>
                </c:pt>
                <c:pt idx="2169">
                  <c:v>3.5733679999999999</c:v>
                </c:pt>
                <c:pt idx="2170">
                  <c:v>3.5731839999999999</c:v>
                </c:pt>
                <c:pt idx="2171">
                  <c:v>3.5730019999999998</c:v>
                </c:pt>
                <c:pt idx="2172">
                  <c:v>3.5728070000000001</c:v>
                </c:pt>
                <c:pt idx="2173">
                  <c:v>3.5726149999999999</c:v>
                </c:pt>
                <c:pt idx="2174">
                  <c:v>3.572425</c:v>
                </c:pt>
                <c:pt idx="2175">
                  <c:v>3.5722290000000001</c:v>
                </c:pt>
                <c:pt idx="2176">
                  <c:v>3.572047</c:v>
                </c:pt>
                <c:pt idx="2177">
                  <c:v>3.5718540000000001</c:v>
                </c:pt>
                <c:pt idx="2178">
                  <c:v>3.5716510000000001</c:v>
                </c:pt>
                <c:pt idx="2179">
                  <c:v>3.571469</c:v>
                </c:pt>
                <c:pt idx="2180">
                  <c:v>3.5712679999999999</c:v>
                </c:pt>
                <c:pt idx="2181">
                  <c:v>3.5711040000000001</c:v>
                </c:pt>
                <c:pt idx="2182">
                  <c:v>3.570894</c:v>
                </c:pt>
                <c:pt idx="2183">
                  <c:v>3.5707200000000001</c:v>
                </c:pt>
                <c:pt idx="2184">
                  <c:v>3.570506</c:v>
                </c:pt>
                <c:pt idx="2185">
                  <c:v>3.5703230000000001</c:v>
                </c:pt>
                <c:pt idx="2186">
                  <c:v>3.5701350000000001</c:v>
                </c:pt>
                <c:pt idx="2187">
                  <c:v>3.5699200000000002</c:v>
                </c:pt>
                <c:pt idx="2188">
                  <c:v>3.5697320000000001</c:v>
                </c:pt>
                <c:pt idx="2189">
                  <c:v>3.5695399999999999</c:v>
                </c:pt>
                <c:pt idx="2190">
                  <c:v>3.5693489999999999</c:v>
                </c:pt>
                <c:pt idx="2191">
                  <c:v>3.56914</c:v>
                </c:pt>
                <c:pt idx="2192">
                  <c:v>3.5689380000000002</c:v>
                </c:pt>
                <c:pt idx="2193">
                  <c:v>3.5687570000000002</c:v>
                </c:pt>
                <c:pt idx="2194">
                  <c:v>3.5685500000000001</c:v>
                </c:pt>
                <c:pt idx="2195">
                  <c:v>3.5683720000000001</c:v>
                </c:pt>
                <c:pt idx="2196">
                  <c:v>3.5681720000000001</c:v>
                </c:pt>
                <c:pt idx="2197">
                  <c:v>3.567958</c:v>
                </c:pt>
                <c:pt idx="2198">
                  <c:v>3.5677539999999999</c:v>
                </c:pt>
                <c:pt idx="2199">
                  <c:v>3.5675629999999998</c:v>
                </c:pt>
                <c:pt idx="2200">
                  <c:v>3.5673720000000002</c:v>
                </c:pt>
                <c:pt idx="2201">
                  <c:v>3.5671759999999999</c:v>
                </c:pt>
                <c:pt idx="2202">
                  <c:v>3.5669689999999998</c:v>
                </c:pt>
                <c:pt idx="2203">
                  <c:v>3.5667789999999999</c:v>
                </c:pt>
                <c:pt idx="2204">
                  <c:v>3.5665819999999999</c:v>
                </c:pt>
                <c:pt idx="2205">
                  <c:v>3.5663559999999999</c:v>
                </c:pt>
                <c:pt idx="2206">
                  <c:v>3.5661580000000002</c:v>
                </c:pt>
                <c:pt idx="2207">
                  <c:v>3.5659649999999998</c:v>
                </c:pt>
                <c:pt idx="2208">
                  <c:v>3.5657580000000002</c:v>
                </c:pt>
                <c:pt idx="2209">
                  <c:v>3.5655600000000001</c:v>
                </c:pt>
                <c:pt idx="2210">
                  <c:v>3.5653480000000002</c:v>
                </c:pt>
                <c:pt idx="2211">
                  <c:v>3.5651489999999999</c:v>
                </c:pt>
                <c:pt idx="2212">
                  <c:v>3.5649410000000001</c:v>
                </c:pt>
                <c:pt idx="2213">
                  <c:v>3.5647350000000002</c:v>
                </c:pt>
                <c:pt idx="2214">
                  <c:v>3.5645370000000001</c:v>
                </c:pt>
                <c:pt idx="2215">
                  <c:v>3.5643340000000001</c:v>
                </c:pt>
                <c:pt idx="2216">
                  <c:v>3.5641280000000002</c:v>
                </c:pt>
                <c:pt idx="2217">
                  <c:v>3.56392</c:v>
                </c:pt>
                <c:pt idx="2218">
                  <c:v>3.5636990000000002</c:v>
                </c:pt>
                <c:pt idx="2219">
                  <c:v>3.563488</c:v>
                </c:pt>
                <c:pt idx="2220">
                  <c:v>3.5632929999999998</c:v>
                </c:pt>
                <c:pt idx="2221">
                  <c:v>3.5630890000000002</c:v>
                </c:pt>
                <c:pt idx="2222">
                  <c:v>3.5628799999999998</c:v>
                </c:pt>
                <c:pt idx="2223">
                  <c:v>3.5626570000000002</c:v>
                </c:pt>
                <c:pt idx="2224">
                  <c:v>3.5624760000000002</c:v>
                </c:pt>
                <c:pt idx="2225">
                  <c:v>3.5622449999999999</c:v>
                </c:pt>
                <c:pt idx="2226">
                  <c:v>3.5620509999999999</c:v>
                </c:pt>
                <c:pt idx="2227">
                  <c:v>3.5618189999999998</c:v>
                </c:pt>
                <c:pt idx="2228">
                  <c:v>3.5616080000000001</c:v>
                </c:pt>
                <c:pt idx="2229">
                  <c:v>3.5613890000000001</c:v>
                </c:pt>
                <c:pt idx="2230">
                  <c:v>3.5611890000000002</c:v>
                </c:pt>
                <c:pt idx="2231">
                  <c:v>3.5609760000000001</c:v>
                </c:pt>
                <c:pt idx="2232">
                  <c:v>3.5602</c:v>
                </c:pt>
                <c:pt idx="2233">
                  <c:v>3.5605359999999999</c:v>
                </c:pt>
                <c:pt idx="2234">
                  <c:v>3.5603069999999999</c:v>
                </c:pt>
                <c:pt idx="2235">
                  <c:v>3.560098</c:v>
                </c:pt>
                <c:pt idx="2236">
                  <c:v>3.5598879999999999</c:v>
                </c:pt>
                <c:pt idx="2237">
                  <c:v>3.5596749999999999</c:v>
                </c:pt>
                <c:pt idx="2238">
                  <c:v>3.5594549999999998</c:v>
                </c:pt>
                <c:pt idx="2239">
                  <c:v>3.5592459999999999</c:v>
                </c:pt>
                <c:pt idx="2240">
                  <c:v>3.55904</c:v>
                </c:pt>
                <c:pt idx="2241">
                  <c:v>3.5588060000000001</c:v>
                </c:pt>
                <c:pt idx="2242">
                  <c:v>3.5585909999999998</c:v>
                </c:pt>
                <c:pt idx="2243">
                  <c:v>3.5583809999999998</c:v>
                </c:pt>
                <c:pt idx="2244">
                  <c:v>3.5581529999999999</c:v>
                </c:pt>
                <c:pt idx="2245">
                  <c:v>3.5579320000000001</c:v>
                </c:pt>
                <c:pt idx="2246">
                  <c:v>3.5577160000000001</c:v>
                </c:pt>
                <c:pt idx="2247">
                  <c:v>3.557493</c:v>
                </c:pt>
                <c:pt idx="2248">
                  <c:v>3.5572750000000002</c:v>
                </c:pt>
                <c:pt idx="2249">
                  <c:v>3.5570520000000001</c:v>
                </c:pt>
                <c:pt idx="2250">
                  <c:v>3.556819</c:v>
                </c:pt>
                <c:pt idx="2251">
                  <c:v>3.5565989999999998</c:v>
                </c:pt>
                <c:pt idx="2252">
                  <c:v>3.5563739999999999</c:v>
                </c:pt>
                <c:pt idx="2253">
                  <c:v>3.556162</c:v>
                </c:pt>
                <c:pt idx="2254">
                  <c:v>3.5559259999999999</c:v>
                </c:pt>
                <c:pt idx="2255">
                  <c:v>3.5557080000000001</c:v>
                </c:pt>
                <c:pt idx="2256">
                  <c:v>3.5554779999999999</c:v>
                </c:pt>
                <c:pt idx="2257">
                  <c:v>3.55524</c:v>
                </c:pt>
                <c:pt idx="2258">
                  <c:v>3.5550259999999998</c:v>
                </c:pt>
                <c:pt idx="2259">
                  <c:v>3.5547970000000002</c:v>
                </c:pt>
                <c:pt idx="2260">
                  <c:v>3.5545680000000002</c:v>
                </c:pt>
                <c:pt idx="2261">
                  <c:v>3.5543610000000001</c:v>
                </c:pt>
                <c:pt idx="2262">
                  <c:v>3.5541200000000002</c:v>
                </c:pt>
                <c:pt idx="2263">
                  <c:v>3.5538910000000001</c:v>
                </c:pt>
                <c:pt idx="2264">
                  <c:v>3.5536599999999998</c:v>
                </c:pt>
                <c:pt idx="2265">
                  <c:v>3.5534210000000002</c:v>
                </c:pt>
                <c:pt idx="2266">
                  <c:v>3.5532110000000001</c:v>
                </c:pt>
                <c:pt idx="2267">
                  <c:v>3.5529709999999999</c:v>
                </c:pt>
                <c:pt idx="2268">
                  <c:v>3.55274</c:v>
                </c:pt>
                <c:pt idx="2269">
                  <c:v>3.5524870000000002</c:v>
                </c:pt>
                <c:pt idx="2270">
                  <c:v>3.552273</c:v>
                </c:pt>
                <c:pt idx="2271">
                  <c:v>3.5520360000000002</c:v>
                </c:pt>
                <c:pt idx="2272">
                  <c:v>3.5518160000000001</c:v>
                </c:pt>
                <c:pt idx="2273">
                  <c:v>3.5515819999999998</c:v>
                </c:pt>
                <c:pt idx="2274">
                  <c:v>3.5513439999999998</c:v>
                </c:pt>
                <c:pt idx="2275">
                  <c:v>3.5511110000000001</c:v>
                </c:pt>
                <c:pt idx="2276">
                  <c:v>3.5508690000000001</c:v>
                </c:pt>
                <c:pt idx="2277">
                  <c:v>3.5506229999999999</c:v>
                </c:pt>
                <c:pt idx="2278">
                  <c:v>3.5503779999999998</c:v>
                </c:pt>
                <c:pt idx="2279">
                  <c:v>3.550154</c:v>
                </c:pt>
                <c:pt idx="2280">
                  <c:v>3.5498980000000002</c:v>
                </c:pt>
                <c:pt idx="2281">
                  <c:v>3.549668</c:v>
                </c:pt>
                <c:pt idx="2282">
                  <c:v>3.549423</c:v>
                </c:pt>
                <c:pt idx="2283">
                  <c:v>3.5491899999999998</c:v>
                </c:pt>
                <c:pt idx="2284">
                  <c:v>3.5489480000000002</c:v>
                </c:pt>
                <c:pt idx="2285">
                  <c:v>3.5486840000000002</c:v>
                </c:pt>
                <c:pt idx="2286">
                  <c:v>3.5484499999999999</c:v>
                </c:pt>
                <c:pt idx="2287">
                  <c:v>3.5481919999999998</c:v>
                </c:pt>
                <c:pt idx="2288">
                  <c:v>3.5479690000000002</c:v>
                </c:pt>
                <c:pt idx="2289">
                  <c:v>3.5476999999999999</c:v>
                </c:pt>
                <c:pt idx="2290">
                  <c:v>3.5474600000000001</c:v>
                </c:pt>
                <c:pt idx="2291">
                  <c:v>3.5472109999999999</c:v>
                </c:pt>
                <c:pt idx="2292">
                  <c:v>3.5469840000000001</c:v>
                </c:pt>
                <c:pt idx="2293">
                  <c:v>3.5467089999999999</c:v>
                </c:pt>
                <c:pt idx="2294">
                  <c:v>3.5464500000000001</c:v>
                </c:pt>
                <c:pt idx="2295">
                  <c:v>3.5462220000000002</c:v>
                </c:pt>
                <c:pt idx="2296">
                  <c:v>3.5459800000000001</c:v>
                </c:pt>
                <c:pt idx="2297">
                  <c:v>3.545725</c:v>
                </c:pt>
                <c:pt idx="2298">
                  <c:v>3.545455</c:v>
                </c:pt>
                <c:pt idx="2299">
                  <c:v>3.5451869999999999</c:v>
                </c:pt>
                <c:pt idx="2300">
                  <c:v>3.5449449999999998</c:v>
                </c:pt>
                <c:pt idx="2301">
                  <c:v>3.544689</c:v>
                </c:pt>
                <c:pt idx="2302">
                  <c:v>3.5444270000000002</c:v>
                </c:pt>
                <c:pt idx="2303">
                  <c:v>3.5441609999999999</c:v>
                </c:pt>
                <c:pt idx="2304">
                  <c:v>3.5439050000000001</c:v>
                </c:pt>
                <c:pt idx="2305">
                  <c:v>3.5436580000000002</c:v>
                </c:pt>
                <c:pt idx="2306">
                  <c:v>3.5433870000000001</c:v>
                </c:pt>
                <c:pt idx="2307">
                  <c:v>3.5431159999999999</c:v>
                </c:pt>
                <c:pt idx="2308">
                  <c:v>3.5428500000000001</c:v>
                </c:pt>
                <c:pt idx="2309">
                  <c:v>3.5425879999999998</c:v>
                </c:pt>
                <c:pt idx="2310">
                  <c:v>3.5423230000000001</c:v>
                </c:pt>
                <c:pt idx="2311">
                  <c:v>3.5420569999999998</c:v>
                </c:pt>
                <c:pt idx="2312">
                  <c:v>3.5417809999999998</c:v>
                </c:pt>
                <c:pt idx="2313">
                  <c:v>3.5415380000000001</c:v>
                </c:pt>
                <c:pt idx="2314">
                  <c:v>3.541274</c:v>
                </c:pt>
                <c:pt idx="2315">
                  <c:v>3.5409799999999998</c:v>
                </c:pt>
                <c:pt idx="2316">
                  <c:v>3.5407060000000001</c:v>
                </c:pt>
                <c:pt idx="2317">
                  <c:v>3.5404659999999999</c:v>
                </c:pt>
                <c:pt idx="2318">
                  <c:v>3.5401829999999999</c:v>
                </c:pt>
                <c:pt idx="2319">
                  <c:v>3.539927</c:v>
                </c:pt>
                <c:pt idx="2320">
                  <c:v>3.539631</c:v>
                </c:pt>
                <c:pt idx="2321">
                  <c:v>3.5393650000000001</c:v>
                </c:pt>
                <c:pt idx="2322">
                  <c:v>3.539085</c:v>
                </c:pt>
                <c:pt idx="2323">
                  <c:v>3.5388030000000001</c:v>
                </c:pt>
                <c:pt idx="2324">
                  <c:v>3.5385300000000002</c:v>
                </c:pt>
                <c:pt idx="2325">
                  <c:v>3.538249</c:v>
                </c:pt>
                <c:pt idx="2326">
                  <c:v>3.537973</c:v>
                </c:pt>
                <c:pt idx="2327">
                  <c:v>3.5376850000000002</c:v>
                </c:pt>
                <c:pt idx="2328">
                  <c:v>3.537417</c:v>
                </c:pt>
                <c:pt idx="2329">
                  <c:v>3.5371419999999998</c:v>
                </c:pt>
                <c:pt idx="2330">
                  <c:v>3.5368710000000001</c:v>
                </c:pt>
                <c:pt idx="2331">
                  <c:v>3.5365630000000001</c:v>
                </c:pt>
                <c:pt idx="2332">
                  <c:v>3.5362979999999999</c:v>
                </c:pt>
                <c:pt idx="2333">
                  <c:v>3.5360130000000001</c:v>
                </c:pt>
                <c:pt idx="2334">
                  <c:v>3.535714</c:v>
                </c:pt>
                <c:pt idx="2335">
                  <c:v>3.5354390000000002</c:v>
                </c:pt>
                <c:pt idx="2336">
                  <c:v>3.5351490000000001</c:v>
                </c:pt>
                <c:pt idx="2337">
                  <c:v>3.534875</c:v>
                </c:pt>
                <c:pt idx="2338">
                  <c:v>3.5345789999999999</c:v>
                </c:pt>
                <c:pt idx="2339">
                  <c:v>3.5343089999999999</c:v>
                </c:pt>
                <c:pt idx="2340">
                  <c:v>3.533995</c:v>
                </c:pt>
                <c:pt idx="2341">
                  <c:v>3.5337170000000002</c:v>
                </c:pt>
                <c:pt idx="2342">
                  <c:v>3.5334270000000001</c:v>
                </c:pt>
                <c:pt idx="2343">
                  <c:v>3.5331260000000002</c:v>
                </c:pt>
                <c:pt idx="2344">
                  <c:v>3.532832</c:v>
                </c:pt>
                <c:pt idx="2345">
                  <c:v>3.532565</c:v>
                </c:pt>
                <c:pt idx="2346">
                  <c:v>3.5322680000000002</c:v>
                </c:pt>
                <c:pt idx="2347">
                  <c:v>3.5319660000000002</c:v>
                </c:pt>
                <c:pt idx="2348">
                  <c:v>3.531666</c:v>
                </c:pt>
                <c:pt idx="2349">
                  <c:v>3.5313940000000001</c:v>
                </c:pt>
                <c:pt idx="2350">
                  <c:v>3.5310899999999998</c:v>
                </c:pt>
                <c:pt idx="2351">
                  <c:v>3.5307780000000002</c:v>
                </c:pt>
                <c:pt idx="2352">
                  <c:v>3.5304799999999998</c:v>
                </c:pt>
                <c:pt idx="2353">
                  <c:v>3.5301770000000001</c:v>
                </c:pt>
                <c:pt idx="2354">
                  <c:v>3.5298989999999999</c:v>
                </c:pt>
                <c:pt idx="2355">
                  <c:v>3.5295879999999999</c:v>
                </c:pt>
                <c:pt idx="2356">
                  <c:v>3.5292880000000002</c:v>
                </c:pt>
                <c:pt idx="2357">
                  <c:v>3.5290029999999999</c:v>
                </c:pt>
                <c:pt idx="2358">
                  <c:v>3.5286919999999999</c:v>
                </c:pt>
                <c:pt idx="2359">
                  <c:v>3.5283929999999999</c:v>
                </c:pt>
                <c:pt idx="2360">
                  <c:v>3.5280840000000002</c:v>
                </c:pt>
                <c:pt idx="2361">
                  <c:v>3.5277799999999999</c:v>
                </c:pt>
                <c:pt idx="2362">
                  <c:v>3.5274809999999999</c:v>
                </c:pt>
                <c:pt idx="2363">
                  <c:v>3.5271780000000001</c:v>
                </c:pt>
                <c:pt idx="2364">
                  <c:v>3.5268790000000001</c:v>
                </c:pt>
                <c:pt idx="2365">
                  <c:v>3.5265550000000001</c:v>
                </c:pt>
                <c:pt idx="2366">
                  <c:v>3.5262549999999999</c:v>
                </c:pt>
                <c:pt idx="2367">
                  <c:v>3.5259390000000002</c:v>
                </c:pt>
                <c:pt idx="2368">
                  <c:v>3.5256460000000001</c:v>
                </c:pt>
                <c:pt idx="2369">
                  <c:v>3.5253320000000001</c:v>
                </c:pt>
                <c:pt idx="2370">
                  <c:v>3.5250210000000002</c:v>
                </c:pt>
                <c:pt idx="2371">
                  <c:v>3.5247169999999999</c:v>
                </c:pt>
                <c:pt idx="2372">
                  <c:v>3.524397</c:v>
                </c:pt>
                <c:pt idx="2373">
                  <c:v>3.5241060000000002</c:v>
                </c:pt>
                <c:pt idx="2374">
                  <c:v>3.5237769999999999</c:v>
                </c:pt>
                <c:pt idx="2375">
                  <c:v>3.5234610000000002</c:v>
                </c:pt>
                <c:pt idx="2376">
                  <c:v>3.5231509999999999</c:v>
                </c:pt>
                <c:pt idx="2377">
                  <c:v>3.5228410000000001</c:v>
                </c:pt>
                <c:pt idx="2378">
                  <c:v>3.522529</c:v>
                </c:pt>
                <c:pt idx="2379">
                  <c:v>3.5222280000000001</c:v>
                </c:pt>
                <c:pt idx="2380">
                  <c:v>3.5219049999999998</c:v>
                </c:pt>
                <c:pt idx="2381">
                  <c:v>3.5215670000000001</c:v>
                </c:pt>
                <c:pt idx="2382">
                  <c:v>3.5212840000000001</c:v>
                </c:pt>
                <c:pt idx="2383">
                  <c:v>3.5209429999999999</c:v>
                </c:pt>
                <c:pt idx="2384">
                  <c:v>3.5206409999999999</c:v>
                </c:pt>
                <c:pt idx="2385">
                  <c:v>3.520321</c:v>
                </c:pt>
                <c:pt idx="2386">
                  <c:v>3.5200100000000001</c:v>
                </c:pt>
                <c:pt idx="2387">
                  <c:v>3.5196960000000002</c:v>
                </c:pt>
                <c:pt idx="2388">
                  <c:v>3.5193819999999998</c:v>
                </c:pt>
                <c:pt idx="2389">
                  <c:v>3.519069</c:v>
                </c:pt>
                <c:pt idx="2390">
                  <c:v>3.5187659999999998</c:v>
                </c:pt>
                <c:pt idx="2391">
                  <c:v>3.51844</c:v>
                </c:pt>
                <c:pt idx="2392">
                  <c:v>3.518106</c:v>
                </c:pt>
                <c:pt idx="2393">
                  <c:v>3.517801</c:v>
                </c:pt>
                <c:pt idx="2394">
                  <c:v>3.5174599999999998</c:v>
                </c:pt>
                <c:pt idx="2395">
                  <c:v>3.5171510000000001</c:v>
                </c:pt>
                <c:pt idx="2396">
                  <c:v>3.5168219999999999</c:v>
                </c:pt>
                <c:pt idx="2397">
                  <c:v>3.5165039999999999</c:v>
                </c:pt>
                <c:pt idx="2398">
                  <c:v>3.5161639999999998</c:v>
                </c:pt>
                <c:pt idx="2399">
                  <c:v>3.5158580000000001</c:v>
                </c:pt>
                <c:pt idx="2400">
                  <c:v>3.5155310000000002</c:v>
                </c:pt>
                <c:pt idx="2401">
                  <c:v>3.5152169999999998</c:v>
                </c:pt>
                <c:pt idx="2402">
                  <c:v>3.5148790000000001</c:v>
                </c:pt>
                <c:pt idx="2403">
                  <c:v>3.5145749999999998</c:v>
                </c:pt>
                <c:pt idx="2404">
                  <c:v>3.5142319999999998</c:v>
                </c:pt>
                <c:pt idx="2405">
                  <c:v>3.513916</c:v>
                </c:pt>
                <c:pt idx="2406">
                  <c:v>3.5135969999999999</c:v>
                </c:pt>
                <c:pt idx="2407">
                  <c:v>3.5132639999999999</c:v>
                </c:pt>
                <c:pt idx="2408">
                  <c:v>3.5129380000000001</c:v>
                </c:pt>
                <c:pt idx="2409">
                  <c:v>3.5126240000000002</c:v>
                </c:pt>
                <c:pt idx="2410">
                  <c:v>3.5122900000000001</c:v>
                </c:pt>
                <c:pt idx="2411">
                  <c:v>3.5119539999999998</c:v>
                </c:pt>
                <c:pt idx="2412">
                  <c:v>3.5116350000000001</c:v>
                </c:pt>
                <c:pt idx="2413">
                  <c:v>3.5113089999999998</c:v>
                </c:pt>
                <c:pt idx="2414">
                  <c:v>3.5109720000000002</c:v>
                </c:pt>
                <c:pt idx="2415">
                  <c:v>3.510653</c:v>
                </c:pt>
                <c:pt idx="2416">
                  <c:v>3.510319</c:v>
                </c:pt>
                <c:pt idx="2417">
                  <c:v>3.509979</c:v>
                </c:pt>
                <c:pt idx="2418">
                  <c:v>3.5096530000000001</c:v>
                </c:pt>
                <c:pt idx="2419">
                  <c:v>3.5093200000000002</c:v>
                </c:pt>
                <c:pt idx="2420">
                  <c:v>3.5089790000000001</c:v>
                </c:pt>
                <c:pt idx="2421">
                  <c:v>3.508661</c:v>
                </c:pt>
                <c:pt idx="2422">
                  <c:v>3.5083229999999999</c:v>
                </c:pt>
                <c:pt idx="2423">
                  <c:v>3.5079799999999999</c:v>
                </c:pt>
                <c:pt idx="2424">
                  <c:v>3.5076299999999998</c:v>
                </c:pt>
                <c:pt idx="2425">
                  <c:v>3.5073059999999998</c:v>
                </c:pt>
                <c:pt idx="2426">
                  <c:v>3.5069659999999998</c:v>
                </c:pt>
                <c:pt idx="2427">
                  <c:v>3.5066160000000002</c:v>
                </c:pt>
                <c:pt idx="2428">
                  <c:v>3.506275</c:v>
                </c:pt>
                <c:pt idx="2429">
                  <c:v>3.5059469999999999</c:v>
                </c:pt>
                <c:pt idx="2430">
                  <c:v>3.5056090000000002</c:v>
                </c:pt>
                <c:pt idx="2431">
                  <c:v>3.5052669999999999</c:v>
                </c:pt>
                <c:pt idx="2432">
                  <c:v>3.504928</c:v>
                </c:pt>
                <c:pt idx="2433">
                  <c:v>3.5045799999999998</c:v>
                </c:pt>
                <c:pt idx="2434">
                  <c:v>3.5042390000000001</c:v>
                </c:pt>
                <c:pt idx="2435">
                  <c:v>3.5039020000000001</c:v>
                </c:pt>
                <c:pt idx="2436">
                  <c:v>3.5035479999999999</c:v>
                </c:pt>
                <c:pt idx="2437">
                  <c:v>3.5032190000000001</c:v>
                </c:pt>
                <c:pt idx="2438">
                  <c:v>3.502869</c:v>
                </c:pt>
                <c:pt idx="2439">
                  <c:v>3.5025230000000001</c:v>
                </c:pt>
                <c:pt idx="2440">
                  <c:v>3.5021979999999999</c:v>
                </c:pt>
                <c:pt idx="2441">
                  <c:v>3.5018590000000001</c:v>
                </c:pt>
                <c:pt idx="2442">
                  <c:v>3.501522</c:v>
                </c:pt>
                <c:pt idx="2443">
                  <c:v>3.5011709999999998</c:v>
                </c:pt>
                <c:pt idx="2444">
                  <c:v>3.500823</c:v>
                </c:pt>
                <c:pt idx="2445">
                  <c:v>3.500499</c:v>
                </c:pt>
                <c:pt idx="2446">
                  <c:v>3.5001669999999998</c:v>
                </c:pt>
                <c:pt idx="2447">
                  <c:v>3.4998550000000002</c:v>
                </c:pt>
                <c:pt idx="2448">
                  <c:v>3.4995090000000002</c:v>
                </c:pt>
                <c:pt idx="2449">
                  <c:v>3.4991750000000001</c:v>
                </c:pt>
                <c:pt idx="2450">
                  <c:v>3.49884</c:v>
                </c:pt>
                <c:pt idx="2451">
                  <c:v>3.4985189999999999</c:v>
                </c:pt>
                <c:pt idx="2452">
                  <c:v>3.4981870000000002</c:v>
                </c:pt>
                <c:pt idx="2453">
                  <c:v>3.4978660000000001</c:v>
                </c:pt>
                <c:pt idx="2454">
                  <c:v>3.4975520000000002</c:v>
                </c:pt>
                <c:pt idx="2455">
                  <c:v>3.4972300000000001</c:v>
                </c:pt>
                <c:pt idx="2456">
                  <c:v>3.4969139999999999</c:v>
                </c:pt>
                <c:pt idx="2457">
                  <c:v>3.4966080000000002</c:v>
                </c:pt>
                <c:pt idx="2458">
                  <c:v>3.4963190000000002</c:v>
                </c:pt>
                <c:pt idx="2459">
                  <c:v>3.4960010000000001</c:v>
                </c:pt>
                <c:pt idx="2460">
                  <c:v>3.4957050000000001</c:v>
                </c:pt>
                <c:pt idx="2461">
                  <c:v>3.4954049999999999</c:v>
                </c:pt>
                <c:pt idx="2462">
                  <c:v>3.4950950000000001</c:v>
                </c:pt>
                <c:pt idx="2463">
                  <c:v>3.4948109999999999</c:v>
                </c:pt>
                <c:pt idx="2464">
                  <c:v>3.4945140000000001</c:v>
                </c:pt>
                <c:pt idx="2465">
                  <c:v>3.4942730000000002</c:v>
                </c:pt>
                <c:pt idx="2466">
                  <c:v>3.4939740000000001</c:v>
                </c:pt>
                <c:pt idx="2467">
                  <c:v>3.4936829999999999</c:v>
                </c:pt>
                <c:pt idx="2468">
                  <c:v>3.4934129999999999</c:v>
                </c:pt>
                <c:pt idx="2469">
                  <c:v>3.493128</c:v>
                </c:pt>
                <c:pt idx="2470">
                  <c:v>3.4928680000000001</c:v>
                </c:pt>
                <c:pt idx="2471">
                  <c:v>3.4926029999999999</c:v>
                </c:pt>
                <c:pt idx="2472">
                  <c:v>3.4923479999999998</c:v>
                </c:pt>
                <c:pt idx="2473">
                  <c:v>3.4920800000000001</c:v>
                </c:pt>
                <c:pt idx="2474">
                  <c:v>3.4918369999999999</c:v>
                </c:pt>
                <c:pt idx="2475">
                  <c:v>3.4915729999999998</c:v>
                </c:pt>
                <c:pt idx="2476">
                  <c:v>3.4913129999999999</c:v>
                </c:pt>
                <c:pt idx="2477">
                  <c:v>3.4910809999999999</c:v>
                </c:pt>
                <c:pt idx="2478">
                  <c:v>3.4908269999999999</c:v>
                </c:pt>
                <c:pt idx="2479">
                  <c:v>3.4905870000000001</c:v>
                </c:pt>
                <c:pt idx="2480">
                  <c:v>3.4903339999999998</c:v>
                </c:pt>
                <c:pt idx="2481">
                  <c:v>3.4901140000000002</c:v>
                </c:pt>
                <c:pt idx="2482">
                  <c:v>3.489865</c:v>
                </c:pt>
                <c:pt idx="2483">
                  <c:v>3.4896579999999999</c:v>
                </c:pt>
                <c:pt idx="2484">
                  <c:v>3.4894059999999998</c:v>
                </c:pt>
                <c:pt idx="2485">
                  <c:v>3.489195</c:v>
                </c:pt>
                <c:pt idx="2486">
                  <c:v>3.4892669999999999</c:v>
                </c:pt>
                <c:pt idx="2487">
                  <c:v>3.4887579999999998</c:v>
                </c:pt>
                <c:pt idx="2488">
                  <c:v>3.488515</c:v>
                </c:pt>
                <c:pt idx="2489">
                  <c:v>3.4883060000000001</c:v>
                </c:pt>
                <c:pt idx="2490">
                  <c:v>3.4880909999999998</c:v>
                </c:pt>
                <c:pt idx="2491">
                  <c:v>3.4878580000000001</c:v>
                </c:pt>
                <c:pt idx="2492">
                  <c:v>3.4876420000000001</c:v>
                </c:pt>
                <c:pt idx="2493">
                  <c:v>3.4874390000000002</c:v>
                </c:pt>
                <c:pt idx="2494">
                  <c:v>3.487231</c:v>
                </c:pt>
                <c:pt idx="2495">
                  <c:v>3.4870269999999999</c:v>
                </c:pt>
                <c:pt idx="2496">
                  <c:v>3.4868060000000001</c:v>
                </c:pt>
                <c:pt idx="2497">
                  <c:v>3.4866190000000001</c:v>
                </c:pt>
                <c:pt idx="2498">
                  <c:v>3.4864090000000001</c:v>
                </c:pt>
                <c:pt idx="2499">
                  <c:v>3.486208</c:v>
                </c:pt>
                <c:pt idx="2500">
                  <c:v>3.486021</c:v>
                </c:pt>
                <c:pt idx="2501">
                  <c:v>3.4858229999999999</c:v>
                </c:pt>
                <c:pt idx="2502">
                  <c:v>3.4856199999999999</c:v>
                </c:pt>
                <c:pt idx="2503">
                  <c:v>3.4854259999999999</c:v>
                </c:pt>
                <c:pt idx="2504">
                  <c:v>3.4852400000000001</c:v>
                </c:pt>
                <c:pt idx="2505">
                  <c:v>3.4850319999999999</c:v>
                </c:pt>
                <c:pt idx="2506">
                  <c:v>3.4848560000000002</c:v>
                </c:pt>
                <c:pt idx="2507">
                  <c:v>3.4846590000000002</c:v>
                </c:pt>
                <c:pt idx="2508">
                  <c:v>3.4844849999999998</c:v>
                </c:pt>
                <c:pt idx="2509">
                  <c:v>3.4842900000000001</c:v>
                </c:pt>
                <c:pt idx="2510">
                  <c:v>3.484092</c:v>
                </c:pt>
                <c:pt idx="2511">
                  <c:v>3.4839419999999999</c:v>
                </c:pt>
                <c:pt idx="2512">
                  <c:v>3.4837549999999999</c:v>
                </c:pt>
                <c:pt idx="2513">
                  <c:v>3.483562</c:v>
                </c:pt>
                <c:pt idx="2514">
                  <c:v>3.483387</c:v>
                </c:pt>
                <c:pt idx="2515">
                  <c:v>3.4832130000000001</c:v>
                </c:pt>
                <c:pt idx="2516">
                  <c:v>3.4830269999999999</c:v>
                </c:pt>
                <c:pt idx="2517">
                  <c:v>3.4828429999999999</c:v>
                </c:pt>
                <c:pt idx="2518">
                  <c:v>3.4826700000000002</c:v>
                </c:pt>
                <c:pt idx="2519">
                  <c:v>3.4824920000000001</c:v>
                </c:pt>
                <c:pt idx="2520">
                  <c:v>3.4823219999999999</c:v>
                </c:pt>
                <c:pt idx="2521">
                  <c:v>3.4821520000000001</c:v>
                </c:pt>
                <c:pt idx="2522">
                  <c:v>3.4819830000000001</c:v>
                </c:pt>
                <c:pt idx="2523">
                  <c:v>3.4818060000000002</c:v>
                </c:pt>
                <c:pt idx="2524">
                  <c:v>3.481636</c:v>
                </c:pt>
                <c:pt idx="2525">
                  <c:v>3.4814829999999999</c:v>
                </c:pt>
                <c:pt idx="2526">
                  <c:v>3.4813049999999999</c:v>
                </c:pt>
                <c:pt idx="2527">
                  <c:v>3.4811540000000001</c:v>
                </c:pt>
                <c:pt idx="2528">
                  <c:v>3.4809830000000002</c:v>
                </c:pt>
                <c:pt idx="2529">
                  <c:v>3.4808150000000002</c:v>
                </c:pt>
                <c:pt idx="2530">
                  <c:v>3.4806490000000001</c:v>
                </c:pt>
                <c:pt idx="2531">
                  <c:v>3.480486</c:v>
                </c:pt>
                <c:pt idx="2532">
                  <c:v>3.4803199999999999</c:v>
                </c:pt>
                <c:pt idx="2533">
                  <c:v>3.4801549999999999</c:v>
                </c:pt>
                <c:pt idx="2534">
                  <c:v>3.4799859999999998</c:v>
                </c:pt>
                <c:pt idx="2535">
                  <c:v>3.4798070000000001</c:v>
                </c:pt>
                <c:pt idx="2536">
                  <c:v>3.479663</c:v>
                </c:pt>
                <c:pt idx="2537">
                  <c:v>3.4794870000000002</c:v>
                </c:pt>
                <c:pt idx="2538">
                  <c:v>3.4793280000000002</c:v>
                </c:pt>
                <c:pt idx="2539">
                  <c:v>3.4791880000000002</c:v>
                </c:pt>
                <c:pt idx="2540">
                  <c:v>3.4790130000000001</c:v>
                </c:pt>
                <c:pt idx="2541">
                  <c:v>3.4788730000000001</c:v>
                </c:pt>
                <c:pt idx="2542">
                  <c:v>3.4787129999999999</c:v>
                </c:pt>
                <c:pt idx="2543">
                  <c:v>3.4785309999999998</c:v>
                </c:pt>
                <c:pt idx="2544">
                  <c:v>3.478389</c:v>
                </c:pt>
                <c:pt idx="2545">
                  <c:v>3.4782410000000001</c:v>
                </c:pt>
                <c:pt idx="2546">
                  <c:v>3.4780700000000002</c:v>
                </c:pt>
                <c:pt idx="2547">
                  <c:v>3.477932</c:v>
                </c:pt>
                <c:pt idx="2548">
                  <c:v>3.4777689999999999</c:v>
                </c:pt>
                <c:pt idx="2549">
                  <c:v>3.4776090000000002</c:v>
                </c:pt>
                <c:pt idx="2550">
                  <c:v>3.4774620000000001</c:v>
                </c:pt>
                <c:pt idx="2551">
                  <c:v>3.4772989999999999</c:v>
                </c:pt>
                <c:pt idx="2552">
                  <c:v>3.4771489999999998</c:v>
                </c:pt>
                <c:pt idx="2553">
                  <c:v>3.4770110000000001</c:v>
                </c:pt>
                <c:pt idx="2554">
                  <c:v>3.4768569999999999</c:v>
                </c:pt>
                <c:pt idx="2555">
                  <c:v>3.476696</c:v>
                </c:pt>
                <c:pt idx="2556">
                  <c:v>3.4765480000000002</c:v>
                </c:pt>
                <c:pt idx="2557">
                  <c:v>3.4763820000000001</c:v>
                </c:pt>
                <c:pt idx="2558">
                  <c:v>3.4762409999999999</c:v>
                </c:pt>
                <c:pt idx="2559">
                  <c:v>3.4761000000000002</c:v>
                </c:pt>
                <c:pt idx="2560">
                  <c:v>3.4759389999999999</c:v>
                </c:pt>
                <c:pt idx="2561">
                  <c:v>3.4758</c:v>
                </c:pt>
                <c:pt idx="2562">
                  <c:v>3.4756399999999998</c:v>
                </c:pt>
                <c:pt idx="2563">
                  <c:v>3.4754779999999998</c:v>
                </c:pt>
                <c:pt idx="2564">
                  <c:v>3.4753229999999999</c:v>
                </c:pt>
                <c:pt idx="2565">
                  <c:v>3.475193</c:v>
                </c:pt>
                <c:pt idx="2566">
                  <c:v>3.4750230000000002</c:v>
                </c:pt>
                <c:pt idx="2567">
                  <c:v>3.4748800000000002</c:v>
                </c:pt>
                <c:pt idx="2568">
                  <c:v>3.4747279999999998</c:v>
                </c:pt>
                <c:pt idx="2569">
                  <c:v>3.4745750000000002</c:v>
                </c:pt>
                <c:pt idx="2570">
                  <c:v>3.4744269999999999</c:v>
                </c:pt>
                <c:pt idx="2571">
                  <c:v>3.4742639999999998</c:v>
                </c:pt>
                <c:pt idx="2572">
                  <c:v>3.4741300000000002</c:v>
                </c:pt>
                <c:pt idx="2573">
                  <c:v>3.4739840000000002</c:v>
                </c:pt>
                <c:pt idx="2574">
                  <c:v>3.473824</c:v>
                </c:pt>
                <c:pt idx="2575">
                  <c:v>3.4736660000000001</c:v>
                </c:pt>
                <c:pt idx="2576">
                  <c:v>3.4735149999999999</c:v>
                </c:pt>
                <c:pt idx="2577">
                  <c:v>3.4733619999999998</c:v>
                </c:pt>
                <c:pt idx="2578">
                  <c:v>3.473211</c:v>
                </c:pt>
                <c:pt idx="2579">
                  <c:v>3.4730539999999999</c:v>
                </c:pt>
                <c:pt idx="2580">
                  <c:v>3.4729190000000001</c:v>
                </c:pt>
                <c:pt idx="2581">
                  <c:v>3.4727649999999999</c:v>
                </c:pt>
                <c:pt idx="2582">
                  <c:v>3.4726029999999999</c:v>
                </c:pt>
                <c:pt idx="2583">
                  <c:v>3.472442</c:v>
                </c:pt>
                <c:pt idx="2584">
                  <c:v>3.4722819999999999</c:v>
                </c:pt>
                <c:pt idx="2585">
                  <c:v>3.4721380000000002</c:v>
                </c:pt>
                <c:pt idx="2586">
                  <c:v>3.4719950000000002</c:v>
                </c:pt>
                <c:pt idx="2587">
                  <c:v>3.4718270000000002</c:v>
                </c:pt>
                <c:pt idx="2588">
                  <c:v>3.471686</c:v>
                </c:pt>
                <c:pt idx="2589">
                  <c:v>3.4715240000000001</c:v>
                </c:pt>
                <c:pt idx="2590">
                  <c:v>3.4713720000000001</c:v>
                </c:pt>
                <c:pt idx="2591">
                  <c:v>3.4712100000000001</c:v>
                </c:pt>
                <c:pt idx="2592">
                  <c:v>3.4710559999999999</c:v>
                </c:pt>
                <c:pt idx="2593">
                  <c:v>3.4709059999999998</c:v>
                </c:pt>
                <c:pt idx="2594">
                  <c:v>3.4707460000000001</c:v>
                </c:pt>
                <c:pt idx="2595">
                  <c:v>3.470599</c:v>
                </c:pt>
                <c:pt idx="2596">
                  <c:v>3.4704290000000002</c:v>
                </c:pt>
                <c:pt idx="2597">
                  <c:v>3.4702829999999998</c:v>
                </c:pt>
                <c:pt idx="2598">
                  <c:v>3.4701230000000001</c:v>
                </c:pt>
                <c:pt idx="2599">
                  <c:v>3.4699659999999999</c:v>
                </c:pt>
                <c:pt idx="2600">
                  <c:v>3.4697990000000001</c:v>
                </c:pt>
                <c:pt idx="2601">
                  <c:v>3.4696539999999998</c:v>
                </c:pt>
                <c:pt idx="2602">
                  <c:v>3.4695119999999999</c:v>
                </c:pt>
                <c:pt idx="2603">
                  <c:v>3.469338</c:v>
                </c:pt>
                <c:pt idx="2604">
                  <c:v>3.4691800000000002</c:v>
                </c:pt>
                <c:pt idx="2605">
                  <c:v>3.4690210000000001</c:v>
                </c:pt>
                <c:pt idx="2606">
                  <c:v>3.4688370000000002</c:v>
                </c:pt>
                <c:pt idx="2607">
                  <c:v>3.4686900000000001</c:v>
                </c:pt>
                <c:pt idx="2608">
                  <c:v>3.468534</c:v>
                </c:pt>
                <c:pt idx="2609">
                  <c:v>3.4683549999999999</c:v>
                </c:pt>
                <c:pt idx="2610">
                  <c:v>3.4681959999999998</c:v>
                </c:pt>
                <c:pt idx="2611">
                  <c:v>3.468048</c:v>
                </c:pt>
                <c:pt idx="2612">
                  <c:v>3.467873</c:v>
                </c:pt>
                <c:pt idx="2613">
                  <c:v>3.4677009999999999</c:v>
                </c:pt>
                <c:pt idx="2614">
                  <c:v>3.4675479999999999</c:v>
                </c:pt>
                <c:pt idx="2615">
                  <c:v>3.467384</c:v>
                </c:pt>
                <c:pt idx="2616">
                  <c:v>3.4672100000000001</c:v>
                </c:pt>
                <c:pt idx="2617">
                  <c:v>3.4670380000000001</c:v>
                </c:pt>
                <c:pt idx="2618">
                  <c:v>3.4668679999999998</c:v>
                </c:pt>
                <c:pt idx="2619">
                  <c:v>3.4667119999999998</c:v>
                </c:pt>
                <c:pt idx="2620">
                  <c:v>3.4665490000000001</c:v>
                </c:pt>
                <c:pt idx="2621">
                  <c:v>3.4663819999999999</c:v>
                </c:pt>
                <c:pt idx="2622">
                  <c:v>3.4662120000000001</c:v>
                </c:pt>
                <c:pt idx="2623">
                  <c:v>3.4660479999999998</c:v>
                </c:pt>
                <c:pt idx="2624">
                  <c:v>3.4658739999999999</c:v>
                </c:pt>
                <c:pt idx="2625">
                  <c:v>3.4656989999999999</c:v>
                </c:pt>
                <c:pt idx="2626">
                  <c:v>3.4655209999999999</c:v>
                </c:pt>
                <c:pt idx="2627">
                  <c:v>3.4653510000000001</c:v>
                </c:pt>
                <c:pt idx="2628">
                  <c:v>3.4651909999999999</c:v>
                </c:pt>
                <c:pt idx="2629">
                  <c:v>3.465023</c:v>
                </c:pt>
                <c:pt idx="2630">
                  <c:v>3.4648490000000001</c:v>
                </c:pt>
                <c:pt idx="2631">
                  <c:v>3.464658</c:v>
                </c:pt>
                <c:pt idx="2632">
                  <c:v>3.464493</c:v>
                </c:pt>
                <c:pt idx="2633">
                  <c:v>3.464318</c:v>
                </c:pt>
                <c:pt idx="2634">
                  <c:v>3.4641419999999998</c:v>
                </c:pt>
                <c:pt idx="2635">
                  <c:v>3.463959</c:v>
                </c:pt>
                <c:pt idx="2636">
                  <c:v>3.463781</c:v>
                </c:pt>
                <c:pt idx="2637">
                  <c:v>3.4636089999999999</c:v>
                </c:pt>
                <c:pt idx="2638">
                  <c:v>3.4634320000000001</c:v>
                </c:pt>
                <c:pt idx="2639">
                  <c:v>3.463257</c:v>
                </c:pt>
                <c:pt idx="2640">
                  <c:v>3.463082</c:v>
                </c:pt>
                <c:pt idx="2641">
                  <c:v>3.4628809999999999</c:v>
                </c:pt>
                <c:pt idx="2642">
                  <c:v>3.4627129999999999</c:v>
                </c:pt>
                <c:pt idx="2643">
                  <c:v>3.4625330000000001</c:v>
                </c:pt>
                <c:pt idx="2644">
                  <c:v>3.4623439999999999</c:v>
                </c:pt>
                <c:pt idx="2645">
                  <c:v>3.4621629999999999</c:v>
                </c:pt>
                <c:pt idx="2646">
                  <c:v>3.4619620000000002</c:v>
                </c:pt>
                <c:pt idx="2647">
                  <c:v>3.4617870000000002</c:v>
                </c:pt>
                <c:pt idx="2648">
                  <c:v>3.4615840000000002</c:v>
                </c:pt>
                <c:pt idx="2649">
                  <c:v>3.4614060000000002</c:v>
                </c:pt>
                <c:pt idx="2650">
                  <c:v>3.4612240000000001</c:v>
                </c:pt>
                <c:pt idx="2651">
                  <c:v>3.4610270000000001</c:v>
                </c:pt>
                <c:pt idx="2652">
                  <c:v>3.4608240000000001</c:v>
                </c:pt>
                <c:pt idx="2653">
                  <c:v>3.4606349999999999</c:v>
                </c:pt>
                <c:pt idx="2654">
                  <c:v>3.4604520000000001</c:v>
                </c:pt>
                <c:pt idx="2655">
                  <c:v>3.4602439999999999</c:v>
                </c:pt>
                <c:pt idx="2656">
                  <c:v>3.460045</c:v>
                </c:pt>
                <c:pt idx="2657">
                  <c:v>3.4598589999999998</c:v>
                </c:pt>
                <c:pt idx="2658">
                  <c:v>3.4596559999999998</c:v>
                </c:pt>
                <c:pt idx="2659">
                  <c:v>3.4594490000000002</c:v>
                </c:pt>
                <c:pt idx="2660">
                  <c:v>3.4592640000000001</c:v>
                </c:pt>
                <c:pt idx="2661">
                  <c:v>3.4590559999999999</c:v>
                </c:pt>
                <c:pt idx="2662">
                  <c:v>3.458853</c:v>
                </c:pt>
                <c:pt idx="2663">
                  <c:v>3.4586579999999998</c:v>
                </c:pt>
                <c:pt idx="2664">
                  <c:v>3.4584609999999998</c:v>
                </c:pt>
                <c:pt idx="2665">
                  <c:v>3.4582459999999999</c:v>
                </c:pt>
                <c:pt idx="2666">
                  <c:v>3.4580169999999999</c:v>
                </c:pt>
                <c:pt idx="2667">
                  <c:v>3.4578060000000002</c:v>
                </c:pt>
                <c:pt idx="2668">
                  <c:v>3.457608</c:v>
                </c:pt>
                <c:pt idx="2669">
                  <c:v>3.457408</c:v>
                </c:pt>
                <c:pt idx="2670">
                  <c:v>3.4571860000000001</c:v>
                </c:pt>
                <c:pt idx="2671">
                  <c:v>3.4569610000000002</c:v>
                </c:pt>
                <c:pt idx="2672">
                  <c:v>3.4567549999999998</c:v>
                </c:pt>
                <c:pt idx="2673">
                  <c:v>3.4565429999999999</c:v>
                </c:pt>
                <c:pt idx="2674">
                  <c:v>3.4563079999999999</c:v>
                </c:pt>
                <c:pt idx="2675">
                  <c:v>3.4560919999999999</c:v>
                </c:pt>
                <c:pt idx="2676">
                  <c:v>3.455867</c:v>
                </c:pt>
                <c:pt idx="2677">
                  <c:v>3.4556529999999999</c:v>
                </c:pt>
                <c:pt idx="2678">
                  <c:v>3.4554109999999998</c:v>
                </c:pt>
                <c:pt idx="2679">
                  <c:v>3.4551940000000001</c:v>
                </c:pt>
                <c:pt idx="2680">
                  <c:v>3.454958</c:v>
                </c:pt>
                <c:pt idx="2681">
                  <c:v>3.4547300000000001</c:v>
                </c:pt>
                <c:pt idx="2682">
                  <c:v>3.4544800000000002</c:v>
                </c:pt>
                <c:pt idx="2683">
                  <c:v>3.4542700000000002</c:v>
                </c:pt>
                <c:pt idx="2684">
                  <c:v>3.4540069999999998</c:v>
                </c:pt>
                <c:pt idx="2685">
                  <c:v>3.4537770000000001</c:v>
                </c:pt>
                <c:pt idx="2686">
                  <c:v>3.4535279999999999</c:v>
                </c:pt>
                <c:pt idx="2687">
                  <c:v>3.4532759999999998</c:v>
                </c:pt>
                <c:pt idx="2688">
                  <c:v>3.4530349999999999</c:v>
                </c:pt>
                <c:pt idx="2689">
                  <c:v>3.4527640000000002</c:v>
                </c:pt>
                <c:pt idx="2690">
                  <c:v>3.4525299999999999</c:v>
                </c:pt>
                <c:pt idx="2691">
                  <c:v>3.452261</c:v>
                </c:pt>
                <c:pt idx="2692">
                  <c:v>3.4520040000000001</c:v>
                </c:pt>
                <c:pt idx="2693">
                  <c:v>3.4517509999999998</c:v>
                </c:pt>
                <c:pt idx="2694">
                  <c:v>3.451489</c:v>
                </c:pt>
                <c:pt idx="2695">
                  <c:v>3.4512160000000001</c:v>
                </c:pt>
                <c:pt idx="2696">
                  <c:v>3.4509500000000002</c:v>
                </c:pt>
                <c:pt idx="2697">
                  <c:v>3.4506739999999998</c:v>
                </c:pt>
                <c:pt idx="2698">
                  <c:v>3.4504060000000001</c:v>
                </c:pt>
                <c:pt idx="2699">
                  <c:v>3.4501249999999999</c:v>
                </c:pt>
                <c:pt idx="2700">
                  <c:v>3.4498340000000001</c:v>
                </c:pt>
                <c:pt idx="2701">
                  <c:v>3.4495429999999998</c:v>
                </c:pt>
                <c:pt idx="2702">
                  <c:v>3.4492579999999999</c:v>
                </c:pt>
                <c:pt idx="2703">
                  <c:v>3.448982</c:v>
                </c:pt>
                <c:pt idx="2704">
                  <c:v>3.4486729999999999</c:v>
                </c:pt>
                <c:pt idx="2705">
                  <c:v>3.4483929999999998</c:v>
                </c:pt>
                <c:pt idx="2706">
                  <c:v>3.4480659999999999</c:v>
                </c:pt>
                <c:pt idx="2707">
                  <c:v>3.447781</c:v>
                </c:pt>
                <c:pt idx="2708">
                  <c:v>3.4474529999999999</c:v>
                </c:pt>
                <c:pt idx="2709">
                  <c:v>3.4471409999999998</c:v>
                </c:pt>
                <c:pt idx="2710">
                  <c:v>3.4468269999999999</c:v>
                </c:pt>
                <c:pt idx="2711">
                  <c:v>3.4464959999999998</c:v>
                </c:pt>
                <c:pt idx="2712">
                  <c:v>3.44617</c:v>
                </c:pt>
                <c:pt idx="2713">
                  <c:v>3.445846</c:v>
                </c:pt>
                <c:pt idx="2714">
                  <c:v>3.4455070000000001</c:v>
                </c:pt>
                <c:pt idx="2715">
                  <c:v>3.4451610000000001</c:v>
                </c:pt>
                <c:pt idx="2716">
                  <c:v>3.444817</c:v>
                </c:pt>
                <c:pt idx="2717">
                  <c:v>3.4444669999999999</c:v>
                </c:pt>
                <c:pt idx="2718">
                  <c:v>3.4441169999999999</c:v>
                </c:pt>
                <c:pt idx="2719">
                  <c:v>3.4437440000000001</c:v>
                </c:pt>
                <c:pt idx="2720">
                  <c:v>3.4433600000000002</c:v>
                </c:pt>
                <c:pt idx="2721">
                  <c:v>3.442987</c:v>
                </c:pt>
                <c:pt idx="2722">
                  <c:v>3.4426130000000001</c:v>
                </c:pt>
                <c:pt idx="2723">
                  <c:v>3.4422160000000002</c:v>
                </c:pt>
                <c:pt idx="2724">
                  <c:v>3.4418329999999999</c:v>
                </c:pt>
                <c:pt idx="2725">
                  <c:v>3.4414189999999998</c:v>
                </c:pt>
                <c:pt idx="2726">
                  <c:v>3.4410020000000001</c:v>
                </c:pt>
                <c:pt idx="2727">
                  <c:v>3.440588</c:v>
                </c:pt>
                <c:pt idx="2728">
                  <c:v>3.4401619999999999</c:v>
                </c:pt>
                <c:pt idx="2729">
                  <c:v>3.4397120000000001</c:v>
                </c:pt>
                <c:pt idx="2730">
                  <c:v>3.4392839999999998</c:v>
                </c:pt>
                <c:pt idx="2731">
                  <c:v>3.4388190000000001</c:v>
                </c:pt>
                <c:pt idx="2732">
                  <c:v>3.4383569999999999</c:v>
                </c:pt>
                <c:pt idx="2733">
                  <c:v>3.4378989999999998</c:v>
                </c:pt>
                <c:pt idx="2734">
                  <c:v>3.4374189999999998</c:v>
                </c:pt>
                <c:pt idx="2735">
                  <c:v>3.4369339999999999</c:v>
                </c:pt>
                <c:pt idx="2736">
                  <c:v>3.4364330000000001</c:v>
                </c:pt>
                <c:pt idx="2737">
                  <c:v>3.4359069999999998</c:v>
                </c:pt>
                <c:pt idx="2738">
                  <c:v>3.4353959999999999</c:v>
                </c:pt>
                <c:pt idx="2739">
                  <c:v>3.4348749999999999</c:v>
                </c:pt>
                <c:pt idx="2740">
                  <c:v>3.4343149999999998</c:v>
                </c:pt>
                <c:pt idx="2741">
                  <c:v>3.4337719999999998</c:v>
                </c:pt>
                <c:pt idx="2742">
                  <c:v>3.4332020000000001</c:v>
                </c:pt>
                <c:pt idx="2743">
                  <c:v>3.4326210000000001</c:v>
                </c:pt>
                <c:pt idx="2744">
                  <c:v>3.4320140000000001</c:v>
                </c:pt>
                <c:pt idx="2745">
                  <c:v>3.4314040000000001</c:v>
                </c:pt>
                <c:pt idx="2746">
                  <c:v>3.4308070000000002</c:v>
                </c:pt>
                <c:pt idx="2747">
                  <c:v>3.430151</c:v>
                </c:pt>
                <c:pt idx="2748">
                  <c:v>3.4295239999999998</c:v>
                </c:pt>
                <c:pt idx="2749">
                  <c:v>3.428871</c:v>
                </c:pt>
                <c:pt idx="2750">
                  <c:v>3.4282050000000002</c:v>
                </c:pt>
                <c:pt idx="2751">
                  <c:v>3.4275060000000002</c:v>
                </c:pt>
                <c:pt idx="2752">
                  <c:v>3.4268130000000001</c:v>
                </c:pt>
                <c:pt idx="2753">
                  <c:v>3.4261110000000001</c:v>
                </c:pt>
                <c:pt idx="2754">
                  <c:v>3.4253969999999998</c:v>
                </c:pt>
                <c:pt idx="2755">
                  <c:v>3.4246620000000001</c:v>
                </c:pt>
                <c:pt idx="2756">
                  <c:v>3.4239250000000001</c:v>
                </c:pt>
                <c:pt idx="2757">
                  <c:v>3.4231780000000001</c:v>
                </c:pt>
                <c:pt idx="2758">
                  <c:v>3.4223949999999999</c:v>
                </c:pt>
                <c:pt idx="2759">
                  <c:v>3.421608</c:v>
                </c:pt>
                <c:pt idx="2760">
                  <c:v>3.4208319999999999</c:v>
                </c:pt>
                <c:pt idx="2761">
                  <c:v>3.4200309999999998</c:v>
                </c:pt>
                <c:pt idx="2762">
                  <c:v>3.419225</c:v>
                </c:pt>
                <c:pt idx="2763">
                  <c:v>3.4183910000000002</c:v>
                </c:pt>
                <c:pt idx="2764">
                  <c:v>3.4175450000000001</c:v>
                </c:pt>
                <c:pt idx="2765">
                  <c:v>3.4167369999999999</c:v>
                </c:pt>
                <c:pt idx="2766">
                  <c:v>3.4158879999999998</c:v>
                </c:pt>
                <c:pt idx="2767">
                  <c:v>3.4150070000000001</c:v>
                </c:pt>
                <c:pt idx="2768">
                  <c:v>3.4141430000000001</c:v>
                </c:pt>
                <c:pt idx="2769">
                  <c:v>3.413265</c:v>
                </c:pt>
                <c:pt idx="2770">
                  <c:v>3.4124050000000001</c:v>
                </c:pt>
                <c:pt idx="2771">
                  <c:v>3.4115329999999999</c:v>
                </c:pt>
                <c:pt idx="2772">
                  <c:v>3.4106459999999998</c:v>
                </c:pt>
                <c:pt idx="2773">
                  <c:v>3.409748</c:v>
                </c:pt>
                <c:pt idx="2774">
                  <c:v>3.408849</c:v>
                </c:pt>
                <c:pt idx="2775">
                  <c:v>3.4079449999999998</c:v>
                </c:pt>
                <c:pt idx="2776">
                  <c:v>3.407022</c:v>
                </c:pt>
                <c:pt idx="2777">
                  <c:v>3.406088</c:v>
                </c:pt>
                <c:pt idx="2778">
                  <c:v>3.405157</c:v>
                </c:pt>
                <c:pt idx="2779">
                  <c:v>3.4042340000000002</c:v>
                </c:pt>
                <c:pt idx="2780">
                  <c:v>3.403286</c:v>
                </c:pt>
                <c:pt idx="2781">
                  <c:v>3.402317</c:v>
                </c:pt>
                <c:pt idx="2782">
                  <c:v>3.4013710000000001</c:v>
                </c:pt>
                <c:pt idx="2783">
                  <c:v>3.4004029999999998</c:v>
                </c:pt>
                <c:pt idx="2784">
                  <c:v>3.3994200000000001</c:v>
                </c:pt>
                <c:pt idx="2785">
                  <c:v>3.39845</c:v>
                </c:pt>
                <c:pt idx="2786">
                  <c:v>3.3974519999999999</c:v>
                </c:pt>
                <c:pt idx="2787">
                  <c:v>3.396452</c:v>
                </c:pt>
                <c:pt idx="2788">
                  <c:v>3.395473</c:v>
                </c:pt>
                <c:pt idx="2789">
                  <c:v>3.3944480000000001</c:v>
                </c:pt>
                <c:pt idx="2790">
                  <c:v>3.3933870000000002</c:v>
                </c:pt>
                <c:pt idx="2791">
                  <c:v>3.3923390000000002</c:v>
                </c:pt>
                <c:pt idx="2792">
                  <c:v>3.3912870000000002</c:v>
                </c:pt>
                <c:pt idx="2793">
                  <c:v>3.3902169999999998</c:v>
                </c:pt>
                <c:pt idx="2794">
                  <c:v>3.3891260000000001</c:v>
                </c:pt>
                <c:pt idx="2795">
                  <c:v>3.3880330000000001</c:v>
                </c:pt>
                <c:pt idx="2796">
                  <c:v>3.3869379999999998</c:v>
                </c:pt>
                <c:pt idx="2797">
                  <c:v>3.3858169999999999</c:v>
                </c:pt>
                <c:pt idx="2798">
                  <c:v>3.384668</c:v>
                </c:pt>
                <c:pt idx="2799">
                  <c:v>3.3835220000000001</c:v>
                </c:pt>
                <c:pt idx="2800">
                  <c:v>3.3823479999999999</c:v>
                </c:pt>
                <c:pt idx="2801">
                  <c:v>3.3811659999999999</c:v>
                </c:pt>
                <c:pt idx="2802">
                  <c:v>3.3799769999999998</c:v>
                </c:pt>
                <c:pt idx="2803">
                  <c:v>3.378771</c:v>
                </c:pt>
                <c:pt idx="2804">
                  <c:v>3.3775469999999999</c:v>
                </c:pt>
                <c:pt idx="2805">
                  <c:v>3.376293</c:v>
                </c:pt>
                <c:pt idx="2806">
                  <c:v>3.3750520000000002</c:v>
                </c:pt>
                <c:pt idx="2807">
                  <c:v>3.3737689999999998</c:v>
                </c:pt>
                <c:pt idx="2808">
                  <c:v>3.3724780000000001</c:v>
                </c:pt>
                <c:pt idx="2809">
                  <c:v>3.3711859999999998</c:v>
                </c:pt>
                <c:pt idx="2810">
                  <c:v>3.3698549999999998</c:v>
                </c:pt>
                <c:pt idx="2811">
                  <c:v>3.3685239999999999</c:v>
                </c:pt>
                <c:pt idx="2812">
                  <c:v>3.3671880000000001</c:v>
                </c:pt>
                <c:pt idx="2813">
                  <c:v>3.3658389999999998</c:v>
                </c:pt>
                <c:pt idx="2814">
                  <c:v>3.3644820000000002</c:v>
                </c:pt>
                <c:pt idx="2815">
                  <c:v>3.3630909999999998</c:v>
                </c:pt>
                <c:pt idx="2816">
                  <c:v>3.3616969999999999</c:v>
                </c:pt>
                <c:pt idx="2817">
                  <c:v>3.3602780000000001</c:v>
                </c:pt>
                <c:pt idx="2818">
                  <c:v>3.3588680000000002</c:v>
                </c:pt>
                <c:pt idx="2819">
                  <c:v>3.3574199999999998</c:v>
                </c:pt>
                <c:pt idx="2820">
                  <c:v>3.3559679999999998</c:v>
                </c:pt>
                <c:pt idx="2821">
                  <c:v>3.3544969999999998</c:v>
                </c:pt>
                <c:pt idx="2822">
                  <c:v>3.3530190000000002</c:v>
                </c:pt>
                <c:pt idx="2823">
                  <c:v>3.3515389999999998</c:v>
                </c:pt>
                <c:pt idx="2824">
                  <c:v>3.350012</c:v>
                </c:pt>
                <c:pt idx="2825">
                  <c:v>3.3485100000000001</c:v>
                </c:pt>
                <c:pt idx="2826">
                  <c:v>3.3469829999999998</c:v>
                </c:pt>
                <c:pt idx="2827">
                  <c:v>3.345453</c:v>
                </c:pt>
                <c:pt idx="2828">
                  <c:v>3.3439079999999999</c:v>
                </c:pt>
                <c:pt idx="2829">
                  <c:v>3.3423560000000001</c:v>
                </c:pt>
                <c:pt idx="2830">
                  <c:v>3.3407900000000001</c:v>
                </c:pt>
                <c:pt idx="2831">
                  <c:v>3.339216</c:v>
                </c:pt>
                <c:pt idx="2832">
                  <c:v>3.3376199999999998</c:v>
                </c:pt>
                <c:pt idx="2833">
                  <c:v>3.3360080000000001</c:v>
                </c:pt>
                <c:pt idx="2834">
                  <c:v>3.3344140000000002</c:v>
                </c:pt>
                <c:pt idx="2835">
                  <c:v>3.3327840000000002</c:v>
                </c:pt>
                <c:pt idx="2836">
                  <c:v>3.3311540000000002</c:v>
                </c:pt>
                <c:pt idx="2837">
                  <c:v>3.3294999999999999</c:v>
                </c:pt>
                <c:pt idx="2838">
                  <c:v>3.3278539999999999</c:v>
                </c:pt>
                <c:pt idx="2839">
                  <c:v>3.3261850000000002</c:v>
                </c:pt>
                <c:pt idx="2840">
                  <c:v>3.3245170000000002</c:v>
                </c:pt>
                <c:pt idx="2841">
                  <c:v>3.3228270000000002</c:v>
                </c:pt>
                <c:pt idx="2842">
                  <c:v>3.3211219999999999</c:v>
                </c:pt>
                <c:pt idx="2843">
                  <c:v>3.3194119999999998</c:v>
                </c:pt>
                <c:pt idx="2844">
                  <c:v>3.3177180000000002</c:v>
                </c:pt>
                <c:pt idx="2845">
                  <c:v>3.315976</c:v>
                </c:pt>
                <c:pt idx="2846">
                  <c:v>3.3142390000000002</c:v>
                </c:pt>
                <c:pt idx="2847">
                  <c:v>3.3124850000000001</c:v>
                </c:pt>
                <c:pt idx="2848">
                  <c:v>3.310718</c:v>
                </c:pt>
                <c:pt idx="2849">
                  <c:v>3.3089659999999999</c:v>
                </c:pt>
                <c:pt idx="2850">
                  <c:v>3.3071929999999998</c:v>
                </c:pt>
                <c:pt idx="2851">
                  <c:v>3.305383</c:v>
                </c:pt>
                <c:pt idx="2852">
                  <c:v>3.3035730000000001</c:v>
                </c:pt>
                <c:pt idx="2853">
                  <c:v>3.301742</c:v>
                </c:pt>
                <c:pt idx="2854">
                  <c:v>3.2999170000000002</c:v>
                </c:pt>
                <c:pt idx="2855">
                  <c:v>3.298057</c:v>
                </c:pt>
                <c:pt idx="2856">
                  <c:v>3.296192</c:v>
                </c:pt>
                <c:pt idx="2857">
                  <c:v>3.2943370000000001</c:v>
                </c:pt>
                <c:pt idx="2858">
                  <c:v>3.2924600000000002</c:v>
                </c:pt>
                <c:pt idx="2859">
                  <c:v>3.2905660000000001</c:v>
                </c:pt>
                <c:pt idx="2860">
                  <c:v>3.2886799999999998</c:v>
                </c:pt>
                <c:pt idx="2861">
                  <c:v>3.2867820000000001</c:v>
                </c:pt>
                <c:pt idx="2862">
                  <c:v>3.2848489999999999</c:v>
                </c:pt>
                <c:pt idx="2863">
                  <c:v>3.282905</c:v>
                </c:pt>
                <c:pt idx="2864">
                  <c:v>3.2809560000000002</c:v>
                </c:pt>
                <c:pt idx="2865">
                  <c:v>3.278991</c:v>
                </c:pt>
                <c:pt idx="2866">
                  <c:v>3.2770199999999998</c:v>
                </c:pt>
                <c:pt idx="2867">
                  <c:v>3.2750240000000002</c:v>
                </c:pt>
                <c:pt idx="2868">
                  <c:v>3.273021</c:v>
                </c:pt>
                <c:pt idx="2869">
                  <c:v>3.2710249999999998</c:v>
                </c:pt>
                <c:pt idx="2870">
                  <c:v>3.269021</c:v>
                </c:pt>
                <c:pt idx="2871">
                  <c:v>3.2669839999999999</c:v>
                </c:pt>
                <c:pt idx="2872">
                  <c:v>3.2649149999999998</c:v>
                </c:pt>
                <c:pt idx="2873">
                  <c:v>3.2628620000000002</c:v>
                </c:pt>
                <c:pt idx="2874">
                  <c:v>3.2607919999999999</c:v>
                </c:pt>
                <c:pt idx="2875">
                  <c:v>3.2586940000000002</c:v>
                </c:pt>
                <c:pt idx="2876">
                  <c:v>3.2565930000000001</c:v>
                </c:pt>
                <c:pt idx="2877">
                  <c:v>3.2544689999999998</c:v>
                </c:pt>
                <c:pt idx="2878">
                  <c:v>3.2522950000000002</c:v>
                </c:pt>
                <c:pt idx="2879">
                  <c:v>3.250127</c:v>
                </c:pt>
                <c:pt idx="2880">
                  <c:v>3.247957</c:v>
                </c:pt>
                <c:pt idx="2881">
                  <c:v>3.2457669999999998</c:v>
                </c:pt>
                <c:pt idx="2882">
                  <c:v>3.243554</c:v>
                </c:pt>
                <c:pt idx="2883">
                  <c:v>3.2413539999999998</c:v>
                </c:pt>
                <c:pt idx="2884">
                  <c:v>3.2390880000000002</c:v>
                </c:pt>
                <c:pt idx="2885">
                  <c:v>3.23685</c:v>
                </c:pt>
                <c:pt idx="2886">
                  <c:v>3.2345999999999999</c:v>
                </c:pt>
                <c:pt idx="2887">
                  <c:v>3.2322950000000001</c:v>
                </c:pt>
                <c:pt idx="2888">
                  <c:v>3.2300019999999998</c:v>
                </c:pt>
                <c:pt idx="2889">
                  <c:v>3.227687</c:v>
                </c:pt>
                <c:pt idx="2890">
                  <c:v>3.225349</c:v>
                </c:pt>
                <c:pt idx="2891">
                  <c:v>3.222988</c:v>
                </c:pt>
                <c:pt idx="2892">
                  <c:v>3.2206269999999999</c:v>
                </c:pt>
                <c:pt idx="2893">
                  <c:v>3.2182210000000002</c:v>
                </c:pt>
                <c:pt idx="2894">
                  <c:v>3.2158030000000002</c:v>
                </c:pt>
                <c:pt idx="2895">
                  <c:v>3.2133799999999999</c:v>
                </c:pt>
                <c:pt idx="2896">
                  <c:v>3.210941</c:v>
                </c:pt>
                <c:pt idx="2897">
                  <c:v>3.2084649999999999</c:v>
                </c:pt>
                <c:pt idx="2898">
                  <c:v>3.205981</c:v>
                </c:pt>
                <c:pt idx="2899">
                  <c:v>3.2034739999999999</c:v>
                </c:pt>
                <c:pt idx="2900">
                  <c:v>3.2009539999999999</c:v>
                </c:pt>
                <c:pt idx="2901">
                  <c:v>3.1984080000000001</c:v>
                </c:pt>
                <c:pt idx="2902">
                  <c:v>3.195846</c:v>
                </c:pt>
                <c:pt idx="2903">
                  <c:v>3.1932529999999999</c:v>
                </c:pt>
                <c:pt idx="2904">
                  <c:v>3.1906509999999999</c:v>
                </c:pt>
                <c:pt idx="2905">
                  <c:v>3.1880069999999998</c:v>
                </c:pt>
                <c:pt idx="2906">
                  <c:v>3.1853449999999999</c:v>
                </c:pt>
                <c:pt idx="2907">
                  <c:v>3.1826759999999998</c:v>
                </c:pt>
                <c:pt idx="2908">
                  <c:v>3.1799759999999999</c:v>
                </c:pt>
                <c:pt idx="2909">
                  <c:v>3.1772420000000001</c:v>
                </c:pt>
                <c:pt idx="2910">
                  <c:v>3.1744810000000001</c:v>
                </c:pt>
                <c:pt idx="2911">
                  <c:v>3.1717110000000002</c:v>
                </c:pt>
                <c:pt idx="2912">
                  <c:v>3.1688900000000002</c:v>
                </c:pt>
                <c:pt idx="2913">
                  <c:v>3.1660599999999999</c:v>
                </c:pt>
                <c:pt idx="2914">
                  <c:v>3.1632349999999998</c:v>
                </c:pt>
                <c:pt idx="2915">
                  <c:v>3.1603430000000001</c:v>
                </c:pt>
                <c:pt idx="2916">
                  <c:v>3.1574149999999999</c:v>
                </c:pt>
                <c:pt idx="2917">
                  <c:v>3.154474</c:v>
                </c:pt>
                <c:pt idx="2918">
                  <c:v>3.1515179999999998</c:v>
                </c:pt>
                <c:pt idx="2919">
                  <c:v>3.14852</c:v>
                </c:pt>
                <c:pt idx="2920">
                  <c:v>3.145499</c:v>
                </c:pt>
                <c:pt idx="2921">
                  <c:v>3.1424460000000001</c:v>
                </c:pt>
                <c:pt idx="2922">
                  <c:v>3.1393589999999998</c:v>
                </c:pt>
                <c:pt idx="2923">
                  <c:v>3.1362480000000001</c:v>
                </c:pt>
                <c:pt idx="2924">
                  <c:v>3.1331069999999999</c:v>
                </c:pt>
                <c:pt idx="2925">
                  <c:v>3.1299109999999999</c:v>
                </c:pt>
                <c:pt idx="2926">
                  <c:v>3.1266820000000002</c:v>
                </c:pt>
                <c:pt idx="2927">
                  <c:v>3.1234519999999999</c:v>
                </c:pt>
                <c:pt idx="2928">
                  <c:v>3.1201819999999998</c:v>
                </c:pt>
                <c:pt idx="2929">
                  <c:v>3.1168610000000001</c:v>
                </c:pt>
                <c:pt idx="2930">
                  <c:v>3.1134919999999999</c:v>
                </c:pt>
                <c:pt idx="2931">
                  <c:v>3.1101030000000001</c:v>
                </c:pt>
                <c:pt idx="2932">
                  <c:v>3.1066760000000002</c:v>
                </c:pt>
                <c:pt idx="2933">
                  <c:v>3.1032090000000001</c:v>
                </c:pt>
                <c:pt idx="2934">
                  <c:v>3.099685</c:v>
                </c:pt>
                <c:pt idx="2935">
                  <c:v>3.0961720000000001</c:v>
                </c:pt>
                <c:pt idx="2936">
                  <c:v>3.0925349999999998</c:v>
                </c:pt>
                <c:pt idx="2937">
                  <c:v>3.088892</c:v>
                </c:pt>
                <c:pt idx="2938">
                  <c:v>3.0852089999999999</c:v>
                </c:pt>
                <c:pt idx="2939">
                  <c:v>3.0814689999999998</c:v>
                </c:pt>
                <c:pt idx="2940">
                  <c:v>3.077696</c:v>
                </c:pt>
                <c:pt idx="2941">
                  <c:v>3.073887</c:v>
                </c:pt>
                <c:pt idx="2942">
                  <c:v>3.0700069999999999</c:v>
                </c:pt>
                <c:pt idx="2943">
                  <c:v>3.0661079999999998</c:v>
                </c:pt>
                <c:pt idx="2944">
                  <c:v>3.062119</c:v>
                </c:pt>
                <c:pt idx="2945">
                  <c:v>3.0581010000000002</c:v>
                </c:pt>
                <c:pt idx="2946">
                  <c:v>3.0540289999999999</c:v>
                </c:pt>
                <c:pt idx="2947">
                  <c:v>3.049893</c:v>
                </c:pt>
                <c:pt idx="2948">
                  <c:v>3.0457200000000002</c:v>
                </c:pt>
                <c:pt idx="2949">
                  <c:v>3.0414750000000002</c:v>
                </c:pt>
                <c:pt idx="2950">
                  <c:v>3.037175</c:v>
                </c:pt>
                <c:pt idx="2951">
                  <c:v>3.032823</c:v>
                </c:pt>
                <c:pt idx="2952">
                  <c:v>3.0283769999999999</c:v>
                </c:pt>
                <c:pt idx="2953">
                  <c:v>3.0238879999999999</c:v>
                </c:pt>
                <c:pt idx="2954">
                  <c:v>3.0193509999999999</c:v>
                </c:pt>
                <c:pt idx="2955">
                  <c:v>3.0147339999999998</c:v>
                </c:pt>
                <c:pt idx="2956">
                  <c:v>3.0100259999999999</c:v>
                </c:pt>
                <c:pt idx="2957">
                  <c:v>3.0052479999999999</c:v>
                </c:pt>
                <c:pt idx="2958">
                  <c:v>3.0003639999999998</c:v>
                </c:pt>
                <c:pt idx="2959">
                  <c:v>2.9954260000000001</c:v>
                </c:pt>
              </c:numCache>
            </c:numRef>
          </c:xVal>
          <c:yVal>
            <c:numRef>
              <c:f>Accu30_Discharge_Data!$D$9:$D$2968</c:f>
              <c:numCache>
                <c:formatCode>0.0%</c:formatCode>
                <c:ptCount val="2960"/>
                <c:pt idx="0">
                  <c:v>1</c:v>
                </c:pt>
                <c:pt idx="1">
                  <c:v>0.99932719745735732</c:v>
                </c:pt>
                <c:pt idx="2">
                  <c:v>0.99865439491471475</c:v>
                </c:pt>
                <c:pt idx="3">
                  <c:v>0.9983179936504426</c:v>
                </c:pt>
                <c:pt idx="4">
                  <c:v>0.99798159237912132</c:v>
                </c:pt>
                <c:pt idx="5">
                  <c:v>0.99764519110780003</c:v>
                </c:pt>
                <c:pt idx="6">
                  <c:v>0.99729757645818329</c:v>
                </c:pt>
                <c:pt idx="7">
                  <c:v>0.99696117519391114</c:v>
                </c:pt>
                <c:pt idx="8">
                  <c:v>0.99662477392258986</c:v>
                </c:pt>
                <c:pt idx="9">
                  <c:v>0.99628837265126846</c:v>
                </c:pt>
                <c:pt idx="10">
                  <c:v>0.99595197137994718</c:v>
                </c:pt>
                <c:pt idx="11">
                  <c:v>0.99561557010862589</c:v>
                </c:pt>
                <c:pt idx="12">
                  <c:v>0.99527916883730461</c:v>
                </c:pt>
                <c:pt idx="13">
                  <c:v>0.994931554194737</c:v>
                </c:pt>
                <c:pt idx="14">
                  <c:v>0.99459515292341572</c:v>
                </c:pt>
                <c:pt idx="15">
                  <c:v>0.99425875165209443</c:v>
                </c:pt>
                <c:pt idx="16">
                  <c:v>0.99392235038077303</c:v>
                </c:pt>
                <c:pt idx="17">
                  <c:v>0.99358594910945175</c:v>
                </c:pt>
                <c:pt idx="18">
                  <c:v>0.9932495478451796</c:v>
                </c:pt>
                <c:pt idx="19">
                  <c:v>0.99291314657385832</c:v>
                </c:pt>
                <c:pt idx="20">
                  <c:v>0.99257674530253703</c:v>
                </c:pt>
                <c:pt idx="21">
                  <c:v>0.99222913065292029</c:v>
                </c:pt>
                <c:pt idx="22">
                  <c:v>0.99189272938864814</c:v>
                </c:pt>
                <c:pt idx="23">
                  <c:v>0.99155632811732686</c:v>
                </c:pt>
                <c:pt idx="24">
                  <c:v>0.99121992684600557</c:v>
                </c:pt>
                <c:pt idx="25">
                  <c:v>0.99088352557468418</c:v>
                </c:pt>
                <c:pt idx="26">
                  <c:v>0.99054712430336289</c:v>
                </c:pt>
                <c:pt idx="27">
                  <c:v>0.99021072303204161</c:v>
                </c:pt>
                <c:pt idx="28">
                  <c:v>0.98987432176776946</c:v>
                </c:pt>
                <c:pt idx="29">
                  <c:v>0.98952670711815272</c:v>
                </c:pt>
                <c:pt idx="30">
                  <c:v>0.98919030584683143</c:v>
                </c:pt>
                <c:pt idx="31">
                  <c:v>0.98885390457551015</c:v>
                </c:pt>
                <c:pt idx="32">
                  <c:v>0.988517503311238</c:v>
                </c:pt>
                <c:pt idx="33">
                  <c:v>0.98818110203991671</c:v>
                </c:pt>
                <c:pt idx="34">
                  <c:v>0.98784470076859532</c:v>
                </c:pt>
                <c:pt idx="35">
                  <c:v>0.98750829949727403</c:v>
                </c:pt>
                <c:pt idx="36">
                  <c:v>0.98717189822595275</c:v>
                </c:pt>
                <c:pt idx="37">
                  <c:v>0.98682428358338514</c:v>
                </c:pt>
                <c:pt idx="38">
                  <c:v>0.98648788231206386</c:v>
                </c:pt>
                <c:pt idx="39">
                  <c:v>0.98615148104074257</c:v>
                </c:pt>
                <c:pt idx="40">
                  <c:v>0.98581507976942118</c:v>
                </c:pt>
                <c:pt idx="41">
                  <c:v>0.98547867849809989</c:v>
                </c:pt>
                <c:pt idx="42">
                  <c:v>0.98514227722677861</c:v>
                </c:pt>
                <c:pt idx="43">
                  <c:v>0.98480587596250646</c:v>
                </c:pt>
                <c:pt idx="44">
                  <c:v>0.98446947469118518</c:v>
                </c:pt>
                <c:pt idx="45">
                  <c:v>0.98412186004156843</c:v>
                </c:pt>
                <c:pt idx="46">
                  <c:v>0.98378545877024715</c:v>
                </c:pt>
                <c:pt idx="47">
                  <c:v>0.983449057505975</c:v>
                </c:pt>
                <c:pt idx="48">
                  <c:v>0.98311265623465371</c:v>
                </c:pt>
                <c:pt idx="49">
                  <c:v>0.98277625496333232</c:v>
                </c:pt>
                <c:pt idx="50">
                  <c:v>0.98243985369201103</c:v>
                </c:pt>
                <c:pt idx="51">
                  <c:v>0.98210345242068975</c:v>
                </c:pt>
                <c:pt idx="52">
                  <c:v>0.98176705114936846</c:v>
                </c:pt>
                <c:pt idx="53">
                  <c:v>0.98141943650680086</c:v>
                </c:pt>
                <c:pt idx="54">
                  <c:v>0.98108303523547957</c:v>
                </c:pt>
                <c:pt idx="55">
                  <c:v>0.98074663396415829</c:v>
                </c:pt>
                <c:pt idx="56">
                  <c:v>0.98041023269283689</c:v>
                </c:pt>
                <c:pt idx="57">
                  <c:v>0.98007383142856486</c:v>
                </c:pt>
                <c:pt idx="58">
                  <c:v>0.97973743015724346</c:v>
                </c:pt>
                <c:pt idx="59">
                  <c:v>0.97940102888592218</c:v>
                </c:pt>
                <c:pt idx="60">
                  <c:v>0.97906462761460089</c:v>
                </c:pt>
                <c:pt idx="61">
                  <c:v>0.9787170129720334</c:v>
                </c:pt>
                <c:pt idx="62">
                  <c:v>0.978380611700712</c:v>
                </c:pt>
                <c:pt idx="63">
                  <c:v>0.97804421042939071</c:v>
                </c:pt>
                <c:pt idx="64">
                  <c:v>0.97770780915806943</c:v>
                </c:pt>
                <c:pt idx="65">
                  <c:v>0.97737140788674803</c:v>
                </c:pt>
                <c:pt idx="66">
                  <c:v>0.97703500661542675</c:v>
                </c:pt>
                <c:pt idx="67">
                  <c:v>0.97669860534410546</c:v>
                </c:pt>
                <c:pt idx="68">
                  <c:v>0.97636220407983332</c:v>
                </c:pt>
                <c:pt idx="69">
                  <c:v>0.97601458943021657</c:v>
                </c:pt>
                <c:pt idx="70">
                  <c:v>0.97567818815889529</c:v>
                </c:pt>
                <c:pt idx="71">
                  <c:v>0.975341786887574</c:v>
                </c:pt>
                <c:pt idx="72">
                  <c:v>0.97500538562330186</c:v>
                </c:pt>
                <c:pt idx="73">
                  <c:v>0.97466898435198057</c:v>
                </c:pt>
                <c:pt idx="74">
                  <c:v>0.97433258308065918</c:v>
                </c:pt>
                <c:pt idx="75">
                  <c:v>0.97399618180933789</c:v>
                </c:pt>
                <c:pt idx="76">
                  <c:v>0.97365978053801661</c:v>
                </c:pt>
                <c:pt idx="77">
                  <c:v>0.97331216589544911</c:v>
                </c:pt>
                <c:pt idx="78">
                  <c:v>0.97297576462412771</c:v>
                </c:pt>
                <c:pt idx="79">
                  <c:v>0.97263936335280643</c:v>
                </c:pt>
                <c:pt idx="80">
                  <c:v>0.97230296208148514</c:v>
                </c:pt>
                <c:pt idx="81">
                  <c:v>0.97196656081016375</c:v>
                </c:pt>
                <c:pt idx="82">
                  <c:v>0.97163015954589171</c:v>
                </c:pt>
                <c:pt idx="83">
                  <c:v>0.97129375827457032</c:v>
                </c:pt>
                <c:pt idx="84">
                  <c:v>0.97095735700324903</c:v>
                </c:pt>
                <c:pt idx="85">
                  <c:v>0.97060974235363229</c:v>
                </c:pt>
                <c:pt idx="86">
                  <c:v>0.97027334108936014</c:v>
                </c:pt>
                <c:pt idx="87">
                  <c:v>0.96993693981803886</c:v>
                </c:pt>
                <c:pt idx="88">
                  <c:v>0.96960053854671757</c:v>
                </c:pt>
                <c:pt idx="89">
                  <c:v>0.96926413727539629</c:v>
                </c:pt>
                <c:pt idx="90">
                  <c:v>0.96892773600407489</c:v>
                </c:pt>
                <c:pt idx="91">
                  <c:v>0.96859133473275361</c:v>
                </c:pt>
                <c:pt idx="92">
                  <c:v>0.96825493346143232</c:v>
                </c:pt>
                <c:pt idx="93">
                  <c:v>0.96790731881886471</c:v>
                </c:pt>
                <c:pt idx="94">
                  <c:v>0.96757091754754343</c:v>
                </c:pt>
                <c:pt idx="95">
                  <c:v>0.96723451627622214</c:v>
                </c:pt>
                <c:pt idx="96">
                  <c:v>0.96689811500490086</c:v>
                </c:pt>
                <c:pt idx="97">
                  <c:v>0.96656171374062871</c:v>
                </c:pt>
                <c:pt idx="98">
                  <c:v>0.96622531246930743</c:v>
                </c:pt>
                <c:pt idx="99">
                  <c:v>0.96588891119798603</c:v>
                </c:pt>
                <c:pt idx="100">
                  <c:v>0.96555250992666475</c:v>
                </c:pt>
                <c:pt idx="101">
                  <c:v>0.96520489528409725</c:v>
                </c:pt>
                <c:pt idx="102">
                  <c:v>0.96486849401277586</c:v>
                </c:pt>
                <c:pt idx="103">
                  <c:v>0.96453209274145457</c:v>
                </c:pt>
                <c:pt idx="104">
                  <c:v>0.96419569147013329</c:v>
                </c:pt>
                <c:pt idx="105">
                  <c:v>0.96385929019881189</c:v>
                </c:pt>
                <c:pt idx="106">
                  <c:v>0.96352288892749061</c:v>
                </c:pt>
                <c:pt idx="107">
                  <c:v>0.96318648766321857</c:v>
                </c:pt>
                <c:pt idx="108">
                  <c:v>0.96283887301360183</c:v>
                </c:pt>
                <c:pt idx="109">
                  <c:v>0.96250247174228043</c:v>
                </c:pt>
                <c:pt idx="110">
                  <c:v>0.96216607047095914</c:v>
                </c:pt>
                <c:pt idx="111">
                  <c:v>0.961829669206687</c:v>
                </c:pt>
                <c:pt idx="112">
                  <c:v>0.96149326793536571</c:v>
                </c:pt>
                <c:pt idx="113">
                  <c:v>0.96115686666404443</c:v>
                </c:pt>
                <c:pt idx="114">
                  <c:v>0.96082046539272303</c:v>
                </c:pt>
                <c:pt idx="115">
                  <c:v>0.96048406412140175</c:v>
                </c:pt>
                <c:pt idx="116">
                  <c:v>0.96013644947883425</c:v>
                </c:pt>
                <c:pt idx="117">
                  <c:v>0.95980004820751297</c:v>
                </c:pt>
                <c:pt idx="118">
                  <c:v>0.95946364693619157</c:v>
                </c:pt>
                <c:pt idx="119">
                  <c:v>0.95912724566487029</c:v>
                </c:pt>
                <c:pt idx="120">
                  <c:v>0.958790844393549</c:v>
                </c:pt>
                <c:pt idx="121">
                  <c:v>0.95845444312222761</c:v>
                </c:pt>
                <c:pt idx="122">
                  <c:v>0.95811804185795557</c:v>
                </c:pt>
                <c:pt idx="123">
                  <c:v>0.95778164058663418</c:v>
                </c:pt>
                <c:pt idx="124">
                  <c:v>0.95743402593701754</c:v>
                </c:pt>
                <c:pt idx="125">
                  <c:v>0.95709762466569615</c:v>
                </c:pt>
                <c:pt idx="126">
                  <c:v>0.95676122340142411</c:v>
                </c:pt>
                <c:pt idx="127">
                  <c:v>0.95642482213010271</c:v>
                </c:pt>
                <c:pt idx="128">
                  <c:v>0.95608842085878143</c:v>
                </c:pt>
                <c:pt idx="129">
                  <c:v>0.95575201958746014</c:v>
                </c:pt>
                <c:pt idx="130">
                  <c:v>0.95541561831613875</c:v>
                </c:pt>
                <c:pt idx="131">
                  <c:v>0.95507921704481746</c:v>
                </c:pt>
                <c:pt idx="132">
                  <c:v>0.95473160240224997</c:v>
                </c:pt>
                <c:pt idx="133">
                  <c:v>0.95439520113092868</c:v>
                </c:pt>
                <c:pt idx="134">
                  <c:v>0.95405879985960729</c:v>
                </c:pt>
                <c:pt idx="135">
                  <c:v>0.953722398588286</c:v>
                </c:pt>
                <c:pt idx="136">
                  <c:v>0.95338599732401386</c:v>
                </c:pt>
                <c:pt idx="137">
                  <c:v>0.95304959605269257</c:v>
                </c:pt>
                <c:pt idx="138">
                  <c:v>0.95271319478137129</c:v>
                </c:pt>
                <c:pt idx="139">
                  <c:v>0.95237679351004989</c:v>
                </c:pt>
                <c:pt idx="140">
                  <c:v>0.9520291788674824</c:v>
                </c:pt>
                <c:pt idx="141">
                  <c:v>0.95169277759616111</c:v>
                </c:pt>
                <c:pt idx="142">
                  <c:v>0.95135637632483983</c:v>
                </c:pt>
                <c:pt idx="143">
                  <c:v>0.95101997505351843</c:v>
                </c:pt>
                <c:pt idx="144">
                  <c:v>0.95068357378219714</c:v>
                </c:pt>
                <c:pt idx="145">
                  <c:v>0.95034717251087586</c:v>
                </c:pt>
                <c:pt idx="146">
                  <c:v>0.95001077123955446</c:v>
                </c:pt>
                <c:pt idx="147">
                  <c:v>0.94967436997528243</c:v>
                </c:pt>
                <c:pt idx="148">
                  <c:v>0.94932675532566568</c:v>
                </c:pt>
                <c:pt idx="149">
                  <c:v>0.94899035405434429</c:v>
                </c:pt>
                <c:pt idx="150">
                  <c:v>0.948653952783023</c:v>
                </c:pt>
                <c:pt idx="151">
                  <c:v>0.94831755151875086</c:v>
                </c:pt>
                <c:pt idx="152">
                  <c:v>0.94798115024742957</c:v>
                </c:pt>
                <c:pt idx="153">
                  <c:v>0.94764474897610829</c:v>
                </c:pt>
                <c:pt idx="154">
                  <c:v>0.947308347704787</c:v>
                </c:pt>
                <c:pt idx="155">
                  <c:v>0.94697194643346561</c:v>
                </c:pt>
                <c:pt idx="156">
                  <c:v>0.94662433179089811</c:v>
                </c:pt>
                <c:pt idx="157">
                  <c:v>0.94628793051957683</c:v>
                </c:pt>
                <c:pt idx="158">
                  <c:v>0.94595152924825543</c:v>
                </c:pt>
                <c:pt idx="159">
                  <c:v>0.94561512797693414</c:v>
                </c:pt>
                <c:pt idx="160">
                  <c:v>0.94527872670561286</c:v>
                </c:pt>
                <c:pt idx="161">
                  <c:v>0.94494232544134071</c:v>
                </c:pt>
                <c:pt idx="162">
                  <c:v>0.94460592417001943</c:v>
                </c:pt>
                <c:pt idx="163">
                  <c:v>0.94426952289869814</c:v>
                </c:pt>
                <c:pt idx="164">
                  <c:v>0.9439219082490814</c:v>
                </c:pt>
                <c:pt idx="165">
                  <c:v>0.94358550698480925</c:v>
                </c:pt>
                <c:pt idx="166">
                  <c:v>0.94324910571348797</c:v>
                </c:pt>
                <c:pt idx="167">
                  <c:v>0.94291270444216657</c:v>
                </c:pt>
                <c:pt idx="168">
                  <c:v>0.94257630317084529</c:v>
                </c:pt>
                <c:pt idx="169">
                  <c:v>0.942239901899524</c:v>
                </c:pt>
                <c:pt idx="170">
                  <c:v>0.94190350062820261</c:v>
                </c:pt>
                <c:pt idx="171">
                  <c:v>0.94156709935688132</c:v>
                </c:pt>
                <c:pt idx="172">
                  <c:v>0.94121948471431383</c:v>
                </c:pt>
                <c:pt idx="173">
                  <c:v>0.94088308344299254</c:v>
                </c:pt>
                <c:pt idx="174">
                  <c:v>0.94054668217167114</c:v>
                </c:pt>
                <c:pt idx="175">
                  <c:v>0.94021028090034986</c:v>
                </c:pt>
                <c:pt idx="176">
                  <c:v>0.93987387963607771</c:v>
                </c:pt>
                <c:pt idx="177">
                  <c:v>0.93953747836475643</c:v>
                </c:pt>
                <c:pt idx="178">
                  <c:v>0.93920107709343514</c:v>
                </c:pt>
                <c:pt idx="179">
                  <c:v>0.9388534624438184</c:v>
                </c:pt>
                <c:pt idx="180">
                  <c:v>0.93851706117954625</c:v>
                </c:pt>
                <c:pt idx="181">
                  <c:v>0.93818065990822497</c:v>
                </c:pt>
                <c:pt idx="182">
                  <c:v>0.93784425863690368</c:v>
                </c:pt>
                <c:pt idx="183">
                  <c:v>0.93750785736558229</c:v>
                </c:pt>
                <c:pt idx="184">
                  <c:v>0.937171456094261</c:v>
                </c:pt>
                <c:pt idx="185">
                  <c:v>0.93683505482293972</c:v>
                </c:pt>
                <c:pt idx="186">
                  <c:v>0.93649865355866757</c:v>
                </c:pt>
                <c:pt idx="187">
                  <c:v>0.93615103890905083</c:v>
                </c:pt>
                <c:pt idx="188">
                  <c:v>0.93581463763772954</c:v>
                </c:pt>
                <c:pt idx="189">
                  <c:v>0.93547823636640826</c:v>
                </c:pt>
                <c:pt idx="190">
                  <c:v>0.93514183510213611</c:v>
                </c:pt>
                <c:pt idx="191">
                  <c:v>0.93480543383081482</c:v>
                </c:pt>
                <c:pt idx="192">
                  <c:v>0.93446903255949343</c:v>
                </c:pt>
                <c:pt idx="193">
                  <c:v>0.93413263128817214</c:v>
                </c:pt>
                <c:pt idx="194">
                  <c:v>0.93379623001685086</c:v>
                </c:pt>
                <c:pt idx="195">
                  <c:v>0.93344861537428325</c:v>
                </c:pt>
                <c:pt idx="196">
                  <c:v>0.93311221410296197</c:v>
                </c:pt>
                <c:pt idx="197">
                  <c:v>0.93277581283164068</c:v>
                </c:pt>
                <c:pt idx="198">
                  <c:v>0.9324394115603194</c:v>
                </c:pt>
                <c:pt idx="199">
                  <c:v>0.932103010288998</c:v>
                </c:pt>
                <c:pt idx="200">
                  <c:v>0.93176660901767672</c:v>
                </c:pt>
                <c:pt idx="201">
                  <c:v>0.93143020775340457</c:v>
                </c:pt>
                <c:pt idx="202">
                  <c:v>0.93109380648208329</c:v>
                </c:pt>
                <c:pt idx="203">
                  <c:v>0.93074619183246654</c:v>
                </c:pt>
                <c:pt idx="204">
                  <c:v>0.93040979056114526</c:v>
                </c:pt>
                <c:pt idx="205">
                  <c:v>0.93007338929687311</c:v>
                </c:pt>
                <c:pt idx="206">
                  <c:v>0.92973698802555182</c:v>
                </c:pt>
                <c:pt idx="207">
                  <c:v>0.92940058675423043</c:v>
                </c:pt>
                <c:pt idx="208">
                  <c:v>0.92906418548290914</c:v>
                </c:pt>
                <c:pt idx="209">
                  <c:v>0.92872778421158786</c:v>
                </c:pt>
                <c:pt idx="210">
                  <c:v>0.92839138294026657</c:v>
                </c:pt>
                <c:pt idx="211">
                  <c:v>0.92804376829769897</c:v>
                </c:pt>
                <c:pt idx="212">
                  <c:v>0.92770736702637768</c:v>
                </c:pt>
                <c:pt idx="213">
                  <c:v>0.9273709657550564</c:v>
                </c:pt>
                <c:pt idx="214">
                  <c:v>0.927034564483735</c:v>
                </c:pt>
                <c:pt idx="215">
                  <c:v>0.92669816321946297</c:v>
                </c:pt>
                <c:pt idx="216">
                  <c:v>0.92636176194814157</c:v>
                </c:pt>
                <c:pt idx="217">
                  <c:v>0.92602536067682029</c:v>
                </c:pt>
                <c:pt idx="218">
                  <c:v>0.925688959405499</c:v>
                </c:pt>
                <c:pt idx="219">
                  <c:v>0.92534134476293151</c:v>
                </c:pt>
                <c:pt idx="220">
                  <c:v>0.92500494349161011</c:v>
                </c:pt>
                <c:pt idx="221">
                  <c:v>0.92466854222028882</c:v>
                </c:pt>
                <c:pt idx="222">
                  <c:v>0.92433214094896754</c:v>
                </c:pt>
                <c:pt idx="223">
                  <c:v>0.92399573967764614</c:v>
                </c:pt>
                <c:pt idx="224">
                  <c:v>0.92365933840632486</c:v>
                </c:pt>
                <c:pt idx="225">
                  <c:v>0.92332293713500357</c:v>
                </c:pt>
                <c:pt idx="226">
                  <c:v>0.92298653587073143</c:v>
                </c:pt>
                <c:pt idx="227">
                  <c:v>0.92263892122111468</c:v>
                </c:pt>
                <c:pt idx="228">
                  <c:v>0.9223025199497934</c:v>
                </c:pt>
                <c:pt idx="229">
                  <c:v>0.92196611867847211</c:v>
                </c:pt>
                <c:pt idx="230">
                  <c:v>0.92162971741419997</c:v>
                </c:pt>
                <c:pt idx="231">
                  <c:v>0.92129331614287868</c:v>
                </c:pt>
                <c:pt idx="232">
                  <c:v>0.92095691487155729</c:v>
                </c:pt>
                <c:pt idx="233">
                  <c:v>0.920620513600236</c:v>
                </c:pt>
                <c:pt idx="234">
                  <c:v>0.92028411232891472</c:v>
                </c:pt>
                <c:pt idx="235">
                  <c:v>0.91993649768634711</c:v>
                </c:pt>
                <c:pt idx="236">
                  <c:v>0.91960009641502583</c:v>
                </c:pt>
                <c:pt idx="237">
                  <c:v>0.91926369514370454</c:v>
                </c:pt>
                <c:pt idx="238">
                  <c:v>0.91892729387238326</c:v>
                </c:pt>
                <c:pt idx="239">
                  <c:v>0.91859089260106186</c:v>
                </c:pt>
                <c:pt idx="240">
                  <c:v>0.91825449133678982</c:v>
                </c:pt>
                <c:pt idx="241">
                  <c:v>0.91791809006546843</c:v>
                </c:pt>
                <c:pt idx="242">
                  <c:v>0.91757047541585168</c:v>
                </c:pt>
                <c:pt idx="243">
                  <c:v>0.9172340741445304</c:v>
                </c:pt>
                <c:pt idx="244">
                  <c:v>0.91689767288025825</c:v>
                </c:pt>
                <c:pt idx="245">
                  <c:v>0.91656127160893697</c:v>
                </c:pt>
                <c:pt idx="246">
                  <c:v>0.91622487033761568</c:v>
                </c:pt>
                <c:pt idx="247">
                  <c:v>0.91588846906629429</c:v>
                </c:pt>
                <c:pt idx="248">
                  <c:v>0.915552067794973</c:v>
                </c:pt>
                <c:pt idx="249">
                  <c:v>0.91521566652365172</c:v>
                </c:pt>
                <c:pt idx="250">
                  <c:v>0.91486805188108422</c:v>
                </c:pt>
                <c:pt idx="251">
                  <c:v>0.91453165060976283</c:v>
                </c:pt>
                <c:pt idx="252">
                  <c:v>0.91419524933844154</c:v>
                </c:pt>
                <c:pt idx="253">
                  <c:v>0.91385884806712026</c:v>
                </c:pt>
                <c:pt idx="254">
                  <c:v>0.91352244679579897</c:v>
                </c:pt>
                <c:pt idx="255">
                  <c:v>0.91318604553152682</c:v>
                </c:pt>
                <c:pt idx="256">
                  <c:v>0.91284964426020543</c:v>
                </c:pt>
                <c:pt idx="257">
                  <c:v>0.91251324298888414</c:v>
                </c:pt>
                <c:pt idx="258">
                  <c:v>0.9121656283392674</c:v>
                </c:pt>
                <c:pt idx="259">
                  <c:v>0.91182922707499536</c:v>
                </c:pt>
                <c:pt idx="260">
                  <c:v>0.91149282580367397</c:v>
                </c:pt>
                <c:pt idx="261">
                  <c:v>0.91115642453235268</c:v>
                </c:pt>
                <c:pt idx="262">
                  <c:v>0.9108200232610314</c:v>
                </c:pt>
                <c:pt idx="263">
                  <c:v>0.91048362198971011</c:v>
                </c:pt>
                <c:pt idx="264">
                  <c:v>0.91014722071838872</c:v>
                </c:pt>
                <c:pt idx="265">
                  <c:v>0.90981081945411657</c:v>
                </c:pt>
                <c:pt idx="266">
                  <c:v>0.90946320480449994</c:v>
                </c:pt>
                <c:pt idx="267">
                  <c:v>0.90912680353317854</c:v>
                </c:pt>
                <c:pt idx="268">
                  <c:v>0.90879040226185726</c:v>
                </c:pt>
                <c:pt idx="269">
                  <c:v>0.90845400099758511</c:v>
                </c:pt>
                <c:pt idx="270">
                  <c:v>0.90811759972626382</c:v>
                </c:pt>
                <c:pt idx="271">
                  <c:v>0.90778119845494254</c:v>
                </c:pt>
                <c:pt idx="272">
                  <c:v>0.90744479718362125</c:v>
                </c:pt>
                <c:pt idx="273">
                  <c:v>0.90710839591229986</c:v>
                </c:pt>
                <c:pt idx="274">
                  <c:v>0.90676078126973236</c:v>
                </c:pt>
                <c:pt idx="275">
                  <c:v>0.90642437999841108</c:v>
                </c:pt>
                <c:pt idx="276">
                  <c:v>0.90608797872708968</c:v>
                </c:pt>
                <c:pt idx="277">
                  <c:v>0.9057515774557684</c:v>
                </c:pt>
                <c:pt idx="278">
                  <c:v>0.90541517618444711</c:v>
                </c:pt>
                <c:pt idx="279">
                  <c:v>0.90507877491312572</c:v>
                </c:pt>
                <c:pt idx="280">
                  <c:v>0.90474237364885368</c:v>
                </c:pt>
                <c:pt idx="281">
                  <c:v>0.90440597237753229</c:v>
                </c:pt>
                <c:pt idx="282">
                  <c:v>0.90405835772791554</c:v>
                </c:pt>
                <c:pt idx="283">
                  <c:v>0.90372195645659426</c:v>
                </c:pt>
                <c:pt idx="284">
                  <c:v>0.90338555519232222</c:v>
                </c:pt>
                <c:pt idx="285">
                  <c:v>0.90304915392100082</c:v>
                </c:pt>
                <c:pt idx="286">
                  <c:v>0.90271275264967954</c:v>
                </c:pt>
                <c:pt idx="287">
                  <c:v>0.90237635137835825</c:v>
                </c:pt>
                <c:pt idx="288">
                  <c:v>0.90203995010703686</c:v>
                </c:pt>
                <c:pt idx="289">
                  <c:v>0.90170354883571557</c:v>
                </c:pt>
                <c:pt idx="290">
                  <c:v>0.90135593419314808</c:v>
                </c:pt>
                <c:pt idx="291">
                  <c:v>0.90101953292182668</c:v>
                </c:pt>
                <c:pt idx="292">
                  <c:v>0.9006831316505054</c:v>
                </c:pt>
                <c:pt idx="293">
                  <c:v>0.90034673037918411</c:v>
                </c:pt>
                <c:pt idx="294">
                  <c:v>0.90001032911491197</c:v>
                </c:pt>
                <c:pt idx="295">
                  <c:v>0.89967392784359068</c:v>
                </c:pt>
                <c:pt idx="296">
                  <c:v>0.8993375265722694</c:v>
                </c:pt>
                <c:pt idx="297">
                  <c:v>0.899001125300948</c:v>
                </c:pt>
                <c:pt idx="298">
                  <c:v>0.89865351065838051</c:v>
                </c:pt>
                <c:pt idx="299">
                  <c:v>0.89831710938705922</c:v>
                </c:pt>
                <c:pt idx="300">
                  <c:v>0.89798070811573782</c:v>
                </c:pt>
                <c:pt idx="301">
                  <c:v>0.89764430684441654</c:v>
                </c:pt>
                <c:pt idx="302">
                  <c:v>0.89730790557309525</c:v>
                </c:pt>
                <c:pt idx="303">
                  <c:v>0.89697150430177386</c:v>
                </c:pt>
                <c:pt idx="304">
                  <c:v>0.89663510303045257</c:v>
                </c:pt>
                <c:pt idx="305">
                  <c:v>0.89629870176618054</c:v>
                </c:pt>
                <c:pt idx="306">
                  <c:v>0.89595108711656379</c:v>
                </c:pt>
                <c:pt idx="307">
                  <c:v>0.8956146858452424</c:v>
                </c:pt>
                <c:pt idx="308">
                  <c:v>0.89527828457392111</c:v>
                </c:pt>
                <c:pt idx="309">
                  <c:v>0.89494188330964897</c:v>
                </c:pt>
                <c:pt idx="310">
                  <c:v>0.89460548203832768</c:v>
                </c:pt>
                <c:pt idx="311">
                  <c:v>0.8942690807670064</c:v>
                </c:pt>
                <c:pt idx="312">
                  <c:v>0.89393267949568511</c:v>
                </c:pt>
                <c:pt idx="313">
                  <c:v>0.89359627822436372</c:v>
                </c:pt>
                <c:pt idx="314">
                  <c:v>0.89324866358179622</c:v>
                </c:pt>
                <c:pt idx="315">
                  <c:v>0.89291226231047494</c:v>
                </c:pt>
                <c:pt idx="316">
                  <c:v>0.89257586103915354</c:v>
                </c:pt>
                <c:pt idx="317">
                  <c:v>0.89223945976783225</c:v>
                </c:pt>
                <c:pt idx="318">
                  <c:v>0.89190305849651097</c:v>
                </c:pt>
                <c:pt idx="319">
                  <c:v>0.89156665723223882</c:v>
                </c:pt>
                <c:pt idx="320">
                  <c:v>0.89123025596091754</c:v>
                </c:pt>
                <c:pt idx="321">
                  <c:v>0.89088264131130079</c:v>
                </c:pt>
                <c:pt idx="322">
                  <c:v>0.89054624003997951</c:v>
                </c:pt>
                <c:pt idx="323">
                  <c:v>0.89020983877570736</c:v>
                </c:pt>
                <c:pt idx="324">
                  <c:v>0.88987343750438608</c:v>
                </c:pt>
                <c:pt idx="325">
                  <c:v>0.88953703623306468</c:v>
                </c:pt>
                <c:pt idx="326">
                  <c:v>0.8892006349617434</c:v>
                </c:pt>
                <c:pt idx="327">
                  <c:v>0.88886423369042211</c:v>
                </c:pt>
                <c:pt idx="328">
                  <c:v>0.88852783241910072</c:v>
                </c:pt>
                <c:pt idx="329">
                  <c:v>0.88818021777653322</c:v>
                </c:pt>
                <c:pt idx="330">
                  <c:v>0.88784381650521194</c:v>
                </c:pt>
                <c:pt idx="331">
                  <c:v>0.88750741523389065</c:v>
                </c:pt>
                <c:pt idx="332">
                  <c:v>0.88717101396256925</c:v>
                </c:pt>
                <c:pt idx="333">
                  <c:v>0.88683461269124797</c:v>
                </c:pt>
                <c:pt idx="334">
                  <c:v>0.88649821142697582</c:v>
                </c:pt>
                <c:pt idx="335">
                  <c:v>0.88616181015565454</c:v>
                </c:pt>
                <c:pt idx="336">
                  <c:v>0.88582540888433325</c:v>
                </c:pt>
                <c:pt idx="337">
                  <c:v>0.88547779423471651</c:v>
                </c:pt>
                <c:pt idx="338">
                  <c:v>0.88514139297044436</c:v>
                </c:pt>
                <c:pt idx="339">
                  <c:v>0.88480499169912308</c:v>
                </c:pt>
                <c:pt idx="340">
                  <c:v>0.88446859042780179</c:v>
                </c:pt>
                <c:pt idx="341">
                  <c:v>0.8841321891564804</c:v>
                </c:pt>
                <c:pt idx="342">
                  <c:v>0.88379578788515911</c:v>
                </c:pt>
                <c:pt idx="343">
                  <c:v>0.88345938661383783</c:v>
                </c:pt>
                <c:pt idx="344">
                  <c:v>0.88312298534956568</c:v>
                </c:pt>
                <c:pt idx="345">
                  <c:v>0.88277537069994894</c:v>
                </c:pt>
                <c:pt idx="346">
                  <c:v>0.88243896942862765</c:v>
                </c:pt>
                <c:pt idx="347">
                  <c:v>0.88210256815730637</c:v>
                </c:pt>
                <c:pt idx="348">
                  <c:v>0.88176616689303422</c:v>
                </c:pt>
                <c:pt idx="349">
                  <c:v>0.88142976562171294</c:v>
                </c:pt>
                <c:pt idx="350">
                  <c:v>0.88109336435039154</c:v>
                </c:pt>
                <c:pt idx="351">
                  <c:v>0.88075696307907025</c:v>
                </c:pt>
                <c:pt idx="352">
                  <c:v>0.88042056180774897</c:v>
                </c:pt>
                <c:pt idx="353">
                  <c:v>0.88007294716518136</c:v>
                </c:pt>
                <c:pt idx="354">
                  <c:v>0.87973654589386008</c:v>
                </c:pt>
                <c:pt idx="355">
                  <c:v>0.87940014462253879</c:v>
                </c:pt>
                <c:pt idx="356">
                  <c:v>0.8790637433512174</c:v>
                </c:pt>
                <c:pt idx="357">
                  <c:v>0.87872734207989611</c:v>
                </c:pt>
                <c:pt idx="358">
                  <c:v>0.87839094080857483</c:v>
                </c:pt>
                <c:pt idx="359">
                  <c:v>0.87805453954430268</c:v>
                </c:pt>
                <c:pt idx="360">
                  <c:v>0.8777181382729814</c:v>
                </c:pt>
                <c:pt idx="361">
                  <c:v>0.87737052362336465</c:v>
                </c:pt>
                <c:pt idx="362">
                  <c:v>0.87703412235204337</c:v>
                </c:pt>
                <c:pt idx="363">
                  <c:v>0.87669772108777122</c:v>
                </c:pt>
                <c:pt idx="364">
                  <c:v>0.87636131981644994</c:v>
                </c:pt>
                <c:pt idx="365">
                  <c:v>0.87602491854512854</c:v>
                </c:pt>
                <c:pt idx="366">
                  <c:v>0.87568851727380725</c:v>
                </c:pt>
                <c:pt idx="367">
                  <c:v>0.87535211600248597</c:v>
                </c:pt>
                <c:pt idx="368">
                  <c:v>0.87500450135991836</c:v>
                </c:pt>
                <c:pt idx="369">
                  <c:v>0.87466810008859708</c:v>
                </c:pt>
                <c:pt idx="370">
                  <c:v>0.87433169881727579</c:v>
                </c:pt>
                <c:pt idx="371">
                  <c:v>0.8739952975459544</c:v>
                </c:pt>
                <c:pt idx="372">
                  <c:v>0.87365889627463311</c:v>
                </c:pt>
                <c:pt idx="373">
                  <c:v>0.87332249501036108</c:v>
                </c:pt>
                <c:pt idx="374">
                  <c:v>0.87298609373903968</c:v>
                </c:pt>
                <c:pt idx="375">
                  <c:v>0.8726496924677184</c:v>
                </c:pt>
                <c:pt idx="376">
                  <c:v>0.87230207781810165</c:v>
                </c:pt>
                <c:pt idx="377">
                  <c:v>0.87196567655382951</c:v>
                </c:pt>
                <c:pt idx="378">
                  <c:v>0.87162927528250822</c:v>
                </c:pt>
                <c:pt idx="379">
                  <c:v>0.87129287401118694</c:v>
                </c:pt>
                <c:pt idx="380">
                  <c:v>0.87095647273986565</c:v>
                </c:pt>
                <c:pt idx="381">
                  <c:v>0.87062007146854425</c:v>
                </c:pt>
                <c:pt idx="382">
                  <c:v>0.87028367019722297</c:v>
                </c:pt>
                <c:pt idx="383">
                  <c:v>0.86994726892590168</c:v>
                </c:pt>
                <c:pt idx="384">
                  <c:v>0.86959965428333419</c:v>
                </c:pt>
                <c:pt idx="385">
                  <c:v>0.86926325301201279</c:v>
                </c:pt>
                <c:pt idx="386">
                  <c:v>0.86892685174069151</c:v>
                </c:pt>
                <c:pt idx="387">
                  <c:v>0.86859045046937022</c:v>
                </c:pt>
                <c:pt idx="388">
                  <c:v>0.86825404920509808</c:v>
                </c:pt>
                <c:pt idx="389">
                  <c:v>0.86791764793377668</c:v>
                </c:pt>
                <c:pt idx="390">
                  <c:v>0.8675812466624554</c:v>
                </c:pt>
                <c:pt idx="391">
                  <c:v>0.86724484539113411</c:v>
                </c:pt>
                <c:pt idx="392">
                  <c:v>0.86689723074856662</c:v>
                </c:pt>
                <c:pt idx="393">
                  <c:v>0.86656082947724533</c:v>
                </c:pt>
                <c:pt idx="394">
                  <c:v>0.86622442820592394</c:v>
                </c:pt>
                <c:pt idx="395">
                  <c:v>0.86588802693460265</c:v>
                </c:pt>
                <c:pt idx="396">
                  <c:v>0.86555162566328137</c:v>
                </c:pt>
                <c:pt idx="397">
                  <c:v>0.86521522439195997</c:v>
                </c:pt>
                <c:pt idx="398">
                  <c:v>0.86487882312768782</c:v>
                </c:pt>
                <c:pt idx="399">
                  <c:v>0.86454242185636654</c:v>
                </c:pt>
                <c:pt idx="400">
                  <c:v>0.86419480720674979</c:v>
                </c:pt>
                <c:pt idx="401">
                  <c:v>0.86385840593542851</c:v>
                </c:pt>
                <c:pt idx="402">
                  <c:v>0.86352200467115647</c:v>
                </c:pt>
                <c:pt idx="403">
                  <c:v>0.86318560339983508</c:v>
                </c:pt>
                <c:pt idx="404">
                  <c:v>0.86284920212851379</c:v>
                </c:pt>
                <c:pt idx="405">
                  <c:v>0.86251280085719251</c:v>
                </c:pt>
                <c:pt idx="406">
                  <c:v>0.86217639958587111</c:v>
                </c:pt>
                <c:pt idx="407">
                  <c:v>0.86182878494330362</c:v>
                </c:pt>
                <c:pt idx="408">
                  <c:v>0.86149238367198233</c:v>
                </c:pt>
                <c:pt idx="409">
                  <c:v>0.86115598240066094</c:v>
                </c:pt>
                <c:pt idx="410">
                  <c:v>0.86081958112933965</c:v>
                </c:pt>
                <c:pt idx="411">
                  <c:v>0.86048317985801837</c:v>
                </c:pt>
                <c:pt idx="412">
                  <c:v>0.86014677858669697</c:v>
                </c:pt>
                <c:pt idx="413">
                  <c:v>0.85981037732242493</c:v>
                </c:pt>
                <c:pt idx="414">
                  <c:v>0.85947397605110365</c:v>
                </c:pt>
                <c:pt idx="415">
                  <c:v>0.8591263614014869</c:v>
                </c:pt>
                <c:pt idx="416">
                  <c:v>0.85878996013016551</c:v>
                </c:pt>
                <c:pt idx="417">
                  <c:v>0.85845355886589347</c:v>
                </c:pt>
                <c:pt idx="418">
                  <c:v>0.85811715759457208</c:v>
                </c:pt>
                <c:pt idx="419">
                  <c:v>0.85778075632325079</c:v>
                </c:pt>
                <c:pt idx="420">
                  <c:v>0.85744435505192951</c:v>
                </c:pt>
                <c:pt idx="421">
                  <c:v>0.85710795378060811</c:v>
                </c:pt>
                <c:pt idx="422">
                  <c:v>0.85677155250928683</c:v>
                </c:pt>
                <c:pt idx="423">
                  <c:v>0.85642393786671933</c:v>
                </c:pt>
                <c:pt idx="424">
                  <c:v>0.85608753659539794</c:v>
                </c:pt>
                <c:pt idx="425">
                  <c:v>0.85575113532407665</c:v>
                </c:pt>
                <c:pt idx="426">
                  <c:v>0.85541473405275537</c:v>
                </c:pt>
                <c:pt idx="427">
                  <c:v>0.85507833278848322</c:v>
                </c:pt>
                <c:pt idx="428">
                  <c:v>0.85474193151716193</c:v>
                </c:pt>
                <c:pt idx="429">
                  <c:v>0.85440553024584065</c:v>
                </c:pt>
                <c:pt idx="430">
                  <c:v>0.85406912897451925</c:v>
                </c:pt>
                <c:pt idx="431">
                  <c:v>0.85372151433195176</c:v>
                </c:pt>
                <c:pt idx="432">
                  <c:v>0.85338511306063047</c:v>
                </c:pt>
                <c:pt idx="433">
                  <c:v>0.85304871178930908</c:v>
                </c:pt>
                <c:pt idx="434">
                  <c:v>0.85271231051798779</c:v>
                </c:pt>
                <c:pt idx="435">
                  <c:v>0.85237590924666651</c:v>
                </c:pt>
                <c:pt idx="436">
                  <c:v>0.85203950797534522</c:v>
                </c:pt>
                <c:pt idx="437">
                  <c:v>0.85170310670402394</c:v>
                </c:pt>
                <c:pt idx="438">
                  <c:v>0.85136670543975179</c:v>
                </c:pt>
                <c:pt idx="439">
                  <c:v>0.85101909079013505</c:v>
                </c:pt>
                <c:pt idx="440">
                  <c:v>0.85068268951881376</c:v>
                </c:pt>
                <c:pt idx="441">
                  <c:v>0.85034628824749237</c:v>
                </c:pt>
                <c:pt idx="442">
                  <c:v>0.85000988698322022</c:v>
                </c:pt>
                <c:pt idx="443">
                  <c:v>0.84967348571189893</c:v>
                </c:pt>
                <c:pt idx="444">
                  <c:v>0.84933708444057765</c:v>
                </c:pt>
                <c:pt idx="445">
                  <c:v>0.84900068316925625</c:v>
                </c:pt>
                <c:pt idx="446">
                  <c:v>0.84866428189793497</c:v>
                </c:pt>
                <c:pt idx="447">
                  <c:v>0.84831666725536747</c:v>
                </c:pt>
                <c:pt idx="448">
                  <c:v>0.84798026598404619</c:v>
                </c:pt>
                <c:pt idx="449">
                  <c:v>0.8476438647127249</c:v>
                </c:pt>
                <c:pt idx="450">
                  <c:v>0.84730746344140351</c:v>
                </c:pt>
                <c:pt idx="451">
                  <c:v>0.84697106217008222</c:v>
                </c:pt>
                <c:pt idx="452">
                  <c:v>0.84663466090581008</c:v>
                </c:pt>
                <c:pt idx="453">
                  <c:v>0.84629825963448879</c:v>
                </c:pt>
                <c:pt idx="454">
                  <c:v>0.84596185836316751</c:v>
                </c:pt>
                <c:pt idx="455">
                  <c:v>0.84561424371355076</c:v>
                </c:pt>
                <c:pt idx="456">
                  <c:v>0.84527784244927862</c:v>
                </c:pt>
                <c:pt idx="457">
                  <c:v>0.84494144117795722</c:v>
                </c:pt>
                <c:pt idx="458">
                  <c:v>0.84460503990663605</c:v>
                </c:pt>
                <c:pt idx="459">
                  <c:v>0.84426863863531465</c:v>
                </c:pt>
                <c:pt idx="460">
                  <c:v>0.84393223736399336</c:v>
                </c:pt>
                <c:pt idx="461">
                  <c:v>0.84359583609267208</c:v>
                </c:pt>
                <c:pt idx="462">
                  <c:v>0.84325943482135068</c:v>
                </c:pt>
                <c:pt idx="463">
                  <c:v>0.84291182017878319</c:v>
                </c:pt>
                <c:pt idx="464">
                  <c:v>0.8425754189074619</c:v>
                </c:pt>
                <c:pt idx="465">
                  <c:v>0.84223901763614051</c:v>
                </c:pt>
                <c:pt idx="466">
                  <c:v>0.84190261636481922</c:v>
                </c:pt>
                <c:pt idx="467">
                  <c:v>0.84156621510054719</c:v>
                </c:pt>
                <c:pt idx="468">
                  <c:v>0.84122981382922579</c:v>
                </c:pt>
                <c:pt idx="469">
                  <c:v>0.84089341255790451</c:v>
                </c:pt>
                <c:pt idx="470">
                  <c:v>0.84055701128658322</c:v>
                </c:pt>
                <c:pt idx="471">
                  <c:v>0.84020939664401562</c:v>
                </c:pt>
                <c:pt idx="472">
                  <c:v>0.83987299537269433</c:v>
                </c:pt>
                <c:pt idx="473">
                  <c:v>0.83953659410137305</c:v>
                </c:pt>
                <c:pt idx="474">
                  <c:v>0.83920019283005165</c:v>
                </c:pt>
                <c:pt idx="475">
                  <c:v>0.83886379155873037</c:v>
                </c:pt>
                <c:pt idx="476">
                  <c:v>0.83852739028740908</c:v>
                </c:pt>
                <c:pt idx="477">
                  <c:v>0.83819098902313693</c:v>
                </c:pt>
                <c:pt idx="478">
                  <c:v>0.83785458775181565</c:v>
                </c:pt>
                <c:pt idx="479">
                  <c:v>0.8375069731021989</c:v>
                </c:pt>
                <c:pt idx="480">
                  <c:v>0.83717057183087751</c:v>
                </c:pt>
                <c:pt idx="481">
                  <c:v>0.83683417056660547</c:v>
                </c:pt>
                <c:pt idx="482">
                  <c:v>0.83649776929528419</c:v>
                </c:pt>
                <c:pt idx="483">
                  <c:v>0.83616136802396279</c:v>
                </c:pt>
                <c:pt idx="484">
                  <c:v>0.83582496675264151</c:v>
                </c:pt>
                <c:pt idx="485">
                  <c:v>0.83548856548132022</c:v>
                </c:pt>
                <c:pt idx="486">
                  <c:v>0.83514095083875262</c:v>
                </c:pt>
                <c:pt idx="487">
                  <c:v>0.83480454956743133</c:v>
                </c:pt>
                <c:pt idx="488">
                  <c:v>0.83446814829611005</c:v>
                </c:pt>
                <c:pt idx="489">
                  <c:v>0.83413174702478865</c:v>
                </c:pt>
                <c:pt idx="490">
                  <c:v>0.83379534575346737</c:v>
                </c:pt>
                <c:pt idx="491">
                  <c:v>0.83345894448214608</c:v>
                </c:pt>
                <c:pt idx="492">
                  <c:v>0.83312254321787393</c:v>
                </c:pt>
                <c:pt idx="493">
                  <c:v>0.83278614194655265</c:v>
                </c:pt>
                <c:pt idx="494">
                  <c:v>0.8324385272969359</c:v>
                </c:pt>
                <c:pt idx="495">
                  <c:v>0.83210212602561462</c:v>
                </c:pt>
                <c:pt idx="496">
                  <c:v>0.83176572476134247</c:v>
                </c:pt>
                <c:pt idx="497">
                  <c:v>0.83142932349002119</c:v>
                </c:pt>
                <c:pt idx="498">
                  <c:v>0.83109292221869979</c:v>
                </c:pt>
                <c:pt idx="499">
                  <c:v>0.83075652094737851</c:v>
                </c:pt>
                <c:pt idx="500">
                  <c:v>0.83042011967605722</c:v>
                </c:pt>
                <c:pt idx="501">
                  <c:v>0.83008371840473594</c:v>
                </c:pt>
                <c:pt idx="502">
                  <c:v>0.82973610376216844</c:v>
                </c:pt>
                <c:pt idx="503">
                  <c:v>0.82939970249084705</c:v>
                </c:pt>
                <c:pt idx="504">
                  <c:v>0.82906330121952576</c:v>
                </c:pt>
                <c:pt idx="505">
                  <c:v>0.82872689994820448</c:v>
                </c:pt>
                <c:pt idx="506">
                  <c:v>0.82839049868393233</c:v>
                </c:pt>
                <c:pt idx="507">
                  <c:v>0.82805409741261093</c:v>
                </c:pt>
                <c:pt idx="508">
                  <c:v>0.82771769614128965</c:v>
                </c:pt>
                <c:pt idx="509">
                  <c:v>0.82738129486996836</c:v>
                </c:pt>
                <c:pt idx="510">
                  <c:v>0.82703368022740076</c:v>
                </c:pt>
                <c:pt idx="511">
                  <c:v>0.82669727895607947</c:v>
                </c:pt>
                <c:pt idx="512">
                  <c:v>0.82636087768475819</c:v>
                </c:pt>
                <c:pt idx="513">
                  <c:v>0.8260244764134369</c:v>
                </c:pt>
                <c:pt idx="514">
                  <c:v>0.82568807514211562</c:v>
                </c:pt>
                <c:pt idx="515">
                  <c:v>0.82535167387079422</c:v>
                </c:pt>
                <c:pt idx="516">
                  <c:v>0.82501527259947294</c:v>
                </c:pt>
                <c:pt idx="517">
                  <c:v>0.82467887133520079</c:v>
                </c:pt>
                <c:pt idx="518">
                  <c:v>0.82433125668558405</c:v>
                </c:pt>
                <c:pt idx="519">
                  <c:v>0.82399485541426276</c:v>
                </c:pt>
                <c:pt idx="520">
                  <c:v>0.82365845414294148</c:v>
                </c:pt>
                <c:pt idx="521">
                  <c:v>0.82332205287866933</c:v>
                </c:pt>
                <c:pt idx="522">
                  <c:v>0.82298565160734805</c:v>
                </c:pt>
                <c:pt idx="523">
                  <c:v>0.82264925033602676</c:v>
                </c:pt>
                <c:pt idx="524">
                  <c:v>0.82231284906470536</c:v>
                </c:pt>
                <c:pt idx="525">
                  <c:v>0.82197644779338408</c:v>
                </c:pt>
                <c:pt idx="526">
                  <c:v>0.82162883315081658</c:v>
                </c:pt>
                <c:pt idx="527">
                  <c:v>0.82129243187949519</c:v>
                </c:pt>
                <c:pt idx="528">
                  <c:v>0.8209560306081739</c:v>
                </c:pt>
                <c:pt idx="529">
                  <c:v>0.82061962933685262</c:v>
                </c:pt>
                <c:pt idx="530">
                  <c:v>0.82028322806553122</c:v>
                </c:pt>
                <c:pt idx="531">
                  <c:v>0.81994682680125919</c:v>
                </c:pt>
                <c:pt idx="532">
                  <c:v>0.81961042552993779</c:v>
                </c:pt>
                <c:pt idx="533">
                  <c:v>0.81926281088032105</c:v>
                </c:pt>
                <c:pt idx="534">
                  <c:v>0.81892640960899976</c:v>
                </c:pt>
                <c:pt idx="535">
                  <c:v>0.81859000834472773</c:v>
                </c:pt>
                <c:pt idx="536">
                  <c:v>0.81825360707340633</c:v>
                </c:pt>
                <c:pt idx="537">
                  <c:v>0.81791720580208505</c:v>
                </c:pt>
                <c:pt idx="538">
                  <c:v>0.81758080453076376</c:v>
                </c:pt>
                <c:pt idx="539">
                  <c:v>0.81724440325944236</c:v>
                </c:pt>
                <c:pt idx="540">
                  <c:v>0.81690800198812108</c:v>
                </c:pt>
                <c:pt idx="541">
                  <c:v>0.81656038734555358</c:v>
                </c:pt>
                <c:pt idx="542">
                  <c:v>0.81622398607423219</c:v>
                </c:pt>
                <c:pt idx="543">
                  <c:v>0.8158875848029109</c:v>
                </c:pt>
                <c:pt idx="544">
                  <c:v>0.81555118353158962</c:v>
                </c:pt>
                <c:pt idx="545">
                  <c:v>0.81521478226026822</c:v>
                </c:pt>
                <c:pt idx="546">
                  <c:v>0.81487838099599619</c:v>
                </c:pt>
                <c:pt idx="547">
                  <c:v>0.8145419797246749</c:v>
                </c:pt>
                <c:pt idx="548">
                  <c:v>0.81420557845335351</c:v>
                </c:pt>
                <c:pt idx="549">
                  <c:v>0.81385796380373676</c:v>
                </c:pt>
                <c:pt idx="550">
                  <c:v>0.81352156253946473</c:v>
                </c:pt>
                <c:pt idx="551">
                  <c:v>0.81318516126814333</c:v>
                </c:pt>
                <c:pt idx="552">
                  <c:v>0.81284875999682205</c:v>
                </c:pt>
                <c:pt idx="553">
                  <c:v>0.81251235872550076</c:v>
                </c:pt>
                <c:pt idx="554">
                  <c:v>0.81217595745417936</c:v>
                </c:pt>
                <c:pt idx="555">
                  <c:v>0.81183955618285808</c:v>
                </c:pt>
                <c:pt idx="556">
                  <c:v>0.81149194154029058</c:v>
                </c:pt>
                <c:pt idx="557">
                  <c:v>0.81115554026896919</c:v>
                </c:pt>
                <c:pt idx="558">
                  <c:v>0.8108191389976479</c:v>
                </c:pt>
                <c:pt idx="559">
                  <c:v>0.81048273772632662</c:v>
                </c:pt>
                <c:pt idx="560">
                  <c:v>0.81014633646205447</c:v>
                </c:pt>
                <c:pt idx="561">
                  <c:v>0.80980993519073319</c:v>
                </c:pt>
                <c:pt idx="562">
                  <c:v>0.8094735339194119</c:v>
                </c:pt>
                <c:pt idx="563">
                  <c:v>0.80913713264809051</c:v>
                </c:pt>
                <c:pt idx="564">
                  <c:v>0.80878951800552301</c:v>
                </c:pt>
                <c:pt idx="565">
                  <c:v>0.80845311673420173</c:v>
                </c:pt>
                <c:pt idx="566">
                  <c:v>0.80811671546288044</c:v>
                </c:pt>
                <c:pt idx="567">
                  <c:v>0.80778031419155905</c:v>
                </c:pt>
                <c:pt idx="568">
                  <c:v>0.80744391292023776</c:v>
                </c:pt>
                <c:pt idx="569">
                  <c:v>0.80710751164891648</c:v>
                </c:pt>
                <c:pt idx="570">
                  <c:v>0.80677111037759519</c:v>
                </c:pt>
                <c:pt idx="571">
                  <c:v>0.80643470911332304</c:v>
                </c:pt>
                <c:pt idx="572">
                  <c:v>0.8060870944637063</c:v>
                </c:pt>
                <c:pt idx="573">
                  <c:v>0.80575069319238501</c:v>
                </c:pt>
                <c:pt idx="574">
                  <c:v>0.80541429192106362</c:v>
                </c:pt>
                <c:pt idx="575">
                  <c:v>0.80507789065679147</c:v>
                </c:pt>
                <c:pt idx="576">
                  <c:v>0.8047414893854703</c:v>
                </c:pt>
                <c:pt idx="577">
                  <c:v>0.8044050881141489</c:v>
                </c:pt>
                <c:pt idx="578">
                  <c:v>0.80406868684282762</c:v>
                </c:pt>
                <c:pt idx="579">
                  <c:v>0.80373228557150622</c:v>
                </c:pt>
                <c:pt idx="580">
                  <c:v>0.80338467092893873</c:v>
                </c:pt>
                <c:pt idx="581">
                  <c:v>0.80304826965761744</c:v>
                </c:pt>
                <c:pt idx="582">
                  <c:v>0.80271186838629616</c:v>
                </c:pt>
                <c:pt idx="583">
                  <c:v>0.80237546711497476</c:v>
                </c:pt>
                <c:pt idx="584">
                  <c:v>0.80203906584365348</c:v>
                </c:pt>
                <c:pt idx="585">
                  <c:v>0.80170266457938133</c:v>
                </c:pt>
                <c:pt idx="586">
                  <c:v>0.80136626330806005</c:v>
                </c:pt>
                <c:pt idx="587">
                  <c:v>0.8010186486584433</c:v>
                </c:pt>
                <c:pt idx="588">
                  <c:v>0.80068224738712201</c:v>
                </c:pt>
                <c:pt idx="589">
                  <c:v>0.80034584612284987</c:v>
                </c:pt>
                <c:pt idx="590">
                  <c:v>0.80000944485152858</c:v>
                </c:pt>
                <c:pt idx="591">
                  <c:v>0.7996730435802073</c:v>
                </c:pt>
                <c:pt idx="592">
                  <c:v>0.7993366423088859</c:v>
                </c:pt>
                <c:pt idx="593">
                  <c:v>0.79900024103756462</c:v>
                </c:pt>
                <c:pt idx="594">
                  <c:v>0.79866383976624333</c:v>
                </c:pt>
                <c:pt idx="595">
                  <c:v>0.79831622512367573</c:v>
                </c:pt>
                <c:pt idx="596">
                  <c:v>0.79797982385235444</c:v>
                </c:pt>
                <c:pt idx="597">
                  <c:v>0.79764342258103316</c:v>
                </c:pt>
                <c:pt idx="598">
                  <c:v>0.79730702130971176</c:v>
                </c:pt>
                <c:pt idx="599">
                  <c:v>0.79697062003839048</c:v>
                </c:pt>
                <c:pt idx="600">
                  <c:v>0.79663421877411844</c:v>
                </c:pt>
                <c:pt idx="601">
                  <c:v>0.79629781750279705</c:v>
                </c:pt>
                <c:pt idx="602">
                  <c:v>0.79596141623147576</c:v>
                </c:pt>
                <c:pt idx="603">
                  <c:v>0.79561380158185901</c:v>
                </c:pt>
                <c:pt idx="604">
                  <c:v>0.79527740031758687</c:v>
                </c:pt>
                <c:pt idx="605">
                  <c:v>0.79494099904626558</c:v>
                </c:pt>
                <c:pt idx="606">
                  <c:v>0.7946045977749443</c:v>
                </c:pt>
                <c:pt idx="607">
                  <c:v>0.7942681965036229</c:v>
                </c:pt>
                <c:pt idx="608">
                  <c:v>0.79393179523230162</c:v>
                </c:pt>
                <c:pt idx="609">
                  <c:v>0.79359539396098033</c:v>
                </c:pt>
                <c:pt idx="610">
                  <c:v>0.79325899269670819</c:v>
                </c:pt>
                <c:pt idx="611">
                  <c:v>0.79291137804709155</c:v>
                </c:pt>
                <c:pt idx="612">
                  <c:v>0.79257497677577016</c:v>
                </c:pt>
                <c:pt idx="613">
                  <c:v>0.79223857550444887</c:v>
                </c:pt>
                <c:pt idx="614">
                  <c:v>0.79190217424017673</c:v>
                </c:pt>
                <c:pt idx="615">
                  <c:v>0.79156577296885544</c:v>
                </c:pt>
                <c:pt idx="616">
                  <c:v>0.79122937169753405</c:v>
                </c:pt>
                <c:pt idx="617">
                  <c:v>0.79089297042621276</c:v>
                </c:pt>
                <c:pt idx="618">
                  <c:v>0.79055656915489148</c:v>
                </c:pt>
                <c:pt idx="619">
                  <c:v>0.79020895451232387</c:v>
                </c:pt>
                <c:pt idx="620">
                  <c:v>0.78987255324100258</c:v>
                </c:pt>
                <c:pt idx="621">
                  <c:v>0.7895361519696813</c:v>
                </c:pt>
                <c:pt idx="622">
                  <c:v>0.78919975069836001</c:v>
                </c:pt>
                <c:pt idx="623">
                  <c:v>0.78886334942703862</c:v>
                </c:pt>
                <c:pt idx="624">
                  <c:v>0.78852694815571733</c:v>
                </c:pt>
                <c:pt idx="625">
                  <c:v>0.78819054689144519</c:v>
                </c:pt>
                <c:pt idx="626">
                  <c:v>0.7878541456201239</c:v>
                </c:pt>
                <c:pt idx="627">
                  <c:v>0.78750653097050716</c:v>
                </c:pt>
                <c:pt idx="628">
                  <c:v>0.78717012969918587</c:v>
                </c:pt>
                <c:pt idx="629">
                  <c:v>0.78683372843491373</c:v>
                </c:pt>
                <c:pt idx="630">
                  <c:v>0.78649732716359244</c:v>
                </c:pt>
                <c:pt idx="631">
                  <c:v>0.78616092589227105</c:v>
                </c:pt>
                <c:pt idx="632">
                  <c:v>0.78582452462094987</c:v>
                </c:pt>
                <c:pt idx="633">
                  <c:v>0.78548812334962848</c:v>
                </c:pt>
                <c:pt idx="634">
                  <c:v>0.78514050870706098</c:v>
                </c:pt>
                <c:pt idx="635">
                  <c:v>0.7848041074357397</c:v>
                </c:pt>
                <c:pt idx="636">
                  <c:v>0.7844677061644183</c:v>
                </c:pt>
                <c:pt idx="637">
                  <c:v>0.78413130489309701</c:v>
                </c:pt>
                <c:pt idx="638">
                  <c:v>0.78379490362177573</c:v>
                </c:pt>
                <c:pt idx="639">
                  <c:v>0.78345850235750358</c:v>
                </c:pt>
                <c:pt idx="640">
                  <c:v>0.78312210108618219</c:v>
                </c:pt>
                <c:pt idx="641">
                  <c:v>0.7827856998148609</c:v>
                </c:pt>
                <c:pt idx="642">
                  <c:v>0.78243808516524416</c:v>
                </c:pt>
                <c:pt idx="643">
                  <c:v>0.78210168390097212</c:v>
                </c:pt>
                <c:pt idx="644">
                  <c:v>0.78176528262965073</c:v>
                </c:pt>
                <c:pt idx="645">
                  <c:v>0.78142888135832944</c:v>
                </c:pt>
                <c:pt idx="646">
                  <c:v>0.78109248008700816</c:v>
                </c:pt>
                <c:pt idx="647">
                  <c:v>0.78075607881568687</c:v>
                </c:pt>
                <c:pt idx="648">
                  <c:v>0.78041967754436548</c:v>
                </c:pt>
                <c:pt idx="649">
                  <c:v>0.78008327627304419</c:v>
                </c:pt>
                <c:pt idx="650">
                  <c:v>0.7797356616304767</c:v>
                </c:pt>
                <c:pt idx="651">
                  <c:v>0.7793992603591553</c:v>
                </c:pt>
                <c:pt idx="652">
                  <c:v>0.77906285908783401</c:v>
                </c:pt>
                <c:pt idx="653">
                  <c:v>0.77872645781651273</c:v>
                </c:pt>
                <c:pt idx="654">
                  <c:v>0.77839005655224058</c:v>
                </c:pt>
                <c:pt idx="655">
                  <c:v>0.7780536552809193</c:v>
                </c:pt>
                <c:pt idx="656">
                  <c:v>0.77771725400959801</c:v>
                </c:pt>
                <c:pt idx="657">
                  <c:v>0.77738085273827662</c:v>
                </c:pt>
                <c:pt idx="658">
                  <c:v>0.77703323809570912</c:v>
                </c:pt>
                <c:pt idx="659">
                  <c:v>0.77669683682438784</c:v>
                </c:pt>
                <c:pt idx="660">
                  <c:v>0.77636043555306644</c:v>
                </c:pt>
                <c:pt idx="661">
                  <c:v>0.77602403428174516</c:v>
                </c:pt>
                <c:pt idx="662">
                  <c:v>0.77568763301042387</c:v>
                </c:pt>
                <c:pt idx="663">
                  <c:v>0.77535123173910248</c:v>
                </c:pt>
                <c:pt idx="664">
                  <c:v>0.77501483047483044</c:v>
                </c:pt>
                <c:pt idx="665">
                  <c:v>0.77467842920350904</c:v>
                </c:pt>
                <c:pt idx="666">
                  <c:v>0.7743308145538923</c:v>
                </c:pt>
                <c:pt idx="667">
                  <c:v>0.77399441328257101</c:v>
                </c:pt>
                <c:pt idx="668">
                  <c:v>0.77365801201829898</c:v>
                </c:pt>
                <c:pt idx="669">
                  <c:v>0.77332161074697758</c:v>
                </c:pt>
                <c:pt idx="670">
                  <c:v>0.7729852094756563</c:v>
                </c:pt>
                <c:pt idx="671">
                  <c:v>0.77264880820433501</c:v>
                </c:pt>
                <c:pt idx="672">
                  <c:v>0.77231240693301362</c:v>
                </c:pt>
                <c:pt idx="673">
                  <c:v>0.77196479229044612</c:v>
                </c:pt>
                <c:pt idx="674">
                  <c:v>0.77162839101912484</c:v>
                </c:pt>
                <c:pt idx="675">
                  <c:v>0.77129198974780344</c:v>
                </c:pt>
                <c:pt idx="676">
                  <c:v>0.77095558847648216</c:v>
                </c:pt>
                <c:pt idx="677">
                  <c:v>0.77061918720516087</c:v>
                </c:pt>
                <c:pt idx="678">
                  <c:v>0.77028278593383959</c:v>
                </c:pt>
                <c:pt idx="679">
                  <c:v>0.76994638466956744</c:v>
                </c:pt>
                <c:pt idx="680">
                  <c:v>0.76960998339824616</c:v>
                </c:pt>
                <c:pt idx="681">
                  <c:v>0.76926236874862941</c:v>
                </c:pt>
                <c:pt idx="682">
                  <c:v>0.76892596747730813</c:v>
                </c:pt>
                <c:pt idx="683">
                  <c:v>0.76858956621303598</c:v>
                </c:pt>
                <c:pt idx="684">
                  <c:v>0.76825316494171458</c:v>
                </c:pt>
                <c:pt idx="685">
                  <c:v>0.7679167636703933</c:v>
                </c:pt>
                <c:pt idx="686">
                  <c:v>0.76758036239907201</c:v>
                </c:pt>
                <c:pt idx="687">
                  <c:v>0.76724396112775062</c:v>
                </c:pt>
                <c:pt idx="688">
                  <c:v>0.76690755985642944</c:v>
                </c:pt>
                <c:pt idx="689">
                  <c:v>0.76655994521386184</c:v>
                </c:pt>
                <c:pt idx="690">
                  <c:v>0.76622354394254044</c:v>
                </c:pt>
                <c:pt idx="691">
                  <c:v>0.76588714267121927</c:v>
                </c:pt>
                <c:pt idx="692">
                  <c:v>0.76555074139989787</c:v>
                </c:pt>
                <c:pt idx="693">
                  <c:v>0.76521434013562573</c:v>
                </c:pt>
                <c:pt idx="694">
                  <c:v>0.76487793886430444</c:v>
                </c:pt>
                <c:pt idx="695">
                  <c:v>0.76454153759298316</c:v>
                </c:pt>
                <c:pt idx="696">
                  <c:v>0.76420513632166176</c:v>
                </c:pt>
                <c:pt idx="697">
                  <c:v>0.76385752167909438</c:v>
                </c:pt>
                <c:pt idx="698">
                  <c:v>0.76352112040777298</c:v>
                </c:pt>
                <c:pt idx="699">
                  <c:v>0.76318471913645169</c:v>
                </c:pt>
                <c:pt idx="700">
                  <c:v>0.7628483178651303</c:v>
                </c:pt>
                <c:pt idx="701">
                  <c:v>0.76251191659380901</c:v>
                </c:pt>
                <c:pt idx="702">
                  <c:v>0.76217551532248773</c:v>
                </c:pt>
                <c:pt idx="703">
                  <c:v>0.76183911405821558</c:v>
                </c:pt>
                <c:pt idx="704">
                  <c:v>0.7615027127868943</c:v>
                </c:pt>
                <c:pt idx="705">
                  <c:v>0.76115509813727755</c:v>
                </c:pt>
                <c:pt idx="706">
                  <c:v>0.76081869686595627</c:v>
                </c:pt>
                <c:pt idx="707">
                  <c:v>0.76048229559463487</c:v>
                </c:pt>
                <c:pt idx="708">
                  <c:v>0.76014589433036284</c:v>
                </c:pt>
                <c:pt idx="709">
                  <c:v>0.75980949305904144</c:v>
                </c:pt>
                <c:pt idx="710">
                  <c:v>0.75947309178772016</c:v>
                </c:pt>
                <c:pt idx="711">
                  <c:v>0.75913669051639876</c:v>
                </c:pt>
                <c:pt idx="712">
                  <c:v>0.75878907587383138</c:v>
                </c:pt>
                <c:pt idx="713">
                  <c:v>0.75845267460250998</c:v>
                </c:pt>
                <c:pt idx="714">
                  <c:v>0.75811627333118869</c:v>
                </c:pt>
                <c:pt idx="715">
                  <c:v>0.75777987205986741</c:v>
                </c:pt>
                <c:pt idx="716">
                  <c:v>0.75744347078854601</c:v>
                </c:pt>
                <c:pt idx="717">
                  <c:v>0.75710706951722473</c:v>
                </c:pt>
                <c:pt idx="718">
                  <c:v>0.75677066825295269</c:v>
                </c:pt>
                <c:pt idx="719">
                  <c:v>0.7564342669816313</c:v>
                </c:pt>
                <c:pt idx="720">
                  <c:v>0.75608665233201455</c:v>
                </c:pt>
                <c:pt idx="721">
                  <c:v>0.75575025106069327</c:v>
                </c:pt>
                <c:pt idx="722">
                  <c:v>0.75541384979642112</c:v>
                </c:pt>
                <c:pt idx="723">
                  <c:v>0.75507744852509984</c:v>
                </c:pt>
                <c:pt idx="724">
                  <c:v>0.75474104725377855</c:v>
                </c:pt>
                <c:pt idx="725">
                  <c:v>0.75440464598245716</c:v>
                </c:pt>
                <c:pt idx="726">
                  <c:v>0.75406824471113587</c:v>
                </c:pt>
                <c:pt idx="727">
                  <c:v>0.75373184343981459</c:v>
                </c:pt>
                <c:pt idx="728">
                  <c:v>0.75338422879724698</c:v>
                </c:pt>
                <c:pt idx="729">
                  <c:v>0.75304782752592569</c:v>
                </c:pt>
                <c:pt idx="730">
                  <c:v>0.75271142625460441</c:v>
                </c:pt>
                <c:pt idx="731">
                  <c:v>0.75237502498328301</c:v>
                </c:pt>
                <c:pt idx="732">
                  <c:v>0.75203862371901098</c:v>
                </c:pt>
                <c:pt idx="733">
                  <c:v>0.75170222244768969</c:v>
                </c:pt>
                <c:pt idx="734">
                  <c:v>0.7513658211763683</c:v>
                </c:pt>
                <c:pt idx="735">
                  <c:v>0.75102941990504701</c:v>
                </c:pt>
                <c:pt idx="736">
                  <c:v>0.75068180525543027</c:v>
                </c:pt>
                <c:pt idx="737">
                  <c:v>0.75034540399115812</c:v>
                </c:pt>
                <c:pt idx="738">
                  <c:v>0.75000900271983684</c:v>
                </c:pt>
                <c:pt idx="739">
                  <c:v>0.74967260144851555</c:v>
                </c:pt>
                <c:pt idx="740">
                  <c:v>0.74933620017719416</c:v>
                </c:pt>
                <c:pt idx="741">
                  <c:v>0.74899979890587298</c:v>
                </c:pt>
                <c:pt idx="742">
                  <c:v>0.74866339763455159</c:v>
                </c:pt>
                <c:pt idx="743">
                  <c:v>0.74831578299198398</c:v>
                </c:pt>
                <c:pt idx="744">
                  <c:v>0.74797938172066269</c:v>
                </c:pt>
                <c:pt idx="745">
                  <c:v>0.74764298044934141</c:v>
                </c:pt>
                <c:pt idx="746">
                  <c:v>0.74730657917802001</c:v>
                </c:pt>
                <c:pt idx="747">
                  <c:v>0.74697017791374798</c:v>
                </c:pt>
                <c:pt idx="748">
                  <c:v>0.74663377664242669</c:v>
                </c:pt>
                <c:pt idx="749">
                  <c:v>0.7462973753711053</c:v>
                </c:pt>
                <c:pt idx="750">
                  <c:v>0.74596097409978401</c:v>
                </c:pt>
                <c:pt idx="751">
                  <c:v>0.74561335945721652</c:v>
                </c:pt>
                <c:pt idx="752">
                  <c:v>0.74527695818589512</c:v>
                </c:pt>
                <c:pt idx="753">
                  <c:v>0.74494055691457395</c:v>
                </c:pt>
                <c:pt idx="754">
                  <c:v>0.74460415564325255</c:v>
                </c:pt>
                <c:pt idx="755">
                  <c:v>0.74426775437193127</c:v>
                </c:pt>
                <c:pt idx="756">
                  <c:v>0.74393135310060998</c:v>
                </c:pt>
                <c:pt idx="757">
                  <c:v>0.74359495183633784</c:v>
                </c:pt>
                <c:pt idx="758">
                  <c:v>0.74324733718672109</c:v>
                </c:pt>
                <c:pt idx="759">
                  <c:v>0.74291093591539981</c:v>
                </c:pt>
                <c:pt idx="760">
                  <c:v>0.74257453464407841</c:v>
                </c:pt>
                <c:pt idx="761">
                  <c:v>0.74223813337275713</c:v>
                </c:pt>
                <c:pt idx="762">
                  <c:v>0.74190173210848509</c:v>
                </c:pt>
                <c:pt idx="763">
                  <c:v>0.74156533083716369</c:v>
                </c:pt>
                <c:pt idx="764">
                  <c:v>0.74122892956584241</c:v>
                </c:pt>
                <c:pt idx="765">
                  <c:v>0.74089252829452112</c:v>
                </c:pt>
                <c:pt idx="766">
                  <c:v>0.74054491365195352</c:v>
                </c:pt>
                <c:pt idx="767">
                  <c:v>0.74020851238063212</c:v>
                </c:pt>
                <c:pt idx="768">
                  <c:v>0.73987211110931095</c:v>
                </c:pt>
                <c:pt idx="769">
                  <c:v>0.73953570983798955</c:v>
                </c:pt>
                <c:pt idx="770">
                  <c:v>0.73919930856666827</c:v>
                </c:pt>
                <c:pt idx="771">
                  <c:v>0.73886290729534698</c:v>
                </c:pt>
                <c:pt idx="772">
                  <c:v>0.73852650603107484</c:v>
                </c:pt>
                <c:pt idx="773">
                  <c:v>0.73819010475975344</c:v>
                </c:pt>
                <c:pt idx="774">
                  <c:v>0.73784249011013681</c:v>
                </c:pt>
                <c:pt idx="775">
                  <c:v>0.73750608883881541</c:v>
                </c:pt>
                <c:pt idx="776">
                  <c:v>0.73716968757454326</c:v>
                </c:pt>
                <c:pt idx="777">
                  <c:v>0.73683328630322209</c:v>
                </c:pt>
                <c:pt idx="778">
                  <c:v>0.73649688503190069</c:v>
                </c:pt>
                <c:pt idx="779">
                  <c:v>0.73616048376057941</c:v>
                </c:pt>
                <c:pt idx="780">
                  <c:v>0.73582408248925812</c:v>
                </c:pt>
                <c:pt idx="781">
                  <c:v>0.73548768121793673</c:v>
                </c:pt>
                <c:pt idx="782">
                  <c:v>0.73514006657536923</c:v>
                </c:pt>
                <c:pt idx="783">
                  <c:v>0.73480366530404795</c:v>
                </c:pt>
                <c:pt idx="784">
                  <c:v>0.73446726403272655</c:v>
                </c:pt>
                <c:pt idx="785">
                  <c:v>0.73413086276140527</c:v>
                </c:pt>
                <c:pt idx="786">
                  <c:v>0.73379446149713323</c:v>
                </c:pt>
                <c:pt idx="787">
                  <c:v>0.73345806022581184</c:v>
                </c:pt>
                <c:pt idx="788">
                  <c:v>0.73312165895449055</c:v>
                </c:pt>
                <c:pt idx="789">
                  <c:v>0.73278525768316927</c:v>
                </c:pt>
                <c:pt idx="790">
                  <c:v>0.73243764303355241</c:v>
                </c:pt>
                <c:pt idx="791">
                  <c:v>0.73210124176928038</c:v>
                </c:pt>
                <c:pt idx="792">
                  <c:v>0.73176484049795909</c:v>
                </c:pt>
                <c:pt idx="793">
                  <c:v>0.73142843922663769</c:v>
                </c:pt>
                <c:pt idx="794">
                  <c:v>0.73109203795531641</c:v>
                </c:pt>
                <c:pt idx="795">
                  <c:v>0.73075563668399512</c:v>
                </c:pt>
                <c:pt idx="796">
                  <c:v>0.73041923541267373</c:v>
                </c:pt>
                <c:pt idx="797">
                  <c:v>0.73008283414840158</c:v>
                </c:pt>
                <c:pt idx="798">
                  <c:v>0.72973521949878495</c:v>
                </c:pt>
                <c:pt idx="799">
                  <c:v>0.72939881822746366</c:v>
                </c:pt>
                <c:pt idx="800">
                  <c:v>0.72906241695614238</c:v>
                </c:pt>
                <c:pt idx="801">
                  <c:v>0.72872601569187023</c:v>
                </c:pt>
                <c:pt idx="802">
                  <c:v>0.72838961442054884</c:v>
                </c:pt>
                <c:pt idx="803">
                  <c:v>0.72805321314922755</c:v>
                </c:pt>
                <c:pt idx="804">
                  <c:v>0.72771681187790627</c:v>
                </c:pt>
                <c:pt idx="805">
                  <c:v>0.72738041060658487</c:v>
                </c:pt>
                <c:pt idx="806">
                  <c:v>0.72703279596401738</c:v>
                </c:pt>
                <c:pt idx="807">
                  <c:v>0.72669639469269609</c:v>
                </c:pt>
                <c:pt idx="808">
                  <c:v>0.72635999342137469</c:v>
                </c:pt>
                <c:pt idx="809">
                  <c:v>0.72602359215005341</c:v>
                </c:pt>
                <c:pt idx="810">
                  <c:v>0.72568719087873212</c:v>
                </c:pt>
                <c:pt idx="811">
                  <c:v>0.72535078961445998</c:v>
                </c:pt>
                <c:pt idx="812">
                  <c:v>0.72501438834313869</c:v>
                </c:pt>
                <c:pt idx="813">
                  <c:v>0.72467798707181741</c:v>
                </c:pt>
                <c:pt idx="814">
                  <c:v>0.72433037242220066</c:v>
                </c:pt>
                <c:pt idx="815">
                  <c:v>0.72399397115792852</c:v>
                </c:pt>
                <c:pt idx="816">
                  <c:v>0.72365756988660723</c:v>
                </c:pt>
                <c:pt idx="817">
                  <c:v>0.72332116861528584</c:v>
                </c:pt>
                <c:pt idx="818">
                  <c:v>0.72298476734396466</c:v>
                </c:pt>
                <c:pt idx="819">
                  <c:v>0.72264836607264327</c:v>
                </c:pt>
                <c:pt idx="820">
                  <c:v>0.72231196480132198</c:v>
                </c:pt>
                <c:pt idx="821">
                  <c:v>0.7219755635300007</c:v>
                </c:pt>
                <c:pt idx="822">
                  <c:v>0.72162794888743309</c:v>
                </c:pt>
                <c:pt idx="823">
                  <c:v>0.72129154761611181</c:v>
                </c:pt>
                <c:pt idx="824">
                  <c:v>0.72095514634479052</c:v>
                </c:pt>
                <c:pt idx="825">
                  <c:v>0.72061874507346912</c:v>
                </c:pt>
                <c:pt idx="826">
                  <c:v>0.72028234380919698</c:v>
                </c:pt>
                <c:pt idx="827">
                  <c:v>0.7199459425378758</c:v>
                </c:pt>
                <c:pt idx="828">
                  <c:v>0.71960954126655441</c:v>
                </c:pt>
                <c:pt idx="829">
                  <c:v>0.71926192661693766</c:v>
                </c:pt>
                <c:pt idx="830">
                  <c:v>0.71892552535266552</c:v>
                </c:pt>
                <c:pt idx="831">
                  <c:v>0.71858912408134423</c:v>
                </c:pt>
                <c:pt idx="832">
                  <c:v>0.71825272281002284</c:v>
                </c:pt>
                <c:pt idx="833">
                  <c:v>0.71791632153870166</c:v>
                </c:pt>
                <c:pt idx="834">
                  <c:v>0.71757992026738027</c:v>
                </c:pt>
                <c:pt idx="835">
                  <c:v>0.71724351899605898</c:v>
                </c:pt>
                <c:pt idx="836">
                  <c:v>0.71690711773178684</c:v>
                </c:pt>
                <c:pt idx="837">
                  <c:v>0.71655950308217009</c:v>
                </c:pt>
                <c:pt idx="838">
                  <c:v>0.71622310181084881</c:v>
                </c:pt>
                <c:pt idx="839">
                  <c:v>0.71588670053952752</c:v>
                </c:pt>
                <c:pt idx="840">
                  <c:v>0.71555029927525537</c:v>
                </c:pt>
                <c:pt idx="841">
                  <c:v>0.71521389800393409</c:v>
                </c:pt>
                <c:pt idx="842">
                  <c:v>0.7148774967326128</c:v>
                </c:pt>
                <c:pt idx="843">
                  <c:v>0.71454109546129141</c:v>
                </c:pt>
                <c:pt idx="844">
                  <c:v>0.71420469418997012</c:v>
                </c:pt>
                <c:pt idx="845">
                  <c:v>0.71385707954740263</c:v>
                </c:pt>
                <c:pt idx="846">
                  <c:v>0.71352067827608123</c:v>
                </c:pt>
                <c:pt idx="847">
                  <c:v>0.71318427700475995</c:v>
                </c:pt>
                <c:pt idx="848">
                  <c:v>0.71284787573343866</c:v>
                </c:pt>
                <c:pt idx="849">
                  <c:v>0.71251147446211727</c:v>
                </c:pt>
                <c:pt idx="850">
                  <c:v>0.71217507319079598</c:v>
                </c:pt>
                <c:pt idx="851">
                  <c:v>0.71183867192652395</c:v>
                </c:pt>
                <c:pt idx="852">
                  <c:v>0.71150227065520255</c:v>
                </c:pt>
                <c:pt idx="853">
                  <c:v>0.71115465600558581</c:v>
                </c:pt>
                <c:pt idx="854">
                  <c:v>0.71081825473426452</c:v>
                </c:pt>
                <c:pt idx="855">
                  <c:v>0.71048185346999237</c:v>
                </c:pt>
                <c:pt idx="856">
                  <c:v>0.71014545219867109</c:v>
                </c:pt>
                <c:pt idx="857">
                  <c:v>0.7098090509273498</c:v>
                </c:pt>
                <c:pt idx="858">
                  <c:v>0.70947264965602841</c:v>
                </c:pt>
                <c:pt idx="859">
                  <c:v>0.70913624838470712</c:v>
                </c:pt>
                <c:pt idx="860">
                  <c:v>0.70879984711338584</c:v>
                </c:pt>
                <c:pt idx="861">
                  <c:v>0.70845223247081823</c:v>
                </c:pt>
                <c:pt idx="862">
                  <c:v>0.70811583119949706</c:v>
                </c:pt>
                <c:pt idx="863">
                  <c:v>0.70777942992817566</c:v>
                </c:pt>
                <c:pt idx="864">
                  <c:v>0.70744302865685427</c:v>
                </c:pt>
                <c:pt idx="865">
                  <c:v>0.70710662739258223</c:v>
                </c:pt>
                <c:pt idx="866">
                  <c:v>0.70677022612126095</c:v>
                </c:pt>
                <c:pt idx="867">
                  <c:v>0.70643382484993955</c:v>
                </c:pt>
                <c:pt idx="868">
                  <c:v>0.70609742357861827</c:v>
                </c:pt>
                <c:pt idx="869">
                  <c:v>0.70574980893605077</c:v>
                </c:pt>
                <c:pt idx="870">
                  <c:v>0.70541340766472937</c:v>
                </c:pt>
                <c:pt idx="871">
                  <c:v>0.70507700639340809</c:v>
                </c:pt>
                <c:pt idx="872">
                  <c:v>0.70474060512208681</c:v>
                </c:pt>
                <c:pt idx="873">
                  <c:v>0.70440420385076541</c:v>
                </c:pt>
                <c:pt idx="874">
                  <c:v>0.70406780257944424</c:v>
                </c:pt>
                <c:pt idx="875">
                  <c:v>0.70373140130812284</c:v>
                </c:pt>
                <c:pt idx="876">
                  <c:v>0.70339500004385069</c:v>
                </c:pt>
                <c:pt idx="877">
                  <c:v>0.70304738539423406</c:v>
                </c:pt>
                <c:pt idx="878">
                  <c:v>0.70271098412291266</c:v>
                </c:pt>
                <c:pt idx="879">
                  <c:v>0.70237458285159138</c:v>
                </c:pt>
                <c:pt idx="880">
                  <c:v>0.70203818158731923</c:v>
                </c:pt>
                <c:pt idx="881">
                  <c:v>0.70170178031599795</c:v>
                </c:pt>
                <c:pt idx="882">
                  <c:v>0.70136537904467655</c:v>
                </c:pt>
                <c:pt idx="883">
                  <c:v>0.70102897777335538</c:v>
                </c:pt>
                <c:pt idx="884">
                  <c:v>0.70069257650203398</c:v>
                </c:pt>
                <c:pt idx="885">
                  <c:v>0.70034496185946649</c:v>
                </c:pt>
                <c:pt idx="886">
                  <c:v>0.7000085605881452</c:v>
                </c:pt>
                <c:pt idx="887">
                  <c:v>0.69967215931682381</c:v>
                </c:pt>
                <c:pt idx="888">
                  <c:v>0.69933575804550241</c:v>
                </c:pt>
                <c:pt idx="889">
                  <c:v>0.69899935677418124</c:v>
                </c:pt>
                <c:pt idx="890">
                  <c:v>0.69866295550990909</c:v>
                </c:pt>
                <c:pt idx="891">
                  <c:v>0.69832655423858769</c:v>
                </c:pt>
                <c:pt idx="892">
                  <c:v>0.69797893958897106</c:v>
                </c:pt>
                <c:pt idx="893">
                  <c:v>0.69764253831764966</c:v>
                </c:pt>
                <c:pt idx="894">
                  <c:v>0.69730613705337752</c:v>
                </c:pt>
                <c:pt idx="895">
                  <c:v>0.69696973578205623</c:v>
                </c:pt>
                <c:pt idx="896">
                  <c:v>0.69663333451073495</c:v>
                </c:pt>
                <c:pt idx="897">
                  <c:v>0.69629693323941355</c:v>
                </c:pt>
                <c:pt idx="898">
                  <c:v>0.69596053196809238</c:v>
                </c:pt>
                <c:pt idx="899">
                  <c:v>0.69562413069677098</c:v>
                </c:pt>
                <c:pt idx="900">
                  <c:v>0.69527651605420349</c:v>
                </c:pt>
                <c:pt idx="901">
                  <c:v>0.6949401147828822</c:v>
                </c:pt>
                <c:pt idx="902">
                  <c:v>0.69460371351156081</c:v>
                </c:pt>
                <c:pt idx="903">
                  <c:v>0.69426731224023952</c:v>
                </c:pt>
                <c:pt idx="904">
                  <c:v>0.69393091096891824</c:v>
                </c:pt>
                <c:pt idx="905">
                  <c:v>0.69359450970464609</c:v>
                </c:pt>
                <c:pt idx="906">
                  <c:v>0.6932581084333248</c:v>
                </c:pt>
                <c:pt idx="907">
                  <c:v>0.69292170716200352</c:v>
                </c:pt>
                <c:pt idx="908">
                  <c:v>0.69257409251238666</c:v>
                </c:pt>
                <c:pt idx="909">
                  <c:v>0.69223769124811463</c:v>
                </c:pt>
                <c:pt idx="910">
                  <c:v>0.69190128997679334</c:v>
                </c:pt>
                <c:pt idx="911">
                  <c:v>0.69156488870547195</c:v>
                </c:pt>
                <c:pt idx="912">
                  <c:v>0.69122848743415066</c:v>
                </c:pt>
                <c:pt idx="913">
                  <c:v>0.69089208616282938</c:v>
                </c:pt>
                <c:pt idx="914">
                  <c:v>0.69055568489150798</c:v>
                </c:pt>
                <c:pt idx="915">
                  <c:v>0.69021928362723584</c:v>
                </c:pt>
                <c:pt idx="916">
                  <c:v>0.6898716689776192</c:v>
                </c:pt>
                <c:pt idx="917">
                  <c:v>0.68953526770629781</c:v>
                </c:pt>
                <c:pt idx="918">
                  <c:v>0.68919886643497663</c:v>
                </c:pt>
                <c:pt idx="919">
                  <c:v>0.68886246517070449</c:v>
                </c:pt>
                <c:pt idx="920">
                  <c:v>0.68852606389938309</c:v>
                </c:pt>
                <c:pt idx="921">
                  <c:v>0.6881896626280618</c:v>
                </c:pt>
                <c:pt idx="922">
                  <c:v>0.68785326135674052</c:v>
                </c:pt>
                <c:pt idx="923">
                  <c:v>0.68750564671417291</c:v>
                </c:pt>
                <c:pt idx="924">
                  <c:v>0.68716924544285163</c:v>
                </c:pt>
                <c:pt idx="925">
                  <c:v>0.68683284417153034</c:v>
                </c:pt>
                <c:pt idx="926">
                  <c:v>0.68649644290020895</c:v>
                </c:pt>
                <c:pt idx="927">
                  <c:v>0.68616004162888766</c:v>
                </c:pt>
                <c:pt idx="928">
                  <c:v>0.68582364035756638</c:v>
                </c:pt>
                <c:pt idx="929">
                  <c:v>0.68548723908624498</c:v>
                </c:pt>
                <c:pt idx="930">
                  <c:v>0.68515083782197295</c:v>
                </c:pt>
                <c:pt idx="931">
                  <c:v>0.6848032231723562</c:v>
                </c:pt>
                <c:pt idx="932">
                  <c:v>0.68446682190103481</c:v>
                </c:pt>
                <c:pt idx="933">
                  <c:v>0.68413042062971363</c:v>
                </c:pt>
                <c:pt idx="934">
                  <c:v>0.68379401936544149</c:v>
                </c:pt>
                <c:pt idx="935">
                  <c:v>0.68345761809412009</c:v>
                </c:pt>
                <c:pt idx="936">
                  <c:v>0.6831212168227988</c:v>
                </c:pt>
                <c:pt idx="937">
                  <c:v>0.68278481555147752</c:v>
                </c:pt>
                <c:pt idx="938">
                  <c:v>0.68244841428015612</c:v>
                </c:pt>
                <c:pt idx="939">
                  <c:v>0.68210079963758874</c:v>
                </c:pt>
                <c:pt idx="940">
                  <c:v>0.68176439836626734</c:v>
                </c:pt>
                <c:pt idx="941">
                  <c:v>0.68142799709494606</c:v>
                </c:pt>
                <c:pt idx="942">
                  <c:v>0.68109159582362477</c:v>
                </c:pt>
                <c:pt idx="943">
                  <c:v>0.68075519455230338</c:v>
                </c:pt>
                <c:pt idx="944">
                  <c:v>0.68041879328803123</c:v>
                </c:pt>
                <c:pt idx="945">
                  <c:v>0.68008239201670995</c:v>
                </c:pt>
                <c:pt idx="946">
                  <c:v>0.67974599074538866</c:v>
                </c:pt>
                <c:pt idx="947">
                  <c:v>0.67939837609577192</c:v>
                </c:pt>
                <c:pt idx="948">
                  <c:v>0.67906197483149988</c:v>
                </c:pt>
                <c:pt idx="949">
                  <c:v>0.67872557356017849</c:v>
                </c:pt>
                <c:pt idx="950">
                  <c:v>0.67838917228885709</c:v>
                </c:pt>
                <c:pt idx="951">
                  <c:v>0.6780527710175358</c:v>
                </c:pt>
                <c:pt idx="952">
                  <c:v>0.67771636974621452</c:v>
                </c:pt>
                <c:pt idx="953">
                  <c:v>0.67737996847489312</c:v>
                </c:pt>
                <c:pt idx="954">
                  <c:v>0.67704356720357195</c:v>
                </c:pt>
                <c:pt idx="955">
                  <c:v>0.67669595256100434</c:v>
                </c:pt>
                <c:pt idx="956">
                  <c:v>0.67635955128968306</c:v>
                </c:pt>
                <c:pt idx="957">
                  <c:v>0.67602315001836177</c:v>
                </c:pt>
                <c:pt idx="958">
                  <c:v>0.67568674874704038</c:v>
                </c:pt>
                <c:pt idx="959">
                  <c:v>0.67535034748276823</c:v>
                </c:pt>
                <c:pt idx="960">
                  <c:v>0.67501394621144706</c:v>
                </c:pt>
                <c:pt idx="961">
                  <c:v>0.67467754494012566</c:v>
                </c:pt>
                <c:pt idx="962">
                  <c:v>0.67434114366880438</c:v>
                </c:pt>
                <c:pt idx="963">
                  <c:v>0.67399352902623688</c:v>
                </c:pt>
                <c:pt idx="964">
                  <c:v>0.67365712775491549</c:v>
                </c:pt>
                <c:pt idx="965">
                  <c:v>0.6733207264835942</c:v>
                </c:pt>
                <c:pt idx="966">
                  <c:v>0.67298432521227292</c:v>
                </c:pt>
                <c:pt idx="967">
                  <c:v>0.67264792394095152</c:v>
                </c:pt>
                <c:pt idx="968">
                  <c:v>0.67231152266963023</c:v>
                </c:pt>
                <c:pt idx="969">
                  <c:v>0.6719751214053582</c:v>
                </c:pt>
                <c:pt idx="970">
                  <c:v>0.6716387201340368</c:v>
                </c:pt>
                <c:pt idx="971">
                  <c:v>0.67129110548442006</c:v>
                </c:pt>
                <c:pt idx="972">
                  <c:v>0.67095470421309877</c:v>
                </c:pt>
                <c:pt idx="973">
                  <c:v>0.67061830294882663</c:v>
                </c:pt>
                <c:pt idx="974">
                  <c:v>0.67028190167750523</c:v>
                </c:pt>
                <c:pt idx="975">
                  <c:v>0.66994550040618406</c:v>
                </c:pt>
                <c:pt idx="976">
                  <c:v>0.66960909913486266</c:v>
                </c:pt>
                <c:pt idx="977">
                  <c:v>0.66927269786354138</c:v>
                </c:pt>
                <c:pt idx="978">
                  <c:v>0.66892508322097388</c:v>
                </c:pt>
                <c:pt idx="979">
                  <c:v>0.66858868194965249</c:v>
                </c:pt>
                <c:pt idx="980">
                  <c:v>0.6682522806783312</c:v>
                </c:pt>
                <c:pt idx="981">
                  <c:v>0.66791587940700992</c:v>
                </c:pt>
                <c:pt idx="982">
                  <c:v>0.66757947813568852</c:v>
                </c:pt>
                <c:pt idx="983">
                  <c:v>0.66724307686436735</c:v>
                </c:pt>
                <c:pt idx="984">
                  <c:v>0.6669066756000952</c:v>
                </c:pt>
                <c:pt idx="985">
                  <c:v>0.6665702743287738</c:v>
                </c:pt>
                <c:pt idx="986">
                  <c:v>0.66622265967915706</c:v>
                </c:pt>
                <c:pt idx="987">
                  <c:v>0.66588625840783577</c:v>
                </c:pt>
                <c:pt idx="988">
                  <c:v>0.66554985714356363</c:v>
                </c:pt>
                <c:pt idx="989">
                  <c:v>0.66521345587224234</c:v>
                </c:pt>
                <c:pt idx="990">
                  <c:v>0.66487705460092106</c:v>
                </c:pt>
                <c:pt idx="991">
                  <c:v>0.66454065332959966</c:v>
                </c:pt>
                <c:pt idx="992">
                  <c:v>0.66420425205827838</c:v>
                </c:pt>
                <c:pt idx="993">
                  <c:v>0.66386785078695709</c:v>
                </c:pt>
                <c:pt idx="994">
                  <c:v>0.66352023614438949</c:v>
                </c:pt>
                <c:pt idx="995">
                  <c:v>0.6631838348730682</c:v>
                </c:pt>
                <c:pt idx="996">
                  <c:v>0.66284743360174692</c:v>
                </c:pt>
                <c:pt idx="997">
                  <c:v>0.66251103233042552</c:v>
                </c:pt>
                <c:pt idx="998">
                  <c:v>0.66217463106615349</c:v>
                </c:pt>
                <c:pt idx="999">
                  <c:v>0.6618382297948322</c:v>
                </c:pt>
                <c:pt idx="1000">
                  <c:v>0.6615018285235108</c:v>
                </c:pt>
                <c:pt idx="1001">
                  <c:v>0.66116542725218952</c:v>
                </c:pt>
                <c:pt idx="1002">
                  <c:v>0.66081781260962202</c:v>
                </c:pt>
                <c:pt idx="1003">
                  <c:v>0.66048141133830063</c:v>
                </c:pt>
                <c:pt idx="1004">
                  <c:v>0.66014501006697945</c:v>
                </c:pt>
                <c:pt idx="1005">
                  <c:v>0.65980860879565806</c:v>
                </c:pt>
                <c:pt idx="1006">
                  <c:v>0.65947220752433677</c:v>
                </c:pt>
                <c:pt idx="1007">
                  <c:v>0.65913580625301549</c:v>
                </c:pt>
                <c:pt idx="1008">
                  <c:v>0.65879940498169409</c:v>
                </c:pt>
                <c:pt idx="1009">
                  <c:v>0.65845179033912649</c:v>
                </c:pt>
                <c:pt idx="1010">
                  <c:v>0.65811538906780531</c:v>
                </c:pt>
                <c:pt idx="1011">
                  <c:v>0.65777898779648392</c:v>
                </c:pt>
                <c:pt idx="1012">
                  <c:v>0.65744258652516263</c:v>
                </c:pt>
                <c:pt idx="1013">
                  <c:v>0.6571061852608906</c:v>
                </c:pt>
                <c:pt idx="1014">
                  <c:v>0.6567697839895692</c:v>
                </c:pt>
                <c:pt idx="1015">
                  <c:v>0.6564333827182478</c:v>
                </c:pt>
                <c:pt idx="1016">
                  <c:v>0.65609698144692652</c:v>
                </c:pt>
                <c:pt idx="1017">
                  <c:v>0.65574936680435902</c:v>
                </c:pt>
                <c:pt idx="1018">
                  <c:v>0.65541296553303763</c:v>
                </c:pt>
                <c:pt idx="1019">
                  <c:v>0.65507656426171645</c:v>
                </c:pt>
                <c:pt idx="1020">
                  <c:v>0.65474016299039506</c:v>
                </c:pt>
                <c:pt idx="1021">
                  <c:v>0.65440376171907377</c:v>
                </c:pt>
                <c:pt idx="1022">
                  <c:v>0.65406736044775249</c:v>
                </c:pt>
                <c:pt idx="1023">
                  <c:v>0.65373095918348034</c:v>
                </c:pt>
                <c:pt idx="1024">
                  <c:v>0.6533833445338636</c:v>
                </c:pt>
                <c:pt idx="1025">
                  <c:v>0.65304694326254231</c:v>
                </c:pt>
                <c:pt idx="1026">
                  <c:v>0.65271054199122092</c:v>
                </c:pt>
                <c:pt idx="1027">
                  <c:v>0.65237414072694888</c:v>
                </c:pt>
                <c:pt idx="1028">
                  <c:v>0.6520377394556276</c:v>
                </c:pt>
                <c:pt idx="1029">
                  <c:v>0.6517013381843062</c:v>
                </c:pt>
                <c:pt idx="1030">
                  <c:v>0.65136493691298492</c:v>
                </c:pt>
                <c:pt idx="1031">
                  <c:v>0.65102853564166363</c:v>
                </c:pt>
                <c:pt idx="1032">
                  <c:v>0.65068092099909602</c:v>
                </c:pt>
                <c:pt idx="1033">
                  <c:v>0.65034451972777474</c:v>
                </c:pt>
                <c:pt idx="1034">
                  <c:v>0.65000811845645345</c:v>
                </c:pt>
                <c:pt idx="1035">
                  <c:v>0.64967171718513206</c:v>
                </c:pt>
                <c:pt idx="1036">
                  <c:v>0.64933531591381077</c:v>
                </c:pt>
                <c:pt idx="1037">
                  <c:v>0.64899891464248949</c:v>
                </c:pt>
                <c:pt idx="1038">
                  <c:v>0.64866251337821734</c:v>
                </c:pt>
                <c:pt idx="1039">
                  <c:v>0.64832611210689595</c:v>
                </c:pt>
                <c:pt idx="1040">
                  <c:v>0.64797849745727931</c:v>
                </c:pt>
                <c:pt idx="1041">
                  <c:v>0.64764209618595803</c:v>
                </c:pt>
                <c:pt idx="1042">
                  <c:v>0.64730569492168588</c:v>
                </c:pt>
                <c:pt idx="1043">
                  <c:v>0.6469692936503646</c:v>
                </c:pt>
                <c:pt idx="1044">
                  <c:v>0.6466328923790432</c:v>
                </c:pt>
                <c:pt idx="1045">
                  <c:v>0.64629649110772192</c:v>
                </c:pt>
                <c:pt idx="1046">
                  <c:v>0.64596008983640063</c:v>
                </c:pt>
                <c:pt idx="1047">
                  <c:v>0.64561247519383302</c:v>
                </c:pt>
                <c:pt idx="1048">
                  <c:v>0.64527607392251185</c:v>
                </c:pt>
                <c:pt idx="1049">
                  <c:v>0.64493967265119045</c:v>
                </c:pt>
                <c:pt idx="1050">
                  <c:v>0.64460327137986906</c:v>
                </c:pt>
                <c:pt idx="1051">
                  <c:v>0.64426687010854777</c:v>
                </c:pt>
                <c:pt idx="1052">
                  <c:v>0.64393046884427574</c:v>
                </c:pt>
                <c:pt idx="1053">
                  <c:v>0.64359406757295434</c:v>
                </c:pt>
                <c:pt idx="1054">
                  <c:v>0.64325766630163306</c:v>
                </c:pt>
                <c:pt idx="1055">
                  <c:v>0.64291005165201631</c:v>
                </c:pt>
                <c:pt idx="1056">
                  <c:v>0.64257365038774417</c:v>
                </c:pt>
                <c:pt idx="1057">
                  <c:v>0.64223724911642288</c:v>
                </c:pt>
                <c:pt idx="1058">
                  <c:v>0.6419008478451016</c:v>
                </c:pt>
                <c:pt idx="1059">
                  <c:v>0.6415644465737802</c:v>
                </c:pt>
                <c:pt idx="1060">
                  <c:v>0.64122804530245903</c:v>
                </c:pt>
                <c:pt idx="1061">
                  <c:v>0.64089164403113763</c:v>
                </c:pt>
                <c:pt idx="1062">
                  <c:v>0.64055524275981635</c:v>
                </c:pt>
                <c:pt idx="1063">
                  <c:v>0.64020762811724885</c:v>
                </c:pt>
                <c:pt idx="1064">
                  <c:v>0.63987122684592745</c:v>
                </c:pt>
                <c:pt idx="1065">
                  <c:v>0.63953482557460617</c:v>
                </c:pt>
                <c:pt idx="1066">
                  <c:v>0.63919842430328488</c:v>
                </c:pt>
                <c:pt idx="1067">
                  <c:v>0.63886202303901274</c:v>
                </c:pt>
                <c:pt idx="1068">
                  <c:v>0.63852562176769134</c:v>
                </c:pt>
                <c:pt idx="1069">
                  <c:v>0.63818922049637017</c:v>
                </c:pt>
                <c:pt idx="1070">
                  <c:v>0.63785281922504877</c:v>
                </c:pt>
                <c:pt idx="1071">
                  <c:v>0.63750520458248128</c:v>
                </c:pt>
                <c:pt idx="1072">
                  <c:v>0.63716880331115999</c:v>
                </c:pt>
                <c:pt idx="1073">
                  <c:v>0.6368324020398386</c:v>
                </c:pt>
                <c:pt idx="1074">
                  <c:v>0.6364960007685172</c:v>
                </c:pt>
                <c:pt idx="1075">
                  <c:v>0.63615959949719603</c:v>
                </c:pt>
                <c:pt idx="1076">
                  <c:v>0.63582319822587463</c:v>
                </c:pt>
                <c:pt idx="1077">
                  <c:v>0.63548679696160248</c:v>
                </c:pt>
                <c:pt idx="1078">
                  <c:v>0.6351503956902812</c:v>
                </c:pt>
                <c:pt idx="1079">
                  <c:v>0.63480278104066445</c:v>
                </c:pt>
                <c:pt idx="1080">
                  <c:v>0.63446637976934317</c:v>
                </c:pt>
                <c:pt idx="1081">
                  <c:v>0.63412997850507102</c:v>
                </c:pt>
                <c:pt idx="1082">
                  <c:v>0.63379357723374974</c:v>
                </c:pt>
                <c:pt idx="1083">
                  <c:v>0.63345717596242834</c:v>
                </c:pt>
                <c:pt idx="1084">
                  <c:v>0.63312077469110717</c:v>
                </c:pt>
                <c:pt idx="1085">
                  <c:v>0.63278437341978577</c:v>
                </c:pt>
                <c:pt idx="1086">
                  <c:v>0.63244797214846449</c:v>
                </c:pt>
                <c:pt idx="1087">
                  <c:v>0.63210035750589699</c:v>
                </c:pt>
                <c:pt idx="1088">
                  <c:v>0.6317639562345756</c:v>
                </c:pt>
                <c:pt idx="1089">
                  <c:v>0.63142755496325431</c:v>
                </c:pt>
                <c:pt idx="1090">
                  <c:v>0.63109115369193303</c:v>
                </c:pt>
                <c:pt idx="1091">
                  <c:v>0.63075475242061163</c:v>
                </c:pt>
                <c:pt idx="1092">
                  <c:v>0.6304183511563396</c:v>
                </c:pt>
                <c:pt idx="1093">
                  <c:v>0.63008194988501831</c:v>
                </c:pt>
                <c:pt idx="1094">
                  <c:v>0.62973433523540145</c:v>
                </c:pt>
                <c:pt idx="1095">
                  <c:v>0.62939793396408017</c:v>
                </c:pt>
                <c:pt idx="1096">
                  <c:v>0.62906153269980813</c:v>
                </c:pt>
                <c:pt idx="1097">
                  <c:v>0.62872513142848674</c:v>
                </c:pt>
                <c:pt idx="1098">
                  <c:v>0.62838873015716545</c:v>
                </c:pt>
                <c:pt idx="1099">
                  <c:v>0.62805232888584417</c:v>
                </c:pt>
                <c:pt idx="1100">
                  <c:v>0.62771592761452277</c:v>
                </c:pt>
                <c:pt idx="1101">
                  <c:v>0.62737952634320149</c:v>
                </c:pt>
                <c:pt idx="1102">
                  <c:v>0.62703191170063399</c:v>
                </c:pt>
                <c:pt idx="1103">
                  <c:v>0.6266955104293126</c:v>
                </c:pt>
                <c:pt idx="1104">
                  <c:v>0.62635910915799142</c:v>
                </c:pt>
                <c:pt idx="1105">
                  <c:v>0.62602270788667003</c:v>
                </c:pt>
                <c:pt idx="1106">
                  <c:v>0.62568630662239788</c:v>
                </c:pt>
                <c:pt idx="1107">
                  <c:v>0.6253499053510766</c:v>
                </c:pt>
                <c:pt idx="1108">
                  <c:v>0.62501350407975531</c:v>
                </c:pt>
                <c:pt idx="1109">
                  <c:v>0.62467710280843392</c:v>
                </c:pt>
                <c:pt idx="1110">
                  <c:v>0.62432948816586642</c:v>
                </c:pt>
                <c:pt idx="1111">
                  <c:v>0.62399308689454513</c:v>
                </c:pt>
                <c:pt idx="1112">
                  <c:v>0.62365668562322374</c:v>
                </c:pt>
                <c:pt idx="1113">
                  <c:v>0.62332028435190245</c:v>
                </c:pt>
                <c:pt idx="1114">
                  <c:v>0.62298388308058117</c:v>
                </c:pt>
                <c:pt idx="1115">
                  <c:v>0.62264748180925977</c:v>
                </c:pt>
                <c:pt idx="1116">
                  <c:v>0.62231108053793849</c:v>
                </c:pt>
                <c:pt idx="1117">
                  <c:v>0.62196346589537099</c:v>
                </c:pt>
                <c:pt idx="1118">
                  <c:v>0.6216270646240496</c:v>
                </c:pt>
                <c:pt idx="1119">
                  <c:v>0.62129066335272842</c:v>
                </c:pt>
                <c:pt idx="1120">
                  <c:v>0.62095426208140703</c:v>
                </c:pt>
                <c:pt idx="1121">
                  <c:v>0.62061786081713488</c:v>
                </c:pt>
                <c:pt idx="1122">
                  <c:v>0.6202814595458136</c:v>
                </c:pt>
                <c:pt idx="1123">
                  <c:v>0.61994505827449231</c:v>
                </c:pt>
                <c:pt idx="1124">
                  <c:v>0.61960865700317092</c:v>
                </c:pt>
                <c:pt idx="1125">
                  <c:v>0.61926104236060353</c:v>
                </c:pt>
                <c:pt idx="1126">
                  <c:v>0.61892464108928213</c:v>
                </c:pt>
                <c:pt idx="1127">
                  <c:v>0.61858823981796085</c:v>
                </c:pt>
                <c:pt idx="1128">
                  <c:v>0.61825183854663956</c:v>
                </c:pt>
                <c:pt idx="1129">
                  <c:v>0.61791543727531817</c:v>
                </c:pt>
                <c:pt idx="1130">
                  <c:v>0.61757903600399677</c:v>
                </c:pt>
                <c:pt idx="1131">
                  <c:v>0.61724263473972474</c:v>
                </c:pt>
                <c:pt idx="1132">
                  <c:v>0.61690623346840345</c:v>
                </c:pt>
                <c:pt idx="1133">
                  <c:v>0.61655861881878671</c:v>
                </c:pt>
                <c:pt idx="1134">
                  <c:v>0.61622221754746542</c:v>
                </c:pt>
                <c:pt idx="1135">
                  <c:v>0.61588581628319328</c:v>
                </c:pt>
                <c:pt idx="1136">
                  <c:v>0.61554941501187188</c:v>
                </c:pt>
                <c:pt idx="1137">
                  <c:v>0.6152130137405506</c:v>
                </c:pt>
                <c:pt idx="1138">
                  <c:v>0.61487661246922931</c:v>
                </c:pt>
                <c:pt idx="1139">
                  <c:v>0.61454021119790803</c:v>
                </c:pt>
                <c:pt idx="1140">
                  <c:v>0.61420380992658663</c:v>
                </c:pt>
                <c:pt idx="1141">
                  <c:v>0.61385619528401913</c:v>
                </c:pt>
                <c:pt idx="1142">
                  <c:v>0.61351979401269785</c:v>
                </c:pt>
                <c:pt idx="1143">
                  <c:v>0.61318339274137657</c:v>
                </c:pt>
                <c:pt idx="1144">
                  <c:v>0.61284699147005517</c:v>
                </c:pt>
                <c:pt idx="1145">
                  <c:v>0.61251059019873388</c:v>
                </c:pt>
                <c:pt idx="1146">
                  <c:v>0.61217418893446174</c:v>
                </c:pt>
                <c:pt idx="1147">
                  <c:v>0.61183778766314045</c:v>
                </c:pt>
                <c:pt idx="1148">
                  <c:v>0.61149017301352371</c:v>
                </c:pt>
                <c:pt idx="1149">
                  <c:v>0.61115377174220242</c:v>
                </c:pt>
                <c:pt idx="1150">
                  <c:v>0.61081737047793028</c:v>
                </c:pt>
                <c:pt idx="1151">
                  <c:v>0.61048096920660899</c:v>
                </c:pt>
                <c:pt idx="1152">
                  <c:v>0.61014456793528771</c:v>
                </c:pt>
                <c:pt idx="1153">
                  <c:v>0.60980816666396631</c:v>
                </c:pt>
                <c:pt idx="1154">
                  <c:v>0.60947176539264492</c:v>
                </c:pt>
                <c:pt idx="1155">
                  <c:v>0.60913536412132374</c:v>
                </c:pt>
                <c:pt idx="1156">
                  <c:v>0.60878774947875613</c:v>
                </c:pt>
                <c:pt idx="1157">
                  <c:v>0.60845134820743474</c:v>
                </c:pt>
                <c:pt idx="1158">
                  <c:v>0.60811494693611357</c:v>
                </c:pt>
                <c:pt idx="1159">
                  <c:v>0.60777854566479217</c:v>
                </c:pt>
                <c:pt idx="1160">
                  <c:v>0.60744214440052002</c:v>
                </c:pt>
                <c:pt idx="1161">
                  <c:v>0.60710574312919885</c:v>
                </c:pt>
                <c:pt idx="1162">
                  <c:v>0.60676934185787745</c:v>
                </c:pt>
                <c:pt idx="1163">
                  <c:v>0.60643294058655606</c:v>
                </c:pt>
                <c:pt idx="1164">
                  <c:v>0.60608532594398867</c:v>
                </c:pt>
                <c:pt idx="1165">
                  <c:v>0.60574892467266728</c:v>
                </c:pt>
                <c:pt idx="1166">
                  <c:v>0.6054125234013461</c:v>
                </c:pt>
                <c:pt idx="1167">
                  <c:v>0.60507612213002471</c:v>
                </c:pt>
                <c:pt idx="1168">
                  <c:v>0.60473972085870331</c:v>
                </c:pt>
                <c:pt idx="1169">
                  <c:v>0.60440331958738203</c:v>
                </c:pt>
                <c:pt idx="1170">
                  <c:v>0.60406691831606074</c:v>
                </c:pt>
                <c:pt idx="1171">
                  <c:v>0.60371930367349314</c:v>
                </c:pt>
                <c:pt idx="1172">
                  <c:v>0.60338290240217185</c:v>
                </c:pt>
                <c:pt idx="1173">
                  <c:v>0.60304650113085057</c:v>
                </c:pt>
                <c:pt idx="1174">
                  <c:v>0.60271009985952928</c:v>
                </c:pt>
                <c:pt idx="1175">
                  <c:v>0.60237369859525713</c:v>
                </c:pt>
                <c:pt idx="1176">
                  <c:v>0.60203729732393585</c:v>
                </c:pt>
                <c:pt idx="1177">
                  <c:v>0.60170089605261445</c:v>
                </c:pt>
                <c:pt idx="1178">
                  <c:v>0.60136449478129317</c:v>
                </c:pt>
                <c:pt idx="1179">
                  <c:v>0.60101688013872567</c:v>
                </c:pt>
                <c:pt idx="1180">
                  <c:v>0.60068047886740428</c:v>
                </c:pt>
                <c:pt idx="1181">
                  <c:v>0.60034407759608299</c:v>
                </c:pt>
                <c:pt idx="1182">
                  <c:v>0.60000767632476171</c:v>
                </c:pt>
                <c:pt idx="1183">
                  <c:v>0.59967127505344042</c:v>
                </c:pt>
                <c:pt idx="1184">
                  <c:v>0.59933487378211903</c:v>
                </c:pt>
                <c:pt idx="1185">
                  <c:v>0.59899847251784699</c:v>
                </c:pt>
                <c:pt idx="1186">
                  <c:v>0.5986620712465256</c:v>
                </c:pt>
                <c:pt idx="1187">
                  <c:v>0.59831445659690896</c:v>
                </c:pt>
                <c:pt idx="1188">
                  <c:v>0.59797805532558757</c:v>
                </c:pt>
                <c:pt idx="1189">
                  <c:v>0.59764165406131553</c:v>
                </c:pt>
                <c:pt idx="1190">
                  <c:v>0.59730525278999413</c:v>
                </c:pt>
                <c:pt idx="1191">
                  <c:v>0.59696885151867285</c:v>
                </c:pt>
                <c:pt idx="1192">
                  <c:v>0.59663245024735145</c:v>
                </c:pt>
                <c:pt idx="1193">
                  <c:v>0.59629604897603028</c:v>
                </c:pt>
                <c:pt idx="1194">
                  <c:v>0.59595964770470888</c:v>
                </c:pt>
                <c:pt idx="1195">
                  <c:v>0.59561203306214128</c:v>
                </c:pt>
                <c:pt idx="1196">
                  <c:v>0.5952756317908201</c:v>
                </c:pt>
                <c:pt idx="1197">
                  <c:v>0.59493923051949871</c:v>
                </c:pt>
                <c:pt idx="1198">
                  <c:v>0.59460282924817731</c:v>
                </c:pt>
                <c:pt idx="1199">
                  <c:v>0.59426642797685614</c:v>
                </c:pt>
                <c:pt idx="1200">
                  <c:v>0.59393002671258399</c:v>
                </c:pt>
                <c:pt idx="1201">
                  <c:v>0.5935936254412626</c:v>
                </c:pt>
                <c:pt idx="1202">
                  <c:v>0.59325722416994142</c:v>
                </c:pt>
                <c:pt idx="1203">
                  <c:v>0.59290960952032457</c:v>
                </c:pt>
                <c:pt idx="1204">
                  <c:v>0.59257320825605242</c:v>
                </c:pt>
                <c:pt idx="1205">
                  <c:v>0.59223680698473125</c:v>
                </c:pt>
                <c:pt idx="1206">
                  <c:v>0.59190040571340985</c:v>
                </c:pt>
                <c:pt idx="1207">
                  <c:v>0.59156400444208845</c:v>
                </c:pt>
                <c:pt idx="1208">
                  <c:v>0.59122760317076728</c:v>
                </c:pt>
                <c:pt idx="1209">
                  <c:v>0.59089120189944588</c:v>
                </c:pt>
                <c:pt idx="1210">
                  <c:v>0.59055480063517374</c:v>
                </c:pt>
                <c:pt idx="1211">
                  <c:v>0.5902071859855571</c:v>
                </c:pt>
                <c:pt idx="1212">
                  <c:v>0.58987078471423571</c:v>
                </c:pt>
                <c:pt idx="1213">
                  <c:v>0.58953438344291442</c:v>
                </c:pt>
                <c:pt idx="1214">
                  <c:v>0.58919798217864239</c:v>
                </c:pt>
                <c:pt idx="1215">
                  <c:v>0.58886158090732099</c:v>
                </c:pt>
                <c:pt idx="1216">
                  <c:v>0.58852517963599971</c:v>
                </c:pt>
                <c:pt idx="1217">
                  <c:v>0.58818877836467842</c:v>
                </c:pt>
                <c:pt idx="1218">
                  <c:v>0.58785237709335703</c:v>
                </c:pt>
                <c:pt idx="1219">
                  <c:v>0.58750476245078953</c:v>
                </c:pt>
                <c:pt idx="1220">
                  <c:v>0.58716836117946825</c:v>
                </c:pt>
                <c:pt idx="1221">
                  <c:v>0.58683195990814685</c:v>
                </c:pt>
                <c:pt idx="1222">
                  <c:v>0.58649555863682556</c:v>
                </c:pt>
                <c:pt idx="1223">
                  <c:v>0.58615915736550428</c:v>
                </c:pt>
                <c:pt idx="1224">
                  <c:v>0.58582275609418299</c:v>
                </c:pt>
                <c:pt idx="1225">
                  <c:v>0.58548635482991085</c:v>
                </c:pt>
                <c:pt idx="1226">
                  <c:v>0.5851387401802941</c:v>
                </c:pt>
                <c:pt idx="1227">
                  <c:v>0.58480233890897271</c:v>
                </c:pt>
                <c:pt idx="1228">
                  <c:v>0.58446593763765153</c:v>
                </c:pt>
                <c:pt idx="1229">
                  <c:v>0.58412953637337939</c:v>
                </c:pt>
                <c:pt idx="1230">
                  <c:v>0.58379313510205799</c:v>
                </c:pt>
                <c:pt idx="1231">
                  <c:v>0.58345673383073671</c:v>
                </c:pt>
                <c:pt idx="1232">
                  <c:v>0.58312033255941542</c:v>
                </c:pt>
                <c:pt idx="1233">
                  <c:v>0.58278393128809403</c:v>
                </c:pt>
                <c:pt idx="1234">
                  <c:v>0.58243631664552653</c:v>
                </c:pt>
                <c:pt idx="1235">
                  <c:v>0.58209991537420525</c:v>
                </c:pt>
                <c:pt idx="1236">
                  <c:v>0.58176351410288385</c:v>
                </c:pt>
                <c:pt idx="1237">
                  <c:v>0.58142711283156268</c:v>
                </c:pt>
                <c:pt idx="1238">
                  <c:v>0.58109071156024128</c:v>
                </c:pt>
                <c:pt idx="1239">
                  <c:v>0.58075431029596913</c:v>
                </c:pt>
                <c:pt idx="1240">
                  <c:v>0.58041790902464785</c:v>
                </c:pt>
                <c:pt idx="1241">
                  <c:v>0.58008150775332656</c:v>
                </c:pt>
                <c:pt idx="1242">
                  <c:v>0.57973389310370971</c:v>
                </c:pt>
                <c:pt idx="1243">
                  <c:v>0.57939749183943778</c:v>
                </c:pt>
                <c:pt idx="1244">
                  <c:v>0.57906109056811639</c:v>
                </c:pt>
                <c:pt idx="1245">
                  <c:v>0.57872468929679499</c:v>
                </c:pt>
                <c:pt idx="1246">
                  <c:v>0.57838828802547382</c:v>
                </c:pt>
                <c:pt idx="1247">
                  <c:v>0.57805188675415242</c:v>
                </c:pt>
                <c:pt idx="1248">
                  <c:v>0.57771548548283103</c:v>
                </c:pt>
                <c:pt idx="1249">
                  <c:v>0.57737908421150985</c:v>
                </c:pt>
                <c:pt idx="1250">
                  <c:v>0.57703146956894225</c:v>
                </c:pt>
                <c:pt idx="1251">
                  <c:v>0.57669506829762096</c:v>
                </c:pt>
                <c:pt idx="1252">
                  <c:v>0.57635866702629968</c:v>
                </c:pt>
                <c:pt idx="1253">
                  <c:v>0.57602226575497828</c:v>
                </c:pt>
                <c:pt idx="1254">
                  <c:v>0.57568586449070613</c:v>
                </c:pt>
                <c:pt idx="1255">
                  <c:v>0.57534946321938496</c:v>
                </c:pt>
                <c:pt idx="1256">
                  <c:v>0.57501306194806356</c:v>
                </c:pt>
                <c:pt idx="1257">
                  <c:v>0.57467666067674217</c:v>
                </c:pt>
                <c:pt idx="1258">
                  <c:v>0.57432904603417467</c:v>
                </c:pt>
                <c:pt idx="1259">
                  <c:v>0.57399264476285339</c:v>
                </c:pt>
                <c:pt idx="1260">
                  <c:v>0.5736562434915321</c:v>
                </c:pt>
                <c:pt idx="1261">
                  <c:v>0.57331984222021071</c:v>
                </c:pt>
                <c:pt idx="1262">
                  <c:v>0.57298344094888942</c:v>
                </c:pt>
                <c:pt idx="1263">
                  <c:v>0.57264703967756814</c:v>
                </c:pt>
                <c:pt idx="1264">
                  <c:v>0.57231063841329599</c:v>
                </c:pt>
                <c:pt idx="1265">
                  <c:v>0.57197423714197471</c:v>
                </c:pt>
                <c:pt idx="1266">
                  <c:v>0.57162662249235796</c:v>
                </c:pt>
                <c:pt idx="1267">
                  <c:v>0.57129022122103668</c:v>
                </c:pt>
                <c:pt idx="1268">
                  <c:v>0.57095381995676453</c:v>
                </c:pt>
                <c:pt idx="1269">
                  <c:v>0.57061741868544325</c:v>
                </c:pt>
                <c:pt idx="1270">
                  <c:v>0.57028101741412196</c:v>
                </c:pt>
                <c:pt idx="1271">
                  <c:v>0.56994461614280056</c:v>
                </c:pt>
                <c:pt idx="1272">
                  <c:v>0.56960821487147928</c:v>
                </c:pt>
                <c:pt idx="1273">
                  <c:v>0.56927181360015799</c:v>
                </c:pt>
                <c:pt idx="1274">
                  <c:v>0.56892419895759039</c:v>
                </c:pt>
                <c:pt idx="1275">
                  <c:v>0.5685877976862691</c:v>
                </c:pt>
                <c:pt idx="1276">
                  <c:v>0.56825139641494782</c:v>
                </c:pt>
                <c:pt idx="1277">
                  <c:v>0.56791499514362642</c:v>
                </c:pt>
                <c:pt idx="1278">
                  <c:v>0.56757859387230525</c:v>
                </c:pt>
                <c:pt idx="1279">
                  <c:v>0.5672421926080331</c:v>
                </c:pt>
                <c:pt idx="1280">
                  <c:v>0.56690579133671171</c:v>
                </c:pt>
                <c:pt idx="1281">
                  <c:v>0.56656939006539031</c:v>
                </c:pt>
                <c:pt idx="1282">
                  <c:v>0.56622177541577368</c:v>
                </c:pt>
                <c:pt idx="1283">
                  <c:v>0.56588537415150153</c:v>
                </c:pt>
                <c:pt idx="1284">
                  <c:v>0.56554897288018013</c:v>
                </c:pt>
                <c:pt idx="1285">
                  <c:v>0.56521257160885896</c:v>
                </c:pt>
                <c:pt idx="1286">
                  <c:v>0.56487617033753756</c:v>
                </c:pt>
                <c:pt idx="1287">
                  <c:v>0.56453976906621639</c:v>
                </c:pt>
                <c:pt idx="1288">
                  <c:v>0.56420336779489499</c:v>
                </c:pt>
                <c:pt idx="1289">
                  <c:v>0.56385575315232739</c:v>
                </c:pt>
                <c:pt idx="1290">
                  <c:v>0.56351935188100621</c:v>
                </c:pt>
                <c:pt idx="1291">
                  <c:v>0.56318295060968482</c:v>
                </c:pt>
                <c:pt idx="1292">
                  <c:v>0.56284654933836342</c:v>
                </c:pt>
                <c:pt idx="1293">
                  <c:v>0.56251014807409128</c:v>
                </c:pt>
                <c:pt idx="1294">
                  <c:v>0.5621737468027701</c:v>
                </c:pt>
                <c:pt idx="1295">
                  <c:v>0.56183734553144871</c:v>
                </c:pt>
                <c:pt idx="1296">
                  <c:v>0.56150094426012742</c:v>
                </c:pt>
                <c:pt idx="1297">
                  <c:v>0.56115332961755993</c:v>
                </c:pt>
                <c:pt idx="1298">
                  <c:v>0.56081692834623853</c:v>
                </c:pt>
                <c:pt idx="1299">
                  <c:v>0.56048052707491725</c:v>
                </c:pt>
                <c:pt idx="1300">
                  <c:v>0.56014412580359596</c:v>
                </c:pt>
                <c:pt idx="1301">
                  <c:v>0.55980772453227456</c:v>
                </c:pt>
                <c:pt idx="1302">
                  <c:v>0.55947132326095328</c:v>
                </c:pt>
                <c:pt idx="1303">
                  <c:v>0.55913492198963199</c:v>
                </c:pt>
                <c:pt idx="1304">
                  <c:v>0.55879852072535985</c:v>
                </c:pt>
                <c:pt idx="1305">
                  <c:v>0.5584509060757431</c:v>
                </c:pt>
                <c:pt idx="1306">
                  <c:v>0.55811450480442182</c:v>
                </c:pt>
                <c:pt idx="1307">
                  <c:v>0.55777810353310053</c:v>
                </c:pt>
                <c:pt idx="1308">
                  <c:v>0.55744170226882839</c:v>
                </c:pt>
                <c:pt idx="1309">
                  <c:v>0.5571053009975071</c:v>
                </c:pt>
                <c:pt idx="1310">
                  <c:v>0.55676889972618582</c:v>
                </c:pt>
                <c:pt idx="1311">
                  <c:v>0.55643249845486442</c:v>
                </c:pt>
                <c:pt idx="1312">
                  <c:v>0.55609609718354314</c:v>
                </c:pt>
                <c:pt idx="1313">
                  <c:v>0.55574848254097564</c:v>
                </c:pt>
                <c:pt idx="1314">
                  <c:v>0.55541208126965436</c:v>
                </c:pt>
                <c:pt idx="1315">
                  <c:v>0.55507567999833296</c:v>
                </c:pt>
                <c:pt idx="1316">
                  <c:v>0.55473927872701156</c:v>
                </c:pt>
                <c:pt idx="1317">
                  <c:v>0.55440287745569039</c:v>
                </c:pt>
                <c:pt idx="1318">
                  <c:v>0.55406647619141824</c:v>
                </c:pt>
                <c:pt idx="1319">
                  <c:v>0.55373007492009685</c:v>
                </c:pt>
                <c:pt idx="1320">
                  <c:v>0.55339367364877556</c:v>
                </c:pt>
                <c:pt idx="1321">
                  <c:v>0.55304605899915882</c:v>
                </c:pt>
                <c:pt idx="1322">
                  <c:v>0.55270965773488667</c:v>
                </c:pt>
                <c:pt idx="1323">
                  <c:v>0.5523732564635655</c:v>
                </c:pt>
                <c:pt idx="1324">
                  <c:v>0.5520368551922441</c:v>
                </c:pt>
                <c:pt idx="1325">
                  <c:v>0.55170045392092271</c:v>
                </c:pt>
                <c:pt idx="1326">
                  <c:v>0.55136405264960153</c:v>
                </c:pt>
                <c:pt idx="1327">
                  <c:v>0.55102765137828014</c:v>
                </c:pt>
                <c:pt idx="1328">
                  <c:v>0.55068003673571253</c:v>
                </c:pt>
                <c:pt idx="1329">
                  <c:v>0.55034363546439136</c:v>
                </c:pt>
                <c:pt idx="1330">
                  <c:v>0.55000723419306996</c:v>
                </c:pt>
                <c:pt idx="1331">
                  <c:v>0.54967083292174868</c:v>
                </c:pt>
                <c:pt idx="1332">
                  <c:v>0.54933443165042739</c:v>
                </c:pt>
                <c:pt idx="1333">
                  <c:v>0.54899803038615524</c:v>
                </c:pt>
                <c:pt idx="1334">
                  <c:v>0.54866162911483385</c:v>
                </c:pt>
                <c:pt idx="1335">
                  <c:v>0.54832522784351267</c:v>
                </c:pt>
                <c:pt idx="1336">
                  <c:v>0.54797761319389582</c:v>
                </c:pt>
                <c:pt idx="1337">
                  <c:v>0.54764121192962378</c:v>
                </c:pt>
                <c:pt idx="1338">
                  <c:v>0.5473048106583025</c:v>
                </c:pt>
                <c:pt idx="1339">
                  <c:v>0.5469684093869811</c:v>
                </c:pt>
                <c:pt idx="1340">
                  <c:v>0.54663200811565982</c:v>
                </c:pt>
                <c:pt idx="1341">
                  <c:v>0.54629560684433853</c:v>
                </c:pt>
                <c:pt idx="1342">
                  <c:v>0.54595920557301714</c:v>
                </c:pt>
                <c:pt idx="1343">
                  <c:v>0.54562280430874499</c:v>
                </c:pt>
                <c:pt idx="1344">
                  <c:v>0.54527518965912836</c:v>
                </c:pt>
                <c:pt idx="1345">
                  <c:v>0.54493878838780707</c:v>
                </c:pt>
                <c:pt idx="1346">
                  <c:v>0.54460238711648568</c:v>
                </c:pt>
                <c:pt idx="1347">
                  <c:v>0.54426598585221353</c:v>
                </c:pt>
                <c:pt idx="1348">
                  <c:v>0.54392958458089224</c:v>
                </c:pt>
                <c:pt idx="1349">
                  <c:v>0.54359318330957096</c:v>
                </c:pt>
                <c:pt idx="1350">
                  <c:v>0.54325678203824967</c:v>
                </c:pt>
                <c:pt idx="1351">
                  <c:v>0.54290916739568207</c:v>
                </c:pt>
                <c:pt idx="1352">
                  <c:v>0.54257276612436078</c:v>
                </c:pt>
                <c:pt idx="1353">
                  <c:v>0.5422363648530395</c:v>
                </c:pt>
                <c:pt idx="1354">
                  <c:v>0.5418999635817181</c:v>
                </c:pt>
                <c:pt idx="1355">
                  <c:v>0.54156356231039682</c:v>
                </c:pt>
                <c:pt idx="1356">
                  <c:v>0.54122716103907553</c:v>
                </c:pt>
                <c:pt idx="1357">
                  <c:v>0.54089075976775414</c:v>
                </c:pt>
                <c:pt idx="1358">
                  <c:v>0.5405543585034821</c:v>
                </c:pt>
                <c:pt idx="1359">
                  <c:v>0.54020674385386536</c:v>
                </c:pt>
                <c:pt idx="1360">
                  <c:v>0.53987034258254396</c:v>
                </c:pt>
                <c:pt idx="1361">
                  <c:v>0.53953394131122279</c:v>
                </c:pt>
                <c:pt idx="1362">
                  <c:v>0.53919754004695064</c:v>
                </c:pt>
                <c:pt idx="1363">
                  <c:v>0.53886113877562924</c:v>
                </c:pt>
                <c:pt idx="1364">
                  <c:v>0.53852473750430807</c:v>
                </c:pt>
                <c:pt idx="1365">
                  <c:v>0.53818833623298667</c:v>
                </c:pt>
                <c:pt idx="1366">
                  <c:v>0.53785193496166528</c:v>
                </c:pt>
                <c:pt idx="1367">
                  <c:v>0.53750432031909789</c:v>
                </c:pt>
                <c:pt idx="1368">
                  <c:v>0.5371679190477765</c:v>
                </c:pt>
                <c:pt idx="1369">
                  <c:v>0.5368315177764551</c:v>
                </c:pt>
                <c:pt idx="1370">
                  <c:v>0.53649511650513393</c:v>
                </c:pt>
                <c:pt idx="1371">
                  <c:v>0.53615871523381253</c:v>
                </c:pt>
                <c:pt idx="1372">
                  <c:v>0.53582231396954039</c:v>
                </c:pt>
                <c:pt idx="1373">
                  <c:v>0.53548591269821921</c:v>
                </c:pt>
                <c:pt idx="1374">
                  <c:v>0.53513829804860236</c:v>
                </c:pt>
                <c:pt idx="1375">
                  <c:v>0.53480189677728107</c:v>
                </c:pt>
                <c:pt idx="1376">
                  <c:v>0.53446549551300904</c:v>
                </c:pt>
                <c:pt idx="1377">
                  <c:v>0.53412909424168764</c:v>
                </c:pt>
                <c:pt idx="1378">
                  <c:v>0.53379269297036624</c:v>
                </c:pt>
                <c:pt idx="1379">
                  <c:v>0.53345629169904496</c:v>
                </c:pt>
                <c:pt idx="1380">
                  <c:v>0.53311989042772367</c:v>
                </c:pt>
                <c:pt idx="1381">
                  <c:v>0.53278348915640239</c:v>
                </c:pt>
                <c:pt idx="1382">
                  <c:v>0.53243587451383478</c:v>
                </c:pt>
                <c:pt idx="1383">
                  <c:v>0.5320994732425135</c:v>
                </c:pt>
                <c:pt idx="1384">
                  <c:v>0.53176307197119221</c:v>
                </c:pt>
                <c:pt idx="1385">
                  <c:v>0.53142667069987093</c:v>
                </c:pt>
                <c:pt idx="1386">
                  <c:v>0.53109026942854953</c:v>
                </c:pt>
                <c:pt idx="1387">
                  <c:v>0.53075386816427739</c:v>
                </c:pt>
                <c:pt idx="1388">
                  <c:v>0.5304174668929561</c:v>
                </c:pt>
                <c:pt idx="1389">
                  <c:v>0.53008106562163482</c:v>
                </c:pt>
                <c:pt idx="1390">
                  <c:v>0.52973345097201807</c:v>
                </c:pt>
                <c:pt idx="1391">
                  <c:v>0.52939704970774593</c:v>
                </c:pt>
                <c:pt idx="1392">
                  <c:v>0.52906064843642464</c:v>
                </c:pt>
                <c:pt idx="1393">
                  <c:v>0.52872424716510336</c:v>
                </c:pt>
                <c:pt idx="1394">
                  <c:v>0.52838784589378207</c:v>
                </c:pt>
                <c:pt idx="1395">
                  <c:v>0.52805144462246068</c:v>
                </c:pt>
                <c:pt idx="1396">
                  <c:v>0.52771504335113939</c:v>
                </c:pt>
                <c:pt idx="1397">
                  <c:v>0.52737864208686724</c:v>
                </c:pt>
                <c:pt idx="1398">
                  <c:v>0.5270310274372505</c:v>
                </c:pt>
                <c:pt idx="1399">
                  <c:v>0.5266946261659291</c:v>
                </c:pt>
                <c:pt idx="1400">
                  <c:v>0.52635822489460793</c:v>
                </c:pt>
                <c:pt idx="1401">
                  <c:v>0.52602182363033578</c:v>
                </c:pt>
                <c:pt idx="1402">
                  <c:v>0.52568542235901439</c:v>
                </c:pt>
                <c:pt idx="1403">
                  <c:v>0.52534902108769321</c:v>
                </c:pt>
                <c:pt idx="1404">
                  <c:v>0.52501261981637182</c:v>
                </c:pt>
                <c:pt idx="1405">
                  <c:v>0.52466500517380421</c:v>
                </c:pt>
                <c:pt idx="1406">
                  <c:v>0.52432860390248304</c:v>
                </c:pt>
                <c:pt idx="1407">
                  <c:v>0.52399220263116164</c:v>
                </c:pt>
                <c:pt idx="1408">
                  <c:v>0.52365580135984047</c:v>
                </c:pt>
                <c:pt idx="1409">
                  <c:v>0.52331940008851907</c:v>
                </c:pt>
                <c:pt idx="1410">
                  <c:v>0.52298299881719768</c:v>
                </c:pt>
                <c:pt idx="1411">
                  <c:v>0.5226465975458765</c:v>
                </c:pt>
                <c:pt idx="1412">
                  <c:v>0.52231019628160436</c:v>
                </c:pt>
                <c:pt idx="1413">
                  <c:v>0.5219625816319875</c:v>
                </c:pt>
                <c:pt idx="1414">
                  <c:v>0.52162618036066621</c:v>
                </c:pt>
                <c:pt idx="1415">
                  <c:v>0.52128977908934493</c:v>
                </c:pt>
                <c:pt idx="1416">
                  <c:v>0.52095337782507278</c:v>
                </c:pt>
                <c:pt idx="1417">
                  <c:v>0.5206169765537515</c:v>
                </c:pt>
                <c:pt idx="1418">
                  <c:v>0.52028057528243021</c:v>
                </c:pt>
                <c:pt idx="1419">
                  <c:v>0.51994417401110882</c:v>
                </c:pt>
                <c:pt idx="1420">
                  <c:v>0.51960777273978753</c:v>
                </c:pt>
                <c:pt idx="1421">
                  <c:v>0.51926015809722004</c:v>
                </c:pt>
                <c:pt idx="1422">
                  <c:v>0.51892375682589864</c:v>
                </c:pt>
                <c:pt idx="1423">
                  <c:v>0.51858735555457736</c:v>
                </c:pt>
                <c:pt idx="1424">
                  <c:v>0.51825095428325607</c:v>
                </c:pt>
                <c:pt idx="1425">
                  <c:v>0.51791455301193479</c:v>
                </c:pt>
                <c:pt idx="1426">
                  <c:v>0.51757815174766264</c:v>
                </c:pt>
                <c:pt idx="1427">
                  <c:v>0.51724175047634136</c:v>
                </c:pt>
                <c:pt idx="1428">
                  <c:v>0.51690534920501996</c:v>
                </c:pt>
                <c:pt idx="1429">
                  <c:v>0.51655773455540333</c:v>
                </c:pt>
                <c:pt idx="1430">
                  <c:v>0.51622133329113118</c:v>
                </c:pt>
                <c:pt idx="1431">
                  <c:v>0.51588493201980989</c:v>
                </c:pt>
                <c:pt idx="1432">
                  <c:v>0.5155485307484885</c:v>
                </c:pt>
                <c:pt idx="1433">
                  <c:v>0.51521212947716721</c:v>
                </c:pt>
                <c:pt idx="1434">
                  <c:v>0.51487572820584593</c:v>
                </c:pt>
                <c:pt idx="1435">
                  <c:v>0.51453932693452464</c:v>
                </c:pt>
                <c:pt idx="1436">
                  <c:v>0.51419171229195704</c:v>
                </c:pt>
                <c:pt idx="1437">
                  <c:v>0.51385531102063564</c:v>
                </c:pt>
                <c:pt idx="1438">
                  <c:v>0.51351890974931447</c:v>
                </c:pt>
                <c:pt idx="1439">
                  <c:v>0.51318250847799307</c:v>
                </c:pt>
                <c:pt idx="1440">
                  <c:v>0.51284610720667168</c:v>
                </c:pt>
                <c:pt idx="1441">
                  <c:v>0.51250970594239964</c:v>
                </c:pt>
                <c:pt idx="1442">
                  <c:v>0.51217330467107836</c:v>
                </c:pt>
                <c:pt idx="1443">
                  <c:v>0.51183690339975696</c:v>
                </c:pt>
                <c:pt idx="1444">
                  <c:v>0.51148928875014033</c:v>
                </c:pt>
                <c:pt idx="1445">
                  <c:v>0.51115288748586818</c:v>
                </c:pt>
                <c:pt idx="1446">
                  <c:v>0.51081648621454678</c:v>
                </c:pt>
                <c:pt idx="1447">
                  <c:v>0.51048008494322561</c:v>
                </c:pt>
                <c:pt idx="1448">
                  <c:v>0.51014368367190421</c:v>
                </c:pt>
                <c:pt idx="1449">
                  <c:v>0.50980728240058282</c:v>
                </c:pt>
                <c:pt idx="1450">
                  <c:v>0.50947088112926164</c:v>
                </c:pt>
                <c:pt idx="1451">
                  <c:v>0.5091344798649895</c:v>
                </c:pt>
                <c:pt idx="1452">
                  <c:v>0.50878686521537275</c:v>
                </c:pt>
                <c:pt idx="1453">
                  <c:v>0.50845046394405147</c:v>
                </c:pt>
                <c:pt idx="1454">
                  <c:v>0.50811406267273007</c:v>
                </c:pt>
                <c:pt idx="1455">
                  <c:v>0.50777766140845793</c:v>
                </c:pt>
                <c:pt idx="1456">
                  <c:v>0.50744126013713675</c:v>
                </c:pt>
                <c:pt idx="1457">
                  <c:v>0.50710485886581536</c:v>
                </c:pt>
                <c:pt idx="1458">
                  <c:v>0.50676845759449407</c:v>
                </c:pt>
                <c:pt idx="1459">
                  <c:v>0.50642084295192658</c:v>
                </c:pt>
                <c:pt idx="1460">
                  <c:v>0.50608444168060518</c:v>
                </c:pt>
                <c:pt idx="1461">
                  <c:v>0.50574804040928389</c:v>
                </c:pt>
                <c:pt idx="1462">
                  <c:v>0.5054116391379625</c:v>
                </c:pt>
                <c:pt idx="1463">
                  <c:v>0.50507523786664121</c:v>
                </c:pt>
                <c:pt idx="1464">
                  <c:v>0.50473883659531993</c:v>
                </c:pt>
                <c:pt idx="1465">
                  <c:v>0.50440243532399864</c:v>
                </c:pt>
                <c:pt idx="1466">
                  <c:v>0.5040660340597265</c:v>
                </c:pt>
                <c:pt idx="1467">
                  <c:v>0.50371841941010975</c:v>
                </c:pt>
                <c:pt idx="1468">
                  <c:v>0.50338201813878847</c:v>
                </c:pt>
                <c:pt idx="1469">
                  <c:v>0.50304561686746718</c:v>
                </c:pt>
                <c:pt idx="1470">
                  <c:v>0.50270921560319504</c:v>
                </c:pt>
                <c:pt idx="1471">
                  <c:v>0.50237281433187375</c:v>
                </c:pt>
                <c:pt idx="1472">
                  <c:v>0.50203641306055236</c:v>
                </c:pt>
                <c:pt idx="1473">
                  <c:v>0.50170001178923107</c:v>
                </c:pt>
                <c:pt idx="1474">
                  <c:v>0.50136361051790979</c:v>
                </c:pt>
                <c:pt idx="1475">
                  <c:v>0.50101599587534218</c:v>
                </c:pt>
                <c:pt idx="1476">
                  <c:v>0.50067959460402089</c:v>
                </c:pt>
                <c:pt idx="1477">
                  <c:v>0.50034319333269961</c:v>
                </c:pt>
                <c:pt idx="1478">
                  <c:v>0.50000679206137821</c:v>
                </c:pt>
                <c:pt idx="1479">
                  <c:v>0.49967039079005704</c:v>
                </c:pt>
                <c:pt idx="1480">
                  <c:v>0.49933398952578489</c:v>
                </c:pt>
                <c:pt idx="1481">
                  <c:v>0.4989975882544635</c:v>
                </c:pt>
                <c:pt idx="1482">
                  <c:v>0.49866118698314221</c:v>
                </c:pt>
                <c:pt idx="1483">
                  <c:v>0.49831357233352547</c:v>
                </c:pt>
                <c:pt idx="1484">
                  <c:v>0.49797717106925343</c:v>
                </c:pt>
                <c:pt idx="1485">
                  <c:v>0.49764076979793204</c:v>
                </c:pt>
                <c:pt idx="1486">
                  <c:v>0.49730436852661075</c:v>
                </c:pt>
                <c:pt idx="1487">
                  <c:v>0.49696796725528947</c:v>
                </c:pt>
                <c:pt idx="1488">
                  <c:v>0.49663156598396807</c:v>
                </c:pt>
                <c:pt idx="1489">
                  <c:v>0.49629516471264679</c:v>
                </c:pt>
                <c:pt idx="1490">
                  <c:v>0.49595876344132539</c:v>
                </c:pt>
                <c:pt idx="1491">
                  <c:v>0.49561114879875789</c:v>
                </c:pt>
                <c:pt idx="1492">
                  <c:v>0.49527474752743661</c:v>
                </c:pt>
                <c:pt idx="1493">
                  <c:v>0.49493834625611521</c:v>
                </c:pt>
                <c:pt idx="1494">
                  <c:v>0.49460194498479393</c:v>
                </c:pt>
                <c:pt idx="1495">
                  <c:v>0.49426554372052189</c:v>
                </c:pt>
                <c:pt idx="1496">
                  <c:v>0.4939291424492005</c:v>
                </c:pt>
                <c:pt idx="1497">
                  <c:v>0.49359274117787921</c:v>
                </c:pt>
                <c:pt idx="1498">
                  <c:v>0.49325633990655793</c:v>
                </c:pt>
                <c:pt idx="1499">
                  <c:v>0.49290872526399032</c:v>
                </c:pt>
                <c:pt idx="1500">
                  <c:v>0.49257232399266904</c:v>
                </c:pt>
                <c:pt idx="1501">
                  <c:v>0.49223592272134775</c:v>
                </c:pt>
                <c:pt idx="1502">
                  <c:v>0.49189952145002647</c:v>
                </c:pt>
                <c:pt idx="1503">
                  <c:v>0.49156312017870507</c:v>
                </c:pt>
                <c:pt idx="1504">
                  <c:v>0.49122671890738379</c:v>
                </c:pt>
                <c:pt idx="1505">
                  <c:v>0.49089031764311164</c:v>
                </c:pt>
                <c:pt idx="1506">
                  <c:v>0.49055391637179036</c:v>
                </c:pt>
                <c:pt idx="1507">
                  <c:v>0.49020630172217361</c:v>
                </c:pt>
                <c:pt idx="1508">
                  <c:v>0.48986990045085232</c:v>
                </c:pt>
                <c:pt idx="1509">
                  <c:v>0.48953349918658018</c:v>
                </c:pt>
                <c:pt idx="1510">
                  <c:v>0.48919709791525889</c:v>
                </c:pt>
                <c:pt idx="1511">
                  <c:v>0.48886069664393761</c:v>
                </c:pt>
                <c:pt idx="1512">
                  <c:v>0.48852429537261621</c:v>
                </c:pt>
                <c:pt idx="1513">
                  <c:v>0.48818789410129493</c:v>
                </c:pt>
                <c:pt idx="1514">
                  <c:v>0.48785149282997364</c:v>
                </c:pt>
                <c:pt idx="1515">
                  <c:v>0.48750387818740615</c:v>
                </c:pt>
                <c:pt idx="1516">
                  <c:v>0.48716747691608475</c:v>
                </c:pt>
                <c:pt idx="1517">
                  <c:v>0.48683107564476347</c:v>
                </c:pt>
                <c:pt idx="1518">
                  <c:v>0.48649467437344218</c:v>
                </c:pt>
                <c:pt idx="1519">
                  <c:v>0.4861582731021209</c:v>
                </c:pt>
                <c:pt idx="1520">
                  <c:v>0.48582187183784875</c:v>
                </c:pt>
                <c:pt idx="1521">
                  <c:v>0.48548547056652747</c:v>
                </c:pt>
                <c:pt idx="1522">
                  <c:v>0.48514906929520607</c:v>
                </c:pt>
                <c:pt idx="1523">
                  <c:v>0.48480145464558932</c:v>
                </c:pt>
                <c:pt idx="1524">
                  <c:v>0.48446505338131729</c:v>
                </c:pt>
                <c:pt idx="1525">
                  <c:v>0.484128652109996</c:v>
                </c:pt>
                <c:pt idx="1526">
                  <c:v>0.48379225083867461</c:v>
                </c:pt>
                <c:pt idx="1527">
                  <c:v>0.48345584956735332</c:v>
                </c:pt>
                <c:pt idx="1528">
                  <c:v>0.48311944829603193</c:v>
                </c:pt>
                <c:pt idx="1529">
                  <c:v>0.48278304702471064</c:v>
                </c:pt>
                <c:pt idx="1530">
                  <c:v>0.48244664576043861</c:v>
                </c:pt>
                <c:pt idx="1531">
                  <c:v>0.48209903111082175</c:v>
                </c:pt>
                <c:pt idx="1532">
                  <c:v>0.48176262983950047</c:v>
                </c:pt>
                <c:pt idx="1533">
                  <c:v>0.48142622856817918</c:v>
                </c:pt>
                <c:pt idx="1534">
                  <c:v>0.48108982730390704</c:v>
                </c:pt>
                <c:pt idx="1535">
                  <c:v>0.48075342603258575</c:v>
                </c:pt>
                <c:pt idx="1536">
                  <c:v>0.48041702476126436</c:v>
                </c:pt>
                <c:pt idx="1537">
                  <c:v>0.48008062348994307</c:v>
                </c:pt>
                <c:pt idx="1538">
                  <c:v>0.47973300884737557</c:v>
                </c:pt>
                <c:pt idx="1539">
                  <c:v>0.47939660757605418</c:v>
                </c:pt>
                <c:pt idx="1540">
                  <c:v>0.47906020630473289</c:v>
                </c:pt>
                <c:pt idx="1541">
                  <c:v>0.47872380503341161</c:v>
                </c:pt>
                <c:pt idx="1542">
                  <c:v>0.47838740376209032</c:v>
                </c:pt>
                <c:pt idx="1543">
                  <c:v>0.47805100249076893</c:v>
                </c:pt>
                <c:pt idx="1544">
                  <c:v>0.47771460121944764</c:v>
                </c:pt>
                <c:pt idx="1545">
                  <c:v>0.4773781999551755</c:v>
                </c:pt>
                <c:pt idx="1546">
                  <c:v>0.47703058530555886</c:v>
                </c:pt>
                <c:pt idx="1547">
                  <c:v>0.47669418403423747</c:v>
                </c:pt>
                <c:pt idx="1548">
                  <c:v>0.47635778276291618</c:v>
                </c:pt>
                <c:pt idx="1549">
                  <c:v>0.47602138149864404</c:v>
                </c:pt>
                <c:pt idx="1550">
                  <c:v>0.47568498022732275</c:v>
                </c:pt>
                <c:pt idx="1551">
                  <c:v>0.47534857895600147</c:v>
                </c:pt>
                <c:pt idx="1552">
                  <c:v>0.47501217768468018</c:v>
                </c:pt>
                <c:pt idx="1553">
                  <c:v>0.47467577641335879</c:v>
                </c:pt>
                <c:pt idx="1554">
                  <c:v>0.47432816177079129</c:v>
                </c:pt>
                <c:pt idx="1555">
                  <c:v>0.47399176049947001</c:v>
                </c:pt>
                <c:pt idx="1556">
                  <c:v>0.47365535922814872</c:v>
                </c:pt>
                <c:pt idx="1557">
                  <c:v>0.47331895795682732</c:v>
                </c:pt>
                <c:pt idx="1558">
                  <c:v>0.47298255668550604</c:v>
                </c:pt>
                <c:pt idx="1559">
                  <c:v>0.47264615542123389</c:v>
                </c:pt>
                <c:pt idx="1560">
                  <c:v>0.47230975414991261</c:v>
                </c:pt>
                <c:pt idx="1561">
                  <c:v>0.47197335287859132</c:v>
                </c:pt>
                <c:pt idx="1562">
                  <c:v>0.47162573822897458</c:v>
                </c:pt>
                <c:pt idx="1563">
                  <c:v>0.47128933696470243</c:v>
                </c:pt>
                <c:pt idx="1564">
                  <c:v>0.47095293569338115</c:v>
                </c:pt>
                <c:pt idx="1565">
                  <c:v>0.47061653442205986</c:v>
                </c:pt>
                <c:pt idx="1566">
                  <c:v>0.47028013315073847</c:v>
                </c:pt>
                <c:pt idx="1567">
                  <c:v>0.46994373187941718</c:v>
                </c:pt>
                <c:pt idx="1568">
                  <c:v>0.46960733060809579</c:v>
                </c:pt>
                <c:pt idx="1569">
                  <c:v>0.4692709293367745</c:v>
                </c:pt>
                <c:pt idx="1570">
                  <c:v>0.46892331469420701</c:v>
                </c:pt>
                <c:pt idx="1571">
                  <c:v>0.46858691342288561</c:v>
                </c:pt>
                <c:pt idx="1572">
                  <c:v>0.46825051215156432</c:v>
                </c:pt>
                <c:pt idx="1573">
                  <c:v>0.46791411088024304</c:v>
                </c:pt>
                <c:pt idx="1574">
                  <c:v>0.46757770961597089</c:v>
                </c:pt>
                <c:pt idx="1575">
                  <c:v>0.46724130834464961</c:v>
                </c:pt>
                <c:pt idx="1576">
                  <c:v>0.46690490707332821</c:v>
                </c:pt>
                <c:pt idx="1577">
                  <c:v>0.46656850580200693</c:v>
                </c:pt>
                <c:pt idx="1578">
                  <c:v>0.46622089115943943</c:v>
                </c:pt>
                <c:pt idx="1579">
                  <c:v>0.46588448988811804</c:v>
                </c:pt>
                <c:pt idx="1580">
                  <c:v>0.46554808861679675</c:v>
                </c:pt>
                <c:pt idx="1581">
                  <c:v>0.46521168734547547</c:v>
                </c:pt>
                <c:pt idx="1582">
                  <c:v>0.46487528607415418</c:v>
                </c:pt>
                <c:pt idx="1583">
                  <c:v>0.4645388848028329</c:v>
                </c:pt>
                <c:pt idx="1584">
                  <c:v>0.46420248353856075</c:v>
                </c:pt>
                <c:pt idx="1585">
                  <c:v>0.46386608226723935</c:v>
                </c:pt>
                <c:pt idx="1586">
                  <c:v>0.46351846761762272</c:v>
                </c:pt>
                <c:pt idx="1587">
                  <c:v>0.46318206634630132</c:v>
                </c:pt>
                <c:pt idx="1588">
                  <c:v>0.46284566508202929</c:v>
                </c:pt>
                <c:pt idx="1589">
                  <c:v>0.46250926381070789</c:v>
                </c:pt>
                <c:pt idx="1590">
                  <c:v>0.46217286253938661</c:v>
                </c:pt>
                <c:pt idx="1591">
                  <c:v>0.46183646126806532</c:v>
                </c:pt>
                <c:pt idx="1592">
                  <c:v>0.46150005999674404</c:v>
                </c:pt>
                <c:pt idx="1593">
                  <c:v>0.46115244535417643</c:v>
                </c:pt>
                <c:pt idx="1594">
                  <c:v>0.46081604408285515</c:v>
                </c:pt>
                <c:pt idx="1595">
                  <c:v>0.46047964281153386</c:v>
                </c:pt>
                <c:pt idx="1596">
                  <c:v>0.46014324154021258</c:v>
                </c:pt>
                <c:pt idx="1597">
                  <c:v>0.45980684026889118</c:v>
                </c:pt>
                <c:pt idx="1598">
                  <c:v>0.4594704389975699</c:v>
                </c:pt>
                <c:pt idx="1599">
                  <c:v>0.45913403773329775</c:v>
                </c:pt>
                <c:pt idx="1600">
                  <c:v>0.45879763646197647</c:v>
                </c:pt>
                <c:pt idx="1601">
                  <c:v>0.45845002181235972</c:v>
                </c:pt>
                <c:pt idx="1602">
                  <c:v>0.45811362054103844</c:v>
                </c:pt>
                <c:pt idx="1603">
                  <c:v>0.45777721927676629</c:v>
                </c:pt>
                <c:pt idx="1604">
                  <c:v>0.457440818005445</c:v>
                </c:pt>
                <c:pt idx="1605">
                  <c:v>0.45710441673412372</c:v>
                </c:pt>
                <c:pt idx="1606">
                  <c:v>0.45676801546280232</c:v>
                </c:pt>
                <c:pt idx="1607">
                  <c:v>0.45643161419148104</c:v>
                </c:pt>
                <c:pt idx="1608">
                  <c:v>0.45609521292015975</c:v>
                </c:pt>
                <c:pt idx="1609">
                  <c:v>0.45574759827759215</c:v>
                </c:pt>
                <c:pt idx="1610">
                  <c:v>0.45541119700627086</c:v>
                </c:pt>
                <c:pt idx="1611">
                  <c:v>0.45507479573494947</c:v>
                </c:pt>
                <c:pt idx="1612">
                  <c:v>0.45473839446362818</c:v>
                </c:pt>
                <c:pt idx="1613">
                  <c:v>0.45440199319935615</c:v>
                </c:pt>
                <c:pt idx="1614">
                  <c:v>0.45406559192803475</c:v>
                </c:pt>
                <c:pt idx="1615">
                  <c:v>0.45372919065671347</c:v>
                </c:pt>
                <c:pt idx="1616">
                  <c:v>0.45339278938539207</c:v>
                </c:pt>
                <c:pt idx="1617">
                  <c:v>0.45304517474282457</c:v>
                </c:pt>
                <c:pt idx="1618">
                  <c:v>0.45270877347150329</c:v>
                </c:pt>
                <c:pt idx="1619">
                  <c:v>0.452372372200182</c:v>
                </c:pt>
                <c:pt idx="1620">
                  <c:v>0.45203597092886061</c:v>
                </c:pt>
                <c:pt idx="1621">
                  <c:v>0.45169956965753932</c:v>
                </c:pt>
                <c:pt idx="1622">
                  <c:v>0.45136316838621804</c:v>
                </c:pt>
                <c:pt idx="1623">
                  <c:v>0.45102676711489675</c:v>
                </c:pt>
                <c:pt idx="1624">
                  <c:v>0.45069036585062461</c:v>
                </c:pt>
                <c:pt idx="1625">
                  <c:v>0.45034275120100786</c:v>
                </c:pt>
                <c:pt idx="1626">
                  <c:v>0.45000634992968658</c:v>
                </c:pt>
                <c:pt idx="1627">
                  <c:v>0.44966994865836529</c:v>
                </c:pt>
                <c:pt idx="1628">
                  <c:v>0.44933354739409315</c:v>
                </c:pt>
                <c:pt idx="1629">
                  <c:v>0.44899714612277175</c:v>
                </c:pt>
                <c:pt idx="1630">
                  <c:v>0.44866074485145047</c:v>
                </c:pt>
                <c:pt idx="1631">
                  <c:v>0.44832434358012918</c:v>
                </c:pt>
                <c:pt idx="1632">
                  <c:v>0.4479879423088079</c:v>
                </c:pt>
                <c:pt idx="1633">
                  <c:v>0.44764032766624029</c:v>
                </c:pt>
                <c:pt idx="1634">
                  <c:v>0.447303926394919</c:v>
                </c:pt>
                <c:pt idx="1635">
                  <c:v>0.44696752512359772</c:v>
                </c:pt>
                <c:pt idx="1636">
                  <c:v>0.44663112385227643</c:v>
                </c:pt>
                <c:pt idx="1637">
                  <c:v>0.44629472258095504</c:v>
                </c:pt>
                <c:pt idx="1638">
                  <c:v>0.445958321316683</c:v>
                </c:pt>
                <c:pt idx="1639">
                  <c:v>0.44562192004536161</c:v>
                </c:pt>
                <c:pt idx="1640">
                  <c:v>0.44527430539574497</c:v>
                </c:pt>
                <c:pt idx="1641">
                  <c:v>0.44493790412442358</c:v>
                </c:pt>
                <c:pt idx="1642">
                  <c:v>0.44460150286015154</c:v>
                </c:pt>
                <c:pt idx="1643">
                  <c:v>0.44426510158883015</c:v>
                </c:pt>
                <c:pt idx="1644">
                  <c:v>0.44392870031750886</c:v>
                </c:pt>
                <c:pt idx="1645">
                  <c:v>0.44359229904618758</c:v>
                </c:pt>
                <c:pt idx="1646">
                  <c:v>0.44325589777486629</c:v>
                </c:pt>
                <c:pt idx="1647">
                  <c:v>0.4429194965035449</c:v>
                </c:pt>
                <c:pt idx="1648">
                  <c:v>0.4425718818609774</c:v>
                </c:pt>
                <c:pt idx="1649">
                  <c:v>0.442235480589656</c:v>
                </c:pt>
                <c:pt idx="1650">
                  <c:v>0.44189907931833472</c:v>
                </c:pt>
                <c:pt idx="1651">
                  <c:v>0.44156267804701332</c:v>
                </c:pt>
                <c:pt idx="1652">
                  <c:v>0.44122627677569204</c:v>
                </c:pt>
                <c:pt idx="1653">
                  <c:v>0.44088987551142</c:v>
                </c:pt>
                <c:pt idx="1654">
                  <c:v>0.44055347424009872</c:v>
                </c:pt>
                <c:pt idx="1655">
                  <c:v>0.44021707296877732</c:v>
                </c:pt>
                <c:pt idx="1656">
                  <c:v>0.43986945831916058</c:v>
                </c:pt>
                <c:pt idx="1657">
                  <c:v>0.43953305705488843</c:v>
                </c:pt>
                <c:pt idx="1658">
                  <c:v>0.43919665578356715</c:v>
                </c:pt>
                <c:pt idx="1659">
                  <c:v>0.43886025451224586</c:v>
                </c:pt>
                <c:pt idx="1660">
                  <c:v>0.43852385324092447</c:v>
                </c:pt>
                <c:pt idx="1661">
                  <c:v>0.43818745196960318</c:v>
                </c:pt>
                <c:pt idx="1662">
                  <c:v>0.4378510506982819</c:v>
                </c:pt>
                <c:pt idx="1663">
                  <c:v>0.43751464943400975</c:v>
                </c:pt>
                <c:pt idx="1664">
                  <c:v>0.437167034784393</c:v>
                </c:pt>
                <c:pt idx="1665">
                  <c:v>0.43683063351307172</c:v>
                </c:pt>
                <c:pt idx="1666">
                  <c:v>0.43649423224175044</c:v>
                </c:pt>
                <c:pt idx="1667">
                  <c:v>0.43615783097747829</c:v>
                </c:pt>
                <c:pt idx="1668">
                  <c:v>0.435821429706157</c:v>
                </c:pt>
                <c:pt idx="1669">
                  <c:v>0.43548502843483572</c:v>
                </c:pt>
                <c:pt idx="1670">
                  <c:v>0.43514862716351432</c:v>
                </c:pt>
                <c:pt idx="1671">
                  <c:v>0.43481222589219304</c:v>
                </c:pt>
                <c:pt idx="1672">
                  <c:v>0.43446461124962554</c:v>
                </c:pt>
                <c:pt idx="1673">
                  <c:v>0.43412820997830415</c:v>
                </c:pt>
                <c:pt idx="1674">
                  <c:v>0.43379180870698286</c:v>
                </c:pt>
                <c:pt idx="1675">
                  <c:v>0.43345540743566158</c:v>
                </c:pt>
                <c:pt idx="1676">
                  <c:v>0.43311900616434029</c:v>
                </c:pt>
                <c:pt idx="1677">
                  <c:v>0.43278260489301901</c:v>
                </c:pt>
                <c:pt idx="1678">
                  <c:v>0.43244620362874686</c:v>
                </c:pt>
                <c:pt idx="1679">
                  <c:v>0.43210980235742547</c:v>
                </c:pt>
                <c:pt idx="1680">
                  <c:v>0.43176218770780883</c:v>
                </c:pt>
                <c:pt idx="1681">
                  <c:v>0.43142578643648744</c:v>
                </c:pt>
                <c:pt idx="1682">
                  <c:v>0.4310893851722154</c:v>
                </c:pt>
                <c:pt idx="1683">
                  <c:v>0.430752983900894</c:v>
                </c:pt>
                <c:pt idx="1684">
                  <c:v>0.43041658262957272</c:v>
                </c:pt>
                <c:pt idx="1685">
                  <c:v>0.43008018135825143</c:v>
                </c:pt>
                <c:pt idx="1686">
                  <c:v>0.42974378008693015</c:v>
                </c:pt>
                <c:pt idx="1687">
                  <c:v>0.42940737881560875</c:v>
                </c:pt>
                <c:pt idx="1688">
                  <c:v>0.42905976417304126</c:v>
                </c:pt>
                <c:pt idx="1689">
                  <c:v>0.42872336290171997</c:v>
                </c:pt>
                <c:pt idx="1690">
                  <c:v>0.42838696163039858</c:v>
                </c:pt>
                <c:pt idx="1691">
                  <c:v>0.42805056035907729</c:v>
                </c:pt>
                <c:pt idx="1692">
                  <c:v>0.42771415909480515</c:v>
                </c:pt>
                <c:pt idx="1693">
                  <c:v>0.42737775782348386</c:v>
                </c:pt>
                <c:pt idx="1694">
                  <c:v>0.42704135655216258</c:v>
                </c:pt>
                <c:pt idx="1695">
                  <c:v>0.42670495528084118</c:v>
                </c:pt>
                <c:pt idx="1696">
                  <c:v>0.42635734063827369</c:v>
                </c:pt>
                <c:pt idx="1697">
                  <c:v>0.42602093936695229</c:v>
                </c:pt>
                <c:pt idx="1698">
                  <c:v>0.425684538095631</c:v>
                </c:pt>
                <c:pt idx="1699">
                  <c:v>0.42534813682430972</c:v>
                </c:pt>
                <c:pt idx="1700">
                  <c:v>0.42501173555298832</c:v>
                </c:pt>
                <c:pt idx="1701">
                  <c:v>0.42467533428166704</c:v>
                </c:pt>
                <c:pt idx="1702">
                  <c:v>0.42433893301034575</c:v>
                </c:pt>
                <c:pt idx="1703">
                  <c:v>0.42400253174607361</c:v>
                </c:pt>
                <c:pt idx="1704">
                  <c:v>0.42365491709645686</c:v>
                </c:pt>
                <c:pt idx="1705">
                  <c:v>0.42331851582513558</c:v>
                </c:pt>
                <c:pt idx="1706">
                  <c:v>0.42298211455381429</c:v>
                </c:pt>
                <c:pt idx="1707">
                  <c:v>0.42264571328954215</c:v>
                </c:pt>
                <c:pt idx="1708">
                  <c:v>0.42230931201822086</c:v>
                </c:pt>
                <c:pt idx="1709">
                  <c:v>0.42197291074689958</c:v>
                </c:pt>
                <c:pt idx="1710">
                  <c:v>0.42163650947557818</c:v>
                </c:pt>
                <c:pt idx="1711">
                  <c:v>0.4213001082042569</c:v>
                </c:pt>
                <c:pt idx="1712">
                  <c:v>0.4209524935616894</c:v>
                </c:pt>
                <c:pt idx="1713">
                  <c:v>0.42061609229036812</c:v>
                </c:pt>
                <c:pt idx="1714">
                  <c:v>0.42027969101904672</c:v>
                </c:pt>
                <c:pt idx="1715">
                  <c:v>0.41994328974772543</c:v>
                </c:pt>
                <c:pt idx="1716">
                  <c:v>0.41960688847640415</c:v>
                </c:pt>
                <c:pt idx="1717">
                  <c:v>0.419270487212132</c:v>
                </c:pt>
                <c:pt idx="1718">
                  <c:v>0.41893408594081072</c:v>
                </c:pt>
                <c:pt idx="1719">
                  <c:v>0.41858647129119397</c:v>
                </c:pt>
                <c:pt idx="1720">
                  <c:v>0.41825007001987269</c:v>
                </c:pt>
                <c:pt idx="1721">
                  <c:v>0.41791366875560054</c:v>
                </c:pt>
                <c:pt idx="1722">
                  <c:v>0.41757726748427926</c:v>
                </c:pt>
                <c:pt idx="1723">
                  <c:v>0.41724086621295786</c:v>
                </c:pt>
                <c:pt idx="1724">
                  <c:v>0.41690446494163658</c:v>
                </c:pt>
                <c:pt idx="1725">
                  <c:v>0.41656806367031529</c:v>
                </c:pt>
                <c:pt idx="1726">
                  <c:v>0.41623166239899401</c:v>
                </c:pt>
                <c:pt idx="1727">
                  <c:v>0.4158840477564264</c:v>
                </c:pt>
                <c:pt idx="1728">
                  <c:v>0.41554764648510512</c:v>
                </c:pt>
                <c:pt idx="1729">
                  <c:v>0.41521124521378383</c:v>
                </c:pt>
                <c:pt idx="1730">
                  <c:v>0.41487484394246243</c:v>
                </c:pt>
                <c:pt idx="1731">
                  <c:v>0.41453844267114115</c:v>
                </c:pt>
                <c:pt idx="1732">
                  <c:v>0.41420204140686911</c:v>
                </c:pt>
                <c:pt idx="1733">
                  <c:v>0.41386564013554772</c:v>
                </c:pt>
                <c:pt idx="1734">
                  <c:v>0.41352923886422643</c:v>
                </c:pt>
                <c:pt idx="1735">
                  <c:v>0.41318162421460958</c:v>
                </c:pt>
                <c:pt idx="1736">
                  <c:v>0.41284522295033754</c:v>
                </c:pt>
                <c:pt idx="1737">
                  <c:v>0.41250882167901626</c:v>
                </c:pt>
                <c:pt idx="1738">
                  <c:v>0.41217242040769486</c:v>
                </c:pt>
                <c:pt idx="1739">
                  <c:v>0.41183601913637358</c:v>
                </c:pt>
                <c:pt idx="1740">
                  <c:v>0.41149961786505229</c:v>
                </c:pt>
                <c:pt idx="1741">
                  <c:v>0.4111632165937309</c:v>
                </c:pt>
                <c:pt idx="1742">
                  <c:v>0.41082681532945886</c:v>
                </c:pt>
                <c:pt idx="1743">
                  <c:v>0.41047920067984212</c:v>
                </c:pt>
                <c:pt idx="1744">
                  <c:v>0.41014279940852083</c:v>
                </c:pt>
                <c:pt idx="1745">
                  <c:v>0.40980639813719943</c:v>
                </c:pt>
                <c:pt idx="1746">
                  <c:v>0.40946999687292729</c:v>
                </c:pt>
                <c:pt idx="1747">
                  <c:v>0.409133595601606</c:v>
                </c:pt>
                <c:pt idx="1748">
                  <c:v>0.40879719433028472</c:v>
                </c:pt>
                <c:pt idx="1749">
                  <c:v>0.40846079305896343</c:v>
                </c:pt>
                <c:pt idx="1750">
                  <c:v>0.40811317841639583</c:v>
                </c:pt>
                <c:pt idx="1751">
                  <c:v>0.40777677714507454</c:v>
                </c:pt>
                <c:pt idx="1752">
                  <c:v>0.40744037587375326</c:v>
                </c:pt>
                <c:pt idx="1753">
                  <c:v>0.40710397460243197</c:v>
                </c:pt>
                <c:pt idx="1754">
                  <c:v>0.40676757333111058</c:v>
                </c:pt>
                <c:pt idx="1755">
                  <c:v>0.40643117205978929</c:v>
                </c:pt>
                <c:pt idx="1756">
                  <c:v>0.40609477079551715</c:v>
                </c:pt>
                <c:pt idx="1757">
                  <c:v>0.40575836952419586</c:v>
                </c:pt>
                <c:pt idx="1758">
                  <c:v>0.40541075487457912</c:v>
                </c:pt>
                <c:pt idx="1759">
                  <c:v>0.40507435360325783</c:v>
                </c:pt>
                <c:pt idx="1760">
                  <c:v>0.40473795233193655</c:v>
                </c:pt>
                <c:pt idx="1761">
                  <c:v>0.4044015510676644</c:v>
                </c:pt>
                <c:pt idx="1762">
                  <c:v>0.40406514979634311</c:v>
                </c:pt>
                <c:pt idx="1763">
                  <c:v>0.40372874852502183</c:v>
                </c:pt>
                <c:pt idx="1764">
                  <c:v>0.40339234725370043</c:v>
                </c:pt>
                <c:pt idx="1765">
                  <c:v>0.40305594598237915</c:v>
                </c:pt>
                <c:pt idx="1766">
                  <c:v>0.40270833133981165</c:v>
                </c:pt>
                <c:pt idx="1767">
                  <c:v>0.40237193006849026</c:v>
                </c:pt>
                <c:pt idx="1768">
                  <c:v>0.40203552879716897</c:v>
                </c:pt>
                <c:pt idx="1769">
                  <c:v>0.40169912752584769</c:v>
                </c:pt>
                <c:pt idx="1770">
                  <c:v>0.40136272625452629</c:v>
                </c:pt>
                <c:pt idx="1771">
                  <c:v>0.40102632499025426</c:v>
                </c:pt>
                <c:pt idx="1772">
                  <c:v>0.40068992371893297</c:v>
                </c:pt>
                <c:pt idx="1773">
                  <c:v>0.40035352244761158</c:v>
                </c:pt>
                <c:pt idx="1774">
                  <c:v>0.40000590779799483</c:v>
                </c:pt>
                <c:pt idx="1775">
                  <c:v>0.3996695065337228</c:v>
                </c:pt>
                <c:pt idx="1776">
                  <c:v>0.3993331052624014</c:v>
                </c:pt>
                <c:pt idx="1777">
                  <c:v>0.39899670399108011</c:v>
                </c:pt>
                <c:pt idx="1778">
                  <c:v>0.39866030271975872</c:v>
                </c:pt>
                <c:pt idx="1779">
                  <c:v>0.39832390144843743</c:v>
                </c:pt>
                <c:pt idx="1780">
                  <c:v>0.39798750017711615</c:v>
                </c:pt>
                <c:pt idx="1781">
                  <c:v>0.397651098912844</c:v>
                </c:pt>
                <c:pt idx="1782">
                  <c:v>0.39730348426322726</c:v>
                </c:pt>
                <c:pt idx="1783">
                  <c:v>0.39696708299190597</c:v>
                </c:pt>
                <c:pt idx="1784">
                  <c:v>0.39663068172058469</c:v>
                </c:pt>
                <c:pt idx="1785">
                  <c:v>0.39629428045631254</c:v>
                </c:pt>
                <c:pt idx="1786">
                  <c:v>0.39595787918499126</c:v>
                </c:pt>
                <c:pt idx="1787">
                  <c:v>0.39562147791366986</c:v>
                </c:pt>
                <c:pt idx="1788">
                  <c:v>0.39528507664234858</c:v>
                </c:pt>
                <c:pt idx="1789">
                  <c:v>0.39494867537102729</c:v>
                </c:pt>
                <c:pt idx="1790">
                  <c:v>0.39460106072845968</c:v>
                </c:pt>
                <c:pt idx="1791">
                  <c:v>0.3942646594571384</c:v>
                </c:pt>
                <c:pt idx="1792">
                  <c:v>0.39392825818581712</c:v>
                </c:pt>
                <c:pt idx="1793">
                  <c:v>0.39359185691449583</c:v>
                </c:pt>
                <c:pt idx="1794">
                  <c:v>0.39325545564317455</c:v>
                </c:pt>
                <c:pt idx="1795">
                  <c:v>0.39291905437185315</c:v>
                </c:pt>
                <c:pt idx="1796">
                  <c:v>0.392582653107581</c:v>
                </c:pt>
                <c:pt idx="1797">
                  <c:v>0.39224625183625972</c:v>
                </c:pt>
                <c:pt idx="1798">
                  <c:v>0.39189863718664297</c:v>
                </c:pt>
                <c:pt idx="1799">
                  <c:v>0.39156223591532169</c:v>
                </c:pt>
                <c:pt idx="1800">
                  <c:v>0.39122583465104954</c:v>
                </c:pt>
                <c:pt idx="1801">
                  <c:v>0.39088943337972826</c:v>
                </c:pt>
                <c:pt idx="1802">
                  <c:v>0.39055303210840697</c:v>
                </c:pt>
                <c:pt idx="1803">
                  <c:v>0.39021663083708569</c:v>
                </c:pt>
                <c:pt idx="1804">
                  <c:v>0.38988022956576429</c:v>
                </c:pt>
                <c:pt idx="1805">
                  <c:v>0.3895326149231968</c:v>
                </c:pt>
                <c:pt idx="1806">
                  <c:v>0.38919621365187551</c:v>
                </c:pt>
                <c:pt idx="1807">
                  <c:v>0.38885981238055423</c:v>
                </c:pt>
                <c:pt idx="1808">
                  <c:v>0.38852341110923283</c:v>
                </c:pt>
                <c:pt idx="1809">
                  <c:v>0.38818700983791155</c:v>
                </c:pt>
                <c:pt idx="1810">
                  <c:v>0.3878506085736394</c:v>
                </c:pt>
                <c:pt idx="1811">
                  <c:v>0.38751420730231811</c:v>
                </c:pt>
                <c:pt idx="1812">
                  <c:v>0.38717780603099683</c:v>
                </c:pt>
                <c:pt idx="1813">
                  <c:v>0.38683019138137997</c:v>
                </c:pt>
                <c:pt idx="1814">
                  <c:v>0.38649379011005869</c:v>
                </c:pt>
                <c:pt idx="1815">
                  <c:v>0.38615738884578665</c:v>
                </c:pt>
                <c:pt idx="1816">
                  <c:v>0.38582098757446526</c:v>
                </c:pt>
                <c:pt idx="1817">
                  <c:v>0.38548458630314397</c:v>
                </c:pt>
                <c:pt idx="1818">
                  <c:v>0.38514818503182258</c:v>
                </c:pt>
                <c:pt idx="1819">
                  <c:v>0.38481178376050129</c:v>
                </c:pt>
                <c:pt idx="1820">
                  <c:v>0.38447538248918001</c:v>
                </c:pt>
                <c:pt idx="1821">
                  <c:v>0.3841277678466124</c:v>
                </c:pt>
                <c:pt idx="1822">
                  <c:v>0.38379136657529112</c:v>
                </c:pt>
                <c:pt idx="1823">
                  <c:v>0.38345496530396983</c:v>
                </c:pt>
                <c:pt idx="1824">
                  <c:v>0.38311856403264855</c:v>
                </c:pt>
                <c:pt idx="1825">
                  <c:v>0.3827821627683764</c:v>
                </c:pt>
                <c:pt idx="1826">
                  <c:v>0.38244576149705511</c:v>
                </c:pt>
                <c:pt idx="1827">
                  <c:v>0.38210936022573372</c:v>
                </c:pt>
                <c:pt idx="1828">
                  <c:v>0.38177295895441243</c:v>
                </c:pt>
                <c:pt idx="1829">
                  <c:v>0.38142534431184494</c:v>
                </c:pt>
                <c:pt idx="1830">
                  <c:v>0.38108894304052365</c:v>
                </c:pt>
                <c:pt idx="1831">
                  <c:v>0.38075254176920226</c:v>
                </c:pt>
                <c:pt idx="1832">
                  <c:v>0.38041614049788097</c:v>
                </c:pt>
                <c:pt idx="1833">
                  <c:v>0.38007973922655969</c:v>
                </c:pt>
                <c:pt idx="1834">
                  <c:v>0.3797433379552384</c:v>
                </c:pt>
                <c:pt idx="1835">
                  <c:v>0.37940693669096626</c:v>
                </c:pt>
                <c:pt idx="1836">
                  <c:v>0.37907053541964486</c:v>
                </c:pt>
                <c:pt idx="1837">
                  <c:v>0.37872292077002823</c:v>
                </c:pt>
                <c:pt idx="1838">
                  <c:v>0.37838651949870694</c:v>
                </c:pt>
                <c:pt idx="1839">
                  <c:v>0.3780501182344348</c:v>
                </c:pt>
                <c:pt idx="1840">
                  <c:v>0.3777137169631134</c:v>
                </c:pt>
                <c:pt idx="1841">
                  <c:v>0.37737731569179211</c:v>
                </c:pt>
                <c:pt idx="1842">
                  <c:v>0.37704091442047083</c:v>
                </c:pt>
                <c:pt idx="1843">
                  <c:v>0.37670451314914954</c:v>
                </c:pt>
                <c:pt idx="1844">
                  <c:v>0.37636811187782815</c:v>
                </c:pt>
                <c:pt idx="1845">
                  <c:v>0.37602049723526065</c:v>
                </c:pt>
                <c:pt idx="1846">
                  <c:v>0.37568409596393937</c:v>
                </c:pt>
                <c:pt idx="1847">
                  <c:v>0.37534769469261808</c:v>
                </c:pt>
                <c:pt idx="1848">
                  <c:v>0.37501129342129669</c:v>
                </c:pt>
                <c:pt idx="1849">
                  <c:v>0.3746748921499754</c:v>
                </c:pt>
                <c:pt idx="1850">
                  <c:v>0.37433849088570326</c:v>
                </c:pt>
                <c:pt idx="1851">
                  <c:v>0.37400208961438197</c:v>
                </c:pt>
                <c:pt idx="1852">
                  <c:v>0.37366568834306069</c:v>
                </c:pt>
                <c:pt idx="1853">
                  <c:v>0.37331807369344383</c:v>
                </c:pt>
                <c:pt idx="1854">
                  <c:v>0.3729816724291718</c:v>
                </c:pt>
                <c:pt idx="1855">
                  <c:v>0.37264527115785051</c:v>
                </c:pt>
                <c:pt idx="1856">
                  <c:v>0.37230886988652911</c:v>
                </c:pt>
                <c:pt idx="1857">
                  <c:v>0.37197246861520783</c:v>
                </c:pt>
                <c:pt idx="1858">
                  <c:v>0.37163606734388654</c:v>
                </c:pt>
                <c:pt idx="1859">
                  <c:v>0.37129966607256515</c:v>
                </c:pt>
                <c:pt idx="1860">
                  <c:v>0.37096326480829311</c:v>
                </c:pt>
                <c:pt idx="1861">
                  <c:v>0.37061565015867637</c:v>
                </c:pt>
                <c:pt idx="1862">
                  <c:v>0.37027924888735497</c:v>
                </c:pt>
                <c:pt idx="1863">
                  <c:v>0.36994284761603369</c:v>
                </c:pt>
                <c:pt idx="1864">
                  <c:v>0.36960644635176154</c:v>
                </c:pt>
                <c:pt idx="1865">
                  <c:v>0.36927004508044026</c:v>
                </c:pt>
                <c:pt idx="1866">
                  <c:v>0.36893364380911897</c:v>
                </c:pt>
                <c:pt idx="1867">
                  <c:v>0.36859724253779758</c:v>
                </c:pt>
                <c:pt idx="1868">
                  <c:v>0.36826084126647629</c:v>
                </c:pt>
                <c:pt idx="1869">
                  <c:v>0.3679132266239088</c:v>
                </c:pt>
                <c:pt idx="1870">
                  <c:v>0.36757682535258751</c:v>
                </c:pt>
                <c:pt idx="1871">
                  <c:v>0.36724042408126611</c:v>
                </c:pt>
                <c:pt idx="1872">
                  <c:v>0.36690402280994483</c:v>
                </c:pt>
                <c:pt idx="1873">
                  <c:v>0.36656762153862354</c:v>
                </c:pt>
                <c:pt idx="1874">
                  <c:v>0.36623122026730226</c:v>
                </c:pt>
                <c:pt idx="1875">
                  <c:v>0.36589481900303011</c:v>
                </c:pt>
                <c:pt idx="1876">
                  <c:v>0.36555841773170883</c:v>
                </c:pt>
                <c:pt idx="1877">
                  <c:v>0.36521080308209208</c:v>
                </c:pt>
                <c:pt idx="1878">
                  <c:v>0.3648744018107708</c:v>
                </c:pt>
                <c:pt idx="1879">
                  <c:v>0.36453800054649865</c:v>
                </c:pt>
                <c:pt idx="1880">
                  <c:v>0.36420159927517737</c:v>
                </c:pt>
                <c:pt idx="1881">
                  <c:v>0.36386519800385597</c:v>
                </c:pt>
                <c:pt idx="1882">
                  <c:v>0.36352879673253469</c:v>
                </c:pt>
                <c:pt idx="1883">
                  <c:v>0.3631923954612134</c:v>
                </c:pt>
                <c:pt idx="1884">
                  <c:v>0.36285599418989212</c:v>
                </c:pt>
                <c:pt idx="1885">
                  <c:v>0.36250837954732451</c:v>
                </c:pt>
                <c:pt idx="1886">
                  <c:v>0.36217197827600323</c:v>
                </c:pt>
                <c:pt idx="1887">
                  <c:v>0.36183557700468194</c:v>
                </c:pt>
                <c:pt idx="1888">
                  <c:v>0.36149917573336066</c:v>
                </c:pt>
                <c:pt idx="1889">
                  <c:v>0.36116277446908851</c:v>
                </c:pt>
                <c:pt idx="1890">
                  <c:v>0.36082637319776711</c:v>
                </c:pt>
                <c:pt idx="1891">
                  <c:v>0.36048997192644583</c:v>
                </c:pt>
                <c:pt idx="1892">
                  <c:v>0.36015357065512454</c:v>
                </c:pt>
                <c:pt idx="1893">
                  <c:v>0.35980595601255705</c:v>
                </c:pt>
                <c:pt idx="1894">
                  <c:v>0.35946955474123565</c:v>
                </c:pt>
                <c:pt idx="1895">
                  <c:v>0.35913315346991437</c:v>
                </c:pt>
                <c:pt idx="1896">
                  <c:v>0.35879675219859308</c:v>
                </c:pt>
                <c:pt idx="1897">
                  <c:v>0.35846035092727169</c:v>
                </c:pt>
                <c:pt idx="1898">
                  <c:v>0.3581239496559504</c:v>
                </c:pt>
                <c:pt idx="1899">
                  <c:v>0.35778754838462901</c:v>
                </c:pt>
                <c:pt idx="1900">
                  <c:v>0.35743993374206151</c:v>
                </c:pt>
                <c:pt idx="1901">
                  <c:v>0.35710353247074023</c:v>
                </c:pt>
                <c:pt idx="1902">
                  <c:v>0.35676713119941883</c:v>
                </c:pt>
                <c:pt idx="1903">
                  <c:v>0.35643072992809754</c:v>
                </c:pt>
                <c:pt idx="1904">
                  <c:v>0.35609432866382551</c:v>
                </c:pt>
                <c:pt idx="1905">
                  <c:v>0.35575792739250411</c:v>
                </c:pt>
                <c:pt idx="1906">
                  <c:v>0.35542152612118283</c:v>
                </c:pt>
                <c:pt idx="1907">
                  <c:v>0.35508512484986154</c:v>
                </c:pt>
                <c:pt idx="1908">
                  <c:v>0.35473751020729394</c:v>
                </c:pt>
                <c:pt idx="1909">
                  <c:v>0.35440110893597265</c:v>
                </c:pt>
                <c:pt idx="1910">
                  <c:v>0.35406470766465137</c:v>
                </c:pt>
                <c:pt idx="1911">
                  <c:v>0.35372830639332997</c:v>
                </c:pt>
                <c:pt idx="1912">
                  <c:v>0.35339190512200869</c:v>
                </c:pt>
                <c:pt idx="1913">
                  <c:v>0.3530555038506874</c:v>
                </c:pt>
                <c:pt idx="1914">
                  <c:v>0.35271910258641526</c:v>
                </c:pt>
                <c:pt idx="1915">
                  <c:v>0.35238270131509397</c:v>
                </c:pt>
                <c:pt idx="1916">
                  <c:v>0.35203508666547723</c:v>
                </c:pt>
                <c:pt idx="1917">
                  <c:v>0.35169868539415594</c:v>
                </c:pt>
                <c:pt idx="1918">
                  <c:v>0.3513622841298838</c:v>
                </c:pt>
                <c:pt idx="1919">
                  <c:v>0.35102588285856251</c:v>
                </c:pt>
                <c:pt idx="1920">
                  <c:v>0.35068948158724123</c:v>
                </c:pt>
                <c:pt idx="1921">
                  <c:v>0.35035308031591983</c:v>
                </c:pt>
                <c:pt idx="1922">
                  <c:v>0.35001667904459854</c:v>
                </c:pt>
                <c:pt idx="1923">
                  <c:v>0.34968027777327726</c:v>
                </c:pt>
                <c:pt idx="1924">
                  <c:v>0.34933266313070976</c:v>
                </c:pt>
                <c:pt idx="1925">
                  <c:v>0.34899626185938837</c:v>
                </c:pt>
                <c:pt idx="1926">
                  <c:v>0.34865986058806708</c:v>
                </c:pt>
                <c:pt idx="1927">
                  <c:v>0.3483234593167458</c:v>
                </c:pt>
                <c:pt idx="1928">
                  <c:v>0.34798705804542451</c:v>
                </c:pt>
                <c:pt idx="1929">
                  <c:v>0.34765065678115237</c:v>
                </c:pt>
                <c:pt idx="1930">
                  <c:v>0.34731425550983097</c:v>
                </c:pt>
                <c:pt idx="1931">
                  <c:v>0.34697785423850969</c:v>
                </c:pt>
                <c:pt idx="1932">
                  <c:v>0.34663023958889294</c:v>
                </c:pt>
                <c:pt idx="1933">
                  <c:v>0.34629383832462091</c:v>
                </c:pt>
                <c:pt idx="1934">
                  <c:v>0.34595743705329951</c:v>
                </c:pt>
                <c:pt idx="1935">
                  <c:v>0.34562103578197823</c:v>
                </c:pt>
                <c:pt idx="1936">
                  <c:v>0.34528463451065694</c:v>
                </c:pt>
                <c:pt idx="1937">
                  <c:v>0.34494823323933554</c:v>
                </c:pt>
                <c:pt idx="1938">
                  <c:v>0.34461183196801426</c:v>
                </c:pt>
                <c:pt idx="1939">
                  <c:v>0.34427543070374222</c:v>
                </c:pt>
                <c:pt idx="1940">
                  <c:v>0.34392781605412537</c:v>
                </c:pt>
                <c:pt idx="1941">
                  <c:v>0.34359141478280408</c:v>
                </c:pt>
                <c:pt idx="1942">
                  <c:v>0.34325501351148269</c:v>
                </c:pt>
                <c:pt idx="1943">
                  <c:v>0.34291861224721065</c:v>
                </c:pt>
                <c:pt idx="1944">
                  <c:v>0.34258221097588937</c:v>
                </c:pt>
                <c:pt idx="1945">
                  <c:v>0.34224580970456797</c:v>
                </c:pt>
                <c:pt idx="1946">
                  <c:v>0.34190940843324669</c:v>
                </c:pt>
                <c:pt idx="1947">
                  <c:v>0.34156179379067919</c:v>
                </c:pt>
                <c:pt idx="1948">
                  <c:v>0.3412253925193578</c:v>
                </c:pt>
                <c:pt idx="1949">
                  <c:v>0.34088899124803651</c:v>
                </c:pt>
                <c:pt idx="1950">
                  <c:v>0.34055258997671523</c:v>
                </c:pt>
                <c:pt idx="1951">
                  <c:v>0.34021618870539394</c:v>
                </c:pt>
                <c:pt idx="1952">
                  <c:v>0.33987978743407254</c:v>
                </c:pt>
                <c:pt idx="1953">
                  <c:v>0.33954338616275126</c:v>
                </c:pt>
                <c:pt idx="1954">
                  <c:v>0.33920698489847911</c:v>
                </c:pt>
                <c:pt idx="1955">
                  <c:v>0.33885937024886248</c:v>
                </c:pt>
                <c:pt idx="1956">
                  <c:v>0.33852296897754108</c:v>
                </c:pt>
                <c:pt idx="1957">
                  <c:v>0.3381865677062198</c:v>
                </c:pt>
                <c:pt idx="1958">
                  <c:v>0.33785016644194765</c:v>
                </c:pt>
                <c:pt idx="1959">
                  <c:v>0.33751376517062637</c:v>
                </c:pt>
                <c:pt idx="1960">
                  <c:v>0.33717736389930508</c:v>
                </c:pt>
                <c:pt idx="1961">
                  <c:v>0.33684096262798369</c:v>
                </c:pt>
                <c:pt idx="1962">
                  <c:v>0.3365045613566624</c:v>
                </c:pt>
                <c:pt idx="1963">
                  <c:v>0.33615694671409491</c:v>
                </c:pt>
                <c:pt idx="1964">
                  <c:v>0.33582054544277362</c:v>
                </c:pt>
                <c:pt idx="1965">
                  <c:v>0.33548414417145223</c:v>
                </c:pt>
                <c:pt idx="1966">
                  <c:v>0.33514774290013094</c:v>
                </c:pt>
                <c:pt idx="1967">
                  <c:v>0.33481134162880966</c:v>
                </c:pt>
                <c:pt idx="1968">
                  <c:v>0.33447494036453751</c:v>
                </c:pt>
                <c:pt idx="1969">
                  <c:v>0.33413853909321622</c:v>
                </c:pt>
                <c:pt idx="1970">
                  <c:v>0.33380213782189494</c:v>
                </c:pt>
                <c:pt idx="1971">
                  <c:v>0.33345452317227819</c:v>
                </c:pt>
                <c:pt idx="1972">
                  <c:v>0.33311812190800605</c:v>
                </c:pt>
                <c:pt idx="1973">
                  <c:v>0.33278172063668476</c:v>
                </c:pt>
                <c:pt idx="1974">
                  <c:v>0.33244531936536348</c:v>
                </c:pt>
                <c:pt idx="1975">
                  <c:v>0.33210891809404208</c:v>
                </c:pt>
                <c:pt idx="1976">
                  <c:v>0.3317725168227208</c:v>
                </c:pt>
                <c:pt idx="1977">
                  <c:v>0.3314361155513994</c:v>
                </c:pt>
                <c:pt idx="1978">
                  <c:v>0.33109971428007812</c:v>
                </c:pt>
                <c:pt idx="1979">
                  <c:v>0.33075209963751062</c:v>
                </c:pt>
                <c:pt idx="1980">
                  <c:v>0.33041569836618923</c:v>
                </c:pt>
                <c:pt idx="1981">
                  <c:v>0.33007929709486794</c:v>
                </c:pt>
                <c:pt idx="1982">
                  <c:v>0.32974289582354666</c:v>
                </c:pt>
                <c:pt idx="1983">
                  <c:v>0.32940649455927451</c:v>
                </c:pt>
                <c:pt idx="1984">
                  <c:v>0.32907009328795322</c:v>
                </c:pt>
                <c:pt idx="1985">
                  <c:v>0.32873369201663183</c:v>
                </c:pt>
                <c:pt idx="1986">
                  <c:v>0.32838607736701508</c:v>
                </c:pt>
                <c:pt idx="1987">
                  <c:v>0.32804967610274305</c:v>
                </c:pt>
                <c:pt idx="1988">
                  <c:v>0.32771327483142165</c:v>
                </c:pt>
                <c:pt idx="1989">
                  <c:v>0.32737687356010037</c:v>
                </c:pt>
                <c:pt idx="1990">
                  <c:v>0.32704047228877908</c:v>
                </c:pt>
                <c:pt idx="1991">
                  <c:v>0.3267040710174578</c:v>
                </c:pt>
                <c:pt idx="1992">
                  <c:v>0.3263676697461364</c:v>
                </c:pt>
                <c:pt idx="1993">
                  <c:v>0.32603126848186437</c:v>
                </c:pt>
                <c:pt idx="1994">
                  <c:v>0.32568365383224762</c:v>
                </c:pt>
                <c:pt idx="1995">
                  <c:v>0.32534725256092634</c:v>
                </c:pt>
                <c:pt idx="1996">
                  <c:v>0.32501085128960494</c:v>
                </c:pt>
                <c:pt idx="1997">
                  <c:v>0.32467445002533279</c:v>
                </c:pt>
                <c:pt idx="1998">
                  <c:v>0.32433804875401151</c:v>
                </c:pt>
                <c:pt idx="1999">
                  <c:v>0.32400164748269022</c:v>
                </c:pt>
                <c:pt idx="2000">
                  <c:v>0.32366524621136894</c:v>
                </c:pt>
                <c:pt idx="2001">
                  <c:v>0.32332884494004765</c:v>
                </c:pt>
                <c:pt idx="2002">
                  <c:v>0.32298123029748005</c:v>
                </c:pt>
                <c:pt idx="2003">
                  <c:v>0.32264482902615876</c:v>
                </c:pt>
                <c:pt idx="2004">
                  <c:v>0.32230842775483748</c:v>
                </c:pt>
                <c:pt idx="2005">
                  <c:v>0.32197202648351608</c:v>
                </c:pt>
                <c:pt idx="2006">
                  <c:v>0.3216356252121948</c:v>
                </c:pt>
                <c:pt idx="2007">
                  <c:v>0.32129922394087351</c:v>
                </c:pt>
                <c:pt idx="2008">
                  <c:v>0.32096282267660137</c:v>
                </c:pt>
                <c:pt idx="2009">
                  <c:v>0.32062642140528008</c:v>
                </c:pt>
                <c:pt idx="2010">
                  <c:v>0.32027880675566334</c:v>
                </c:pt>
                <c:pt idx="2011">
                  <c:v>0.31994240548434205</c:v>
                </c:pt>
                <c:pt idx="2012">
                  <c:v>0.31960600422006991</c:v>
                </c:pt>
                <c:pt idx="2013">
                  <c:v>0.31926960294874862</c:v>
                </c:pt>
                <c:pt idx="2014">
                  <c:v>0.31893320167742734</c:v>
                </c:pt>
                <c:pt idx="2015">
                  <c:v>0.31859680040610594</c:v>
                </c:pt>
                <c:pt idx="2016">
                  <c:v>0.31826039913478466</c:v>
                </c:pt>
                <c:pt idx="2017">
                  <c:v>0.31791278449221716</c:v>
                </c:pt>
                <c:pt idx="2018">
                  <c:v>0.31757638322089576</c:v>
                </c:pt>
                <c:pt idx="2019">
                  <c:v>0.31723998194957448</c:v>
                </c:pt>
                <c:pt idx="2020">
                  <c:v>0.31690358067825308</c:v>
                </c:pt>
                <c:pt idx="2021">
                  <c:v>0.3165671794069318</c:v>
                </c:pt>
                <c:pt idx="2022">
                  <c:v>0.31623077814265976</c:v>
                </c:pt>
                <c:pt idx="2023">
                  <c:v>0.31589437687133837</c:v>
                </c:pt>
                <c:pt idx="2024">
                  <c:v>0.31555797560001708</c:v>
                </c:pt>
                <c:pt idx="2025">
                  <c:v>0.31521036095040034</c:v>
                </c:pt>
                <c:pt idx="2026">
                  <c:v>0.31487395968612819</c:v>
                </c:pt>
                <c:pt idx="2027">
                  <c:v>0.31453755841480691</c:v>
                </c:pt>
                <c:pt idx="2028">
                  <c:v>0.31420115714348551</c:v>
                </c:pt>
                <c:pt idx="2029">
                  <c:v>0.31386475587216423</c:v>
                </c:pt>
                <c:pt idx="2030">
                  <c:v>0.31352835460084294</c:v>
                </c:pt>
                <c:pt idx="2031">
                  <c:v>0.31319195332952166</c:v>
                </c:pt>
                <c:pt idx="2032">
                  <c:v>0.31284433868695405</c:v>
                </c:pt>
                <c:pt idx="2033">
                  <c:v>0.31250793741563276</c:v>
                </c:pt>
                <c:pt idx="2034">
                  <c:v>0.31217153614431148</c:v>
                </c:pt>
                <c:pt idx="2035">
                  <c:v>0.31183513487299019</c:v>
                </c:pt>
                <c:pt idx="2036">
                  <c:v>0.3114987336016688</c:v>
                </c:pt>
                <c:pt idx="2037">
                  <c:v>0.31116233233739676</c:v>
                </c:pt>
                <c:pt idx="2038">
                  <c:v>0.31082593106607537</c:v>
                </c:pt>
                <c:pt idx="2039">
                  <c:v>0.31048952979475408</c:v>
                </c:pt>
                <c:pt idx="2040">
                  <c:v>0.31014191514513734</c:v>
                </c:pt>
                <c:pt idx="2041">
                  <c:v>0.3098055138808653</c:v>
                </c:pt>
                <c:pt idx="2042">
                  <c:v>0.30946911260954391</c:v>
                </c:pt>
                <c:pt idx="2043">
                  <c:v>0.30913271133822262</c:v>
                </c:pt>
                <c:pt idx="2044">
                  <c:v>0.30879631006690134</c:v>
                </c:pt>
                <c:pt idx="2045">
                  <c:v>0.30845990879558005</c:v>
                </c:pt>
                <c:pt idx="2046">
                  <c:v>0.30812350752425866</c:v>
                </c:pt>
                <c:pt idx="2047">
                  <c:v>0.30778710625998651</c:v>
                </c:pt>
                <c:pt idx="2048">
                  <c:v>0.30743949161036987</c:v>
                </c:pt>
                <c:pt idx="2049">
                  <c:v>0.30710309033904859</c:v>
                </c:pt>
                <c:pt idx="2050">
                  <c:v>0.30676668906772719</c:v>
                </c:pt>
                <c:pt idx="2051">
                  <c:v>0.30643028780345505</c:v>
                </c:pt>
                <c:pt idx="2052">
                  <c:v>0.30609388653213376</c:v>
                </c:pt>
                <c:pt idx="2053">
                  <c:v>0.30575748526081248</c:v>
                </c:pt>
                <c:pt idx="2054">
                  <c:v>0.30542108398949119</c:v>
                </c:pt>
                <c:pt idx="2055">
                  <c:v>0.30507346934692359</c:v>
                </c:pt>
                <c:pt idx="2056">
                  <c:v>0.3047370680756023</c:v>
                </c:pt>
                <c:pt idx="2057">
                  <c:v>0.30440066680428102</c:v>
                </c:pt>
                <c:pt idx="2058">
                  <c:v>0.30406426553295962</c:v>
                </c:pt>
                <c:pt idx="2059">
                  <c:v>0.30372786426163834</c:v>
                </c:pt>
                <c:pt idx="2060">
                  <c:v>0.30339146299031705</c:v>
                </c:pt>
                <c:pt idx="2061">
                  <c:v>0.30305506171899566</c:v>
                </c:pt>
                <c:pt idx="2062">
                  <c:v>0.30271866045472362</c:v>
                </c:pt>
                <c:pt idx="2063">
                  <c:v>0.30237104580510676</c:v>
                </c:pt>
                <c:pt idx="2064">
                  <c:v>0.30203464453378548</c:v>
                </c:pt>
                <c:pt idx="2065">
                  <c:v>0.30169824326246419</c:v>
                </c:pt>
                <c:pt idx="2066">
                  <c:v>0.30136184199819205</c:v>
                </c:pt>
                <c:pt idx="2067">
                  <c:v>0.30102544072687076</c:v>
                </c:pt>
                <c:pt idx="2068">
                  <c:v>0.30068903945554948</c:v>
                </c:pt>
                <c:pt idx="2069">
                  <c:v>0.30035263818422808</c:v>
                </c:pt>
                <c:pt idx="2070">
                  <c:v>0.3000162369129068</c:v>
                </c:pt>
                <c:pt idx="2071">
                  <c:v>0.2996686222703393</c:v>
                </c:pt>
                <c:pt idx="2072">
                  <c:v>0.29933222099901802</c:v>
                </c:pt>
                <c:pt idx="2073">
                  <c:v>0.29899581972769662</c:v>
                </c:pt>
                <c:pt idx="2074">
                  <c:v>0.29865941845637534</c:v>
                </c:pt>
                <c:pt idx="2075">
                  <c:v>0.29832301718505405</c:v>
                </c:pt>
                <c:pt idx="2076">
                  <c:v>0.29798661592078191</c:v>
                </c:pt>
                <c:pt idx="2077">
                  <c:v>0.29765021464946062</c:v>
                </c:pt>
                <c:pt idx="2078">
                  <c:v>0.29731381337813922</c:v>
                </c:pt>
                <c:pt idx="2079">
                  <c:v>0.29696619872852259</c:v>
                </c:pt>
                <c:pt idx="2080">
                  <c:v>0.29662979746425044</c:v>
                </c:pt>
                <c:pt idx="2081">
                  <c:v>0.29629339619292916</c:v>
                </c:pt>
                <c:pt idx="2082">
                  <c:v>0.29595699492160776</c:v>
                </c:pt>
                <c:pt idx="2083">
                  <c:v>0.29562059365028648</c:v>
                </c:pt>
                <c:pt idx="2084">
                  <c:v>0.29528419237896519</c:v>
                </c:pt>
                <c:pt idx="2085">
                  <c:v>0.29494779110764391</c:v>
                </c:pt>
                <c:pt idx="2086">
                  <c:v>0.29461138983632251</c:v>
                </c:pt>
                <c:pt idx="2087">
                  <c:v>0.29426377519375502</c:v>
                </c:pt>
                <c:pt idx="2088">
                  <c:v>0.29392737392243373</c:v>
                </c:pt>
                <c:pt idx="2089">
                  <c:v>0.29359097265111245</c:v>
                </c:pt>
                <c:pt idx="2090">
                  <c:v>0.29325457137979105</c:v>
                </c:pt>
                <c:pt idx="2091">
                  <c:v>0.29291817011551902</c:v>
                </c:pt>
                <c:pt idx="2092">
                  <c:v>0.29258176884419762</c:v>
                </c:pt>
                <c:pt idx="2093">
                  <c:v>0.29224536757287634</c:v>
                </c:pt>
                <c:pt idx="2094">
                  <c:v>0.29190896630155505</c:v>
                </c:pt>
                <c:pt idx="2095">
                  <c:v>0.29156135165898744</c:v>
                </c:pt>
                <c:pt idx="2096">
                  <c:v>0.29122495038766616</c:v>
                </c:pt>
                <c:pt idx="2097">
                  <c:v>0.29088854911634487</c:v>
                </c:pt>
                <c:pt idx="2098">
                  <c:v>0.29055214784502359</c:v>
                </c:pt>
                <c:pt idx="2099">
                  <c:v>0.29021574657370219</c:v>
                </c:pt>
                <c:pt idx="2100">
                  <c:v>0.28987934530238091</c:v>
                </c:pt>
                <c:pt idx="2101">
                  <c:v>0.28954294403810876</c:v>
                </c:pt>
                <c:pt idx="2102">
                  <c:v>0.28920654276678748</c:v>
                </c:pt>
                <c:pt idx="2103">
                  <c:v>0.28885892811717062</c:v>
                </c:pt>
                <c:pt idx="2104">
                  <c:v>0.28852252684584934</c:v>
                </c:pt>
                <c:pt idx="2105">
                  <c:v>0.2881861255815773</c:v>
                </c:pt>
                <c:pt idx="2106">
                  <c:v>0.28784972431025602</c:v>
                </c:pt>
                <c:pt idx="2107">
                  <c:v>0.28751332303893462</c:v>
                </c:pt>
                <c:pt idx="2108">
                  <c:v>0.28717692176761334</c:v>
                </c:pt>
                <c:pt idx="2109">
                  <c:v>0.28684052049629194</c:v>
                </c:pt>
                <c:pt idx="2110">
                  <c:v>0.28649290585372444</c:v>
                </c:pt>
                <c:pt idx="2111">
                  <c:v>0.28615650458240316</c:v>
                </c:pt>
                <c:pt idx="2112">
                  <c:v>0.28582010331108187</c:v>
                </c:pt>
                <c:pt idx="2113">
                  <c:v>0.28548370203976048</c:v>
                </c:pt>
                <c:pt idx="2114">
                  <c:v>0.28514730076843919</c:v>
                </c:pt>
                <c:pt idx="2115">
                  <c:v>0.28481089949711791</c:v>
                </c:pt>
                <c:pt idx="2116">
                  <c:v>0.28447449823284576</c:v>
                </c:pt>
                <c:pt idx="2117">
                  <c:v>0.28413809696152448</c:v>
                </c:pt>
                <c:pt idx="2118">
                  <c:v>0.28379048231190773</c:v>
                </c:pt>
                <c:pt idx="2119">
                  <c:v>0.28345408104058645</c:v>
                </c:pt>
                <c:pt idx="2120">
                  <c:v>0.2831176797763143</c:v>
                </c:pt>
                <c:pt idx="2121">
                  <c:v>0.28278127850499302</c:v>
                </c:pt>
                <c:pt idx="2122">
                  <c:v>0.28244487723367162</c:v>
                </c:pt>
                <c:pt idx="2123">
                  <c:v>0.28210847596235034</c:v>
                </c:pt>
                <c:pt idx="2124">
                  <c:v>0.28177207469102905</c:v>
                </c:pt>
                <c:pt idx="2125">
                  <c:v>0.28143567341970777</c:v>
                </c:pt>
                <c:pt idx="2126">
                  <c:v>0.28108805877714016</c:v>
                </c:pt>
                <c:pt idx="2127">
                  <c:v>0.28075165750581887</c:v>
                </c:pt>
                <c:pt idx="2128">
                  <c:v>0.28041525623449759</c:v>
                </c:pt>
                <c:pt idx="2129">
                  <c:v>0.2800788549631763</c:v>
                </c:pt>
                <c:pt idx="2130">
                  <c:v>0.27974245369890416</c:v>
                </c:pt>
                <c:pt idx="2131">
                  <c:v>0.27940605242758287</c:v>
                </c:pt>
                <c:pt idx="2132">
                  <c:v>0.27906965115626148</c:v>
                </c:pt>
                <c:pt idx="2133">
                  <c:v>0.27873324988494019</c:v>
                </c:pt>
                <c:pt idx="2134">
                  <c:v>0.2783856352423727</c:v>
                </c:pt>
                <c:pt idx="2135">
                  <c:v>0.27804923397105141</c:v>
                </c:pt>
                <c:pt idx="2136">
                  <c:v>0.27771283269973002</c:v>
                </c:pt>
                <c:pt idx="2137">
                  <c:v>0.27737643142840873</c:v>
                </c:pt>
                <c:pt idx="2138">
                  <c:v>0.27704003015708745</c:v>
                </c:pt>
                <c:pt idx="2139">
                  <c:v>0.27670362888576605</c:v>
                </c:pt>
                <c:pt idx="2140">
                  <c:v>0.27636722761444477</c:v>
                </c:pt>
                <c:pt idx="2141">
                  <c:v>0.27603082635017262</c:v>
                </c:pt>
                <c:pt idx="2142">
                  <c:v>0.27568321170055587</c:v>
                </c:pt>
                <c:pt idx="2143">
                  <c:v>0.27534681042923459</c:v>
                </c:pt>
                <c:pt idx="2144">
                  <c:v>0.27501040915791319</c:v>
                </c:pt>
                <c:pt idx="2145">
                  <c:v>0.27467400789364116</c:v>
                </c:pt>
                <c:pt idx="2146">
                  <c:v>0.27433760662231987</c:v>
                </c:pt>
                <c:pt idx="2147">
                  <c:v>0.27400120535099848</c:v>
                </c:pt>
                <c:pt idx="2148">
                  <c:v>0.27366480407967719</c:v>
                </c:pt>
                <c:pt idx="2149">
                  <c:v>0.2733284028083558</c:v>
                </c:pt>
                <c:pt idx="2150">
                  <c:v>0.2729807881657883</c:v>
                </c:pt>
                <c:pt idx="2151">
                  <c:v>0.27264438689446702</c:v>
                </c:pt>
                <c:pt idx="2152">
                  <c:v>0.27230798562314573</c:v>
                </c:pt>
                <c:pt idx="2153">
                  <c:v>0.27197158435182434</c:v>
                </c:pt>
                <c:pt idx="2154">
                  <c:v>0.27163518308050305</c:v>
                </c:pt>
                <c:pt idx="2155">
                  <c:v>0.27129878181623091</c:v>
                </c:pt>
                <c:pt idx="2156">
                  <c:v>0.27096238054490962</c:v>
                </c:pt>
                <c:pt idx="2157">
                  <c:v>0.27062597927358834</c:v>
                </c:pt>
                <c:pt idx="2158">
                  <c:v>0.27027836462397159</c:v>
                </c:pt>
                <c:pt idx="2159">
                  <c:v>0.26994196335969944</c:v>
                </c:pt>
                <c:pt idx="2160">
                  <c:v>0.26960556208837816</c:v>
                </c:pt>
                <c:pt idx="2161">
                  <c:v>0.26926916081705687</c:v>
                </c:pt>
                <c:pt idx="2162">
                  <c:v>0.26893275954573559</c:v>
                </c:pt>
                <c:pt idx="2163">
                  <c:v>0.26859635827441419</c:v>
                </c:pt>
                <c:pt idx="2164">
                  <c:v>0.26825995700309291</c:v>
                </c:pt>
                <c:pt idx="2165">
                  <c:v>0.26792355573177162</c:v>
                </c:pt>
                <c:pt idx="2166">
                  <c:v>0.26757594108920413</c:v>
                </c:pt>
                <c:pt idx="2167">
                  <c:v>0.26723953981788273</c:v>
                </c:pt>
                <c:pt idx="2168">
                  <c:v>0.26690313854656145</c:v>
                </c:pt>
                <c:pt idx="2169">
                  <c:v>0.26656673727524016</c:v>
                </c:pt>
                <c:pt idx="2170">
                  <c:v>0.26623033601096802</c:v>
                </c:pt>
                <c:pt idx="2171">
                  <c:v>0.26589393473964673</c:v>
                </c:pt>
                <c:pt idx="2172">
                  <c:v>0.26555753346832534</c:v>
                </c:pt>
                <c:pt idx="2173">
                  <c:v>0.26522113219700405</c:v>
                </c:pt>
                <c:pt idx="2174">
                  <c:v>0.26487351755443655</c:v>
                </c:pt>
                <c:pt idx="2175">
                  <c:v>0.26453711628311527</c:v>
                </c:pt>
                <c:pt idx="2176">
                  <c:v>0.26420071501179387</c:v>
                </c:pt>
                <c:pt idx="2177">
                  <c:v>0.26386431374047259</c:v>
                </c:pt>
                <c:pt idx="2178">
                  <c:v>0.2635279124691513</c:v>
                </c:pt>
                <c:pt idx="2179">
                  <c:v>0.26319151119782991</c:v>
                </c:pt>
                <c:pt idx="2180">
                  <c:v>0.26285510993355787</c:v>
                </c:pt>
                <c:pt idx="2181">
                  <c:v>0.26251870866223659</c:v>
                </c:pt>
                <c:pt idx="2182">
                  <c:v>0.26217109401261973</c:v>
                </c:pt>
                <c:pt idx="2183">
                  <c:v>0.26183469274129845</c:v>
                </c:pt>
                <c:pt idx="2184">
                  <c:v>0.26149829147702641</c:v>
                </c:pt>
                <c:pt idx="2185">
                  <c:v>0.26116189020570502</c:v>
                </c:pt>
                <c:pt idx="2186">
                  <c:v>0.26082548893438373</c:v>
                </c:pt>
                <c:pt idx="2187">
                  <c:v>0.26048908766306234</c:v>
                </c:pt>
                <c:pt idx="2188">
                  <c:v>0.26015268639174105</c:v>
                </c:pt>
                <c:pt idx="2189">
                  <c:v>0.25981628512041977</c:v>
                </c:pt>
                <c:pt idx="2190">
                  <c:v>0.25946867047785216</c:v>
                </c:pt>
                <c:pt idx="2191">
                  <c:v>0.25913226920653087</c:v>
                </c:pt>
                <c:pt idx="2192">
                  <c:v>0.25879586793520959</c:v>
                </c:pt>
                <c:pt idx="2193">
                  <c:v>0.2584594666638883</c:v>
                </c:pt>
                <c:pt idx="2194">
                  <c:v>0.25812306539256691</c:v>
                </c:pt>
                <c:pt idx="2195">
                  <c:v>0.25778666412829476</c:v>
                </c:pt>
                <c:pt idx="2196">
                  <c:v>0.25745026285697348</c:v>
                </c:pt>
                <c:pt idx="2197">
                  <c:v>0.25711386158565219</c:v>
                </c:pt>
                <c:pt idx="2198">
                  <c:v>0.25676624693603545</c:v>
                </c:pt>
                <c:pt idx="2199">
                  <c:v>0.2564298456717633</c:v>
                </c:pt>
                <c:pt idx="2200">
                  <c:v>0.25609344440044202</c:v>
                </c:pt>
                <c:pt idx="2201">
                  <c:v>0.25575704312912073</c:v>
                </c:pt>
                <c:pt idx="2202">
                  <c:v>0.25542064185779945</c:v>
                </c:pt>
                <c:pt idx="2203">
                  <c:v>0.25508424058647805</c:v>
                </c:pt>
                <c:pt idx="2204">
                  <c:v>0.25474783931515677</c:v>
                </c:pt>
                <c:pt idx="2205">
                  <c:v>0.25441143805088462</c:v>
                </c:pt>
                <c:pt idx="2206">
                  <c:v>0.25406382340126799</c:v>
                </c:pt>
                <c:pt idx="2207">
                  <c:v>0.25372742212994659</c:v>
                </c:pt>
                <c:pt idx="2208">
                  <c:v>0.2533910208586253</c:v>
                </c:pt>
                <c:pt idx="2209">
                  <c:v>0.25305461959435316</c:v>
                </c:pt>
                <c:pt idx="2210">
                  <c:v>0.25271821832303187</c:v>
                </c:pt>
                <c:pt idx="2211">
                  <c:v>0.25238181705171059</c:v>
                </c:pt>
                <c:pt idx="2212">
                  <c:v>0.2520454157803893</c:v>
                </c:pt>
                <c:pt idx="2213">
                  <c:v>0.25170901450906791</c:v>
                </c:pt>
                <c:pt idx="2214">
                  <c:v>0.25136139986650041</c:v>
                </c:pt>
                <c:pt idx="2215">
                  <c:v>0.25102499859517913</c:v>
                </c:pt>
                <c:pt idx="2216">
                  <c:v>0.25068859732385773</c:v>
                </c:pt>
                <c:pt idx="2217">
                  <c:v>0.25035219605253645</c:v>
                </c:pt>
                <c:pt idx="2218">
                  <c:v>0.25001579478121516</c:v>
                </c:pt>
                <c:pt idx="2219">
                  <c:v>0.24967939350989388</c:v>
                </c:pt>
                <c:pt idx="2220">
                  <c:v>0.24934299224562173</c:v>
                </c:pt>
                <c:pt idx="2221">
                  <c:v>0.24900659097430045</c:v>
                </c:pt>
                <c:pt idx="2222">
                  <c:v>0.24865897632468359</c:v>
                </c:pt>
                <c:pt idx="2223">
                  <c:v>0.2483225750533623</c:v>
                </c:pt>
                <c:pt idx="2224">
                  <c:v>0.24798617378909027</c:v>
                </c:pt>
                <c:pt idx="2225">
                  <c:v>0.24764977251776887</c:v>
                </c:pt>
                <c:pt idx="2226">
                  <c:v>0.24731337124644759</c:v>
                </c:pt>
                <c:pt idx="2227">
                  <c:v>0.24697696997512619</c:v>
                </c:pt>
                <c:pt idx="2228">
                  <c:v>0.24664056870380491</c:v>
                </c:pt>
                <c:pt idx="2229">
                  <c:v>0.24630416743248362</c:v>
                </c:pt>
                <c:pt idx="2230">
                  <c:v>0.24595655278991602</c:v>
                </c:pt>
                <c:pt idx="2231">
                  <c:v>0.24562015151859473</c:v>
                </c:pt>
                <c:pt idx="2232">
                  <c:v>0.24528375024727345</c:v>
                </c:pt>
                <c:pt idx="2233">
                  <c:v>0.24494734897595216</c:v>
                </c:pt>
                <c:pt idx="2234">
                  <c:v>0.24461094771168002</c:v>
                </c:pt>
                <c:pt idx="2235">
                  <c:v>0.24427454644035862</c:v>
                </c:pt>
                <c:pt idx="2236">
                  <c:v>0.24393814516903733</c:v>
                </c:pt>
                <c:pt idx="2237">
                  <c:v>0.24360174389771605</c:v>
                </c:pt>
                <c:pt idx="2238">
                  <c:v>0.24325412925514855</c:v>
                </c:pt>
                <c:pt idx="2239">
                  <c:v>0.24291772798382716</c:v>
                </c:pt>
                <c:pt idx="2240">
                  <c:v>0.24258132671250587</c:v>
                </c:pt>
                <c:pt idx="2241">
                  <c:v>0.24224492544118459</c:v>
                </c:pt>
                <c:pt idx="2242">
                  <c:v>0.2419085241698633</c:v>
                </c:pt>
                <c:pt idx="2243">
                  <c:v>0.24157212289854191</c:v>
                </c:pt>
                <c:pt idx="2244">
                  <c:v>0.24123572162722062</c:v>
                </c:pt>
                <c:pt idx="2245">
                  <c:v>0.24089932036294848</c:v>
                </c:pt>
                <c:pt idx="2246">
                  <c:v>0.24055170571333184</c:v>
                </c:pt>
                <c:pt idx="2247">
                  <c:v>0.24021530444201045</c:v>
                </c:pt>
                <c:pt idx="2248">
                  <c:v>0.23987890317068916</c:v>
                </c:pt>
                <c:pt idx="2249">
                  <c:v>0.23954250190641702</c:v>
                </c:pt>
                <c:pt idx="2250">
                  <c:v>0.23920610063509573</c:v>
                </c:pt>
                <c:pt idx="2251">
                  <c:v>0.23886969936377445</c:v>
                </c:pt>
                <c:pt idx="2252">
                  <c:v>0.23853329809245316</c:v>
                </c:pt>
                <c:pt idx="2253">
                  <c:v>0.23819689682113176</c:v>
                </c:pt>
                <c:pt idx="2254">
                  <c:v>0.23784928217856427</c:v>
                </c:pt>
                <c:pt idx="2255">
                  <c:v>0.23751288090724298</c:v>
                </c:pt>
                <c:pt idx="2256">
                  <c:v>0.2371764796359217</c:v>
                </c:pt>
                <c:pt idx="2257">
                  <c:v>0.2368400783646003</c:v>
                </c:pt>
                <c:pt idx="2258">
                  <c:v>0.23650367709327902</c:v>
                </c:pt>
                <c:pt idx="2259">
                  <c:v>0.23616727582900687</c:v>
                </c:pt>
                <c:pt idx="2260">
                  <c:v>0.23583087455768559</c:v>
                </c:pt>
                <c:pt idx="2261">
                  <c:v>0.2354944732863643</c:v>
                </c:pt>
                <c:pt idx="2262">
                  <c:v>0.23514685863674745</c:v>
                </c:pt>
                <c:pt idx="2263">
                  <c:v>0.23481045737247541</c:v>
                </c:pt>
                <c:pt idx="2264">
                  <c:v>0.23447405610115413</c:v>
                </c:pt>
                <c:pt idx="2265">
                  <c:v>0.23413765482983284</c:v>
                </c:pt>
                <c:pt idx="2266">
                  <c:v>0.23380125355851145</c:v>
                </c:pt>
                <c:pt idx="2267">
                  <c:v>0.23346485228719016</c:v>
                </c:pt>
                <c:pt idx="2268">
                  <c:v>0.23312845101586877</c:v>
                </c:pt>
                <c:pt idx="2269">
                  <c:v>0.23279204974454748</c:v>
                </c:pt>
                <c:pt idx="2270">
                  <c:v>0.23244443510197987</c:v>
                </c:pt>
                <c:pt idx="2271">
                  <c:v>0.23210803383065859</c:v>
                </c:pt>
                <c:pt idx="2272">
                  <c:v>0.2317716325593373</c:v>
                </c:pt>
                <c:pt idx="2273">
                  <c:v>0.23143523128801602</c:v>
                </c:pt>
                <c:pt idx="2274">
                  <c:v>0.23109883002374387</c:v>
                </c:pt>
                <c:pt idx="2275">
                  <c:v>0.23076242875242259</c:v>
                </c:pt>
                <c:pt idx="2276">
                  <c:v>0.23042602748110119</c:v>
                </c:pt>
                <c:pt idx="2277">
                  <c:v>0.23008962620977991</c:v>
                </c:pt>
                <c:pt idx="2278">
                  <c:v>0.22974201156721241</c:v>
                </c:pt>
                <c:pt idx="2279">
                  <c:v>0.22940561029589113</c:v>
                </c:pt>
                <c:pt idx="2280">
                  <c:v>0.22906920902456984</c:v>
                </c:pt>
                <c:pt idx="2281">
                  <c:v>0.22873280775324856</c:v>
                </c:pt>
                <c:pt idx="2282">
                  <c:v>0.22839640648192705</c:v>
                </c:pt>
                <c:pt idx="2283">
                  <c:v>0.22806000521060577</c:v>
                </c:pt>
                <c:pt idx="2284">
                  <c:v>0.22772360394633373</c:v>
                </c:pt>
                <c:pt idx="2285">
                  <c:v>0.22738720267501245</c:v>
                </c:pt>
                <c:pt idx="2286">
                  <c:v>0.2270395880253957</c:v>
                </c:pt>
                <c:pt idx="2287">
                  <c:v>0.22670318675407441</c:v>
                </c:pt>
                <c:pt idx="2288">
                  <c:v>0.22636678548980216</c:v>
                </c:pt>
                <c:pt idx="2289">
                  <c:v>0.22603038421848087</c:v>
                </c:pt>
                <c:pt idx="2290">
                  <c:v>0.22569398294715959</c:v>
                </c:pt>
                <c:pt idx="2291">
                  <c:v>0.2253575816758383</c:v>
                </c:pt>
                <c:pt idx="2292">
                  <c:v>0.22502118040451702</c:v>
                </c:pt>
                <c:pt idx="2293">
                  <c:v>0.22468477913319573</c:v>
                </c:pt>
                <c:pt idx="2294">
                  <c:v>0.22433716449062824</c:v>
                </c:pt>
                <c:pt idx="2295">
                  <c:v>0.22400076321930673</c:v>
                </c:pt>
                <c:pt idx="2296">
                  <c:v>0.22366436194798545</c:v>
                </c:pt>
                <c:pt idx="2297">
                  <c:v>0.22332796067666416</c:v>
                </c:pt>
                <c:pt idx="2298">
                  <c:v>0.22299155940534288</c:v>
                </c:pt>
                <c:pt idx="2299">
                  <c:v>0.22265515814107084</c:v>
                </c:pt>
                <c:pt idx="2300">
                  <c:v>0.22231875686974956</c:v>
                </c:pt>
                <c:pt idx="2301">
                  <c:v>0.22198235559842805</c:v>
                </c:pt>
                <c:pt idx="2302">
                  <c:v>0.22163474094881142</c:v>
                </c:pt>
                <c:pt idx="2303">
                  <c:v>0.22129833968453927</c:v>
                </c:pt>
                <c:pt idx="2304">
                  <c:v>0.22096193841321798</c:v>
                </c:pt>
                <c:pt idx="2305">
                  <c:v>0.2206255371418967</c:v>
                </c:pt>
                <c:pt idx="2306">
                  <c:v>0.2202891358705753</c:v>
                </c:pt>
                <c:pt idx="2307">
                  <c:v>0.21995273459925402</c:v>
                </c:pt>
                <c:pt idx="2308">
                  <c:v>0.21961633332793273</c:v>
                </c:pt>
                <c:pt idx="2309">
                  <c:v>0.21927993206366059</c:v>
                </c:pt>
                <c:pt idx="2310">
                  <c:v>0.21893231741404384</c:v>
                </c:pt>
                <c:pt idx="2311">
                  <c:v>0.21859591614272245</c:v>
                </c:pt>
                <c:pt idx="2312">
                  <c:v>0.21825951487140116</c:v>
                </c:pt>
                <c:pt idx="2313">
                  <c:v>0.21792311360712913</c:v>
                </c:pt>
                <c:pt idx="2314">
                  <c:v>0.21758671233580773</c:v>
                </c:pt>
                <c:pt idx="2315">
                  <c:v>0.21725031106448645</c:v>
                </c:pt>
                <c:pt idx="2316">
                  <c:v>0.21691390979316505</c:v>
                </c:pt>
                <c:pt idx="2317">
                  <c:v>0.21657750852184376</c:v>
                </c:pt>
                <c:pt idx="2318">
                  <c:v>0.21622989387927627</c:v>
                </c:pt>
                <c:pt idx="2319">
                  <c:v>0.21589349260795498</c:v>
                </c:pt>
                <c:pt idx="2320">
                  <c:v>0.2155570913366337</c:v>
                </c:pt>
                <c:pt idx="2321">
                  <c:v>0.21522069006531241</c:v>
                </c:pt>
                <c:pt idx="2322">
                  <c:v>0.21488428879399091</c:v>
                </c:pt>
                <c:pt idx="2323">
                  <c:v>0.21454788752266962</c:v>
                </c:pt>
                <c:pt idx="2324">
                  <c:v>0.21421148625839759</c:v>
                </c:pt>
                <c:pt idx="2325">
                  <c:v>0.2138750849870763</c:v>
                </c:pt>
                <c:pt idx="2326">
                  <c:v>0.21352747033745956</c:v>
                </c:pt>
                <c:pt idx="2327">
                  <c:v>0.21319106906613827</c:v>
                </c:pt>
                <c:pt idx="2328">
                  <c:v>0.21285466780186602</c:v>
                </c:pt>
                <c:pt idx="2329">
                  <c:v>0.21251826653054473</c:v>
                </c:pt>
                <c:pt idx="2330">
                  <c:v>0.21218186525922345</c:v>
                </c:pt>
                <c:pt idx="2331">
                  <c:v>0.21184546398790216</c:v>
                </c:pt>
                <c:pt idx="2332">
                  <c:v>0.21150906271658088</c:v>
                </c:pt>
                <c:pt idx="2333">
                  <c:v>0.21117266144525959</c:v>
                </c:pt>
                <c:pt idx="2334">
                  <c:v>0.2108250468026921</c:v>
                </c:pt>
                <c:pt idx="2335">
                  <c:v>0.21048864553137059</c:v>
                </c:pt>
                <c:pt idx="2336">
                  <c:v>0.2101522442600493</c:v>
                </c:pt>
                <c:pt idx="2337">
                  <c:v>0.20981584298872802</c:v>
                </c:pt>
                <c:pt idx="2338">
                  <c:v>0.20947944172445598</c:v>
                </c:pt>
                <c:pt idx="2339">
                  <c:v>0.2091430404531347</c:v>
                </c:pt>
                <c:pt idx="2340">
                  <c:v>0.20880663918181341</c:v>
                </c:pt>
                <c:pt idx="2341">
                  <c:v>0.20847023791049191</c:v>
                </c:pt>
                <c:pt idx="2342">
                  <c:v>0.20812262326792441</c:v>
                </c:pt>
                <c:pt idx="2343">
                  <c:v>0.20778622199660313</c:v>
                </c:pt>
                <c:pt idx="2344">
                  <c:v>0.20744982072528184</c:v>
                </c:pt>
                <c:pt idx="2345">
                  <c:v>0.20711341945396056</c:v>
                </c:pt>
                <c:pt idx="2346">
                  <c:v>0.20677701818263916</c:v>
                </c:pt>
                <c:pt idx="2347">
                  <c:v>0.20644061691131788</c:v>
                </c:pt>
                <c:pt idx="2348">
                  <c:v>0.20610421563999659</c:v>
                </c:pt>
                <c:pt idx="2349">
                  <c:v>0.20576781437572444</c:v>
                </c:pt>
                <c:pt idx="2350">
                  <c:v>0.2054201997261077</c:v>
                </c:pt>
                <c:pt idx="2351">
                  <c:v>0.2050837984547863</c:v>
                </c:pt>
                <c:pt idx="2352">
                  <c:v>0.20474739718346502</c:v>
                </c:pt>
                <c:pt idx="2353">
                  <c:v>0.20441099591919298</c:v>
                </c:pt>
                <c:pt idx="2354">
                  <c:v>0.20407459464787159</c:v>
                </c:pt>
                <c:pt idx="2355">
                  <c:v>0.2037381933765503</c:v>
                </c:pt>
                <c:pt idx="2356">
                  <c:v>0.20340179210522891</c:v>
                </c:pt>
                <c:pt idx="2357">
                  <c:v>0.20306539083390762</c:v>
                </c:pt>
                <c:pt idx="2358">
                  <c:v>0.20271777619134013</c:v>
                </c:pt>
                <c:pt idx="2359">
                  <c:v>0.20238137492001884</c:v>
                </c:pt>
                <c:pt idx="2360">
                  <c:v>0.20204497364869756</c:v>
                </c:pt>
                <c:pt idx="2361">
                  <c:v>0.20170857237737627</c:v>
                </c:pt>
                <c:pt idx="2362">
                  <c:v>0.20137217110605476</c:v>
                </c:pt>
                <c:pt idx="2363">
                  <c:v>0.20103576984178273</c:v>
                </c:pt>
                <c:pt idx="2364">
                  <c:v>0.20069936857046144</c:v>
                </c:pt>
                <c:pt idx="2365">
                  <c:v>0.20036296729914016</c:v>
                </c:pt>
                <c:pt idx="2366">
                  <c:v>0.20001535264952341</c:v>
                </c:pt>
                <c:pt idx="2367">
                  <c:v>0.19967895138525138</c:v>
                </c:pt>
                <c:pt idx="2368">
                  <c:v>0.19934255011392987</c:v>
                </c:pt>
                <c:pt idx="2369">
                  <c:v>0.19900614884260859</c:v>
                </c:pt>
                <c:pt idx="2370">
                  <c:v>0.1986697475712873</c:v>
                </c:pt>
                <c:pt idx="2371">
                  <c:v>0.19833334629996602</c:v>
                </c:pt>
                <c:pt idx="2372">
                  <c:v>0.19799694502864473</c:v>
                </c:pt>
                <c:pt idx="2373">
                  <c:v>0.19766054375732345</c:v>
                </c:pt>
                <c:pt idx="2374">
                  <c:v>0.19731292911475595</c:v>
                </c:pt>
                <c:pt idx="2375">
                  <c:v>0.19697652784343467</c:v>
                </c:pt>
                <c:pt idx="2376">
                  <c:v>0.19664012657211316</c:v>
                </c:pt>
                <c:pt idx="2377">
                  <c:v>0.19630372530079188</c:v>
                </c:pt>
                <c:pt idx="2378">
                  <c:v>0.19596732403651984</c:v>
                </c:pt>
                <c:pt idx="2379">
                  <c:v>0.19563092276519856</c:v>
                </c:pt>
                <c:pt idx="2380">
                  <c:v>0.19529452149387727</c:v>
                </c:pt>
                <c:pt idx="2381">
                  <c:v>0.19494690684426041</c:v>
                </c:pt>
                <c:pt idx="2382">
                  <c:v>0.19461050557998827</c:v>
                </c:pt>
                <c:pt idx="2383">
                  <c:v>0.19427410430866698</c:v>
                </c:pt>
                <c:pt idx="2384">
                  <c:v>0.1939377030373457</c:v>
                </c:pt>
                <c:pt idx="2385">
                  <c:v>0.19360130176602441</c:v>
                </c:pt>
                <c:pt idx="2386">
                  <c:v>0.19326490049470302</c:v>
                </c:pt>
                <c:pt idx="2387">
                  <c:v>0.19292849922338173</c:v>
                </c:pt>
                <c:pt idx="2388">
                  <c:v>0.19259209795910959</c:v>
                </c:pt>
                <c:pt idx="2389">
                  <c:v>0.19224448330949284</c:v>
                </c:pt>
                <c:pt idx="2390">
                  <c:v>0.19190808203817156</c:v>
                </c:pt>
                <c:pt idx="2391">
                  <c:v>0.19157168076685016</c:v>
                </c:pt>
                <c:pt idx="2392">
                  <c:v>0.19123527950257813</c:v>
                </c:pt>
                <c:pt idx="2393">
                  <c:v>0.19089887823125684</c:v>
                </c:pt>
                <c:pt idx="2394">
                  <c:v>0.19056247695993556</c:v>
                </c:pt>
                <c:pt idx="2395">
                  <c:v>0.19022607568861416</c:v>
                </c:pt>
                <c:pt idx="2396">
                  <c:v>0.18988967441729288</c:v>
                </c:pt>
                <c:pt idx="2397">
                  <c:v>0.18954205977472527</c:v>
                </c:pt>
                <c:pt idx="2398">
                  <c:v>0.18920565850340398</c:v>
                </c:pt>
                <c:pt idx="2399">
                  <c:v>0.1888692572320827</c:v>
                </c:pt>
                <c:pt idx="2400">
                  <c:v>0.18853285596076141</c:v>
                </c:pt>
                <c:pt idx="2401">
                  <c:v>0.18819645468944013</c:v>
                </c:pt>
                <c:pt idx="2402">
                  <c:v>0.18786005341811884</c:v>
                </c:pt>
                <c:pt idx="2403">
                  <c:v>0.18752365215384659</c:v>
                </c:pt>
                <c:pt idx="2404">
                  <c:v>0.1871872508825253</c:v>
                </c:pt>
                <c:pt idx="2405">
                  <c:v>0.18683963623290856</c:v>
                </c:pt>
                <c:pt idx="2406">
                  <c:v>0.18650323496158727</c:v>
                </c:pt>
                <c:pt idx="2407">
                  <c:v>0.18616683369731524</c:v>
                </c:pt>
                <c:pt idx="2408">
                  <c:v>0.18583043242599373</c:v>
                </c:pt>
                <c:pt idx="2409">
                  <c:v>0.18549403115467245</c:v>
                </c:pt>
                <c:pt idx="2410">
                  <c:v>0.18515762988335116</c:v>
                </c:pt>
                <c:pt idx="2411">
                  <c:v>0.18482122861202988</c:v>
                </c:pt>
                <c:pt idx="2412">
                  <c:v>0.18448482734070859</c:v>
                </c:pt>
                <c:pt idx="2413">
                  <c:v>0.1841372126981411</c:v>
                </c:pt>
                <c:pt idx="2414">
                  <c:v>0.18380081142681981</c:v>
                </c:pt>
                <c:pt idx="2415">
                  <c:v>0.18346441015549853</c:v>
                </c:pt>
                <c:pt idx="2416">
                  <c:v>0.18312800888417702</c:v>
                </c:pt>
                <c:pt idx="2417">
                  <c:v>0.18279160761990498</c:v>
                </c:pt>
                <c:pt idx="2418">
                  <c:v>0.1824552063485837</c:v>
                </c:pt>
                <c:pt idx="2419">
                  <c:v>0.18211880507726241</c:v>
                </c:pt>
                <c:pt idx="2420">
                  <c:v>0.18178240380594113</c:v>
                </c:pt>
                <c:pt idx="2421">
                  <c:v>0.18143478916337341</c:v>
                </c:pt>
                <c:pt idx="2422">
                  <c:v>0.18109838789205213</c:v>
                </c:pt>
                <c:pt idx="2423">
                  <c:v>0.18076198662073084</c:v>
                </c:pt>
                <c:pt idx="2424">
                  <c:v>0.18042558534940956</c:v>
                </c:pt>
                <c:pt idx="2425">
                  <c:v>0.18008918407808827</c:v>
                </c:pt>
                <c:pt idx="2426">
                  <c:v>0.17975278280676699</c:v>
                </c:pt>
                <c:pt idx="2427">
                  <c:v>0.17941638153544559</c:v>
                </c:pt>
                <c:pt idx="2428">
                  <c:v>0.17907998027117344</c:v>
                </c:pt>
                <c:pt idx="2429">
                  <c:v>0.1787323656215567</c:v>
                </c:pt>
                <c:pt idx="2430">
                  <c:v>0.17839596435023541</c:v>
                </c:pt>
                <c:pt idx="2431">
                  <c:v>0.17805956307891402</c:v>
                </c:pt>
                <c:pt idx="2432">
                  <c:v>0.17772316181464198</c:v>
                </c:pt>
                <c:pt idx="2433">
                  <c:v>0.1773867605433207</c:v>
                </c:pt>
                <c:pt idx="2434">
                  <c:v>0.17705035927199941</c:v>
                </c:pt>
                <c:pt idx="2435">
                  <c:v>0.17671395800067802</c:v>
                </c:pt>
                <c:pt idx="2436">
                  <c:v>0.17637755672935673</c:v>
                </c:pt>
                <c:pt idx="2437">
                  <c:v>0.17602994208678913</c:v>
                </c:pt>
                <c:pt idx="2438">
                  <c:v>0.17569354081546784</c:v>
                </c:pt>
                <c:pt idx="2439">
                  <c:v>0.17535713954414656</c:v>
                </c:pt>
                <c:pt idx="2440">
                  <c:v>0.17502073827282527</c:v>
                </c:pt>
                <c:pt idx="2441">
                  <c:v>0.17468433700150399</c:v>
                </c:pt>
                <c:pt idx="2442">
                  <c:v>0.17434793573723184</c:v>
                </c:pt>
                <c:pt idx="2443">
                  <c:v>0.17401153446591044</c:v>
                </c:pt>
                <c:pt idx="2444">
                  <c:v>0.17367513319458916</c:v>
                </c:pt>
                <c:pt idx="2445">
                  <c:v>0.17332751854497241</c:v>
                </c:pt>
                <c:pt idx="2446">
                  <c:v>0.17299111728070038</c:v>
                </c:pt>
                <c:pt idx="2447">
                  <c:v>0.17265471600937909</c:v>
                </c:pt>
                <c:pt idx="2448">
                  <c:v>0.17231831473805759</c:v>
                </c:pt>
                <c:pt idx="2449">
                  <c:v>0.1719819134667363</c:v>
                </c:pt>
                <c:pt idx="2450">
                  <c:v>0.17164551219541502</c:v>
                </c:pt>
                <c:pt idx="2451">
                  <c:v>0.17130911092409373</c:v>
                </c:pt>
                <c:pt idx="2452">
                  <c:v>0.17097270965277245</c:v>
                </c:pt>
                <c:pt idx="2453">
                  <c:v>0.17062509501020495</c:v>
                </c:pt>
                <c:pt idx="2454">
                  <c:v>0.17028869373888367</c:v>
                </c:pt>
                <c:pt idx="2455">
                  <c:v>0.16995229246756238</c:v>
                </c:pt>
                <c:pt idx="2456">
                  <c:v>0.16961589119624088</c:v>
                </c:pt>
                <c:pt idx="2457">
                  <c:v>0.16927948993196884</c:v>
                </c:pt>
                <c:pt idx="2458">
                  <c:v>0.16894308866064756</c:v>
                </c:pt>
                <c:pt idx="2459">
                  <c:v>0.16860668738932627</c:v>
                </c:pt>
                <c:pt idx="2460">
                  <c:v>0.16827028611800499</c:v>
                </c:pt>
                <c:pt idx="2461">
                  <c:v>0.16792267147543749</c:v>
                </c:pt>
                <c:pt idx="2462">
                  <c:v>0.16758627020411598</c:v>
                </c:pt>
                <c:pt idx="2463">
                  <c:v>0.1672498689327947</c:v>
                </c:pt>
                <c:pt idx="2464">
                  <c:v>0.16691346766147341</c:v>
                </c:pt>
                <c:pt idx="2465">
                  <c:v>0.16657706639015213</c:v>
                </c:pt>
                <c:pt idx="2466">
                  <c:v>0.16624066511883084</c:v>
                </c:pt>
                <c:pt idx="2467">
                  <c:v>0.16590426385455881</c:v>
                </c:pt>
                <c:pt idx="2468">
                  <c:v>0.1655678625832373</c:v>
                </c:pt>
                <c:pt idx="2469">
                  <c:v>0.16522024793362067</c:v>
                </c:pt>
                <c:pt idx="2470">
                  <c:v>0.16488384666229927</c:v>
                </c:pt>
                <c:pt idx="2471">
                  <c:v>0.16454744539802724</c:v>
                </c:pt>
                <c:pt idx="2472">
                  <c:v>0.16421104412670595</c:v>
                </c:pt>
                <c:pt idx="2473">
                  <c:v>0.16387464285538456</c:v>
                </c:pt>
                <c:pt idx="2474">
                  <c:v>0.16353824158406327</c:v>
                </c:pt>
                <c:pt idx="2475">
                  <c:v>0.16320184031274199</c:v>
                </c:pt>
                <c:pt idx="2476">
                  <c:v>0.16286543904142059</c:v>
                </c:pt>
                <c:pt idx="2477">
                  <c:v>0.16251782439885298</c:v>
                </c:pt>
                <c:pt idx="2478">
                  <c:v>0.1621814231275317</c:v>
                </c:pt>
                <c:pt idx="2479">
                  <c:v>0.16184502185621041</c:v>
                </c:pt>
                <c:pt idx="2480">
                  <c:v>0.16150862058488913</c:v>
                </c:pt>
                <c:pt idx="2481">
                  <c:v>0.16117221931356784</c:v>
                </c:pt>
                <c:pt idx="2482">
                  <c:v>0.1608358180492957</c:v>
                </c:pt>
                <c:pt idx="2483">
                  <c:v>0.1604994167779743</c:v>
                </c:pt>
                <c:pt idx="2484">
                  <c:v>0.16016301550665302</c:v>
                </c:pt>
                <c:pt idx="2485">
                  <c:v>0.15981540085703627</c:v>
                </c:pt>
                <c:pt idx="2486">
                  <c:v>0.15947899959276424</c:v>
                </c:pt>
                <c:pt idx="2487">
                  <c:v>0.15914259832144295</c:v>
                </c:pt>
                <c:pt idx="2488">
                  <c:v>0.15880619705012167</c:v>
                </c:pt>
                <c:pt idx="2489">
                  <c:v>0.15846979577880016</c:v>
                </c:pt>
                <c:pt idx="2490">
                  <c:v>0.15813339450747887</c:v>
                </c:pt>
                <c:pt idx="2491">
                  <c:v>0.15779699323615759</c:v>
                </c:pt>
                <c:pt idx="2492">
                  <c:v>0.15746059197188556</c:v>
                </c:pt>
                <c:pt idx="2493">
                  <c:v>0.15711297732226881</c:v>
                </c:pt>
                <c:pt idx="2494">
                  <c:v>0.15677657605094752</c:v>
                </c:pt>
                <c:pt idx="2495">
                  <c:v>0.15644017477962624</c:v>
                </c:pt>
                <c:pt idx="2496">
                  <c:v>0.15610377351535398</c:v>
                </c:pt>
                <c:pt idx="2497">
                  <c:v>0.1557673722440327</c:v>
                </c:pt>
                <c:pt idx="2498">
                  <c:v>0.15543097097271141</c:v>
                </c:pt>
                <c:pt idx="2499">
                  <c:v>0.15509456970139013</c:v>
                </c:pt>
                <c:pt idx="2500">
                  <c:v>0.15474695505882263</c:v>
                </c:pt>
                <c:pt idx="2501">
                  <c:v>0.15441055378750135</c:v>
                </c:pt>
                <c:pt idx="2502">
                  <c:v>0.15407415251617984</c:v>
                </c:pt>
                <c:pt idx="2503">
                  <c:v>0.15373775124485856</c:v>
                </c:pt>
                <c:pt idx="2504">
                  <c:v>0.15340134997353727</c:v>
                </c:pt>
                <c:pt idx="2505">
                  <c:v>0.15306494870221599</c:v>
                </c:pt>
                <c:pt idx="2506">
                  <c:v>0.1527285474308947</c:v>
                </c:pt>
                <c:pt idx="2507">
                  <c:v>0.15239214616662267</c:v>
                </c:pt>
                <c:pt idx="2508">
                  <c:v>0.15204453151700581</c:v>
                </c:pt>
                <c:pt idx="2509">
                  <c:v>0.15170813024568452</c:v>
                </c:pt>
                <c:pt idx="2510">
                  <c:v>0.15137172897436313</c:v>
                </c:pt>
                <c:pt idx="2511">
                  <c:v>0.15103532771009109</c:v>
                </c:pt>
                <c:pt idx="2512">
                  <c:v>0.15069892643876981</c:v>
                </c:pt>
                <c:pt idx="2513">
                  <c:v>0.15036252516744841</c:v>
                </c:pt>
                <c:pt idx="2514">
                  <c:v>0.15002612389612713</c:v>
                </c:pt>
                <c:pt idx="2515">
                  <c:v>0.14968972262480584</c:v>
                </c:pt>
                <c:pt idx="2516">
                  <c:v>0.14935332135348445</c:v>
                </c:pt>
                <c:pt idx="2517">
                  <c:v>0.14900570671091695</c:v>
                </c:pt>
                <c:pt idx="2518">
                  <c:v>0.14866930543959556</c:v>
                </c:pt>
                <c:pt idx="2519">
                  <c:v>0.14833290416827427</c:v>
                </c:pt>
                <c:pt idx="2520">
                  <c:v>0.14799650289695299</c:v>
                </c:pt>
                <c:pt idx="2521">
                  <c:v>0.14766010163268084</c:v>
                </c:pt>
                <c:pt idx="2522">
                  <c:v>0.14732370036135956</c:v>
                </c:pt>
                <c:pt idx="2523">
                  <c:v>0.14698729909003816</c:v>
                </c:pt>
                <c:pt idx="2524">
                  <c:v>0.14665089781871687</c:v>
                </c:pt>
                <c:pt idx="2525">
                  <c:v>0.14630328317614938</c:v>
                </c:pt>
                <c:pt idx="2526">
                  <c:v>0.14596688190482809</c:v>
                </c:pt>
                <c:pt idx="2527">
                  <c:v>0.14563048063350681</c:v>
                </c:pt>
                <c:pt idx="2528">
                  <c:v>0.14529407936218552</c:v>
                </c:pt>
                <c:pt idx="2529">
                  <c:v>0.14495767809086402</c:v>
                </c:pt>
                <c:pt idx="2530">
                  <c:v>0.14462127681954273</c:v>
                </c:pt>
                <c:pt idx="2531">
                  <c:v>0.14428487554822145</c:v>
                </c:pt>
                <c:pt idx="2532">
                  <c:v>0.14393726090565395</c:v>
                </c:pt>
                <c:pt idx="2533">
                  <c:v>0.14360085963433267</c:v>
                </c:pt>
                <c:pt idx="2534">
                  <c:v>0.14326445836301138</c:v>
                </c:pt>
                <c:pt idx="2535">
                  <c:v>0.1429280570916901</c:v>
                </c:pt>
                <c:pt idx="2536">
                  <c:v>0.14259165582741784</c:v>
                </c:pt>
                <c:pt idx="2537">
                  <c:v>0.14225525455609656</c:v>
                </c:pt>
                <c:pt idx="2538">
                  <c:v>0.14191885328477527</c:v>
                </c:pt>
                <c:pt idx="2539">
                  <c:v>0.14158245201345399</c:v>
                </c:pt>
                <c:pt idx="2540">
                  <c:v>0.14123483737088649</c:v>
                </c:pt>
                <c:pt idx="2541">
                  <c:v>0.14089843609956521</c:v>
                </c:pt>
                <c:pt idx="2542">
                  <c:v>0.14056203482824392</c:v>
                </c:pt>
                <c:pt idx="2543">
                  <c:v>0.14022563355692241</c:v>
                </c:pt>
                <c:pt idx="2544">
                  <c:v>0.13988923228560113</c:v>
                </c:pt>
                <c:pt idx="2545">
                  <c:v>0.13955283101427984</c:v>
                </c:pt>
                <c:pt idx="2546">
                  <c:v>0.13921642975000781</c:v>
                </c:pt>
                <c:pt idx="2547">
                  <c:v>0.13888002847868652</c:v>
                </c:pt>
                <c:pt idx="2548">
                  <c:v>0.13853241382906967</c:v>
                </c:pt>
                <c:pt idx="2549">
                  <c:v>0.13819601255774838</c:v>
                </c:pt>
                <c:pt idx="2550">
                  <c:v>0.13785961129347624</c:v>
                </c:pt>
                <c:pt idx="2551">
                  <c:v>0.13752321002215495</c:v>
                </c:pt>
                <c:pt idx="2552">
                  <c:v>0.13718680875083367</c:v>
                </c:pt>
                <c:pt idx="2553">
                  <c:v>0.13685040747951227</c:v>
                </c:pt>
                <c:pt idx="2554">
                  <c:v>0.13651400620819099</c:v>
                </c:pt>
                <c:pt idx="2555">
                  <c:v>0.13616639156562349</c:v>
                </c:pt>
                <c:pt idx="2556">
                  <c:v>0.13582999029430209</c:v>
                </c:pt>
                <c:pt idx="2557">
                  <c:v>0.13549358902298081</c:v>
                </c:pt>
                <c:pt idx="2558">
                  <c:v>0.13515718775165941</c:v>
                </c:pt>
                <c:pt idx="2559">
                  <c:v>0.13482078648033813</c:v>
                </c:pt>
                <c:pt idx="2560">
                  <c:v>0.13448438520901684</c:v>
                </c:pt>
                <c:pt idx="2561">
                  <c:v>0.13414798394474481</c:v>
                </c:pt>
                <c:pt idx="2562">
                  <c:v>0.13381158267342341</c:v>
                </c:pt>
                <c:pt idx="2563">
                  <c:v>0.13346396802380678</c:v>
                </c:pt>
                <c:pt idx="2564">
                  <c:v>0.13312756675248527</c:v>
                </c:pt>
                <c:pt idx="2565">
                  <c:v>0.13279116548821324</c:v>
                </c:pt>
                <c:pt idx="2566">
                  <c:v>0.13245476421689195</c:v>
                </c:pt>
                <c:pt idx="2567">
                  <c:v>0.13211836294557067</c:v>
                </c:pt>
                <c:pt idx="2568">
                  <c:v>0.13178196167424938</c:v>
                </c:pt>
                <c:pt idx="2569">
                  <c:v>0.1314455604029281</c:v>
                </c:pt>
                <c:pt idx="2570">
                  <c:v>0.13110915913160659</c:v>
                </c:pt>
                <c:pt idx="2571">
                  <c:v>0.13077275786733455</c:v>
                </c:pt>
                <c:pt idx="2572">
                  <c:v>0.13042514321771781</c:v>
                </c:pt>
                <c:pt idx="2573">
                  <c:v>0.13008874194639652</c:v>
                </c:pt>
                <c:pt idx="2574">
                  <c:v>0.12975234067507524</c:v>
                </c:pt>
                <c:pt idx="2575">
                  <c:v>0.12941593941080298</c:v>
                </c:pt>
                <c:pt idx="2576">
                  <c:v>0.1290795381394817</c:v>
                </c:pt>
                <c:pt idx="2577">
                  <c:v>0.12874313686816041</c:v>
                </c:pt>
                <c:pt idx="2578">
                  <c:v>0.12840673559683913</c:v>
                </c:pt>
                <c:pt idx="2579">
                  <c:v>0.12805912095427163</c:v>
                </c:pt>
                <c:pt idx="2580">
                  <c:v>0.12772271968295035</c:v>
                </c:pt>
                <c:pt idx="2581">
                  <c:v>0.12738631841162906</c:v>
                </c:pt>
                <c:pt idx="2582">
                  <c:v>0.12704991714030778</c:v>
                </c:pt>
                <c:pt idx="2583">
                  <c:v>0.12671351586898627</c:v>
                </c:pt>
                <c:pt idx="2584">
                  <c:v>0.12637711459766499</c:v>
                </c:pt>
                <c:pt idx="2585">
                  <c:v>0.12604071333339295</c:v>
                </c:pt>
                <c:pt idx="2586">
                  <c:v>0.12570431206207167</c:v>
                </c:pt>
                <c:pt idx="2587">
                  <c:v>0.12535669741245492</c:v>
                </c:pt>
                <c:pt idx="2588">
                  <c:v>0.12502029614113352</c:v>
                </c:pt>
                <c:pt idx="2589">
                  <c:v>0.12468389486981224</c:v>
                </c:pt>
                <c:pt idx="2590">
                  <c:v>0.12434749360554009</c:v>
                </c:pt>
                <c:pt idx="2591">
                  <c:v>0.12401109233421881</c:v>
                </c:pt>
                <c:pt idx="2592">
                  <c:v>0.12367469106289752</c:v>
                </c:pt>
                <c:pt idx="2593">
                  <c:v>0.12333828979157624</c:v>
                </c:pt>
                <c:pt idx="2594">
                  <c:v>0.12300188852025484</c:v>
                </c:pt>
                <c:pt idx="2595">
                  <c:v>0.12265427387768735</c:v>
                </c:pt>
                <c:pt idx="2596">
                  <c:v>0.12231787260636595</c:v>
                </c:pt>
                <c:pt idx="2597">
                  <c:v>0.12198147133504467</c:v>
                </c:pt>
                <c:pt idx="2598">
                  <c:v>0.12164507006372327</c:v>
                </c:pt>
                <c:pt idx="2599">
                  <c:v>0.12130866879240199</c:v>
                </c:pt>
                <c:pt idx="2600">
                  <c:v>0.12097226752812995</c:v>
                </c:pt>
                <c:pt idx="2601">
                  <c:v>0.12063586625680867</c:v>
                </c:pt>
                <c:pt idx="2602">
                  <c:v>0.12029946498548727</c:v>
                </c:pt>
                <c:pt idx="2603">
                  <c:v>0.11995185033587064</c:v>
                </c:pt>
                <c:pt idx="2604">
                  <c:v>0.11961544907159838</c:v>
                </c:pt>
                <c:pt idx="2605">
                  <c:v>0.11927904780027709</c:v>
                </c:pt>
                <c:pt idx="2606">
                  <c:v>0.11894264652895581</c:v>
                </c:pt>
                <c:pt idx="2607">
                  <c:v>0.11860624525763452</c:v>
                </c:pt>
                <c:pt idx="2608">
                  <c:v>0.11826984398631324</c:v>
                </c:pt>
                <c:pt idx="2609">
                  <c:v>0.11793344271499195</c:v>
                </c:pt>
                <c:pt idx="2610">
                  <c:v>0.1175970414507197</c:v>
                </c:pt>
                <c:pt idx="2611">
                  <c:v>0.11724942680110295</c:v>
                </c:pt>
                <c:pt idx="2612">
                  <c:v>0.11691302552978167</c:v>
                </c:pt>
                <c:pt idx="2613">
                  <c:v>0.11657662425846038</c:v>
                </c:pt>
                <c:pt idx="2614">
                  <c:v>0.11624022299418835</c:v>
                </c:pt>
                <c:pt idx="2615">
                  <c:v>0.11590382172286684</c:v>
                </c:pt>
                <c:pt idx="2616">
                  <c:v>0.11556742045154555</c:v>
                </c:pt>
                <c:pt idx="2617">
                  <c:v>0.11523101918022427</c:v>
                </c:pt>
                <c:pt idx="2618">
                  <c:v>0.11489461790890299</c:v>
                </c:pt>
                <c:pt idx="2619">
                  <c:v>0.11454700326633549</c:v>
                </c:pt>
                <c:pt idx="2620">
                  <c:v>0.1142106019950142</c:v>
                </c:pt>
                <c:pt idx="2621">
                  <c:v>0.11387420072369292</c:v>
                </c:pt>
                <c:pt idx="2622">
                  <c:v>0.11353779945237163</c:v>
                </c:pt>
                <c:pt idx="2623">
                  <c:v>0.11320139818105013</c:v>
                </c:pt>
                <c:pt idx="2624">
                  <c:v>0.11286499690972884</c:v>
                </c:pt>
                <c:pt idx="2625">
                  <c:v>0.11252859564545681</c:v>
                </c:pt>
                <c:pt idx="2626">
                  <c:v>0.11219219437413552</c:v>
                </c:pt>
                <c:pt idx="2627">
                  <c:v>0.11184457972451878</c:v>
                </c:pt>
                <c:pt idx="2628">
                  <c:v>0.11150817845319749</c:v>
                </c:pt>
                <c:pt idx="2629">
                  <c:v>0.11117177718892524</c:v>
                </c:pt>
                <c:pt idx="2630">
                  <c:v>0.11083537591760395</c:v>
                </c:pt>
                <c:pt idx="2631">
                  <c:v>0.11049897464628267</c:v>
                </c:pt>
                <c:pt idx="2632">
                  <c:v>0.11016257337496138</c:v>
                </c:pt>
                <c:pt idx="2633">
                  <c:v>0.1098261721036401</c:v>
                </c:pt>
                <c:pt idx="2634">
                  <c:v>0.1094897708323187</c:v>
                </c:pt>
                <c:pt idx="2635">
                  <c:v>0.1091421561897512</c:v>
                </c:pt>
                <c:pt idx="2636">
                  <c:v>0.10880575491842992</c:v>
                </c:pt>
                <c:pt idx="2637">
                  <c:v>0.10846935364710852</c:v>
                </c:pt>
                <c:pt idx="2638">
                  <c:v>0.10813295237578724</c:v>
                </c:pt>
                <c:pt idx="2639">
                  <c:v>0.1077965511115152</c:v>
                </c:pt>
                <c:pt idx="2640">
                  <c:v>0.10746014984019381</c:v>
                </c:pt>
                <c:pt idx="2641">
                  <c:v>0.10712374856887252</c:v>
                </c:pt>
                <c:pt idx="2642">
                  <c:v>0.10678734729755113</c:v>
                </c:pt>
                <c:pt idx="2643">
                  <c:v>0.10643973264793449</c:v>
                </c:pt>
                <c:pt idx="2644">
                  <c:v>0.10610333138366224</c:v>
                </c:pt>
                <c:pt idx="2645">
                  <c:v>0.10576693011234095</c:v>
                </c:pt>
                <c:pt idx="2646">
                  <c:v>0.10543052884101967</c:v>
                </c:pt>
                <c:pt idx="2647">
                  <c:v>0.10509412756969838</c:v>
                </c:pt>
                <c:pt idx="2648">
                  <c:v>0.1047577262983771</c:v>
                </c:pt>
                <c:pt idx="2649">
                  <c:v>0.10442132502705581</c:v>
                </c:pt>
                <c:pt idx="2650">
                  <c:v>0.10408492376278355</c:v>
                </c:pt>
                <c:pt idx="2651">
                  <c:v>0.10373730911316681</c:v>
                </c:pt>
                <c:pt idx="2652">
                  <c:v>0.10340090784184552</c:v>
                </c:pt>
                <c:pt idx="2653">
                  <c:v>0.10306450657052424</c:v>
                </c:pt>
                <c:pt idx="2654">
                  <c:v>0.1027281053062522</c:v>
                </c:pt>
                <c:pt idx="2655">
                  <c:v>0.10239170403493092</c:v>
                </c:pt>
                <c:pt idx="2656">
                  <c:v>0.10205530276360941</c:v>
                </c:pt>
                <c:pt idx="2657">
                  <c:v>0.10171890149228813</c:v>
                </c:pt>
                <c:pt idx="2658">
                  <c:v>0.10137128684972063</c:v>
                </c:pt>
                <c:pt idx="2659">
                  <c:v>0.10103488557839935</c:v>
                </c:pt>
                <c:pt idx="2660">
                  <c:v>0.10069848430707806</c:v>
                </c:pt>
                <c:pt idx="2661">
                  <c:v>0.10036208303575678</c:v>
                </c:pt>
                <c:pt idx="2662">
                  <c:v>0.10002568176443549</c:v>
                </c:pt>
                <c:pt idx="2663">
                  <c:v>9.9689280493114207E-2</c:v>
                </c:pt>
                <c:pt idx="2664">
                  <c:v>9.935287922884195E-2</c:v>
                </c:pt>
                <c:pt idx="2665">
                  <c:v>9.9016477957520665E-2</c:v>
                </c:pt>
                <c:pt idx="2666">
                  <c:v>9.866886330790392E-2</c:v>
                </c:pt>
                <c:pt idx="2667">
                  <c:v>9.8332462036582635E-2</c:v>
                </c:pt>
                <c:pt idx="2668">
                  <c:v>9.79960607723106E-2</c:v>
                </c:pt>
                <c:pt idx="2669">
                  <c:v>9.7659659500989093E-2</c:v>
                </c:pt>
                <c:pt idx="2670">
                  <c:v>9.7323258229667808E-2</c:v>
                </c:pt>
                <c:pt idx="2671">
                  <c:v>9.6986856958346523E-2</c:v>
                </c:pt>
                <c:pt idx="2672">
                  <c:v>9.6650455687025238E-2</c:v>
                </c:pt>
                <c:pt idx="2673">
                  <c:v>9.6314054415703954E-2</c:v>
                </c:pt>
                <c:pt idx="2674">
                  <c:v>9.5977653144382558E-2</c:v>
                </c:pt>
                <c:pt idx="2675">
                  <c:v>9.5630038501815062E-2</c:v>
                </c:pt>
                <c:pt idx="2676">
                  <c:v>9.5293637230493777E-2</c:v>
                </c:pt>
                <c:pt idx="2677">
                  <c:v>9.4957235959172381E-2</c:v>
                </c:pt>
                <c:pt idx="2678">
                  <c:v>9.4620834687851096E-2</c:v>
                </c:pt>
                <c:pt idx="2679">
                  <c:v>9.4284433423579062E-2</c:v>
                </c:pt>
                <c:pt idx="2680">
                  <c:v>9.3948032152257666E-2</c:v>
                </c:pt>
                <c:pt idx="2681">
                  <c:v>9.3611630880936381E-2</c:v>
                </c:pt>
                <c:pt idx="2682">
                  <c:v>9.3264016231319635E-2</c:v>
                </c:pt>
                <c:pt idx="2683">
                  <c:v>9.2927614967047489E-2</c:v>
                </c:pt>
                <c:pt idx="2684">
                  <c:v>9.2591213695726204E-2</c:v>
                </c:pt>
                <c:pt idx="2685">
                  <c:v>9.2254812424404808E-2</c:v>
                </c:pt>
                <c:pt idx="2686">
                  <c:v>9.1918411153083524E-2</c:v>
                </c:pt>
                <c:pt idx="2687">
                  <c:v>9.1582009881762239E-2</c:v>
                </c:pt>
                <c:pt idx="2688">
                  <c:v>9.1245608610440954E-2</c:v>
                </c:pt>
                <c:pt idx="2689">
                  <c:v>9.0909207346168808E-2</c:v>
                </c:pt>
                <c:pt idx="2690">
                  <c:v>9.0561592696551951E-2</c:v>
                </c:pt>
                <c:pt idx="2691">
                  <c:v>9.0225191425230666E-2</c:v>
                </c:pt>
                <c:pt idx="2692">
                  <c:v>8.9888790153909381E-2</c:v>
                </c:pt>
                <c:pt idx="2693">
                  <c:v>8.9552388889637347E-2</c:v>
                </c:pt>
                <c:pt idx="2694">
                  <c:v>8.9215987618316062E-2</c:v>
                </c:pt>
                <c:pt idx="2695">
                  <c:v>8.8879586346994777E-2</c:v>
                </c:pt>
                <c:pt idx="2696">
                  <c:v>8.854318507567327E-2</c:v>
                </c:pt>
                <c:pt idx="2697">
                  <c:v>8.8206783804351985E-2</c:v>
                </c:pt>
                <c:pt idx="2698">
                  <c:v>8.7859169161784489E-2</c:v>
                </c:pt>
                <c:pt idx="2699">
                  <c:v>8.7522767890463204E-2</c:v>
                </c:pt>
                <c:pt idx="2700">
                  <c:v>8.718636661914192E-2</c:v>
                </c:pt>
                <c:pt idx="2701">
                  <c:v>8.6849965347820635E-2</c:v>
                </c:pt>
                <c:pt idx="2702">
                  <c:v>8.651356407649935E-2</c:v>
                </c:pt>
                <c:pt idx="2703">
                  <c:v>8.6177162805178065E-2</c:v>
                </c:pt>
                <c:pt idx="2704">
                  <c:v>8.5840761540905808E-2</c:v>
                </c:pt>
                <c:pt idx="2705">
                  <c:v>8.5504360269584523E-2</c:v>
                </c:pt>
                <c:pt idx="2706">
                  <c:v>8.5156745619967777E-2</c:v>
                </c:pt>
                <c:pt idx="2707">
                  <c:v>8.4820344348646493E-2</c:v>
                </c:pt>
                <c:pt idx="2708">
                  <c:v>8.4483943084374458E-2</c:v>
                </c:pt>
                <c:pt idx="2709">
                  <c:v>8.4147541813052951E-2</c:v>
                </c:pt>
                <c:pt idx="2710">
                  <c:v>8.3811140541731666E-2</c:v>
                </c:pt>
                <c:pt idx="2711">
                  <c:v>8.3474739270410381E-2</c:v>
                </c:pt>
                <c:pt idx="2712">
                  <c:v>8.3138337999089096E-2</c:v>
                </c:pt>
                <c:pt idx="2713">
                  <c:v>8.2801936727767811E-2</c:v>
                </c:pt>
                <c:pt idx="2714">
                  <c:v>8.2454322085200316E-2</c:v>
                </c:pt>
                <c:pt idx="2715">
                  <c:v>8.211792081387892E-2</c:v>
                </c:pt>
                <c:pt idx="2716">
                  <c:v>8.1781519542557635E-2</c:v>
                </c:pt>
                <c:pt idx="2717">
                  <c:v>8.1445118271236239E-2</c:v>
                </c:pt>
                <c:pt idx="2718">
                  <c:v>8.1108717006964204E-2</c:v>
                </c:pt>
                <c:pt idx="2719">
                  <c:v>8.0772315735642919E-2</c:v>
                </c:pt>
                <c:pt idx="2720">
                  <c:v>8.0435914464321523E-2</c:v>
                </c:pt>
                <c:pt idx="2721">
                  <c:v>8.0099513193000238E-2</c:v>
                </c:pt>
                <c:pt idx="2722">
                  <c:v>7.9751898550432743E-2</c:v>
                </c:pt>
                <c:pt idx="2723">
                  <c:v>7.9415497279111347E-2</c:v>
                </c:pt>
                <c:pt idx="2724">
                  <c:v>7.9079096007790062E-2</c:v>
                </c:pt>
                <c:pt idx="2725">
                  <c:v>7.8742694736468666E-2</c:v>
                </c:pt>
                <c:pt idx="2726">
                  <c:v>7.8406293465147381E-2</c:v>
                </c:pt>
                <c:pt idx="2727">
                  <c:v>7.8069892193826096E-2</c:v>
                </c:pt>
                <c:pt idx="2728">
                  <c:v>7.7733490922504811E-2</c:v>
                </c:pt>
                <c:pt idx="2729">
                  <c:v>7.7397089658232665E-2</c:v>
                </c:pt>
                <c:pt idx="2730">
                  <c:v>7.7049475008616031E-2</c:v>
                </c:pt>
                <c:pt idx="2731">
                  <c:v>7.6713073737294524E-2</c:v>
                </c:pt>
                <c:pt idx="2732">
                  <c:v>7.6376672465973239E-2</c:v>
                </c:pt>
                <c:pt idx="2733">
                  <c:v>7.6040271201701204E-2</c:v>
                </c:pt>
                <c:pt idx="2734">
                  <c:v>7.5703869930379919E-2</c:v>
                </c:pt>
                <c:pt idx="2735">
                  <c:v>7.5367468659058634E-2</c:v>
                </c:pt>
                <c:pt idx="2736">
                  <c:v>7.5031067387737127E-2</c:v>
                </c:pt>
                <c:pt idx="2737">
                  <c:v>7.4694666116415842E-2</c:v>
                </c:pt>
                <c:pt idx="2738">
                  <c:v>7.4347051473848347E-2</c:v>
                </c:pt>
                <c:pt idx="2739">
                  <c:v>7.4010650202527062E-2</c:v>
                </c:pt>
                <c:pt idx="2740">
                  <c:v>7.3674248931205777E-2</c:v>
                </c:pt>
                <c:pt idx="2741">
                  <c:v>7.3337847659884492E-2</c:v>
                </c:pt>
                <c:pt idx="2742">
                  <c:v>7.3001446388563207E-2</c:v>
                </c:pt>
                <c:pt idx="2743">
                  <c:v>7.266504512429095E-2</c:v>
                </c:pt>
                <c:pt idx="2744">
                  <c:v>7.2328643852969665E-2</c:v>
                </c:pt>
                <c:pt idx="2745">
                  <c:v>7.199224258164838E-2</c:v>
                </c:pt>
                <c:pt idx="2746">
                  <c:v>7.1644627932031635E-2</c:v>
                </c:pt>
                <c:pt idx="2747">
                  <c:v>7.13082266677596E-2</c:v>
                </c:pt>
                <c:pt idx="2748">
                  <c:v>7.0971825396438315E-2</c:v>
                </c:pt>
                <c:pt idx="2749">
                  <c:v>7.063542412511703E-2</c:v>
                </c:pt>
                <c:pt idx="2750">
                  <c:v>7.0299022853795523E-2</c:v>
                </c:pt>
                <c:pt idx="2751">
                  <c:v>6.9962621582474238E-2</c:v>
                </c:pt>
                <c:pt idx="2752">
                  <c:v>6.9626220311152953E-2</c:v>
                </c:pt>
                <c:pt idx="2753">
                  <c:v>6.9289819039831668E-2</c:v>
                </c:pt>
                <c:pt idx="2754">
                  <c:v>6.8942204397264173E-2</c:v>
                </c:pt>
                <c:pt idx="2755">
                  <c:v>6.8605803125942777E-2</c:v>
                </c:pt>
                <c:pt idx="2756">
                  <c:v>6.8269401854621492E-2</c:v>
                </c:pt>
                <c:pt idx="2757">
                  <c:v>6.7933000583300207E-2</c:v>
                </c:pt>
                <c:pt idx="2758">
                  <c:v>6.7596599319028061E-2</c:v>
                </c:pt>
                <c:pt idx="2759">
                  <c:v>6.7260198047706776E-2</c:v>
                </c:pt>
                <c:pt idx="2760">
                  <c:v>6.6923796776385491E-2</c:v>
                </c:pt>
                <c:pt idx="2761">
                  <c:v>6.6576182126768635E-2</c:v>
                </c:pt>
                <c:pt idx="2762">
                  <c:v>6.62397808624966E-2</c:v>
                </c:pt>
                <c:pt idx="2763">
                  <c:v>6.5903379591175204E-2</c:v>
                </c:pt>
                <c:pt idx="2764">
                  <c:v>6.5566978319853919E-2</c:v>
                </c:pt>
                <c:pt idx="2765">
                  <c:v>6.5230577048532523E-2</c:v>
                </c:pt>
                <c:pt idx="2766">
                  <c:v>6.4894175777211238E-2</c:v>
                </c:pt>
                <c:pt idx="2767">
                  <c:v>6.4557774505889953E-2</c:v>
                </c:pt>
                <c:pt idx="2768">
                  <c:v>6.4221373241617918E-2</c:v>
                </c:pt>
                <c:pt idx="2769">
                  <c:v>6.3873758592001173E-2</c:v>
                </c:pt>
                <c:pt idx="2770">
                  <c:v>6.3537357320679888E-2</c:v>
                </c:pt>
                <c:pt idx="2771">
                  <c:v>6.3200956049358381E-2</c:v>
                </c:pt>
                <c:pt idx="2772">
                  <c:v>6.2864554785086346E-2</c:v>
                </c:pt>
                <c:pt idx="2773">
                  <c:v>6.2528153513765061E-2</c:v>
                </c:pt>
                <c:pt idx="2774">
                  <c:v>6.2191752242443776E-2</c:v>
                </c:pt>
                <c:pt idx="2775">
                  <c:v>6.1855350971122491E-2</c:v>
                </c:pt>
                <c:pt idx="2776">
                  <c:v>6.1518949699801206E-2</c:v>
                </c:pt>
                <c:pt idx="2777">
                  <c:v>6.1171335057233489E-2</c:v>
                </c:pt>
                <c:pt idx="2778">
                  <c:v>6.0834933785912204E-2</c:v>
                </c:pt>
                <c:pt idx="2779">
                  <c:v>6.0498532514590919E-2</c:v>
                </c:pt>
                <c:pt idx="2780">
                  <c:v>6.0162131243269634E-2</c:v>
                </c:pt>
                <c:pt idx="2781">
                  <c:v>5.9825729971948349E-2</c:v>
                </c:pt>
                <c:pt idx="2782">
                  <c:v>5.9489328700627064E-2</c:v>
                </c:pt>
                <c:pt idx="2783">
                  <c:v>5.9152927436354807E-2</c:v>
                </c:pt>
                <c:pt idx="2784">
                  <c:v>5.8816526165033522E-2</c:v>
                </c:pt>
                <c:pt idx="2785">
                  <c:v>5.8468911515416777E-2</c:v>
                </c:pt>
                <c:pt idx="2786">
                  <c:v>5.8132510244095492E-2</c:v>
                </c:pt>
                <c:pt idx="2787">
                  <c:v>5.7796108979823457E-2</c:v>
                </c:pt>
                <c:pt idx="2788">
                  <c:v>5.7459707708502172E-2</c:v>
                </c:pt>
                <c:pt idx="2789">
                  <c:v>5.7123306437180887E-2</c:v>
                </c:pt>
                <c:pt idx="2790">
                  <c:v>5.678690516585938E-2</c:v>
                </c:pt>
                <c:pt idx="2791">
                  <c:v>5.6450503894538095E-2</c:v>
                </c:pt>
                <c:pt idx="2792">
                  <c:v>5.6114102623216811E-2</c:v>
                </c:pt>
                <c:pt idx="2793">
                  <c:v>5.5766487980649315E-2</c:v>
                </c:pt>
                <c:pt idx="2794">
                  <c:v>5.543008670932803E-2</c:v>
                </c:pt>
                <c:pt idx="2795">
                  <c:v>5.5093685438006745E-2</c:v>
                </c:pt>
                <c:pt idx="2796">
                  <c:v>5.4757284166685349E-2</c:v>
                </c:pt>
                <c:pt idx="2797">
                  <c:v>5.4420882902413203E-2</c:v>
                </c:pt>
                <c:pt idx="2798">
                  <c:v>5.4084481631091919E-2</c:v>
                </c:pt>
                <c:pt idx="2799">
                  <c:v>5.3748080359770634E-2</c:v>
                </c:pt>
                <c:pt idx="2800">
                  <c:v>5.3411679088449349E-2</c:v>
                </c:pt>
                <c:pt idx="2801">
                  <c:v>5.3064064445881742E-2</c:v>
                </c:pt>
                <c:pt idx="2802">
                  <c:v>5.2727663174560457E-2</c:v>
                </c:pt>
                <c:pt idx="2803">
                  <c:v>5.2391261903239061E-2</c:v>
                </c:pt>
                <c:pt idx="2804">
                  <c:v>5.2054860631917776E-2</c:v>
                </c:pt>
                <c:pt idx="2805">
                  <c:v>5.1718459360596492E-2</c:v>
                </c:pt>
                <c:pt idx="2806">
                  <c:v>5.1382058089275096E-2</c:v>
                </c:pt>
                <c:pt idx="2807">
                  <c:v>5.1045656817953811E-2</c:v>
                </c:pt>
                <c:pt idx="2808">
                  <c:v>5.0709255553681776E-2</c:v>
                </c:pt>
                <c:pt idx="2809">
                  <c:v>5.036164090406503E-2</c:v>
                </c:pt>
                <c:pt idx="2810">
                  <c:v>5.0025239632743745E-2</c:v>
                </c:pt>
                <c:pt idx="2811">
                  <c:v>4.9688838361422238E-2</c:v>
                </c:pt>
                <c:pt idx="2812">
                  <c:v>4.9352437097150204E-2</c:v>
                </c:pt>
                <c:pt idx="2813">
                  <c:v>4.9016035825828919E-2</c:v>
                </c:pt>
                <c:pt idx="2814">
                  <c:v>4.8679634554507634E-2</c:v>
                </c:pt>
                <c:pt idx="2815">
                  <c:v>4.8343233283186349E-2</c:v>
                </c:pt>
                <c:pt idx="2816">
                  <c:v>4.8006832011865064E-2</c:v>
                </c:pt>
                <c:pt idx="2817">
                  <c:v>4.7659217369297346E-2</c:v>
                </c:pt>
                <c:pt idx="2818">
                  <c:v>4.7322816097976061E-2</c:v>
                </c:pt>
                <c:pt idx="2819">
                  <c:v>4.6986414826654777E-2</c:v>
                </c:pt>
                <c:pt idx="2820">
                  <c:v>4.6650013555333492E-2</c:v>
                </c:pt>
                <c:pt idx="2821">
                  <c:v>4.6313612284012207E-2</c:v>
                </c:pt>
                <c:pt idx="2822">
                  <c:v>4.597721101973995E-2</c:v>
                </c:pt>
                <c:pt idx="2823">
                  <c:v>4.5640809748418665E-2</c:v>
                </c:pt>
                <c:pt idx="2824">
                  <c:v>4.5293195098802141E-2</c:v>
                </c:pt>
                <c:pt idx="2825">
                  <c:v>4.4956793827480634E-2</c:v>
                </c:pt>
                <c:pt idx="2826">
                  <c:v>4.46203925632086E-2</c:v>
                </c:pt>
                <c:pt idx="2827">
                  <c:v>4.4283991291887315E-2</c:v>
                </c:pt>
                <c:pt idx="2828">
                  <c:v>4.394759002056603E-2</c:v>
                </c:pt>
                <c:pt idx="2829">
                  <c:v>4.3611188749244745E-2</c:v>
                </c:pt>
                <c:pt idx="2830">
                  <c:v>4.3274787477923238E-2</c:v>
                </c:pt>
                <c:pt idx="2831">
                  <c:v>4.2938386206601953E-2</c:v>
                </c:pt>
                <c:pt idx="2832">
                  <c:v>4.2590771564034458E-2</c:v>
                </c:pt>
                <c:pt idx="2833">
                  <c:v>4.2254370292713173E-2</c:v>
                </c:pt>
                <c:pt idx="2834">
                  <c:v>4.1917969021391888E-2</c:v>
                </c:pt>
                <c:pt idx="2835">
                  <c:v>4.1581567750070603E-2</c:v>
                </c:pt>
                <c:pt idx="2836">
                  <c:v>4.1245166478749207E-2</c:v>
                </c:pt>
                <c:pt idx="2837">
                  <c:v>4.0908765214477061E-2</c:v>
                </c:pt>
                <c:pt idx="2838">
                  <c:v>4.0572363943155776E-2</c:v>
                </c:pt>
                <c:pt idx="2839">
                  <c:v>4.0235962671834491E-2</c:v>
                </c:pt>
                <c:pt idx="2840">
                  <c:v>3.9888348022217746E-2</c:v>
                </c:pt>
                <c:pt idx="2841">
                  <c:v>3.9551946757945711E-2</c:v>
                </c:pt>
                <c:pt idx="2842">
                  <c:v>3.9215545486624315E-2</c:v>
                </c:pt>
                <c:pt idx="2843">
                  <c:v>3.887914421530303E-2</c:v>
                </c:pt>
                <c:pt idx="2844">
                  <c:v>3.8542742943981634E-2</c:v>
                </c:pt>
                <c:pt idx="2845">
                  <c:v>3.8206341672660349E-2</c:v>
                </c:pt>
                <c:pt idx="2846">
                  <c:v>3.7869940401338953E-2</c:v>
                </c:pt>
                <c:pt idx="2847">
                  <c:v>3.7533539137066918E-2</c:v>
                </c:pt>
                <c:pt idx="2848">
                  <c:v>3.7185924487450173E-2</c:v>
                </c:pt>
                <c:pt idx="2849">
                  <c:v>3.6849523216128888E-2</c:v>
                </c:pt>
                <c:pt idx="2850">
                  <c:v>3.6513121944807603E-2</c:v>
                </c:pt>
                <c:pt idx="2851">
                  <c:v>3.6176720680535457E-2</c:v>
                </c:pt>
                <c:pt idx="2852">
                  <c:v>3.5840319409214061E-2</c:v>
                </c:pt>
                <c:pt idx="2853">
                  <c:v>3.5503918137892776E-2</c:v>
                </c:pt>
                <c:pt idx="2854">
                  <c:v>3.5167516866571491E-2</c:v>
                </c:pt>
                <c:pt idx="2855">
                  <c:v>3.4831115595250206E-2</c:v>
                </c:pt>
                <c:pt idx="2856">
                  <c:v>3.4483500952682711E-2</c:v>
                </c:pt>
                <c:pt idx="2857">
                  <c:v>3.4147099681361204E-2</c:v>
                </c:pt>
                <c:pt idx="2858">
                  <c:v>3.3810698410039919E-2</c:v>
                </c:pt>
                <c:pt idx="2859">
                  <c:v>3.3474297138718634E-2</c:v>
                </c:pt>
                <c:pt idx="2860">
                  <c:v>3.3137895867397349E-2</c:v>
                </c:pt>
                <c:pt idx="2861">
                  <c:v>3.2801494596076064E-2</c:v>
                </c:pt>
                <c:pt idx="2862">
                  <c:v>3.2465093331804029E-2</c:v>
                </c:pt>
                <c:pt idx="2863">
                  <c:v>3.2128692060482522E-2</c:v>
                </c:pt>
                <c:pt idx="2864">
                  <c:v>3.1781077410865999E-2</c:v>
                </c:pt>
                <c:pt idx="2865">
                  <c:v>3.1444676139544492E-2</c:v>
                </c:pt>
                <c:pt idx="2866">
                  <c:v>3.1108274875272457E-2</c:v>
                </c:pt>
                <c:pt idx="2867">
                  <c:v>3.0771873603951172E-2</c:v>
                </c:pt>
                <c:pt idx="2868">
                  <c:v>3.0435472332629887E-2</c:v>
                </c:pt>
                <c:pt idx="2869">
                  <c:v>3.0099071061308602E-2</c:v>
                </c:pt>
                <c:pt idx="2870">
                  <c:v>2.9762669789987317E-2</c:v>
                </c:pt>
                <c:pt idx="2871">
                  <c:v>2.942626851866581E-2</c:v>
                </c:pt>
                <c:pt idx="2872">
                  <c:v>2.9078653876098315E-2</c:v>
                </c:pt>
                <c:pt idx="2873">
                  <c:v>2.874225260477703E-2</c:v>
                </c:pt>
                <c:pt idx="2874">
                  <c:v>2.8405851333455745E-2</c:v>
                </c:pt>
                <c:pt idx="2875">
                  <c:v>2.806945006213446E-2</c:v>
                </c:pt>
                <c:pt idx="2876">
                  <c:v>2.7733048797862203E-2</c:v>
                </c:pt>
                <c:pt idx="2877">
                  <c:v>2.7396647526540918E-2</c:v>
                </c:pt>
                <c:pt idx="2878">
                  <c:v>2.7060246255219633E-2</c:v>
                </c:pt>
                <c:pt idx="2879">
                  <c:v>2.6723844983898348E-2</c:v>
                </c:pt>
                <c:pt idx="2880">
                  <c:v>2.6376230341330853E-2</c:v>
                </c:pt>
                <c:pt idx="2881">
                  <c:v>2.6039829070009568E-2</c:v>
                </c:pt>
                <c:pt idx="2882">
                  <c:v>2.5703427798688172E-2</c:v>
                </c:pt>
                <c:pt idx="2883">
                  <c:v>2.5367026527366887E-2</c:v>
                </c:pt>
                <c:pt idx="2884">
                  <c:v>2.5030625256045491E-2</c:v>
                </c:pt>
                <c:pt idx="2885">
                  <c:v>2.4694223984724206E-2</c:v>
                </c:pt>
                <c:pt idx="2886">
                  <c:v>2.435782271340281E-2</c:v>
                </c:pt>
                <c:pt idx="2887">
                  <c:v>2.4021421449130775E-2</c:v>
                </c:pt>
                <c:pt idx="2888">
                  <c:v>2.367380679951403E-2</c:v>
                </c:pt>
                <c:pt idx="2889">
                  <c:v>2.3337405528192745E-2</c:v>
                </c:pt>
                <c:pt idx="2890">
                  <c:v>2.300100425687146E-2</c:v>
                </c:pt>
                <c:pt idx="2891">
                  <c:v>2.2664602992599314E-2</c:v>
                </c:pt>
                <c:pt idx="2892">
                  <c:v>2.2328201721277918E-2</c:v>
                </c:pt>
                <c:pt idx="2893">
                  <c:v>2.1991800449956633E-2</c:v>
                </c:pt>
                <c:pt idx="2894">
                  <c:v>2.1655399178635348E-2</c:v>
                </c:pt>
                <c:pt idx="2895">
                  <c:v>2.1318997907314063E-2</c:v>
                </c:pt>
                <c:pt idx="2896">
                  <c:v>2.0971383264746568E-2</c:v>
                </c:pt>
                <c:pt idx="2897">
                  <c:v>2.0634981993425061E-2</c:v>
                </c:pt>
                <c:pt idx="2898">
                  <c:v>2.0298580722103776E-2</c:v>
                </c:pt>
                <c:pt idx="2899">
                  <c:v>1.9962179450782491E-2</c:v>
                </c:pt>
                <c:pt idx="2900">
                  <c:v>1.9625778179461206E-2</c:v>
                </c:pt>
                <c:pt idx="2901">
                  <c:v>1.9289376915189171E-2</c:v>
                </c:pt>
                <c:pt idx="2902">
                  <c:v>1.8952975643867886E-2</c:v>
                </c:pt>
                <c:pt idx="2903">
                  <c:v>1.8605360994251141E-2</c:v>
                </c:pt>
                <c:pt idx="2904">
                  <c:v>1.8268959722929856E-2</c:v>
                </c:pt>
                <c:pt idx="2905">
                  <c:v>1.7932558458657599E-2</c:v>
                </c:pt>
                <c:pt idx="2906">
                  <c:v>1.7596157187336314E-2</c:v>
                </c:pt>
                <c:pt idx="2907">
                  <c:v>1.7259755916015029E-2</c:v>
                </c:pt>
                <c:pt idx="2908">
                  <c:v>1.6923354644693744E-2</c:v>
                </c:pt>
                <c:pt idx="2909">
                  <c:v>1.6586953373372459E-2</c:v>
                </c:pt>
                <c:pt idx="2910">
                  <c:v>1.6250552102051175E-2</c:v>
                </c:pt>
                <c:pt idx="2911">
                  <c:v>1.5902937459483457E-2</c:v>
                </c:pt>
                <c:pt idx="2912">
                  <c:v>1.5566536188162172E-2</c:v>
                </c:pt>
                <c:pt idx="2913">
                  <c:v>1.5230134916840887E-2</c:v>
                </c:pt>
                <c:pt idx="2914">
                  <c:v>1.4893733645519602E-2</c:v>
                </c:pt>
                <c:pt idx="2915">
                  <c:v>1.4557332374198317E-2</c:v>
                </c:pt>
                <c:pt idx="2916">
                  <c:v>1.422093110992606E-2</c:v>
                </c:pt>
                <c:pt idx="2917">
                  <c:v>1.3884529838604776E-2</c:v>
                </c:pt>
                <c:pt idx="2918">
                  <c:v>1.3548128567283491E-2</c:v>
                </c:pt>
                <c:pt idx="2919">
                  <c:v>1.3200513917666745E-2</c:v>
                </c:pt>
                <c:pt idx="2920">
                  <c:v>1.286411265339471E-2</c:v>
                </c:pt>
                <c:pt idx="2921">
                  <c:v>1.2527711382073425E-2</c:v>
                </c:pt>
                <c:pt idx="2922">
                  <c:v>1.2191310110752029E-2</c:v>
                </c:pt>
                <c:pt idx="2923">
                  <c:v>1.1854908839430744E-2</c:v>
                </c:pt>
                <c:pt idx="2924">
                  <c:v>1.1518507568109349E-2</c:v>
                </c:pt>
                <c:pt idx="2925">
                  <c:v>1.1182106296788064E-2</c:v>
                </c:pt>
                <c:pt idx="2926">
                  <c:v>1.0834491654220568E-2</c:v>
                </c:pt>
                <c:pt idx="2927">
                  <c:v>1.0498090382899172E-2</c:v>
                </c:pt>
                <c:pt idx="2928">
                  <c:v>1.0161689111577887E-2</c:v>
                </c:pt>
                <c:pt idx="2929">
                  <c:v>9.8252878402566024E-3</c:v>
                </c:pt>
                <c:pt idx="2930">
                  <c:v>9.4888865759844565E-3</c:v>
                </c:pt>
                <c:pt idx="2931">
                  <c:v>9.1524853046631716E-3</c:v>
                </c:pt>
                <c:pt idx="2932">
                  <c:v>8.8160840333417756E-3</c:v>
                </c:pt>
                <c:pt idx="2933">
                  <c:v>8.4796827620204906E-3</c:v>
                </c:pt>
                <c:pt idx="2934">
                  <c:v>8.1320681194529953E-3</c:v>
                </c:pt>
                <c:pt idx="2935">
                  <c:v>7.7956668481317104E-3</c:v>
                </c:pt>
                <c:pt idx="2936">
                  <c:v>7.4592655768104255E-3</c:v>
                </c:pt>
                <c:pt idx="2937">
                  <c:v>7.1228643054891405E-3</c:v>
                </c:pt>
                <c:pt idx="2938">
                  <c:v>6.7864630341676335E-3</c:v>
                </c:pt>
                <c:pt idx="2939">
                  <c:v>6.4500617628463486E-3</c:v>
                </c:pt>
                <c:pt idx="2940">
                  <c:v>6.1136604915250636E-3</c:v>
                </c:pt>
                <c:pt idx="2941">
                  <c:v>5.7772592272530288E-3</c:v>
                </c:pt>
                <c:pt idx="2942">
                  <c:v>5.4296445776362834E-3</c:v>
                </c:pt>
                <c:pt idx="2943">
                  <c:v>5.0932433063149984E-3</c:v>
                </c:pt>
                <c:pt idx="2944">
                  <c:v>4.7568420349937135E-3</c:v>
                </c:pt>
                <c:pt idx="2945">
                  <c:v>4.4204407707214566E-3</c:v>
                </c:pt>
                <c:pt idx="2946">
                  <c:v>4.0840394994001716E-3</c:v>
                </c:pt>
                <c:pt idx="2947">
                  <c:v>3.7476382280788867E-3</c:v>
                </c:pt>
                <c:pt idx="2948">
                  <c:v>3.4112369567576017E-3</c:v>
                </c:pt>
                <c:pt idx="2949">
                  <c:v>3.0748356854363168E-3</c:v>
                </c:pt>
                <c:pt idx="2950">
                  <c:v>2.7272210428688215E-3</c:v>
                </c:pt>
                <c:pt idx="2951">
                  <c:v>2.3908197715473145E-3</c:v>
                </c:pt>
                <c:pt idx="2952">
                  <c:v>2.0544185002260296E-3</c:v>
                </c:pt>
                <c:pt idx="2953">
                  <c:v>1.7180172289047446E-3</c:v>
                </c:pt>
                <c:pt idx="2954">
                  <c:v>1.3816159575834597E-3</c:v>
                </c:pt>
                <c:pt idx="2955">
                  <c:v>1.0452146933114248E-3</c:v>
                </c:pt>
                <c:pt idx="2956">
                  <c:v>7.0881342199013986E-4</c:v>
                </c:pt>
                <c:pt idx="2957">
                  <c:v>3.7241215066863287E-4</c:v>
                </c:pt>
                <c:pt idx="2958">
                  <c:v>2.4797501051998516E-5</c:v>
                </c:pt>
                <c:pt idx="2959">
                  <c:v>-3.116037632202584E-4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B2-455A-B7F7-CA92B509C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405168"/>
        <c:axId val="944417232"/>
      </c:scatterChart>
      <c:valAx>
        <c:axId val="944405168"/>
        <c:scaling>
          <c:orientation val="minMax"/>
          <c:max val="4.2"/>
          <c:min val="3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inorGridlines>
        <c:title>
          <c:tx>
            <c:strRef>
              <c:f>Accu30!$C$40</c:f>
              <c:strCache>
                <c:ptCount val="1"/>
                <c:pt idx="0">
                  <c:v>VBAT (V)</c:v>
                </c:pt>
              </c:strCache>
            </c:strRef>
          </c:tx>
          <c:layout>
            <c:manualLayout>
              <c:xMode val="edge"/>
              <c:yMode val="edge"/>
              <c:x val="0.48676123578274805"/>
              <c:y val="0.9074074074074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17232"/>
        <c:crosses val="autoZero"/>
        <c:crossBetween val="midCat"/>
        <c:minorUnit val="0.1"/>
      </c:valAx>
      <c:valAx>
        <c:axId val="944417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Accu30!$C$41</c:f>
              <c:strCache>
                <c:ptCount val="1"/>
                <c:pt idx="0">
                  <c:v>SOC (%)</c:v>
                </c:pt>
              </c:strCache>
            </c:strRef>
          </c:tx>
          <c:layout>
            <c:manualLayout>
              <c:xMode val="edge"/>
              <c:yMode val="edge"/>
              <c:x val="1.3319335083114611E-2"/>
              <c:y val="0.39632327209098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0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264075812986516"/>
          <c:y val="0.21577500729075533"/>
          <c:w val="0.1893203486448112"/>
          <c:h val="0.16732544355417478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Accu30!$G$65</c:f>
          <c:strCache>
            <c:ptCount val="1"/>
            <c:pt idx="0">
              <c:v>Accu30 Discharge SOC vs VBAT</c:v>
            </c:pt>
          </c:strCache>
        </c:strRef>
      </c:tx>
      <c:layout>
        <c:manualLayout>
          <c:xMode val="edge"/>
          <c:yMode val="edge"/>
          <c:x val="8.8979002624671913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11548156784933"/>
          <c:y val="0.16849555263925342"/>
          <c:w val="0.78129179417856365"/>
          <c:h val="0.653950560101555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Accu30!$G$64</c:f>
              <c:strCache>
                <c:ptCount val="1"/>
                <c:pt idx="0">
                  <c:v>Accu30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Accu30!$C$63:$C$163</c:f>
              <c:numCache>
                <c:formatCode>0.000000</c:formatCode>
                <c:ptCount val="101"/>
                <c:pt idx="0">
                  <c:v>3.0000000000000004</c:v>
                </c:pt>
                <c:pt idx="1">
                  <c:v>3.1185857826687124</c:v>
                </c:pt>
                <c:pt idx="2">
                  <c:v>3.2037558542168871</c:v>
                </c:pt>
                <c:pt idx="3">
                  <c:v>3.2704348167165582</c:v>
                </c:pt>
                <c:pt idx="4">
                  <c:v>3.3250527527340874</c:v>
                </c:pt>
                <c:pt idx="5">
                  <c:v>3.369755137264494</c:v>
                </c:pt>
                <c:pt idx="6">
                  <c:v>3.4028189828151025</c:v>
                </c:pt>
                <c:pt idx="7">
                  <c:v>3.4275836677024669</c:v>
                </c:pt>
                <c:pt idx="8">
                  <c:v>3.4428799333531317</c:v>
                </c:pt>
                <c:pt idx="9">
                  <c:v>3.4520889608276839</c:v>
                </c:pt>
                <c:pt idx="10">
                  <c:v>3.4588381131832961</c:v>
                </c:pt>
                <c:pt idx="11">
                  <c:v>3.4644084273689084</c:v>
                </c:pt>
                <c:pt idx="12">
                  <c:v>3.4693621015203697</c:v>
                </c:pt>
                <c:pt idx="13">
                  <c:v>3.473941792337206</c:v>
                </c:pt>
                <c:pt idx="14">
                  <c:v>3.4784357567063076</c:v>
                </c:pt>
                <c:pt idx="15">
                  <c:v>3.4833734876909994</c:v>
                </c:pt>
                <c:pt idx="16">
                  <c:v>3.4893408153035272</c:v>
                </c:pt>
                <c:pt idx="17">
                  <c:v>3.4972756651824906</c:v>
                </c:pt>
                <c:pt idx="18">
                  <c:v>3.5072158618550668</c:v>
                </c:pt>
                <c:pt idx="19">
                  <c:v>3.5169298982744865</c:v>
                </c:pt>
                <c:pt idx="20">
                  <c:v>3.5262405784214725</c:v>
                </c:pt>
                <c:pt idx="21">
                  <c:v>3.5350249965231715</c:v>
                </c:pt>
                <c:pt idx="22">
                  <c:v>3.5431540763234097</c:v>
                </c:pt>
                <c:pt idx="23">
                  <c:v>3.5505598311379694</c:v>
                </c:pt>
                <c:pt idx="24">
                  <c:v>3.5573534750565479</c:v>
                </c:pt>
                <c:pt idx="25">
                  <c:v>3.5636890930848946</c:v>
                </c:pt>
                <c:pt idx="26">
                  <c:v>3.569644854707418</c:v>
                </c:pt>
                <c:pt idx="27">
                  <c:v>3.5752618143244601</c:v>
                </c:pt>
                <c:pt idx="28">
                  <c:v>3.5806029786959161</c:v>
                </c:pt>
                <c:pt idx="29">
                  <c:v>3.5857068967251911</c:v>
                </c:pt>
                <c:pt idx="30">
                  <c:v>3.5905785264768886</c:v>
                </c:pt>
                <c:pt idx="31">
                  <c:v>3.5952288299087121</c:v>
                </c:pt>
                <c:pt idx="32">
                  <c:v>3.5996569963362299</c:v>
                </c:pt>
                <c:pt idx="33">
                  <c:v>3.6039027559642096</c:v>
                </c:pt>
                <c:pt idx="34">
                  <c:v>3.6079497406370025</c:v>
                </c:pt>
                <c:pt idx="35">
                  <c:v>3.6118908023998344</c:v>
                </c:pt>
                <c:pt idx="36">
                  <c:v>3.6157002187597889</c:v>
                </c:pt>
                <c:pt idx="37">
                  <c:v>3.6195398388158071</c:v>
                </c:pt>
                <c:pt idx="38">
                  <c:v>3.6232704223503203</c:v>
                </c:pt>
                <c:pt idx="39">
                  <c:v>3.6270312844756485</c:v>
                </c:pt>
                <c:pt idx="40">
                  <c:v>3.6308605764772315</c:v>
                </c:pt>
                <c:pt idx="41">
                  <c:v>3.6346783630804453</c:v>
                </c:pt>
                <c:pt idx="42">
                  <c:v>3.6386283098280292</c:v>
                </c:pt>
                <c:pt idx="43">
                  <c:v>3.6426608227037569</c:v>
                </c:pt>
                <c:pt idx="44">
                  <c:v>3.6468283217722606</c:v>
                </c:pt>
                <c:pt idx="45">
                  <c:v>3.6511570364589976</c:v>
                </c:pt>
                <c:pt idx="46">
                  <c:v>3.655657316272849</c:v>
                </c:pt>
                <c:pt idx="47">
                  <c:v>3.6603639368254246</c:v>
                </c:pt>
                <c:pt idx="48">
                  <c:v>3.6652758032340071</c:v>
                </c:pt>
                <c:pt idx="49">
                  <c:v>3.6704954528334532</c:v>
                </c:pt>
                <c:pt idx="50">
                  <c:v>3.6759761840227432</c:v>
                </c:pt>
                <c:pt idx="51">
                  <c:v>3.6817744099413878</c:v>
                </c:pt>
                <c:pt idx="52">
                  <c:v>3.6879215048329632</c:v>
                </c:pt>
                <c:pt idx="53">
                  <c:v>3.694544429930863</c:v>
                </c:pt>
                <c:pt idx="54">
                  <c:v>3.7015401060214188</c:v>
                </c:pt>
                <c:pt idx="55">
                  <c:v>3.7088884087898633</c:v>
                </c:pt>
                <c:pt idx="56">
                  <c:v>3.7166593208493373</c:v>
                </c:pt>
                <c:pt idx="57">
                  <c:v>3.7246837688885686</c:v>
                </c:pt>
                <c:pt idx="58">
                  <c:v>3.7329615187355039</c:v>
                </c:pt>
                <c:pt idx="59">
                  <c:v>3.74137663040813</c:v>
                </c:pt>
                <c:pt idx="60">
                  <c:v>3.7499696106931917</c:v>
                </c:pt>
                <c:pt idx="61">
                  <c:v>3.758653488725511</c:v>
                </c:pt>
                <c:pt idx="62">
                  <c:v>3.7675383633774766</c:v>
                </c:pt>
                <c:pt idx="63">
                  <c:v>3.7765601534887878</c:v>
                </c:pt>
                <c:pt idx="64">
                  <c:v>3.7857546044755037</c:v>
                </c:pt>
                <c:pt idx="65">
                  <c:v>3.7951999153607794</c:v>
                </c:pt>
                <c:pt idx="66">
                  <c:v>3.8048443182200482</c:v>
                </c:pt>
                <c:pt idx="67">
                  <c:v>3.8146501385232323</c:v>
                </c:pt>
                <c:pt idx="68">
                  <c:v>3.8245453179830258</c:v>
                </c:pt>
                <c:pt idx="69">
                  <c:v>3.8345111650455848</c:v>
                </c:pt>
                <c:pt idx="70">
                  <c:v>3.8444295259658761</c:v>
                </c:pt>
                <c:pt idx="71">
                  <c:v>3.8542694774497059</c:v>
                </c:pt>
                <c:pt idx="72">
                  <c:v>3.8640387791125881</c:v>
                </c:pt>
                <c:pt idx="73">
                  <c:v>3.8737134569555955</c:v>
                </c:pt>
                <c:pt idx="74">
                  <c:v>3.8833099760049432</c:v>
                </c:pt>
                <c:pt idx="75">
                  <c:v>3.8928066503032883</c:v>
                </c:pt>
                <c:pt idx="76">
                  <c:v>3.9023564481544311</c:v>
                </c:pt>
                <c:pt idx="77">
                  <c:v>3.9119610013117088</c:v>
                </c:pt>
                <c:pt idx="78">
                  <c:v>3.9216064644475086</c:v>
                </c:pt>
                <c:pt idx="79">
                  <c:v>3.931283294736001</c:v>
                </c:pt>
                <c:pt idx="80">
                  <c:v>3.9410799314045342</c:v>
                </c:pt>
                <c:pt idx="81">
                  <c:v>3.9509949732124197</c:v>
                </c:pt>
                <c:pt idx="82">
                  <c:v>3.9609246904209892</c:v>
                </c:pt>
                <c:pt idx="83">
                  <c:v>3.9709645395819977</c:v>
                </c:pt>
                <c:pt idx="84">
                  <c:v>3.9810469451236279</c:v>
                </c:pt>
                <c:pt idx="85">
                  <c:v>3.9913054481052228</c:v>
                </c:pt>
                <c:pt idx="86">
                  <c:v>4.0016620521739146</c:v>
                </c:pt>
                <c:pt idx="87">
                  <c:v>4.0120988626818859</c:v>
                </c:pt>
                <c:pt idx="88">
                  <c:v>4.022723670317764</c:v>
                </c:pt>
                <c:pt idx="89">
                  <c:v>4.0333782031700514</c:v>
                </c:pt>
                <c:pt idx="90">
                  <c:v>4.044246086559335</c:v>
                </c:pt>
                <c:pt idx="91">
                  <c:v>4.0552334495182008</c:v>
                </c:pt>
                <c:pt idx="92">
                  <c:v>4.0664203318783576</c:v>
                </c:pt>
                <c:pt idx="93">
                  <c:v>4.0778083173650455</c:v>
                </c:pt>
                <c:pt idx="94">
                  <c:v>4.0895372129442098</c:v>
                </c:pt>
                <c:pt idx="95">
                  <c:v>4.1016615520106683</c:v>
                </c:pt>
                <c:pt idx="96">
                  <c:v>4.1144977742209035</c:v>
                </c:pt>
                <c:pt idx="97">
                  <c:v>4.1280819157927109</c:v>
                </c:pt>
                <c:pt idx="98">
                  <c:v>4.1427260928459786</c:v>
                </c:pt>
                <c:pt idx="99">
                  <c:v>4.1591865959493992</c:v>
                </c:pt>
                <c:pt idx="100">
                  <c:v>4.2</c:v>
                </c:pt>
              </c:numCache>
            </c:numRef>
          </c:xVal>
          <c:yVal>
            <c:numRef>
              <c:f>Accu30!$B$63:$B$163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7E-4F25-8E72-6AAA4D21C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57263"/>
        <c:axId val="1083676815"/>
        <c:extLst/>
      </c:scatterChart>
      <c:valAx>
        <c:axId val="1083657263"/>
        <c:scaling>
          <c:orientation val="minMax"/>
          <c:max val="4.2"/>
          <c:min val="3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Accu30!$G$66</c:f>
              <c:strCache>
                <c:ptCount val="1"/>
                <c:pt idx="0">
                  <c:v>VBAT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76815"/>
        <c:crosses val="autoZero"/>
        <c:crossBetween val="midCat"/>
        <c:majorUnit val="0.1"/>
        <c:minorUnit val="5.000000000000001E-2"/>
      </c:valAx>
      <c:valAx>
        <c:axId val="108367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Accu30!$G$67</c:f>
              <c:strCache>
                <c:ptCount val="1"/>
                <c:pt idx="0">
                  <c:v>SOC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5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96039340236896"/>
          <c:y val="0.1873809345246473"/>
          <c:w val="0.2076388888888889"/>
          <c:h val="0.111143190434529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170573</xdr:rowOff>
    </xdr:from>
    <xdr:to>
      <xdr:col>6</xdr:col>
      <xdr:colOff>175580</xdr:colOff>
      <xdr:row>29</xdr:row>
      <xdr:rowOff>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63689990-C966-4E7B-8A49-23A413640748}"/>
            </a:ext>
          </a:extLst>
        </xdr:cNvPr>
        <xdr:cNvGrpSpPr/>
      </xdr:nvGrpSpPr>
      <xdr:grpSpPr>
        <a:xfrm>
          <a:off x="657225" y="2161298"/>
          <a:ext cx="4528505" cy="2591677"/>
          <a:chOff x="5808034" y="4192905"/>
          <a:chExt cx="4570415" cy="2744077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8B8CD49-AE0E-4F05-A8DC-104F910079D3}"/>
              </a:ext>
            </a:extLst>
          </xdr:cNvPr>
          <xdr:cNvGraphicFramePr/>
        </xdr:nvGraphicFramePr>
        <xdr:xfrm>
          <a:off x="5808034" y="4192905"/>
          <a:ext cx="4570415" cy="274407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C2269F4-5857-4AF7-A2FB-6059FD37BAD1}"/>
              </a:ext>
            </a:extLst>
          </xdr:cNvPr>
          <xdr:cNvSpPr txBox="1"/>
        </xdr:nvSpPr>
        <xdr:spPr>
          <a:xfrm>
            <a:off x="8997955" y="4804040"/>
            <a:ext cx="1067505" cy="23311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50" b="1"/>
              <a:t>IBAT=0.42 mA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E1DFA07-6E27-4102-BAEF-0639914022E7}"/>
              </a:ext>
            </a:extLst>
          </xdr:cNvPr>
          <xdr:cNvSpPr txBox="1"/>
        </xdr:nvSpPr>
        <xdr:spPr>
          <a:xfrm>
            <a:off x="6211130" y="6632726"/>
            <a:ext cx="1615856" cy="2976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en-US" sz="800">
                <a:solidFill>
                  <a:schemeClr val="bg1">
                    <a:lumMod val="50000"/>
                  </a:schemeClr>
                </a:solidFill>
              </a:rPr>
              <a:t>Testing performed using the Keithley 2401A sourcemeter</a:t>
            </a:r>
          </a:p>
        </xdr:txBody>
      </xdr:sp>
    </xdr:grpSp>
    <xdr:clientData/>
  </xdr:twoCellAnchor>
  <xdr:twoCellAnchor>
    <xdr:from>
      <xdr:col>1</xdr:col>
      <xdr:colOff>0</xdr:colOff>
      <xdr:row>41</xdr:row>
      <xdr:rowOff>141089</xdr:rowOff>
    </xdr:from>
    <xdr:to>
      <xdr:col>6</xdr:col>
      <xdr:colOff>128852</xdr:colOff>
      <xdr:row>57</xdr:row>
      <xdr:rowOff>142875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42200EDE-CD1E-42B9-9909-4107E505A70D}"/>
            </a:ext>
          </a:extLst>
        </xdr:cNvPr>
        <xdr:cNvGrpSpPr/>
      </xdr:nvGrpSpPr>
      <xdr:grpSpPr>
        <a:xfrm>
          <a:off x="657225" y="6894314"/>
          <a:ext cx="4481777" cy="2592586"/>
          <a:chOff x="3549703" y="9606915"/>
          <a:chExt cx="4527497" cy="2744986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A109FAF8-6A95-48D7-8069-A771D82EEF69}"/>
              </a:ext>
            </a:extLst>
          </xdr:cNvPr>
          <xdr:cNvGraphicFramePr>
            <a:graphicFrameLocks/>
          </xdr:cNvGraphicFramePr>
        </xdr:nvGraphicFramePr>
        <xdr:xfrm>
          <a:off x="3549703" y="9606915"/>
          <a:ext cx="4527497" cy="27449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226C1737-733E-4B95-9514-54320E623CA2}"/>
              </a:ext>
            </a:extLst>
          </xdr:cNvPr>
          <xdr:cNvSpPr txBox="1"/>
        </xdr:nvSpPr>
        <xdr:spPr>
          <a:xfrm>
            <a:off x="3836271" y="12043230"/>
            <a:ext cx="1620104" cy="27259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en-US" sz="800">
                <a:solidFill>
                  <a:schemeClr val="bg1">
                    <a:lumMod val="50000"/>
                  </a:schemeClr>
                </a:solidFill>
              </a:rPr>
              <a:t>Testing performed using the Keithley 2401A sourcemeter</a:t>
            </a:r>
          </a:p>
        </xdr:txBody>
      </xdr:sp>
    </xdr:grpSp>
    <xdr:clientData/>
  </xdr:twoCellAnchor>
  <xdr:twoCellAnchor>
    <xdr:from>
      <xdr:col>5</xdr:col>
      <xdr:colOff>0</xdr:colOff>
      <xdr:row>68</xdr:row>
      <xdr:rowOff>0</xdr:rowOff>
    </xdr:from>
    <xdr:to>
      <xdr:col>11</xdr:col>
      <xdr:colOff>284424</xdr:colOff>
      <xdr:row>85</xdr:row>
      <xdr:rowOff>43815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F26BD4-6B73-48B9-A6FC-07DCD6A38FBE}"/>
            </a:ext>
          </a:extLst>
        </xdr:cNvPr>
        <xdr:cNvGrpSpPr/>
      </xdr:nvGrpSpPr>
      <xdr:grpSpPr>
        <a:xfrm>
          <a:off x="4000500" y="11172825"/>
          <a:ext cx="4532574" cy="2796540"/>
          <a:chOff x="6537382" y="13274040"/>
          <a:chExt cx="4578294" cy="295656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217A7A33-FC7A-4F2D-8804-7A265558D981}"/>
              </a:ext>
            </a:extLst>
          </xdr:cNvPr>
          <xdr:cNvGraphicFramePr/>
        </xdr:nvGraphicFramePr>
        <xdr:xfrm>
          <a:off x="6537382" y="13274040"/>
          <a:ext cx="4578294" cy="29163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23E31C8-C8F9-4774-863F-E9079C97A43D}"/>
              </a:ext>
            </a:extLst>
          </xdr:cNvPr>
          <xdr:cNvSpPr txBox="1"/>
        </xdr:nvSpPr>
        <xdr:spPr>
          <a:xfrm>
            <a:off x="7068612" y="15965646"/>
            <a:ext cx="1615963" cy="2649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en-US" sz="800">
                <a:solidFill>
                  <a:schemeClr val="bg1">
                    <a:lumMod val="50000"/>
                  </a:schemeClr>
                </a:solidFill>
              </a:rPr>
              <a:t>Testing performed using the Keithley 2401A sourcemeter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F2E1E-2E3B-4593-A778-5CCC52FE892D}" name="_tRawData" displayName="_tRawData" ref="A8:D2968" totalsRowShown="0">
  <autoFilter ref="A8:D2968" xr:uid="{BC0F2E1E-2E3B-4593-A778-5CCC52FE892D}"/>
  <tableColumns count="4">
    <tableColumn id="1" xr3:uid="{74274D85-E9C2-4F39-8C12-4A4B2A510342}" name="Date" dataDxfId="4"/>
    <tableColumn id="3" xr3:uid="{826B9CD2-8C16-4F4E-BE3B-03F82A1AD7ED}" name="Duration" dataDxfId="3">
      <calculatedColumnFormula>(_tRawData[[#This Row],[Date]]-INDEX(_tRawData[Date],1,1))*24</calculatedColumnFormula>
    </tableColumn>
    <tableColumn id="2" xr3:uid="{07E4212E-BF3F-4F48-9993-5DEDD30C35EA}" name="VBAT" dataDxfId="2"/>
    <tableColumn id="4" xr3:uid="{E8E897CF-5062-4566-87A3-55A71897387C}" name="SOC" dataDxfId="1" dataCellStyle="Percent">
      <calculatedColumnFormula>1-_tRawData[[#This Row],[Duration]]*_iCurrent/_qCharge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582A-9ED7-4C61-84B6-80B78DCB277A}" name="_tSOC_Accu60" displayName="_tSOC_Accu60" ref="A8:C129" totalsRowShown="0">
  <autoFilter ref="A8:C129" xr:uid="{FE7E582A-9ED7-4C61-84B6-80B78DCB277A}"/>
  <tableColumns count="3">
    <tableColumn id="1" xr3:uid="{F4DE8716-54E1-4A7A-B4D4-EE45F1378D6D}" name="Index"/>
    <tableColumn id="2" xr3:uid="{F316B35A-7E63-4B4E-BA06-6813E12A4D3F}" name="SOC_mean"/>
    <tableColumn id="3" xr3:uid="{8BF394A5-157C-49DF-BC60-DD594082E1F0}" name="Voltag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rcel">
    <a:dk1>
      <a:srgbClr val="000000"/>
    </a:dk1>
    <a:lt1>
      <a:srgbClr val="FFFFFF"/>
    </a:lt1>
    <a:dk2>
      <a:srgbClr val="4A5356"/>
    </a:dk2>
    <a:lt2>
      <a:srgbClr val="E8E3CE"/>
    </a:lt2>
    <a:accent1>
      <a:srgbClr val="F6A21D"/>
    </a:accent1>
    <a:accent2>
      <a:srgbClr val="9BAFB5"/>
    </a:accent2>
    <a:accent3>
      <a:srgbClr val="C96731"/>
    </a:accent3>
    <a:accent4>
      <a:srgbClr val="9CA383"/>
    </a:accent4>
    <a:accent5>
      <a:srgbClr val="87795D"/>
    </a:accent5>
    <a:accent6>
      <a:srgbClr val="A0988C"/>
    </a:accent6>
    <a:hlink>
      <a:srgbClr val="00B0F0"/>
    </a:hlink>
    <a:folHlink>
      <a:srgbClr val="738F97"/>
    </a:folHlink>
  </a:clrScheme>
  <a:fontScheme name="Biegert Standard">
    <a:majorFont>
      <a:latin typeface="Consolas"/>
      <a:ea typeface=""/>
      <a:cs typeface=""/>
    </a:majorFont>
    <a:minorFont>
      <a:latin typeface="Consolas"/>
      <a:ea typeface=""/>
      <a:cs typeface=""/>
    </a:minorFont>
  </a:fontScheme>
  <a:fmtScheme name="Milk Glass">
    <a:fillStyleLst>
      <a:solidFill>
        <a:schemeClr val="phClr"/>
      </a:solidFill>
      <a:gradFill rotWithShape="1">
        <a:gsLst>
          <a:gs pos="0">
            <a:schemeClr val="phClr">
              <a:tint val="15000"/>
              <a:satMod val="250000"/>
            </a:schemeClr>
          </a:gs>
          <a:gs pos="49000">
            <a:schemeClr val="phClr">
              <a:tint val="50000"/>
              <a:satMod val="200000"/>
            </a:schemeClr>
          </a:gs>
          <a:gs pos="49100">
            <a:schemeClr val="phClr">
              <a:tint val="64000"/>
              <a:satMod val="160000"/>
            </a:schemeClr>
          </a:gs>
          <a:gs pos="92000">
            <a:schemeClr val="phClr">
              <a:tint val="50000"/>
              <a:satMod val="200000"/>
            </a:schemeClr>
          </a:gs>
          <a:gs pos="100000">
            <a:schemeClr val="phClr">
              <a:tint val="43000"/>
              <a:satMod val="190000"/>
            </a:schemeClr>
          </a:gs>
        </a:gsLst>
        <a:lin ang="5400000" scaled="1"/>
      </a:gradFill>
      <a:gradFill rotWithShape="1">
        <a:gsLst>
          <a:gs pos="0">
            <a:schemeClr val="phClr">
              <a:tint val="74000"/>
            </a:schemeClr>
          </a:gs>
          <a:gs pos="49000">
            <a:schemeClr val="phClr">
              <a:tint val="96000"/>
              <a:shade val="84000"/>
              <a:satMod val="110000"/>
            </a:schemeClr>
          </a:gs>
          <a:gs pos="49100">
            <a:schemeClr val="phClr">
              <a:shade val="55000"/>
              <a:satMod val="150000"/>
            </a:schemeClr>
          </a:gs>
          <a:gs pos="92000">
            <a:schemeClr val="phClr">
              <a:tint val="98000"/>
              <a:shade val="90000"/>
              <a:satMod val="128000"/>
            </a:schemeClr>
          </a:gs>
          <a:gs pos="100000">
            <a:schemeClr val="phClr">
              <a:tint val="90000"/>
              <a:shade val="97000"/>
              <a:satMod val="128000"/>
            </a:schemeClr>
          </a:gs>
        </a:gsLst>
        <a:lin ang="5400000" scaled="1"/>
      </a:gradFill>
    </a:fillStyleLst>
    <a:lnStyleLst>
      <a:ln w="11430" cap="flat" cmpd="sng" algn="ctr">
        <a:solidFill>
          <a:schemeClr val="phClr"/>
        </a:solidFill>
        <a:prstDash val="solid"/>
      </a:ln>
      <a:ln w="40000" cap="flat" cmpd="sng" algn="ctr">
        <a:solidFill>
          <a:schemeClr val="phClr"/>
        </a:solidFill>
        <a:prstDash val="solid"/>
      </a:ln>
      <a:ln w="318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dist="25000" dir="5400000" rotWithShape="0">
            <a:schemeClr val="phClr">
              <a:shade val="30000"/>
              <a:satMod val="150000"/>
              <a:alpha val="38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  <a:scene3d>
          <a:camera prst="orthographicFront" fov="0">
            <a:rot lat="0" lon="0" rev="0"/>
          </a:camera>
          <a:lightRig rig="contrasting" dir="t">
            <a:rot lat="0" lon="0" rev="1500000"/>
          </a:lightRig>
        </a:scene3d>
        <a:sp3d extrusionH="127000" prstMaterial="powder">
          <a:bevelT w="50800" h="63500"/>
        </a:sp3d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7000"/>
              <a:shade val="100000"/>
              <a:satMod val="185000"/>
              <a:lumMod val="120000"/>
            </a:schemeClr>
          </a:gs>
          <a:gs pos="100000">
            <a:schemeClr val="phClr">
              <a:tint val="96000"/>
              <a:shade val="95000"/>
              <a:satMod val="215000"/>
              <a:lumMod val="80000"/>
            </a:schemeClr>
          </a:gs>
        </a:gsLst>
        <a:path path="circle">
          <a:fillToRect l="50000" t="55000" r="125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002060"/>
  </sheetPr>
  <dimension ref="A1:G163"/>
  <sheetViews>
    <sheetView showGridLines="0" tabSelected="1" workbookViewId="0">
      <selection activeCell="H8" sqref="H8"/>
    </sheetView>
  </sheetViews>
  <sheetFormatPr defaultRowHeight="12.75" x14ac:dyDescent="0.2"/>
  <cols>
    <col min="1" max="1" width="9.85546875" customWidth="1"/>
    <col min="2" max="2" width="17.7109375" customWidth="1"/>
    <col min="3" max="3" width="14.140625" bestFit="1" customWidth="1"/>
    <col min="6" max="6" width="15.140625" bestFit="1" customWidth="1"/>
    <col min="7" max="7" width="12" bestFit="1" customWidth="1"/>
  </cols>
  <sheetData>
    <row r="1" spans="1:7" x14ac:dyDescent="0.2">
      <c r="A1" s="1" t="s">
        <v>0</v>
      </c>
      <c r="B1" s="2" t="s">
        <v>1</v>
      </c>
      <c r="C1" s="2"/>
    </row>
    <row r="2" spans="1:7" x14ac:dyDescent="0.2">
      <c r="A2" s="1" t="s">
        <v>2</v>
      </c>
      <c r="B2" s="2" t="s">
        <v>15</v>
      </c>
      <c r="C2" s="2"/>
    </row>
    <row r="3" spans="1:7" x14ac:dyDescent="0.2">
      <c r="A3" s="1" t="s">
        <v>3</v>
      </c>
      <c r="B3" s="2" t="str">
        <f>TEXT(DATE(2023,1,10),"dd-mmm-yyyy")</f>
        <v>10-Jan-2023</v>
      </c>
      <c r="C3" s="2"/>
    </row>
    <row r="5" spans="1:7" ht="15" x14ac:dyDescent="0.25">
      <c r="A5" s="5" t="s">
        <v>14</v>
      </c>
    </row>
    <row r="6" spans="1:7" x14ac:dyDescent="0.2">
      <c r="G6" s="4"/>
    </row>
    <row r="7" spans="1:7" x14ac:dyDescent="0.2">
      <c r="B7" t="s">
        <v>36</v>
      </c>
      <c r="C7" s="4">
        <f ca="1">_qCharge</f>
        <v>10.404241332565118</v>
      </c>
      <c r="D7" t="s">
        <v>37</v>
      </c>
      <c r="E7" s="12" t="s">
        <v>38</v>
      </c>
    </row>
    <row r="9" spans="1:7" ht="15" x14ac:dyDescent="0.25">
      <c r="A9" s="5" t="s">
        <v>13</v>
      </c>
    </row>
    <row r="11" spans="1:7" x14ac:dyDescent="0.2">
      <c r="B11" t="s">
        <v>39</v>
      </c>
    </row>
    <row r="12" spans="1:7" x14ac:dyDescent="0.2">
      <c r="B12" t="s">
        <v>24</v>
      </c>
    </row>
    <row r="31" spans="2:3" x14ac:dyDescent="0.2">
      <c r="B31" t="s">
        <v>7</v>
      </c>
      <c r="C31" t="s">
        <v>10</v>
      </c>
    </row>
    <row r="32" spans="2:3" x14ac:dyDescent="0.2">
      <c r="B32" t="s">
        <v>8</v>
      </c>
      <c r="C32" t="s">
        <v>11</v>
      </c>
    </row>
    <row r="33" spans="1:3" x14ac:dyDescent="0.2">
      <c r="B33" t="s">
        <v>9</v>
      </c>
      <c r="C33" t="s">
        <v>12</v>
      </c>
    </row>
    <row r="35" spans="1:3" ht="15" x14ac:dyDescent="0.25">
      <c r="A35" s="5" t="s">
        <v>20</v>
      </c>
    </row>
    <row r="36" spans="1:3" ht="15" x14ac:dyDescent="0.25">
      <c r="A36" s="5"/>
      <c r="B36" s="13" t="s">
        <v>44</v>
      </c>
    </row>
    <row r="37" spans="1:3" x14ac:dyDescent="0.2">
      <c r="B37" s="14" t="s">
        <v>26</v>
      </c>
      <c r="C37" t="s">
        <v>28</v>
      </c>
    </row>
    <row r="38" spans="1:3" x14ac:dyDescent="0.2">
      <c r="B38" s="14" t="s">
        <v>27</v>
      </c>
      <c r="C38" t="s">
        <v>29</v>
      </c>
    </row>
    <row r="39" spans="1:3" x14ac:dyDescent="0.2">
      <c r="B39" s="14" t="s">
        <v>21</v>
      </c>
      <c r="C39" t="s">
        <v>25</v>
      </c>
    </row>
    <row r="40" spans="1:3" x14ac:dyDescent="0.2">
      <c r="B40" s="14" t="s">
        <v>8</v>
      </c>
      <c r="C40" t="s">
        <v>22</v>
      </c>
    </row>
    <row r="41" spans="1:3" x14ac:dyDescent="0.2">
      <c r="B41" s="14" t="s">
        <v>9</v>
      </c>
      <c r="C41" t="s">
        <v>23</v>
      </c>
    </row>
    <row r="60" spans="1:7" ht="15" x14ac:dyDescent="0.25">
      <c r="A60" s="5" t="s">
        <v>34</v>
      </c>
      <c r="F60" s="5" t="s">
        <v>40</v>
      </c>
    </row>
    <row r="62" spans="1:7" ht="13.5" thickBot="1" x14ac:dyDescent="0.25">
      <c r="B62" s="25" t="s">
        <v>23</v>
      </c>
      <c r="C62" s="26" t="s">
        <v>22</v>
      </c>
      <c r="F62" s="13" t="s">
        <v>41</v>
      </c>
    </row>
    <row r="63" spans="1:7" ht="13.5" thickTop="1" x14ac:dyDescent="0.2">
      <c r="B63" s="21" cm="1">
        <f t="array" ref="B63:B163">_xlfn.SEQUENCE(101,1,0,1)%</f>
        <v>0</v>
      </c>
      <c r="C63" s="22">
        <f ca="1">IFERROR(_xlfn.LET(_xlpm.x, B63, _xlpm.xold,_xlfn.ANCHORARRAY(Accu30_Discharge_Data!$J$9), _xlpm.yold, Accu30_Discharge_Data!$I$9:I2968, FORECAST(_xlpm.x,OFFSET(_xlpm.yold,MATCH(_xlpm.x,_xlpm.xold,1)-1,0,2), OFFSET(_xlpm.xold,MATCH(_xlpm.x,_xlpm.xold,1)-1,0,2))),4.2)</f>
        <v>3.0000000000000004</v>
      </c>
      <c r="F63" s="13"/>
    </row>
    <row r="64" spans="1:7" x14ac:dyDescent="0.2">
      <c r="B64" s="21">
        <v>0.01</v>
      </c>
      <c r="C64" s="22">
        <f ca="1">IFERROR(_xlfn.LET(_xlpm.x, B64, _xlpm.xold,_xlfn.ANCHORARRAY(Accu30_Discharge_Data!$J$9), _xlpm.yold, Accu30_Discharge_Data!$I$9:I2969, FORECAST(_xlpm.x,OFFSET(_xlpm.yold,MATCH(_xlpm.x,_xlpm.xold,1)-1,0,2), OFFSET(_xlpm.xold,MATCH(_xlpm.x,_xlpm.xold,1)-1,0,2))),4.2)</f>
        <v>3.1185857826687124</v>
      </c>
      <c r="F64" s="14" t="s">
        <v>26</v>
      </c>
      <c r="G64" t="s">
        <v>29</v>
      </c>
    </row>
    <row r="65" spans="2:7" x14ac:dyDescent="0.2">
      <c r="B65" s="21">
        <v>0.02</v>
      </c>
      <c r="C65" s="22">
        <f ca="1">IFERROR(_xlfn.LET(_xlpm.x, B65, _xlpm.xold,_xlfn.ANCHORARRAY(Accu30_Discharge_Data!$J$9), _xlpm.yold, Accu30_Discharge_Data!$I$9:I2970, FORECAST(_xlpm.x,OFFSET(_xlpm.yold,MATCH(_xlpm.x,_xlpm.xold,1)-1,0,2), OFFSET(_xlpm.xold,MATCH(_xlpm.x,_xlpm.xold,1)-1,0,2))),4.2)</f>
        <v>3.2037558542168871</v>
      </c>
      <c r="F65" s="14" t="s">
        <v>21</v>
      </c>
      <c r="G65" t="s">
        <v>35</v>
      </c>
    </row>
    <row r="66" spans="2:7" x14ac:dyDescent="0.2">
      <c r="B66" s="21">
        <v>0.03</v>
      </c>
      <c r="C66" s="22">
        <f ca="1">IFERROR(_xlfn.LET(_xlpm.x, B66, _xlpm.xold,_xlfn.ANCHORARRAY(Accu30_Discharge_Data!$J$9), _xlpm.yold, Accu30_Discharge_Data!$I$9:I2971, FORECAST(_xlpm.x,OFFSET(_xlpm.yold,MATCH(_xlpm.x,_xlpm.xold,1)-1,0,2), OFFSET(_xlpm.xold,MATCH(_xlpm.x,_xlpm.xold,1)-1,0,2))),4.2)</f>
        <v>3.2704348167165582</v>
      </c>
      <c r="F66" s="14" t="s">
        <v>8</v>
      </c>
      <c r="G66" t="s">
        <v>22</v>
      </c>
    </row>
    <row r="67" spans="2:7" x14ac:dyDescent="0.2">
      <c r="B67" s="21">
        <v>0.04</v>
      </c>
      <c r="C67" s="22">
        <f ca="1">IFERROR(_xlfn.LET(_xlpm.x, B67, _xlpm.xold,_xlfn.ANCHORARRAY(Accu30_Discharge_Data!$J$9), _xlpm.yold, Accu30_Discharge_Data!$I$9:I2972, FORECAST(_xlpm.x,OFFSET(_xlpm.yold,MATCH(_xlpm.x,_xlpm.xold,1)-1,0,2), OFFSET(_xlpm.xold,MATCH(_xlpm.x,_xlpm.xold,1)-1,0,2))),4.2)</f>
        <v>3.3250527527340874</v>
      </c>
      <c r="F67" s="14" t="s">
        <v>9</v>
      </c>
      <c r="G67" t="s">
        <v>23</v>
      </c>
    </row>
    <row r="68" spans="2:7" x14ac:dyDescent="0.2">
      <c r="B68" s="21">
        <v>0.05</v>
      </c>
      <c r="C68" s="22">
        <f ca="1">IFERROR(_xlfn.LET(_xlpm.x, B68, _xlpm.xold,_xlfn.ANCHORARRAY(Accu30_Discharge_Data!$J$9), _xlpm.yold, Accu30_Discharge_Data!$I$9:I2973, FORECAST(_xlpm.x,OFFSET(_xlpm.yold,MATCH(_xlpm.x,_xlpm.xold,1)-1,0,2), OFFSET(_xlpm.xold,MATCH(_xlpm.x,_xlpm.xold,1)-1,0,2))),4.2)</f>
        <v>3.369755137264494</v>
      </c>
    </row>
    <row r="69" spans="2:7" x14ac:dyDescent="0.2">
      <c r="B69" s="21">
        <v>0.06</v>
      </c>
      <c r="C69" s="22">
        <f ca="1">IFERROR(_xlfn.LET(_xlpm.x, B69, _xlpm.xold,_xlfn.ANCHORARRAY(Accu30_Discharge_Data!$J$9), _xlpm.yold, Accu30_Discharge_Data!$I$9:I2974, FORECAST(_xlpm.x,OFFSET(_xlpm.yold,MATCH(_xlpm.x,_xlpm.xold,1)-1,0,2), OFFSET(_xlpm.xold,MATCH(_xlpm.x,_xlpm.xold,1)-1,0,2))),4.2)</f>
        <v>3.4028189828151025</v>
      </c>
    </row>
    <row r="70" spans="2:7" x14ac:dyDescent="0.2">
      <c r="B70" s="21">
        <v>7.0000000000000007E-2</v>
      </c>
      <c r="C70" s="22">
        <f ca="1">IFERROR(_xlfn.LET(_xlpm.x, B70, _xlpm.xold,_xlfn.ANCHORARRAY(Accu30_Discharge_Data!$J$9), _xlpm.yold, Accu30_Discharge_Data!$I$9:I2975, FORECAST(_xlpm.x,OFFSET(_xlpm.yold,MATCH(_xlpm.x,_xlpm.xold,1)-1,0,2), OFFSET(_xlpm.xold,MATCH(_xlpm.x,_xlpm.xold,1)-1,0,2))),4.2)</f>
        <v>3.4275836677024669</v>
      </c>
    </row>
    <row r="71" spans="2:7" x14ac:dyDescent="0.2">
      <c r="B71" s="21">
        <v>0.08</v>
      </c>
      <c r="C71" s="22">
        <f ca="1">IFERROR(_xlfn.LET(_xlpm.x, B71, _xlpm.xold,_xlfn.ANCHORARRAY(Accu30_Discharge_Data!$J$9), _xlpm.yold, Accu30_Discharge_Data!$I$9:I2976, FORECAST(_xlpm.x,OFFSET(_xlpm.yold,MATCH(_xlpm.x,_xlpm.xold,1)-1,0,2), OFFSET(_xlpm.xold,MATCH(_xlpm.x,_xlpm.xold,1)-1,0,2))),4.2)</f>
        <v>3.4428799333531317</v>
      </c>
    </row>
    <row r="72" spans="2:7" x14ac:dyDescent="0.2">
      <c r="B72" s="21">
        <v>0.09</v>
      </c>
      <c r="C72" s="22">
        <f ca="1">IFERROR(_xlfn.LET(_xlpm.x, B72, _xlpm.xold,_xlfn.ANCHORARRAY(Accu30_Discharge_Data!$J$9), _xlpm.yold, Accu30_Discharge_Data!$I$9:I2977, FORECAST(_xlpm.x,OFFSET(_xlpm.yold,MATCH(_xlpm.x,_xlpm.xold,1)-1,0,2), OFFSET(_xlpm.xold,MATCH(_xlpm.x,_xlpm.xold,1)-1,0,2))),4.2)</f>
        <v>3.4520889608276839</v>
      </c>
    </row>
    <row r="73" spans="2:7" x14ac:dyDescent="0.2">
      <c r="B73" s="21">
        <v>0.1</v>
      </c>
      <c r="C73" s="22">
        <f ca="1">IFERROR(_xlfn.LET(_xlpm.x, B73, _xlpm.xold,_xlfn.ANCHORARRAY(Accu30_Discharge_Data!$J$9), _xlpm.yold, Accu30_Discharge_Data!$I$9:I2978, FORECAST(_xlpm.x,OFFSET(_xlpm.yold,MATCH(_xlpm.x,_xlpm.xold,1)-1,0,2), OFFSET(_xlpm.xold,MATCH(_xlpm.x,_xlpm.xold,1)-1,0,2))),4.2)</f>
        <v>3.4588381131832961</v>
      </c>
    </row>
    <row r="74" spans="2:7" x14ac:dyDescent="0.2">
      <c r="B74" s="21">
        <v>0.11</v>
      </c>
      <c r="C74" s="22">
        <f ca="1">IFERROR(_xlfn.LET(_xlpm.x, B74, _xlpm.xold,_xlfn.ANCHORARRAY(Accu30_Discharge_Data!$J$9), _xlpm.yold, Accu30_Discharge_Data!$I$9:I2979, FORECAST(_xlpm.x,OFFSET(_xlpm.yold,MATCH(_xlpm.x,_xlpm.xold,1)-1,0,2), OFFSET(_xlpm.xold,MATCH(_xlpm.x,_xlpm.xold,1)-1,0,2))),4.2)</f>
        <v>3.4644084273689084</v>
      </c>
    </row>
    <row r="75" spans="2:7" x14ac:dyDescent="0.2">
      <c r="B75" s="21">
        <v>0.12</v>
      </c>
      <c r="C75" s="22">
        <f ca="1">IFERROR(_xlfn.LET(_xlpm.x, B75, _xlpm.xold,_xlfn.ANCHORARRAY(Accu30_Discharge_Data!$J$9), _xlpm.yold, Accu30_Discharge_Data!$I$9:I2980, FORECAST(_xlpm.x,OFFSET(_xlpm.yold,MATCH(_xlpm.x,_xlpm.xold,1)-1,0,2), OFFSET(_xlpm.xold,MATCH(_xlpm.x,_xlpm.xold,1)-1,0,2))),4.2)</f>
        <v>3.4693621015203697</v>
      </c>
    </row>
    <row r="76" spans="2:7" x14ac:dyDescent="0.2">
      <c r="B76" s="21">
        <v>0.13</v>
      </c>
      <c r="C76" s="22">
        <f ca="1">IFERROR(_xlfn.LET(_xlpm.x, B76, _xlpm.xold,_xlfn.ANCHORARRAY(Accu30_Discharge_Data!$J$9), _xlpm.yold, Accu30_Discharge_Data!$I$9:I2981, FORECAST(_xlpm.x,OFFSET(_xlpm.yold,MATCH(_xlpm.x,_xlpm.xold,1)-1,0,2), OFFSET(_xlpm.xold,MATCH(_xlpm.x,_xlpm.xold,1)-1,0,2))),4.2)</f>
        <v>3.473941792337206</v>
      </c>
    </row>
    <row r="77" spans="2:7" x14ac:dyDescent="0.2">
      <c r="B77" s="21">
        <v>0.14000000000000001</v>
      </c>
      <c r="C77" s="22">
        <f ca="1">IFERROR(_xlfn.LET(_xlpm.x, B77, _xlpm.xold,_xlfn.ANCHORARRAY(Accu30_Discharge_Data!$J$9), _xlpm.yold, Accu30_Discharge_Data!$I$9:I2982, FORECAST(_xlpm.x,OFFSET(_xlpm.yold,MATCH(_xlpm.x,_xlpm.xold,1)-1,0,2), OFFSET(_xlpm.xold,MATCH(_xlpm.x,_xlpm.xold,1)-1,0,2))),4.2)</f>
        <v>3.4784357567063076</v>
      </c>
    </row>
    <row r="78" spans="2:7" x14ac:dyDescent="0.2">
      <c r="B78" s="21">
        <v>0.15</v>
      </c>
      <c r="C78" s="22">
        <f ca="1">IFERROR(_xlfn.LET(_xlpm.x, B78, _xlpm.xold,_xlfn.ANCHORARRAY(Accu30_Discharge_Data!$J$9), _xlpm.yold, Accu30_Discharge_Data!$I$9:I2983, FORECAST(_xlpm.x,OFFSET(_xlpm.yold,MATCH(_xlpm.x,_xlpm.xold,1)-1,0,2), OFFSET(_xlpm.xold,MATCH(_xlpm.x,_xlpm.xold,1)-1,0,2))),4.2)</f>
        <v>3.4833734876909994</v>
      </c>
    </row>
    <row r="79" spans="2:7" x14ac:dyDescent="0.2">
      <c r="B79" s="21">
        <v>0.16</v>
      </c>
      <c r="C79" s="22">
        <f ca="1">IFERROR(_xlfn.LET(_xlpm.x, B79, _xlpm.xold,_xlfn.ANCHORARRAY(Accu30_Discharge_Data!$J$9), _xlpm.yold, Accu30_Discharge_Data!$I$9:I2984, FORECAST(_xlpm.x,OFFSET(_xlpm.yold,MATCH(_xlpm.x,_xlpm.xold,1)-1,0,2), OFFSET(_xlpm.xold,MATCH(_xlpm.x,_xlpm.xold,1)-1,0,2))),4.2)</f>
        <v>3.4893408153035272</v>
      </c>
    </row>
    <row r="80" spans="2:7" x14ac:dyDescent="0.2">
      <c r="B80" s="21">
        <v>0.17</v>
      </c>
      <c r="C80" s="22">
        <f ca="1">IFERROR(_xlfn.LET(_xlpm.x, B80, _xlpm.xold,_xlfn.ANCHORARRAY(Accu30_Discharge_Data!$J$9), _xlpm.yold, Accu30_Discharge_Data!$I$9:I2985, FORECAST(_xlpm.x,OFFSET(_xlpm.yold,MATCH(_xlpm.x,_xlpm.xold,1)-1,0,2), OFFSET(_xlpm.xold,MATCH(_xlpm.x,_xlpm.xold,1)-1,0,2))),4.2)</f>
        <v>3.4972756651824906</v>
      </c>
    </row>
    <row r="81" spans="2:3" x14ac:dyDescent="0.2">
      <c r="B81" s="21">
        <v>0.18</v>
      </c>
      <c r="C81" s="22">
        <f ca="1">IFERROR(_xlfn.LET(_xlpm.x, B81, _xlpm.xold,_xlfn.ANCHORARRAY(Accu30_Discharge_Data!$J$9), _xlpm.yold, Accu30_Discharge_Data!$I$9:I2986, FORECAST(_xlpm.x,OFFSET(_xlpm.yold,MATCH(_xlpm.x,_xlpm.xold,1)-1,0,2), OFFSET(_xlpm.xold,MATCH(_xlpm.x,_xlpm.xold,1)-1,0,2))),4.2)</f>
        <v>3.5072158618550668</v>
      </c>
    </row>
    <row r="82" spans="2:3" x14ac:dyDescent="0.2">
      <c r="B82" s="21">
        <v>0.19</v>
      </c>
      <c r="C82" s="22">
        <f ca="1">IFERROR(_xlfn.LET(_xlpm.x, B82, _xlpm.xold,_xlfn.ANCHORARRAY(Accu30_Discharge_Data!$J$9), _xlpm.yold, Accu30_Discharge_Data!$I$9:I2987, FORECAST(_xlpm.x,OFFSET(_xlpm.yold,MATCH(_xlpm.x,_xlpm.xold,1)-1,0,2), OFFSET(_xlpm.xold,MATCH(_xlpm.x,_xlpm.xold,1)-1,0,2))),4.2)</f>
        <v>3.5169298982744865</v>
      </c>
    </row>
    <row r="83" spans="2:3" x14ac:dyDescent="0.2">
      <c r="B83" s="21">
        <v>0.2</v>
      </c>
      <c r="C83" s="22">
        <f ca="1">IFERROR(_xlfn.LET(_xlpm.x, B83, _xlpm.xold,_xlfn.ANCHORARRAY(Accu30_Discharge_Data!$J$9), _xlpm.yold, Accu30_Discharge_Data!$I$9:I2988, FORECAST(_xlpm.x,OFFSET(_xlpm.yold,MATCH(_xlpm.x,_xlpm.xold,1)-1,0,2), OFFSET(_xlpm.xold,MATCH(_xlpm.x,_xlpm.xold,1)-1,0,2))),4.2)</f>
        <v>3.5262405784214725</v>
      </c>
    </row>
    <row r="84" spans="2:3" x14ac:dyDescent="0.2">
      <c r="B84" s="21">
        <v>0.21</v>
      </c>
      <c r="C84" s="22">
        <f ca="1">IFERROR(_xlfn.LET(_xlpm.x, B84, _xlpm.xold,_xlfn.ANCHORARRAY(Accu30_Discharge_Data!$J$9), _xlpm.yold, Accu30_Discharge_Data!$I$9:I2989, FORECAST(_xlpm.x,OFFSET(_xlpm.yold,MATCH(_xlpm.x,_xlpm.xold,1)-1,0,2), OFFSET(_xlpm.xold,MATCH(_xlpm.x,_xlpm.xold,1)-1,0,2))),4.2)</f>
        <v>3.5350249965231715</v>
      </c>
    </row>
    <row r="85" spans="2:3" x14ac:dyDescent="0.2">
      <c r="B85" s="21">
        <v>0.22</v>
      </c>
      <c r="C85" s="22">
        <f ca="1">IFERROR(_xlfn.LET(_xlpm.x, B85, _xlpm.xold,_xlfn.ANCHORARRAY(Accu30_Discharge_Data!$J$9), _xlpm.yold, Accu30_Discharge_Data!$I$9:I2990, FORECAST(_xlpm.x,OFFSET(_xlpm.yold,MATCH(_xlpm.x,_xlpm.xold,1)-1,0,2), OFFSET(_xlpm.xold,MATCH(_xlpm.x,_xlpm.xold,1)-1,0,2))),4.2)</f>
        <v>3.5431540763234097</v>
      </c>
    </row>
    <row r="86" spans="2:3" x14ac:dyDescent="0.2">
      <c r="B86" s="21">
        <v>0.23</v>
      </c>
      <c r="C86" s="22">
        <f ca="1">IFERROR(_xlfn.LET(_xlpm.x, B86, _xlpm.xold,_xlfn.ANCHORARRAY(Accu30_Discharge_Data!$J$9), _xlpm.yold, Accu30_Discharge_Data!$I$9:I2991, FORECAST(_xlpm.x,OFFSET(_xlpm.yold,MATCH(_xlpm.x,_xlpm.xold,1)-1,0,2), OFFSET(_xlpm.xold,MATCH(_xlpm.x,_xlpm.xold,1)-1,0,2))),4.2)</f>
        <v>3.5505598311379694</v>
      </c>
    </row>
    <row r="87" spans="2:3" x14ac:dyDescent="0.2">
      <c r="B87" s="21">
        <v>0.24</v>
      </c>
      <c r="C87" s="22">
        <f ca="1">IFERROR(_xlfn.LET(_xlpm.x, B87, _xlpm.xold,_xlfn.ANCHORARRAY(Accu30_Discharge_Data!$J$9), _xlpm.yold, Accu30_Discharge_Data!$I$9:I2992, FORECAST(_xlpm.x,OFFSET(_xlpm.yold,MATCH(_xlpm.x,_xlpm.xold,1)-1,0,2), OFFSET(_xlpm.xold,MATCH(_xlpm.x,_xlpm.xold,1)-1,0,2))),4.2)</f>
        <v>3.5573534750565479</v>
      </c>
    </row>
    <row r="88" spans="2:3" x14ac:dyDescent="0.2">
      <c r="B88" s="21">
        <v>0.25</v>
      </c>
      <c r="C88" s="22">
        <f ca="1">IFERROR(_xlfn.LET(_xlpm.x, B88, _xlpm.xold,_xlfn.ANCHORARRAY(Accu30_Discharge_Data!$J$9), _xlpm.yold, Accu30_Discharge_Data!$I$9:I2993, FORECAST(_xlpm.x,OFFSET(_xlpm.yold,MATCH(_xlpm.x,_xlpm.xold,1)-1,0,2), OFFSET(_xlpm.xold,MATCH(_xlpm.x,_xlpm.xold,1)-1,0,2))),4.2)</f>
        <v>3.5636890930848946</v>
      </c>
    </row>
    <row r="89" spans="2:3" x14ac:dyDescent="0.2">
      <c r="B89" s="21">
        <v>0.26</v>
      </c>
      <c r="C89" s="22">
        <f ca="1">IFERROR(_xlfn.LET(_xlpm.x, B89, _xlpm.xold,_xlfn.ANCHORARRAY(Accu30_Discharge_Data!$J$9), _xlpm.yold, Accu30_Discharge_Data!$I$9:I2994, FORECAST(_xlpm.x,OFFSET(_xlpm.yold,MATCH(_xlpm.x,_xlpm.xold,1)-1,0,2), OFFSET(_xlpm.xold,MATCH(_xlpm.x,_xlpm.xold,1)-1,0,2))),4.2)</f>
        <v>3.569644854707418</v>
      </c>
    </row>
    <row r="90" spans="2:3" x14ac:dyDescent="0.2">
      <c r="B90" s="21">
        <v>0.27</v>
      </c>
      <c r="C90" s="22">
        <f ca="1">IFERROR(_xlfn.LET(_xlpm.x, B90, _xlpm.xold,_xlfn.ANCHORARRAY(Accu30_Discharge_Data!$J$9), _xlpm.yold, Accu30_Discharge_Data!$I$9:I2995, FORECAST(_xlpm.x,OFFSET(_xlpm.yold,MATCH(_xlpm.x,_xlpm.xold,1)-1,0,2), OFFSET(_xlpm.xold,MATCH(_xlpm.x,_xlpm.xold,1)-1,0,2))),4.2)</f>
        <v>3.5752618143244601</v>
      </c>
    </row>
    <row r="91" spans="2:3" x14ac:dyDescent="0.2">
      <c r="B91" s="21">
        <v>0.28000000000000003</v>
      </c>
      <c r="C91" s="22">
        <f ca="1">IFERROR(_xlfn.LET(_xlpm.x, B91, _xlpm.xold,_xlfn.ANCHORARRAY(Accu30_Discharge_Data!$J$9), _xlpm.yold, Accu30_Discharge_Data!$I$9:I2996, FORECAST(_xlpm.x,OFFSET(_xlpm.yold,MATCH(_xlpm.x,_xlpm.xold,1)-1,0,2), OFFSET(_xlpm.xold,MATCH(_xlpm.x,_xlpm.xold,1)-1,0,2))),4.2)</f>
        <v>3.5806029786959161</v>
      </c>
    </row>
    <row r="92" spans="2:3" x14ac:dyDescent="0.2">
      <c r="B92" s="21">
        <v>0.28999999999999998</v>
      </c>
      <c r="C92" s="22">
        <f ca="1">IFERROR(_xlfn.LET(_xlpm.x, B92, _xlpm.xold,_xlfn.ANCHORARRAY(Accu30_Discharge_Data!$J$9), _xlpm.yold, Accu30_Discharge_Data!$I$9:I2997, FORECAST(_xlpm.x,OFFSET(_xlpm.yold,MATCH(_xlpm.x,_xlpm.xold,1)-1,0,2), OFFSET(_xlpm.xold,MATCH(_xlpm.x,_xlpm.xold,1)-1,0,2))),4.2)</f>
        <v>3.5857068967251911</v>
      </c>
    </row>
    <row r="93" spans="2:3" x14ac:dyDescent="0.2">
      <c r="B93" s="21">
        <v>0.3</v>
      </c>
      <c r="C93" s="22">
        <f ca="1">IFERROR(_xlfn.LET(_xlpm.x, B93, _xlpm.xold,_xlfn.ANCHORARRAY(Accu30_Discharge_Data!$J$9), _xlpm.yold, Accu30_Discharge_Data!$I$9:I2998, FORECAST(_xlpm.x,OFFSET(_xlpm.yold,MATCH(_xlpm.x,_xlpm.xold,1)-1,0,2), OFFSET(_xlpm.xold,MATCH(_xlpm.x,_xlpm.xold,1)-1,0,2))),4.2)</f>
        <v>3.5905785264768886</v>
      </c>
    </row>
    <row r="94" spans="2:3" x14ac:dyDescent="0.2">
      <c r="B94" s="21">
        <v>0.31</v>
      </c>
      <c r="C94" s="22">
        <f ca="1">IFERROR(_xlfn.LET(_xlpm.x, B94, _xlpm.xold,_xlfn.ANCHORARRAY(Accu30_Discharge_Data!$J$9), _xlpm.yold, Accu30_Discharge_Data!$I$9:I2999, FORECAST(_xlpm.x,OFFSET(_xlpm.yold,MATCH(_xlpm.x,_xlpm.xold,1)-1,0,2), OFFSET(_xlpm.xold,MATCH(_xlpm.x,_xlpm.xold,1)-1,0,2))),4.2)</f>
        <v>3.5952288299087121</v>
      </c>
    </row>
    <row r="95" spans="2:3" x14ac:dyDescent="0.2">
      <c r="B95" s="21">
        <v>0.32</v>
      </c>
      <c r="C95" s="22">
        <f ca="1">IFERROR(_xlfn.LET(_xlpm.x, B95, _xlpm.xold,_xlfn.ANCHORARRAY(Accu30_Discharge_Data!$J$9), _xlpm.yold, Accu30_Discharge_Data!$I$9:I3000, FORECAST(_xlpm.x,OFFSET(_xlpm.yold,MATCH(_xlpm.x,_xlpm.xold,1)-1,0,2), OFFSET(_xlpm.xold,MATCH(_xlpm.x,_xlpm.xold,1)-1,0,2))),4.2)</f>
        <v>3.5996569963362299</v>
      </c>
    </row>
    <row r="96" spans="2:3" x14ac:dyDescent="0.2">
      <c r="B96" s="21">
        <v>0.33</v>
      </c>
      <c r="C96" s="22">
        <f ca="1">IFERROR(_xlfn.LET(_xlpm.x, B96, _xlpm.xold,_xlfn.ANCHORARRAY(Accu30_Discharge_Data!$J$9), _xlpm.yold, Accu30_Discharge_Data!$I$9:I3001, FORECAST(_xlpm.x,OFFSET(_xlpm.yold,MATCH(_xlpm.x,_xlpm.xold,1)-1,0,2), OFFSET(_xlpm.xold,MATCH(_xlpm.x,_xlpm.xold,1)-1,0,2))),4.2)</f>
        <v>3.6039027559642096</v>
      </c>
    </row>
    <row r="97" spans="2:3" x14ac:dyDescent="0.2">
      <c r="B97" s="21">
        <v>0.34</v>
      </c>
      <c r="C97" s="22">
        <f ca="1">IFERROR(_xlfn.LET(_xlpm.x, B97, _xlpm.xold,_xlfn.ANCHORARRAY(Accu30_Discharge_Data!$J$9), _xlpm.yold, Accu30_Discharge_Data!$I$9:I3002, FORECAST(_xlpm.x,OFFSET(_xlpm.yold,MATCH(_xlpm.x,_xlpm.xold,1)-1,0,2), OFFSET(_xlpm.xold,MATCH(_xlpm.x,_xlpm.xold,1)-1,0,2))),4.2)</f>
        <v>3.6079497406370025</v>
      </c>
    </row>
    <row r="98" spans="2:3" x14ac:dyDescent="0.2">
      <c r="B98" s="21">
        <v>0.35</v>
      </c>
      <c r="C98" s="22">
        <f ca="1">IFERROR(_xlfn.LET(_xlpm.x, B98, _xlpm.xold,_xlfn.ANCHORARRAY(Accu30_Discharge_Data!$J$9), _xlpm.yold, Accu30_Discharge_Data!$I$9:I3003, FORECAST(_xlpm.x,OFFSET(_xlpm.yold,MATCH(_xlpm.x,_xlpm.xold,1)-1,0,2), OFFSET(_xlpm.xold,MATCH(_xlpm.x,_xlpm.xold,1)-1,0,2))),4.2)</f>
        <v>3.6118908023998344</v>
      </c>
    </row>
    <row r="99" spans="2:3" x14ac:dyDescent="0.2">
      <c r="B99" s="21">
        <v>0.36</v>
      </c>
      <c r="C99" s="22">
        <f ca="1">IFERROR(_xlfn.LET(_xlpm.x, B99, _xlpm.xold,_xlfn.ANCHORARRAY(Accu30_Discharge_Data!$J$9), _xlpm.yold, Accu30_Discharge_Data!$I$9:I3004, FORECAST(_xlpm.x,OFFSET(_xlpm.yold,MATCH(_xlpm.x,_xlpm.xold,1)-1,0,2), OFFSET(_xlpm.xold,MATCH(_xlpm.x,_xlpm.xold,1)-1,0,2))),4.2)</f>
        <v>3.6157002187597889</v>
      </c>
    </row>
    <row r="100" spans="2:3" x14ac:dyDescent="0.2">
      <c r="B100" s="21">
        <v>0.37</v>
      </c>
      <c r="C100" s="22">
        <f ca="1">IFERROR(_xlfn.LET(_xlpm.x, B100, _xlpm.xold,_xlfn.ANCHORARRAY(Accu30_Discharge_Data!$J$9), _xlpm.yold, Accu30_Discharge_Data!$I$9:I3005, FORECAST(_xlpm.x,OFFSET(_xlpm.yold,MATCH(_xlpm.x,_xlpm.xold,1)-1,0,2), OFFSET(_xlpm.xold,MATCH(_xlpm.x,_xlpm.xold,1)-1,0,2))),4.2)</f>
        <v>3.6195398388158071</v>
      </c>
    </row>
    <row r="101" spans="2:3" x14ac:dyDescent="0.2">
      <c r="B101" s="21">
        <v>0.38</v>
      </c>
      <c r="C101" s="22">
        <f ca="1">IFERROR(_xlfn.LET(_xlpm.x, B101, _xlpm.xold,_xlfn.ANCHORARRAY(Accu30_Discharge_Data!$J$9), _xlpm.yold, Accu30_Discharge_Data!$I$9:I3006, FORECAST(_xlpm.x,OFFSET(_xlpm.yold,MATCH(_xlpm.x,_xlpm.xold,1)-1,0,2), OFFSET(_xlpm.xold,MATCH(_xlpm.x,_xlpm.xold,1)-1,0,2))),4.2)</f>
        <v>3.6232704223503203</v>
      </c>
    </row>
    <row r="102" spans="2:3" x14ac:dyDescent="0.2">
      <c r="B102" s="21">
        <v>0.39</v>
      </c>
      <c r="C102" s="22">
        <f ca="1">IFERROR(_xlfn.LET(_xlpm.x, B102, _xlpm.xold,_xlfn.ANCHORARRAY(Accu30_Discharge_Data!$J$9), _xlpm.yold, Accu30_Discharge_Data!$I$9:I3007, FORECAST(_xlpm.x,OFFSET(_xlpm.yold,MATCH(_xlpm.x,_xlpm.xold,1)-1,0,2), OFFSET(_xlpm.xold,MATCH(_xlpm.x,_xlpm.xold,1)-1,0,2))),4.2)</f>
        <v>3.6270312844756485</v>
      </c>
    </row>
    <row r="103" spans="2:3" x14ac:dyDescent="0.2">
      <c r="B103" s="21">
        <v>0.4</v>
      </c>
      <c r="C103" s="22">
        <f ca="1">IFERROR(_xlfn.LET(_xlpm.x, B103, _xlpm.xold,_xlfn.ANCHORARRAY(Accu30_Discharge_Data!$J$9), _xlpm.yold, Accu30_Discharge_Data!$I$9:I3008, FORECAST(_xlpm.x,OFFSET(_xlpm.yold,MATCH(_xlpm.x,_xlpm.xold,1)-1,0,2), OFFSET(_xlpm.xold,MATCH(_xlpm.x,_xlpm.xold,1)-1,0,2))),4.2)</f>
        <v>3.6308605764772315</v>
      </c>
    </row>
    <row r="104" spans="2:3" x14ac:dyDescent="0.2">
      <c r="B104" s="21">
        <v>0.41</v>
      </c>
      <c r="C104" s="22">
        <f ca="1">IFERROR(_xlfn.LET(_xlpm.x, B104, _xlpm.xold,_xlfn.ANCHORARRAY(Accu30_Discharge_Data!$J$9), _xlpm.yold, Accu30_Discharge_Data!$I$9:I3009, FORECAST(_xlpm.x,OFFSET(_xlpm.yold,MATCH(_xlpm.x,_xlpm.xold,1)-1,0,2), OFFSET(_xlpm.xold,MATCH(_xlpm.x,_xlpm.xold,1)-1,0,2))),4.2)</f>
        <v>3.6346783630804453</v>
      </c>
    </row>
    <row r="105" spans="2:3" x14ac:dyDescent="0.2">
      <c r="B105" s="21">
        <v>0.42</v>
      </c>
      <c r="C105" s="22">
        <f ca="1">IFERROR(_xlfn.LET(_xlpm.x, B105, _xlpm.xold,_xlfn.ANCHORARRAY(Accu30_Discharge_Data!$J$9), _xlpm.yold, Accu30_Discharge_Data!$I$9:I3010, FORECAST(_xlpm.x,OFFSET(_xlpm.yold,MATCH(_xlpm.x,_xlpm.xold,1)-1,0,2), OFFSET(_xlpm.xold,MATCH(_xlpm.x,_xlpm.xold,1)-1,0,2))),4.2)</f>
        <v>3.6386283098280292</v>
      </c>
    </row>
    <row r="106" spans="2:3" x14ac:dyDescent="0.2">
      <c r="B106" s="21">
        <v>0.43</v>
      </c>
      <c r="C106" s="22">
        <f ca="1">IFERROR(_xlfn.LET(_xlpm.x, B106, _xlpm.xold,_xlfn.ANCHORARRAY(Accu30_Discharge_Data!$J$9), _xlpm.yold, Accu30_Discharge_Data!$I$9:I3011, FORECAST(_xlpm.x,OFFSET(_xlpm.yold,MATCH(_xlpm.x,_xlpm.xold,1)-1,0,2), OFFSET(_xlpm.xold,MATCH(_xlpm.x,_xlpm.xold,1)-1,0,2))),4.2)</f>
        <v>3.6426608227037569</v>
      </c>
    </row>
    <row r="107" spans="2:3" x14ac:dyDescent="0.2">
      <c r="B107" s="21">
        <v>0.44</v>
      </c>
      <c r="C107" s="22">
        <f ca="1">IFERROR(_xlfn.LET(_xlpm.x, B107, _xlpm.xold,_xlfn.ANCHORARRAY(Accu30_Discharge_Data!$J$9), _xlpm.yold, Accu30_Discharge_Data!$I$9:I3012, FORECAST(_xlpm.x,OFFSET(_xlpm.yold,MATCH(_xlpm.x,_xlpm.xold,1)-1,0,2), OFFSET(_xlpm.xold,MATCH(_xlpm.x,_xlpm.xold,1)-1,0,2))),4.2)</f>
        <v>3.6468283217722606</v>
      </c>
    </row>
    <row r="108" spans="2:3" x14ac:dyDescent="0.2">
      <c r="B108" s="21">
        <v>0.45</v>
      </c>
      <c r="C108" s="22">
        <f ca="1">IFERROR(_xlfn.LET(_xlpm.x, B108, _xlpm.xold,_xlfn.ANCHORARRAY(Accu30_Discharge_Data!$J$9), _xlpm.yold, Accu30_Discharge_Data!$I$9:I3013, FORECAST(_xlpm.x,OFFSET(_xlpm.yold,MATCH(_xlpm.x,_xlpm.xold,1)-1,0,2), OFFSET(_xlpm.xold,MATCH(_xlpm.x,_xlpm.xold,1)-1,0,2))),4.2)</f>
        <v>3.6511570364589976</v>
      </c>
    </row>
    <row r="109" spans="2:3" x14ac:dyDescent="0.2">
      <c r="B109" s="21">
        <v>0.46</v>
      </c>
      <c r="C109" s="22">
        <f ca="1">IFERROR(_xlfn.LET(_xlpm.x, B109, _xlpm.xold,_xlfn.ANCHORARRAY(Accu30_Discharge_Data!$J$9), _xlpm.yold, Accu30_Discharge_Data!$I$9:I3014, FORECAST(_xlpm.x,OFFSET(_xlpm.yold,MATCH(_xlpm.x,_xlpm.xold,1)-1,0,2), OFFSET(_xlpm.xold,MATCH(_xlpm.x,_xlpm.xold,1)-1,0,2))),4.2)</f>
        <v>3.655657316272849</v>
      </c>
    </row>
    <row r="110" spans="2:3" x14ac:dyDescent="0.2">
      <c r="B110" s="21">
        <v>0.47</v>
      </c>
      <c r="C110" s="22">
        <f ca="1">IFERROR(_xlfn.LET(_xlpm.x, B110, _xlpm.xold,_xlfn.ANCHORARRAY(Accu30_Discharge_Data!$J$9), _xlpm.yold, Accu30_Discharge_Data!$I$9:I3015, FORECAST(_xlpm.x,OFFSET(_xlpm.yold,MATCH(_xlpm.x,_xlpm.xold,1)-1,0,2), OFFSET(_xlpm.xold,MATCH(_xlpm.x,_xlpm.xold,1)-1,0,2))),4.2)</f>
        <v>3.6603639368254246</v>
      </c>
    </row>
    <row r="111" spans="2:3" x14ac:dyDescent="0.2">
      <c r="B111" s="21">
        <v>0.48</v>
      </c>
      <c r="C111" s="22">
        <f ca="1">IFERROR(_xlfn.LET(_xlpm.x, B111, _xlpm.xold,_xlfn.ANCHORARRAY(Accu30_Discharge_Data!$J$9), _xlpm.yold, Accu30_Discharge_Data!$I$9:I3016, FORECAST(_xlpm.x,OFFSET(_xlpm.yold,MATCH(_xlpm.x,_xlpm.xold,1)-1,0,2), OFFSET(_xlpm.xold,MATCH(_xlpm.x,_xlpm.xold,1)-1,0,2))),4.2)</f>
        <v>3.6652758032340071</v>
      </c>
    </row>
    <row r="112" spans="2:3" x14ac:dyDescent="0.2">
      <c r="B112" s="21">
        <v>0.49</v>
      </c>
      <c r="C112" s="22">
        <f ca="1">IFERROR(_xlfn.LET(_xlpm.x, B112, _xlpm.xold,_xlfn.ANCHORARRAY(Accu30_Discharge_Data!$J$9), _xlpm.yold, Accu30_Discharge_Data!$I$9:I3017, FORECAST(_xlpm.x,OFFSET(_xlpm.yold,MATCH(_xlpm.x,_xlpm.xold,1)-1,0,2), OFFSET(_xlpm.xold,MATCH(_xlpm.x,_xlpm.xold,1)-1,0,2))),4.2)</f>
        <v>3.6704954528334532</v>
      </c>
    </row>
    <row r="113" spans="2:3" x14ac:dyDescent="0.2">
      <c r="B113" s="21">
        <v>0.5</v>
      </c>
      <c r="C113" s="22">
        <f ca="1">IFERROR(_xlfn.LET(_xlpm.x, B113, _xlpm.xold,_xlfn.ANCHORARRAY(Accu30_Discharge_Data!$J$9), _xlpm.yold, Accu30_Discharge_Data!$I$9:I3018, FORECAST(_xlpm.x,OFFSET(_xlpm.yold,MATCH(_xlpm.x,_xlpm.xold,1)-1,0,2), OFFSET(_xlpm.xold,MATCH(_xlpm.x,_xlpm.xold,1)-1,0,2))),4.2)</f>
        <v>3.6759761840227432</v>
      </c>
    </row>
    <row r="114" spans="2:3" x14ac:dyDescent="0.2">
      <c r="B114" s="21">
        <v>0.51</v>
      </c>
      <c r="C114" s="22">
        <f ca="1">IFERROR(_xlfn.LET(_xlpm.x, B114, _xlpm.xold,_xlfn.ANCHORARRAY(Accu30_Discharge_Data!$J$9), _xlpm.yold, Accu30_Discharge_Data!$I$9:I3019, FORECAST(_xlpm.x,OFFSET(_xlpm.yold,MATCH(_xlpm.x,_xlpm.xold,1)-1,0,2), OFFSET(_xlpm.xold,MATCH(_xlpm.x,_xlpm.xold,1)-1,0,2))),4.2)</f>
        <v>3.6817744099413878</v>
      </c>
    </row>
    <row r="115" spans="2:3" x14ac:dyDescent="0.2">
      <c r="B115" s="21">
        <v>0.52</v>
      </c>
      <c r="C115" s="22">
        <f ca="1">IFERROR(_xlfn.LET(_xlpm.x, B115, _xlpm.xold,_xlfn.ANCHORARRAY(Accu30_Discharge_Data!$J$9), _xlpm.yold, Accu30_Discharge_Data!$I$9:I3020, FORECAST(_xlpm.x,OFFSET(_xlpm.yold,MATCH(_xlpm.x,_xlpm.xold,1)-1,0,2), OFFSET(_xlpm.xold,MATCH(_xlpm.x,_xlpm.xold,1)-1,0,2))),4.2)</f>
        <v>3.6879215048329632</v>
      </c>
    </row>
    <row r="116" spans="2:3" x14ac:dyDescent="0.2">
      <c r="B116" s="21">
        <v>0.53</v>
      </c>
      <c r="C116" s="22">
        <f ca="1">IFERROR(_xlfn.LET(_xlpm.x, B116, _xlpm.xold,_xlfn.ANCHORARRAY(Accu30_Discharge_Data!$J$9), _xlpm.yold, Accu30_Discharge_Data!$I$9:I3021, FORECAST(_xlpm.x,OFFSET(_xlpm.yold,MATCH(_xlpm.x,_xlpm.xold,1)-1,0,2), OFFSET(_xlpm.xold,MATCH(_xlpm.x,_xlpm.xold,1)-1,0,2))),4.2)</f>
        <v>3.694544429930863</v>
      </c>
    </row>
    <row r="117" spans="2:3" x14ac:dyDescent="0.2">
      <c r="B117" s="21">
        <v>0.54</v>
      </c>
      <c r="C117" s="22">
        <f ca="1">IFERROR(_xlfn.LET(_xlpm.x, B117, _xlpm.xold,_xlfn.ANCHORARRAY(Accu30_Discharge_Data!$J$9), _xlpm.yold, Accu30_Discharge_Data!$I$9:I3022, FORECAST(_xlpm.x,OFFSET(_xlpm.yold,MATCH(_xlpm.x,_xlpm.xold,1)-1,0,2), OFFSET(_xlpm.xold,MATCH(_xlpm.x,_xlpm.xold,1)-1,0,2))),4.2)</f>
        <v>3.7015401060214188</v>
      </c>
    </row>
    <row r="118" spans="2:3" x14ac:dyDescent="0.2">
      <c r="B118" s="21">
        <v>0.55000000000000004</v>
      </c>
      <c r="C118" s="22">
        <f ca="1">IFERROR(_xlfn.LET(_xlpm.x, B118, _xlpm.xold,_xlfn.ANCHORARRAY(Accu30_Discharge_Data!$J$9), _xlpm.yold, Accu30_Discharge_Data!$I$9:I3023, FORECAST(_xlpm.x,OFFSET(_xlpm.yold,MATCH(_xlpm.x,_xlpm.xold,1)-1,0,2), OFFSET(_xlpm.xold,MATCH(_xlpm.x,_xlpm.xold,1)-1,0,2))),4.2)</f>
        <v>3.7088884087898633</v>
      </c>
    </row>
    <row r="119" spans="2:3" x14ac:dyDescent="0.2">
      <c r="B119" s="21">
        <v>0.56000000000000005</v>
      </c>
      <c r="C119" s="22">
        <f ca="1">IFERROR(_xlfn.LET(_xlpm.x, B119, _xlpm.xold,_xlfn.ANCHORARRAY(Accu30_Discharge_Data!$J$9), _xlpm.yold, Accu30_Discharge_Data!$I$9:I3024, FORECAST(_xlpm.x,OFFSET(_xlpm.yold,MATCH(_xlpm.x,_xlpm.xold,1)-1,0,2), OFFSET(_xlpm.xold,MATCH(_xlpm.x,_xlpm.xold,1)-1,0,2))),4.2)</f>
        <v>3.7166593208493373</v>
      </c>
    </row>
    <row r="120" spans="2:3" x14ac:dyDescent="0.2">
      <c r="B120" s="21">
        <v>0.56999999999999995</v>
      </c>
      <c r="C120" s="22">
        <f ca="1">IFERROR(_xlfn.LET(_xlpm.x, B120, _xlpm.xold,_xlfn.ANCHORARRAY(Accu30_Discharge_Data!$J$9), _xlpm.yold, Accu30_Discharge_Data!$I$9:I3025, FORECAST(_xlpm.x,OFFSET(_xlpm.yold,MATCH(_xlpm.x,_xlpm.xold,1)-1,0,2), OFFSET(_xlpm.xold,MATCH(_xlpm.x,_xlpm.xold,1)-1,0,2))),4.2)</f>
        <v>3.7246837688885686</v>
      </c>
    </row>
    <row r="121" spans="2:3" x14ac:dyDescent="0.2">
      <c r="B121" s="21">
        <v>0.57999999999999996</v>
      </c>
      <c r="C121" s="22">
        <f ca="1">IFERROR(_xlfn.LET(_xlpm.x, B121, _xlpm.xold,_xlfn.ANCHORARRAY(Accu30_Discharge_Data!$J$9), _xlpm.yold, Accu30_Discharge_Data!$I$9:I3026, FORECAST(_xlpm.x,OFFSET(_xlpm.yold,MATCH(_xlpm.x,_xlpm.xold,1)-1,0,2), OFFSET(_xlpm.xold,MATCH(_xlpm.x,_xlpm.xold,1)-1,0,2))),4.2)</f>
        <v>3.7329615187355039</v>
      </c>
    </row>
    <row r="122" spans="2:3" x14ac:dyDescent="0.2">
      <c r="B122" s="21">
        <v>0.59</v>
      </c>
      <c r="C122" s="22">
        <f ca="1">IFERROR(_xlfn.LET(_xlpm.x, B122, _xlpm.xold,_xlfn.ANCHORARRAY(Accu30_Discharge_Data!$J$9), _xlpm.yold, Accu30_Discharge_Data!$I$9:I3027, FORECAST(_xlpm.x,OFFSET(_xlpm.yold,MATCH(_xlpm.x,_xlpm.xold,1)-1,0,2), OFFSET(_xlpm.xold,MATCH(_xlpm.x,_xlpm.xold,1)-1,0,2))),4.2)</f>
        <v>3.74137663040813</v>
      </c>
    </row>
    <row r="123" spans="2:3" x14ac:dyDescent="0.2">
      <c r="B123" s="21">
        <v>0.6</v>
      </c>
      <c r="C123" s="22">
        <f ca="1">IFERROR(_xlfn.LET(_xlpm.x, B123, _xlpm.xold,_xlfn.ANCHORARRAY(Accu30_Discharge_Data!$J$9), _xlpm.yold, Accu30_Discharge_Data!$I$9:I3028, FORECAST(_xlpm.x,OFFSET(_xlpm.yold,MATCH(_xlpm.x,_xlpm.xold,1)-1,0,2), OFFSET(_xlpm.xold,MATCH(_xlpm.x,_xlpm.xold,1)-1,0,2))),4.2)</f>
        <v>3.7499696106931917</v>
      </c>
    </row>
    <row r="124" spans="2:3" x14ac:dyDescent="0.2">
      <c r="B124" s="21">
        <v>0.61</v>
      </c>
      <c r="C124" s="22">
        <f ca="1">IFERROR(_xlfn.LET(_xlpm.x, B124, _xlpm.xold,_xlfn.ANCHORARRAY(Accu30_Discharge_Data!$J$9), _xlpm.yold, Accu30_Discharge_Data!$I$9:I3029, FORECAST(_xlpm.x,OFFSET(_xlpm.yold,MATCH(_xlpm.x,_xlpm.xold,1)-1,0,2), OFFSET(_xlpm.xold,MATCH(_xlpm.x,_xlpm.xold,1)-1,0,2))),4.2)</f>
        <v>3.758653488725511</v>
      </c>
    </row>
    <row r="125" spans="2:3" x14ac:dyDescent="0.2">
      <c r="B125" s="21">
        <v>0.62</v>
      </c>
      <c r="C125" s="22">
        <f ca="1">IFERROR(_xlfn.LET(_xlpm.x, B125, _xlpm.xold,_xlfn.ANCHORARRAY(Accu30_Discharge_Data!$J$9), _xlpm.yold, Accu30_Discharge_Data!$I$9:I3030, FORECAST(_xlpm.x,OFFSET(_xlpm.yold,MATCH(_xlpm.x,_xlpm.xold,1)-1,0,2), OFFSET(_xlpm.xold,MATCH(_xlpm.x,_xlpm.xold,1)-1,0,2))),4.2)</f>
        <v>3.7675383633774766</v>
      </c>
    </row>
    <row r="126" spans="2:3" x14ac:dyDescent="0.2">
      <c r="B126" s="21">
        <v>0.63</v>
      </c>
      <c r="C126" s="22">
        <f ca="1">IFERROR(_xlfn.LET(_xlpm.x, B126, _xlpm.xold,_xlfn.ANCHORARRAY(Accu30_Discharge_Data!$J$9), _xlpm.yold, Accu30_Discharge_Data!$I$9:I3031, FORECAST(_xlpm.x,OFFSET(_xlpm.yold,MATCH(_xlpm.x,_xlpm.xold,1)-1,0,2), OFFSET(_xlpm.xold,MATCH(_xlpm.x,_xlpm.xold,1)-1,0,2))),4.2)</f>
        <v>3.7765601534887878</v>
      </c>
    </row>
    <row r="127" spans="2:3" x14ac:dyDescent="0.2">
      <c r="B127" s="21">
        <v>0.64</v>
      </c>
      <c r="C127" s="22">
        <f ca="1">IFERROR(_xlfn.LET(_xlpm.x, B127, _xlpm.xold,_xlfn.ANCHORARRAY(Accu30_Discharge_Data!$J$9), _xlpm.yold, Accu30_Discharge_Data!$I$9:I3032, FORECAST(_xlpm.x,OFFSET(_xlpm.yold,MATCH(_xlpm.x,_xlpm.xold,1)-1,0,2), OFFSET(_xlpm.xold,MATCH(_xlpm.x,_xlpm.xold,1)-1,0,2))),4.2)</f>
        <v>3.7857546044755037</v>
      </c>
    </row>
    <row r="128" spans="2:3" x14ac:dyDescent="0.2">
      <c r="B128" s="21">
        <v>0.65</v>
      </c>
      <c r="C128" s="22">
        <f ca="1">IFERROR(_xlfn.LET(_xlpm.x, B128, _xlpm.xold,_xlfn.ANCHORARRAY(Accu30_Discharge_Data!$J$9), _xlpm.yold, Accu30_Discharge_Data!$I$9:I3033, FORECAST(_xlpm.x,OFFSET(_xlpm.yold,MATCH(_xlpm.x,_xlpm.xold,1)-1,0,2), OFFSET(_xlpm.xold,MATCH(_xlpm.x,_xlpm.xold,1)-1,0,2))),4.2)</f>
        <v>3.7951999153607794</v>
      </c>
    </row>
    <row r="129" spans="2:3" x14ac:dyDescent="0.2">
      <c r="B129" s="21">
        <v>0.66</v>
      </c>
      <c r="C129" s="22">
        <f ca="1">IFERROR(_xlfn.LET(_xlpm.x, B129, _xlpm.xold,_xlfn.ANCHORARRAY(Accu30_Discharge_Data!$J$9), _xlpm.yold, Accu30_Discharge_Data!$I$9:I3034, FORECAST(_xlpm.x,OFFSET(_xlpm.yold,MATCH(_xlpm.x,_xlpm.xold,1)-1,0,2), OFFSET(_xlpm.xold,MATCH(_xlpm.x,_xlpm.xold,1)-1,0,2))),4.2)</f>
        <v>3.8048443182200482</v>
      </c>
    </row>
    <row r="130" spans="2:3" x14ac:dyDescent="0.2">
      <c r="B130" s="21">
        <v>0.67</v>
      </c>
      <c r="C130" s="22">
        <f ca="1">IFERROR(_xlfn.LET(_xlpm.x, B130, _xlpm.xold,_xlfn.ANCHORARRAY(Accu30_Discharge_Data!$J$9), _xlpm.yold, Accu30_Discharge_Data!$I$9:I3035, FORECAST(_xlpm.x,OFFSET(_xlpm.yold,MATCH(_xlpm.x,_xlpm.xold,1)-1,0,2), OFFSET(_xlpm.xold,MATCH(_xlpm.x,_xlpm.xold,1)-1,0,2))),4.2)</f>
        <v>3.8146501385232323</v>
      </c>
    </row>
    <row r="131" spans="2:3" x14ac:dyDescent="0.2">
      <c r="B131" s="21">
        <v>0.68</v>
      </c>
      <c r="C131" s="22">
        <f ca="1">IFERROR(_xlfn.LET(_xlpm.x, B131, _xlpm.xold,_xlfn.ANCHORARRAY(Accu30_Discharge_Data!$J$9), _xlpm.yold, Accu30_Discharge_Data!$I$9:I3036, FORECAST(_xlpm.x,OFFSET(_xlpm.yold,MATCH(_xlpm.x,_xlpm.xold,1)-1,0,2), OFFSET(_xlpm.xold,MATCH(_xlpm.x,_xlpm.xold,1)-1,0,2))),4.2)</f>
        <v>3.8245453179830258</v>
      </c>
    </row>
    <row r="132" spans="2:3" x14ac:dyDescent="0.2">
      <c r="B132" s="21">
        <v>0.69</v>
      </c>
      <c r="C132" s="22">
        <f ca="1">IFERROR(_xlfn.LET(_xlpm.x, B132, _xlpm.xold,_xlfn.ANCHORARRAY(Accu30_Discharge_Data!$J$9), _xlpm.yold, Accu30_Discharge_Data!$I$9:I3037, FORECAST(_xlpm.x,OFFSET(_xlpm.yold,MATCH(_xlpm.x,_xlpm.xold,1)-1,0,2), OFFSET(_xlpm.xold,MATCH(_xlpm.x,_xlpm.xold,1)-1,0,2))),4.2)</f>
        <v>3.8345111650455848</v>
      </c>
    </row>
    <row r="133" spans="2:3" x14ac:dyDescent="0.2">
      <c r="B133" s="21">
        <v>0.7</v>
      </c>
      <c r="C133" s="22">
        <f ca="1">IFERROR(_xlfn.LET(_xlpm.x, B133, _xlpm.xold,_xlfn.ANCHORARRAY(Accu30_Discharge_Data!$J$9), _xlpm.yold, Accu30_Discharge_Data!$I$9:I3038, FORECAST(_xlpm.x,OFFSET(_xlpm.yold,MATCH(_xlpm.x,_xlpm.xold,1)-1,0,2), OFFSET(_xlpm.xold,MATCH(_xlpm.x,_xlpm.xold,1)-1,0,2))),4.2)</f>
        <v>3.8444295259658761</v>
      </c>
    </row>
    <row r="134" spans="2:3" x14ac:dyDescent="0.2">
      <c r="B134" s="21">
        <v>0.71</v>
      </c>
      <c r="C134" s="22">
        <f ca="1">IFERROR(_xlfn.LET(_xlpm.x, B134, _xlpm.xold,_xlfn.ANCHORARRAY(Accu30_Discharge_Data!$J$9), _xlpm.yold, Accu30_Discharge_Data!$I$9:I3039, FORECAST(_xlpm.x,OFFSET(_xlpm.yold,MATCH(_xlpm.x,_xlpm.xold,1)-1,0,2), OFFSET(_xlpm.xold,MATCH(_xlpm.x,_xlpm.xold,1)-1,0,2))),4.2)</f>
        <v>3.8542694774497059</v>
      </c>
    </row>
    <row r="135" spans="2:3" x14ac:dyDescent="0.2">
      <c r="B135" s="21">
        <v>0.72</v>
      </c>
      <c r="C135" s="22">
        <f ca="1">IFERROR(_xlfn.LET(_xlpm.x, B135, _xlpm.xold,_xlfn.ANCHORARRAY(Accu30_Discharge_Data!$J$9), _xlpm.yold, Accu30_Discharge_Data!$I$9:I3040, FORECAST(_xlpm.x,OFFSET(_xlpm.yold,MATCH(_xlpm.x,_xlpm.xold,1)-1,0,2), OFFSET(_xlpm.xold,MATCH(_xlpm.x,_xlpm.xold,1)-1,0,2))),4.2)</f>
        <v>3.8640387791125881</v>
      </c>
    </row>
    <row r="136" spans="2:3" x14ac:dyDescent="0.2">
      <c r="B136" s="21">
        <v>0.73</v>
      </c>
      <c r="C136" s="22">
        <f ca="1">IFERROR(_xlfn.LET(_xlpm.x, B136, _xlpm.xold,_xlfn.ANCHORARRAY(Accu30_Discharge_Data!$J$9), _xlpm.yold, Accu30_Discharge_Data!$I$9:I3041, FORECAST(_xlpm.x,OFFSET(_xlpm.yold,MATCH(_xlpm.x,_xlpm.xold,1)-1,0,2), OFFSET(_xlpm.xold,MATCH(_xlpm.x,_xlpm.xold,1)-1,0,2))),4.2)</f>
        <v>3.8737134569555955</v>
      </c>
    </row>
    <row r="137" spans="2:3" x14ac:dyDescent="0.2">
      <c r="B137" s="21">
        <v>0.74</v>
      </c>
      <c r="C137" s="22">
        <f ca="1">IFERROR(_xlfn.LET(_xlpm.x, B137, _xlpm.xold,_xlfn.ANCHORARRAY(Accu30_Discharge_Data!$J$9), _xlpm.yold, Accu30_Discharge_Data!$I$9:I3042, FORECAST(_xlpm.x,OFFSET(_xlpm.yold,MATCH(_xlpm.x,_xlpm.xold,1)-1,0,2), OFFSET(_xlpm.xold,MATCH(_xlpm.x,_xlpm.xold,1)-1,0,2))),4.2)</f>
        <v>3.8833099760049432</v>
      </c>
    </row>
    <row r="138" spans="2:3" x14ac:dyDescent="0.2">
      <c r="B138" s="21">
        <v>0.75</v>
      </c>
      <c r="C138" s="22">
        <f ca="1">IFERROR(_xlfn.LET(_xlpm.x, B138, _xlpm.xold,_xlfn.ANCHORARRAY(Accu30_Discharge_Data!$J$9), _xlpm.yold, Accu30_Discharge_Data!$I$9:I3043, FORECAST(_xlpm.x,OFFSET(_xlpm.yold,MATCH(_xlpm.x,_xlpm.xold,1)-1,0,2), OFFSET(_xlpm.xold,MATCH(_xlpm.x,_xlpm.xold,1)-1,0,2))),4.2)</f>
        <v>3.8928066503032883</v>
      </c>
    </row>
    <row r="139" spans="2:3" x14ac:dyDescent="0.2">
      <c r="B139" s="21">
        <v>0.76</v>
      </c>
      <c r="C139" s="22">
        <f ca="1">IFERROR(_xlfn.LET(_xlpm.x, B139, _xlpm.xold,_xlfn.ANCHORARRAY(Accu30_Discharge_Data!$J$9), _xlpm.yold, Accu30_Discharge_Data!$I$9:I3044, FORECAST(_xlpm.x,OFFSET(_xlpm.yold,MATCH(_xlpm.x,_xlpm.xold,1)-1,0,2), OFFSET(_xlpm.xold,MATCH(_xlpm.x,_xlpm.xold,1)-1,0,2))),4.2)</f>
        <v>3.9023564481544311</v>
      </c>
    </row>
    <row r="140" spans="2:3" x14ac:dyDescent="0.2">
      <c r="B140" s="21">
        <v>0.77</v>
      </c>
      <c r="C140" s="22">
        <f ca="1">IFERROR(_xlfn.LET(_xlpm.x, B140, _xlpm.xold,_xlfn.ANCHORARRAY(Accu30_Discharge_Data!$J$9), _xlpm.yold, Accu30_Discharge_Data!$I$9:I3045, FORECAST(_xlpm.x,OFFSET(_xlpm.yold,MATCH(_xlpm.x,_xlpm.xold,1)-1,0,2), OFFSET(_xlpm.xold,MATCH(_xlpm.x,_xlpm.xold,1)-1,0,2))),4.2)</f>
        <v>3.9119610013117088</v>
      </c>
    </row>
    <row r="141" spans="2:3" x14ac:dyDescent="0.2">
      <c r="B141" s="21">
        <v>0.78</v>
      </c>
      <c r="C141" s="22">
        <f ca="1">IFERROR(_xlfn.LET(_xlpm.x, B141, _xlpm.xold,_xlfn.ANCHORARRAY(Accu30_Discharge_Data!$J$9), _xlpm.yold, Accu30_Discharge_Data!$I$9:I3046, FORECAST(_xlpm.x,OFFSET(_xlpm.yold,MATCH(_xlpm.x,_xlpm.xold,1)-1,0,2), OFFSET(_xlpm.xold,MATCH(_xlpm.x,_xlpm.xold,1)-1,0,2))),4.2)</f>
        <v>3.9216064644475086</v>
      </c>
    </row>
    <row r="142" spans="2:3" x14ac:dyDescent="0.2">
      <c r="B142" s="21">
        <v>0.79</v>
      </c>
      <c r="C142" s="22">
        <f ca="1">IFERROR(_xlfn.LET(_xlpm.x, B142, _xlpm.xold,_xlfn.ANCHORARRAY(Accu30_Discharge_Data!$J$9), _xlpm.yold, Accu30_Discharge_Data!$I$9:I3047, FORECAST(_xlpm.x,OFFSET(_xlpm.yold,MATCH(_xlpm.x,_xlpm.xold,1)-1,0,2), OFFSET(_xlpm.xold,MATCH(_xlpm.x,_xlpm.xold,1)-1,0,2))),4.2)</f>
        <v>3.931283294736001</v>
      </c>
    </row>
    <row r="143" spans="2:3" x14ac:dyDescent="0.2">
      <c r="B143" s="21">
        <v>0.8</v>
      </c>
      <c r="C143" s="22">
        <f ca="1">IFERROR(_xlfn.LET(_xlpm.x, B143, _xlpm.xold,_xlfn.ANCHORARRAY(Accu30_Discharge_Data!$J$9), _xlpm.yold, Accu30_Discharge_Data!$I$9:I3048, FORECAST(_xlpm.x,OFFSET(_xlpm.yold,MATCH(_xlpm.x,_xlpm.xold,1)-1,0,2), OFFSET(_xlpm.xold,MATCH(_xlpm.x,_xlpm.xold,1)-1,0,2))),4.2)</f>
        <v>3.9410799314045342</v>
      </c>
    </row>
    <row r="144" spans="2:3" x14ac:dyDescent="0.2">
      <c r="B144" s="21">
        <v>0.81</v>
      </c>
      <c r="C144" s="22">
        <f ca="1">IFERROR(_xlfn.LET(_xlpm.x, B144, _xlpm.xold,_xlfn.ANCHORARRAY(Accu30_Discharge_Data!$J$9), _xlpm.yold, Accu30_Discharge_Data!$I$9:I3049, FORECAST(_xlpm.x,OFFSET(_xlpm.yold,MATCH(_xlpm.x,_xlpm.xold,1)-1,0,2), OFFSET(_xlpm.xold,MATCH(_xlpm.x,_xlpm.xold,1)-1,0,2))),4.2)</f>
        <v>3.9509949732124197</v>
      </c>
    </row>
    <row r="145" spans="2:3" x14ac:dyDescent="0.2">
      <c r="B145" s="21">
        <v>0.82</v>
      </c>
      <c r="C145" s="22">
        <f ca="1">IFERROR(_xlfn.LET(_xlpm.x, B145, _xlpm.xold,_xlfn.ANCHORARRAY(Accu30_Discharge_Data!$J$9), _xlpm.yold, Accu30_Discharge_Data!$I$9:I3050, FORECAST(_xlpm.x,OFFSET(_xlpm.yold,MATCH(_xlpm.x,_xlpm.xold,1)-1,0,2), OFFSET(_xlpm.xold,MATCH(_xlpm.x,_xlpm.xold,1)-1,0,2))),4.2)</f>
        <v>3.9609246904209892</v>
      </c>
    </row>
    <row r="146" spans="2:3" x14ac:dyDescent="0.2">
      <c r="B146" s="21">
        <v>0.83</v>
      </c>
      <c r="C146" s="22">
        <f ca="1">IFERROR(_xlfn.LET(_xlpm.x, B146, _xlpm.xold,_xlfn.ANCHORARRAY(Accu30_Discharge_Data!$J$9), _xlpm.yold, Accu30_Discharge_Data!$I$9:I3051, FORECAST(_xlpm.x,OFFSET(_xlpm.yold,MATCH(_xlpm.x,_xlpm.xold,1)-1,0,2), OFFSET(_xlpm.xold,MATCH(_xlpm.x,_xlpm.xold,1)-1,0,2))),4.2)</f>
        <v>3.9709645395819977</v>
      </c>
    </row>
    <row r="147" spans="2:3" x14ac:dyDescent="0.2">
      <c r="B147" s="21">
        <v>0.84</v>
      </c>
      <c r="C147" s="22">
        <f ca="1">IFERROR(_xlfn.LET(_xlpm.x, B147, _xlpm.xold,_xlfn.ANCHORARRAY(Accu30_Discharge_Data!$J$9), _xlpm.yold, Accu30_Discharge_Data!$I$9:I3052, FORECAST(_xlpm.x,OFFSET(_xlpm.yold,MATCH(_xlpm.x,_xlpm.xold,1)-1,0,2), OFFSET(_xlpm.xold,MATCH(_xlpm.x,_xlpm.xold,1)-1,0,2))),4.2)</f>
        <v>3.9810469451236279</v>
      </c>
    </row>
    <row r="148" spans="2:3" x14ac:dyDescent="0.2">
      <c r="B148" s="21">
        <v>0.85</v>
      </c>
      <c r="C148" s="22">
        <f ca="1">IFERROR(_xlfn.LET(_xlpm.x, B148, _xlpm.xold,_xlfn.ANCHORARRAY(Accu30_Discharge_Data!$J$9), _xlpm.yold, Accu30_Discharge_Data!$I$9:I3053, FORECAST(_xlpm.x,OFFSET(_xlpm.yold,MATCH(_xlpm.x,_xlpm.xold,1)-1,0,2), OFFSET(_xlpm.xold,MATCH(_xlpm.x,_xlpm.xold,1)-1,0,2))),4.2)</f>
        <v>3.9913054481052228</v>
      </c>
    </row>
    <row r="149" spans="2:3" x14ac:dyDescent="0.2">
      <c r="B149" s="21">
        <v>0.86</v>
      </c>
      <c r="C149" s="22">
        <f ca="1">IFERROR(_xlfn.LET(_xlpm.x, B149, _xlpm.xold,_xlfn.ANCHORARRAY(Accu30_Discharge_Data!$J$9), _xlpm.yold, Accu30_Discharge_Data!$I$9:I3054, FORECAST(_xlpm.x,OFFSET(_xlpm.yold,MATCH(_xlpm.x,_xlpm.xold,1)-1,0,2), OFFSET(_xlpm.xold,MATCH(_xlpm.x,_xlpm.xold,1)-1,0,2))),4.2)</f>
        <v>4.0016620521739146</v>
      </c>
    </row>
    <row r="150" spans="2:3" x14ac:dyDescent="0.2">
      <c r="B150" s="21">
        <v>0.87</v>
      </c>
      <c r="C150" s="22">
        <f ca="1">IFERROR(_xlfn.LET(_xlpm.x, B150, _xlpm.xold,_xlfn.ANCHORARRAY(Accu30_Discharge_Data!$J$9), _xlpm.yold, Accu30_Discharge_Data!$I$9:I3055, FORECAST(_xlpm.x,OFFSET(_xlpm.yold,MATCH(_xlpm.x,_xlpm.xold,1)-1,0,2), OFFSET(_xlpm.xold,MATCH(_xlpm.x,_xlpm.xold,1)-1,0,2))),4.2)</f>
        <v>4.0120988626818859</v>
      </c>
    </row>
    <row r="151" spans="2:3" x14ac:dyDescent="0.2">
      <c r="B151" s="21">
        <v>0.88</v>
      </c>
      <c r="C151" s="22">
        <f ca="1">IFERROR(_xlfn.LET(_xlpm.x, B151, _xlpm.xold,_xlfn.ANCHORARRAY(Accu30_Discharge_Data!$J$9), _xlpm.yold, Accu30_Discharge_Data!$I$9:I3056, FORECAST(_xlpm.x,OFFSET(_xlpm.yold,MATCH(_xlpm.x,_xlpm.xold,1)-1,0,2), OFFSET(_xlpm.xold,MATCH(_xlpm.x,_xlpm.xold,1)-1,0,2))),4.2)</f>
        <v>4.022723670317764</v>
      </c>
    </row>
    <row r="152" spans="2:3" x14ac:dyDescent="0.2">
      <c r="B152" s="21">
        <v>0.89</v>
      </c>
      <c r="C152" s="22">
        <f ca="1">IFERROR(_xlfn.LET(_xlpm.x, B152, _xlpm.xold,_xlfn.ANCHORARRAY(Accu30_Discharge_Data!$J$9), _xlpm.yold, Accu30_Discharge_Data!$I$9:I3057, FORECAST(_xlpm.x,OFFSET(_xlpm.yold,MATCH(_xlpm.x,_xlpm.xold,1)-1,0,2), OFFSET(_xlpm.xold,MATCH(_xlpm.x,_xlpm.xold,1)-1,0,2))),4.2)</f>
        <v>4.0333782031700514</v>
      </c>
    </row>
    <row r="153" spans="2:3" x14ac:dyDescent="0.2">
      <c r="B153" s="21">
        <v>0.9</v>
      </c>
      <c r="C153" s="22">
        <f ca="1">IFERROR(_xlfn.LET(_xlpm.x, B153, _xlpm.xold,_xlfn.ANCHORARRAY(Accu30_Discharge_Data!$J$9), _xlpm.yold, Accu30_Discharge_Data!$I$9:I3058, FORECAST(_xlpm.x,OFFSET(_xlpm.yold,MATCH(_xlpm.x,_xlpm.xold,1)-1,0,2), OFFSET(_xlpm.xold,MATCH(_xlpm.x,_xlpm.xold,1)-1,0,2))),4.2)</f>
        <v>4.044246086559335</v>
      </c>
    </row>
    <row r="154" spans="2:3" x14ac:dyDescent="0.2">
      <c r="B154" s="21">
        <v>0.91</v>
      </c>
      <c r="C154" s="22">
        <f ca="1">IFERROR(_xlfn.LET(_xlpm.x, B154, _xlpm.xold,_xlfn.ANCHORARRAY(Accu30_Discharge_Data!$J$9), _xlpm.yold, Accu30_Discharge_Data!$I$9:I3059, FORECAST(_xlpm.x,OFFSET(_xlpm.yold,MATCH(_xlpm.x,_xlpm.xold,1)-1,0,2), OFFSET(_xlpm.xold,MATCH(_xlpm.x,_xlpm.xold,1)-1,0,2))),4.2)</f>
        <v>4.0552334495182008</v>
      </c>
    </row>
    <row r="155" spans="2:3" x14ac:dyDescent="0.2">
      <c r="B155" s="21">
        <v>0.92</v>
      </c>
      <c r="C155" s="22">
        <f ca="1">IFERROR(_xlfn.LET(_xlpm.x, B155, _xlpm.xold,_xlfn.ANCHORARRAY(Accu30_Discharge_Data!$J$9), _xlpm.yold, Accu30_Discharge_Data!$I$9:I3060, FORECAST(_xlpm.x,OFFSET(_xlpm.yold,MATCH(_xlpm.x,_xlpm.xold,1)-1,0,2), OFFSET(_xlpm.xold,MATCH(_xlpm.x,_xlpm.xold,1)-1,0,2))),4.2)</f>
        <v>4.0664203318783576</v>
      </c>
    </row>
    <row r="156" spans="2:3" x14ac:dyDescent="0.2">
      <c r="B156" s="21">
        <v>0.93</v>
      </c>
      <c r="C156" s="22">
        <f ca="1">IFERROR(_xlfn.LET(_xlpm.x, B156, _xlpm.xold,_xlfn.ANCHORARRAY(Accu30_Discharge_Data!$J$9), _xlpm.yold, Accu30_Discharge_Data!$I$9:I3061, FORECAST(_xlpm.x,OFFSET(_xlpm.yold,MATCH(_xlpm.x,_xlpm.xold,1)-1,0,2), OFFSET(_xlpm.xold,MATCH(_xlpm.x,_xlpm.xold,1)-1,0,2))),4.2)</f>
        <v>4.0778083173650455</v>
      </c>
    </row>
    <row r="157" spans="2:3" x14ac:dyDescent="0.2">
      <c r="B157" s="21">
        <v>0.94</v>
      </c>
      <c r="C157" s="22">
        <f ca="1">IFERROR(_xlfn.LET(_xlpm.x, B157, _xlpm.xold,_xlfn.ANCHORARRAY(Accu30_Discharge_Data!$J$9), _xlpm.yold, Accu30_Discharge_Data!$I$9:I3062, FORECAST(_xlpm.x,OFFSET(_xlpm.yold,MATCH(_xlpm.x,_xlpm.xold,1)-1,0,2), OFFSET(_xlpm.xold,MATCH(_xlpm.x,_xlpm.xold,1)-1,0,2))),4.2)</f>
        <v>4.0895372129442098</v>
      </c>
    </row>
    <row r="158" spans="2:3" x14ac:dyDescent="0.2">
      <c r="B158" s="21">
        <v>0.95</v>
      </c>
      <c r="C158" s="22">
        <f ca="1">IFERROR(_xlfn.LET(_xlpm.x, B158, _xlpm.xold,_xlfn.ANCHORARRAY(Accu30_Discharge_Data!$J$9), _xlpm.yold, Accu30_Discharge_Data!$I$9:I3063, FORECAST(_xlpm.x,OFFSET(_xlpm.yold,MATCH(_xlpm.x,_xlpm.xold,1)-1,0,2), OFFSET(_xlpm.xold,MATCH(_xlpm.x,_xlpm.xold,1)-1,0,2))),4.2)</f>
        <v>4.1016615520106683</v>
      </c>
    </row>
    <row r="159" spans="2:3" x14ac:dyDescent="0.2">
      <c r="B159" s="21">
        <v>0.96</v>
      </c>
      <c r="C159" s="22">
        <f ca="1">IFERROR(_xlfn.LET(_xlpm.x, B159, _xlpm.xold,_xlfn.ANCHORARRAY(Accu30_Discharge_Data!$J$9), _xlpm.yold, Accu30_Discharge_Data!$I$9:I3064, FORECAST(_xlpm.x,OFFSET(_xlpm.yold,MATCH(_xlpm.x,_xlpm.xold,1)-1,0,2), OFFSET(_xlpm.xold,MATCH(_xlpm.x,_xlpm.xold,1)-1,0,2))),4.2)</f>
        <v>4.1144977742209035</v>
      </c>
    </row>
    <row r="160" spans="2:3" x14ac:dyDescent="0.2">
      <c r="B160" s="21">
        <v>0.97</v>
      </c>
      <c r="C160" s="22">
        <f ca="1">IFERROR(_xlfn.LET(_xlpm.x, B160, _xlpm.xold,_xlfn.ANCHORARRAY(Accu30_Discharge_Data!$J$9), _xlpm.yold, Accu30_Discharge_Data!$I$9:I3065, FORECAST(_xlpm.x,OFFSET(_xlpm.yold,MATCH(_xlpm.x,_xlpm.xold,1)-1,0,2), OFFSET(_xlpm.xold,MATCH(_xlpm.x,_xlpm.xold,1)-1,0,2))),4.2)</f>
        <v>4.1280819157927109</v>
      </c>
    </row>
    <row r="161" spans="2:3" x14ac:dyDescent="0.2">
      <c r="B161" s="21">
        <v>0.98</v>
      </c>
      <c r="C161" s="22">
        <f ca="1">IFERROR(_xlfn.LET(_xlpm.x, B161, _xlpm.xold,_xlfn.ANCHORARRAY(Accu30_Discharge_Data!$J$9), _xlpm.yold, Accu30_Discharge_Data!$I$9:I3066, FORECAST(_xlpm.x,OFFSET(_xlpm.yold,MATCH(_xlpm.x,_xlpm.xold,1)-1,0,2), OFFSET(_xlpm.xold,MATCH(_xlpm.x,_xlpm.xold,1)-1,0,2))),4.2)</f>
        <v>4.1427260928459786</v>
      </c>
    </row>
    <row r="162" spans="2:3" x14ac:dyDescent="0.2">
      <c r="B162" s="21">
        <v>0.99</v>
      </c>
      <c r="C162" s="22">
        <f ca="1">IFERROR(_xlfn.LET(_xlpm.x, B162, _xlpm.xold,_xlfn.ANCHORARRAY(Accu30_Discharge_Data!$J$9), _xlpm.yold, Accu30_Discharge_Data!$I$9:I3067, FORECAST(_xlpm.x,OFFSET(_xlpm.yold,MATCH(_xlpm.x,_xlpm.xold,1)-1,0,2), OFFSET(_xlpm.xold,MATCH(_xlpm.x,_xlpm.xold,1)-1,0,2))),4.2)</f>
        <v>4.1591865959493992</v>
      </c>
    </row>
    <row r="163" spans="2:3" x14ac:dyDescent="0.2">
      <c r="B163" s="23">
        <v>1</v>
      </c>
      <c r="C163" s="24">
        <f ca="1">IFERROR(_xlfn.LET(_xlpm.x, B163, _xlpm.xold,_xlfn.ANCHORARRAY(Accu30_Discharge_Data!$J$9), _xlpm.yold, Accu30_Discharge_Data!$I$9:I3068, FORECAST(_xlpm.x,OFFSET(_xlpm.yold,MATCH(_xlpm.x,_xlpm.xold,1)-1,0,2), OFFSET(_xlpm.xold,MATCH(_xlpm.x,_xlpm.xold,1)-1,0,2))),4.2)</f>
        <v>4.2</v>
      </c>
    </row>
  </sheetData>
  <conditionalFormatting sqref="B63:C163">
    <cfRule type="expression" dxfId="0" priority="1">
      <formula>MOD(ROW(B62)-ROW($B$63),2)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727C-0961-42CB-A6AF-EEB810826B8E}">
  <sheetPr>
    <tabColor rgb="FF0066FF"/>
  </sheetPr>
  <dimension ref="A1:J3151"/>
  <sheetViews>
    <sheetView workbookViewId="0">
      <selection activeCell="O17" sqref="O17"/>
    </sheetView>
  </sheetViews>
  <sheetFormatPr defaultRowHeight="12.75" x14ac:dyDescent="0.2"/>
  <cols>
    <col min="1" max="1" width="19.7109375" customWidth="1"/>
    <col min="2" max="2" width="9.42578125" customWidth="1"/>
    <col min="3" max="3" width="11.7109375" customWidth="1"/>
  </cols>
  <sheetData>
    <row r="1" spans="1:10" x14ac:dyDescent="0.2">
      <c r="A1" s="1" t="s">
        <v>0</v>
      </c>
      <c r="B1" s="2" t="s">
        <v>1</v>
      </c>
      <c r="C1" s="2"/>
    </row>
    <row r="2" spans="1:10" x14ac:dyDescent="0.2">
      <c r="A2" s="1" t="s">
        <v>2</v>
      </c>
      <c r="B2" s="2" t="s">
        <v>42</v>
      </c>
      <c r="C2" s="2"/>
    </row>
    <row r="3" spans="1:10" x14ac:dyDescent="0.2">
      <c r="A3" s="1" t="s">
        <v>3</v>
      </c>
      <c r="B3" s="2" t="str">
        <f>TEXT(DATE(2023,1,10),"dd-mmm-yyyy")</f>
        <v>10-Jan-2023</v>
      </c>
      <c r="C3" s="2"/>
    </row>
    <row r="5" spans="1:10" ht="13.5" thickBot="1" x14ac:dyDescent="0.25">
      <c r="A5" s="17" t="s">
        <v>31</v>
      </c>
      <c r="B5" s="18" t="s">
        <v>33</v>
      </c>
      <c r="C5" s="19" t="s">
        <v>32</v>
      </c>
    </row>
    <row r="6" spans="1:10" ht="13.5" thickTop="1" x14ac:dyDescent="0.2">
      <c r="A6" s="15">
        <f ca="1">_xlfn.LET(_xlpm.x, 3, _xlpm.xold,I9:I2968, _xlpm.yold, H9:H2968, FORECAST(_xlpm.x,OFFSET(_xlpm.yold,MATCH(_xlpm.x,_xlpm.xold,1)-1,0,2), OFFSET(_xlpm.xold,MATCH(_xlpm.x,_xlpm.xold,1)-1,0,2)))</f>
        <v>24.772003172774092</v>
      </c>
      <c r="B6" s="16">
        <v>0.42</v>
      </c>
      <c r="C6" s="20">
        <f ca="1">_iCurrent*A6</f>
        <v>10.404241332565118</v>
      </c>
    </row>
    <row r="8" spans="1:10" x14ac:dyDescent="0.2">
      <c r="A8" t="s">
        <v>4</v>
      </c>
      <c r="B8" t="s">
        <v>6</v>
      </c>
      <c r="C8" t="s">
        <v>5</v>
      </c>
      <c r="D8" t="s">
        <v>30</v>
      </c>
    </row>
    <row r="9" spans="1:10" x14ac:dyDescent="0.2">
      <c r="A9" s="8">
        <v>44917.543692129628</v>
      </c>
      <c r="B9" s="9">
        <f>(_tRawData[[#This Row],[Date]]-INDEX(_tRawData[Date],1,1))*24</f>
        <v>0</v>
      </c>
      <c r="C9" s="10">
        <v>4.2</v>
      </c>
      <c r="D9" s="11">
        <f ca="1">1-_tRawData[[#This Row],[Duration]]*_iCurrent/_qCharge</f>
        <v>1</v>
      </c>
      <c r="H9" cm="1">
        <f t="array" ref="H9:I2968">_xlfn._xlws.SORT(_xlfn._xlws.FILTER(_tRawData[],{0,1,1,0}),2,1)</f>
        <v>24.779722222185228</v>
      </c>
      <c r="I9">
        <v>2.9954260000000001</v>
      </c>
      <c r="J9" cm="1">
        <f t="array" aca="1" ref="J9:J2968" ca="1">_xlfn._xlws.SORT(_tRawData[SOC],1,1)</f>
        <v>-3.116037632202584E-4</v>
      </c>
    </row>
    <row r="10" spans="1:10" x14ac:dyDescent="0.2">
      <c r="A10" s="7">
        <v>44917.544386574074</v>
      </c>
      <c r="B10" s="4">
        <f>(_tRawData[[#This Row],[Date]]-INDEX(_tRawData[Date],1,1))*24</f>
        <v>1.6666666720993817E-2</v>
      </c>
      <c r="C10">
        <v>4.1821070000000002</v>
      </c>
      <c r="D10" s="11">
        <f ca="1">1-_tRawData[[#This Row],[Duration]]*_iCurrent/_qCharge</f>
        <v>0.99932719745735732</v>
      </c>
      <c r="H10">
        <v>24.771388888999354</v>
      </c>
      <c r="I10">
        <v>3.0003639999999998</v>
      </c>
      <c r="J10">
        <f ca="1"/>
        <v>2.4797501051998516E-5</v>
      </c>
    </row>
    <row r="11" spans="1:10" x14ac:dyDescent="0.2">
      <c r="A11" s="7">
        <v>44917.545081018521</v>
      </c>
      <c r="B11" s="4">
        <f>(_tRawData[[#This Row],[Date]]-INDEX(_tRawData[Date],1,1))*24</f>
        <v>3.3333333441987634E-2</v>
      </c>
      <c r="C11">
        <v>4.1781550000000003</v>
      </c>
      <c r="D11" s="11">
        <f ca="1">1-_tRawData[[#This Row],[Duration]]*_iCurrent/_qCharge</f>
        <v>0.99865439491471475</v>
      </c>
      <c r="H11">
        <v>24.762777777796146</v>
      </c>
      <c r="I11">
        <v>3.0052479999999999</v>
      </c>
      <c r="J11">
        <f ca="1"/>
        <v>3.7241215066863287E-4</v>
      </c>
    </row>
    <row r="12" spans="1:10" x14ac:dyDescent="0.2">
      <c r="A12" s="7">
        <v>44917.545428240737</v>
      </c>
      <c r="B12" s="4">
        <f>(_tRawData[[#This Row],[Date]]-INDEX(_tRawData[Date],1,1))*24</f>
        <v>4.1666666627861559E-2</v>
      </c>
      <c r="C12">
        <v>4.1769809999999996</v>
      </c>
      <c r="D12" s="11">
        <f ca="1">1-_tRawData[[#This Row],[Duration]]*_iCurrent/_qCharge</f>
        <v>0.9983179936504426</v>
      </c>
      <c r="H12">
        <v>24.754444444435649</v>
      </c>
      <c r="I12">
        <v>3.0100259999999999</v>
      </c>
      <c r="J12">
        <f ca="1"/>
        <v>7.0881342199013986E-4</v>
      </c>
    </row>
    <row r="13" spans="1:10" x14ac:dyDescent="0.2">
      <c r="A13" s="7">
        <v>44917.545775462961</v>
      </c>
      <c r="B13" s="4">
        <f>(_tRawData[[#This Row],[Date]]-INDEX(_tRawData[Date],1,1))*24</f>
        <v>4.9999999988358468E-2</v>
      </c>
      <c r="C13">
        <v>4.1759510000000004</v>
      </c>
      <c r="D13" s="11">
        <f ca="1">1-_tRawData[[#This Row],[Duration]]*_iCurrent/_qCharge</f>
        <v>0.99798159237912132</v>
      </c>
      <c r="H13">
        <v>24.746111111075152</v>
      </c>
      <c r="I13">
        <v>3.0147339999999998</v>
      </c>
      <c r="J13">
        <f ca="1"/>
        <v>1.0452146933114248E-3</v>
      </c>
    </row>
    <row r="14" spans="1:10" x14ac:dyDescent="0.2">
      <c r="A14" s="7">
        <v>44917.546122685184</v>
      </c>
      <c r="B14" s="4">
        <f>(_tRawData[[#This Row],[Date]]-INDEX(_tRawData[Date],1,1))*24</f>
        <v>5.8333333348855376E-2</v>
      </c>
      <c r="C14">
        <v>4.175014</v>
      </c>
      <c r="D14" s="11">
        <f ca="1">1-_tRawData[[#This Row],[Duration]]*_iCurrent/_qCharge</f>
        <v>0.99764519110780003</v>
      </c>
      <c r="H14">
        <v>24.737777777889278</v>
      </c>
      <c r="I14">
        <v>3.0193509999999999</v>
      </c>
      <c r="J14">
        <f ca="1"/>
        <v>1.3816159575834597E-3</v>
      </c>
    </row>
    <row r="15" spans="1:10" x14ac:dyDescent="0.2">
      <c r="A15" s="7">
        <v>44917.546481481484</v>
      </c>
      <c r="B15" s="4">
        <f>(_tRawData[[#This Row],[Date]]-INDEX(_tRawData[Date],1,1))*24</f>
        <v>6.6944444552063942E-2</v>
      </c>
      <c r="C15">
        <v>4.1741270000000004</v>
      </c>
      <c r="D15" s="11">
        <f ca="1">1-_tRawData[[#This Row],[Duration]]*_iCurrent/_qCharge</f>
        <v>0.99729757645818329</v>
      </c>
      <c r="H15">
        <v>24.729444444528781</v>
      </c>
      <c r="I15">
        <v>3.0238879999999999</v>
      </c>
      <c r="J15">
        <f ca="1"/>
        <v>1.7180172289047446E-3</v>
      </c>
    </row>
    <row r="16" spans="1:10" x14ac:dyDescent="0.2">
      <c r="A16" s="7">
        <v>44917.5468287037</v>
      </c>
      <c r="B16" s="4">
        <f>(_tRawData[[#This Row],[Date]]-INDEX(_tRawData[Date],1,1))*24</f>
        <v>7.5277777737937868E-2</v>
      </c>
      <c r="C16">
        <v>4.1733070000000003</v>
      </c>
      <c r="D16" s="11">
        <f ca="1">1-_tRawData[[#This Row],[Duration]]*_iCurrent/_qCharge</f>
        <v>0.99696117519391114</v>
      </c>
      <c r="H16">
        <v>24.721111111168284</v>
      </c>
      <c r="I16">
        <v>3.0283769999999999</v>
      </c>
      <c r="J16">
        <f ca="1"/>
        <v>2.0544185002260296E-3</v>
      </c>
    </row>
    <row r="17" spans="1:10" x14ac:dyDescent="0.2">
      <c r="A17" s="7">
        <v>44917.547175925924</v>
      </c>
      <c r="B17" s="4">
        <f>(_tRawData[[#This Row],[Date]]-INDEX(_tRawData[Date],1,1))*24</f>
        <v>8.3611111098434776E-2</v>
      </c>
      <c r="C17">
        <v>4.1724769999999998</v>
      </c>
      <c r="D17" s="11">
        <f ca="1">1-_tRawData[[#This Row],[Duration]]*_iCurrent/_qCharge</f>
        <v>0.99662477392258986</v>
      </c>
      <c r="H17">
        <v>24.712777777807787</v>
      </c>
      <c r="I17">
        <v>3.032823</v>
      </c>
      <c r="J17">
        <f ca="1"/>
        <v>2.3908197715473145E-3</v>
      </c>
    </row>
    <row r="18" spans="1:10" x14ac:dyDescent="0.2">
      <c r="A18" s="7">
        <v>44917.547523148147</v>
      </c>
      <c r="B18" s="4">
        <f>(_tRawData[[#This Row],[Date]]-INDEX(_tRawData[Date],1,1))*24</f>
        <v>9.1944444458931684E-2</v>
      </c>
      <c r="C18">
        <v>4.1717060000000004</v>
      </c>
      <c r="D18" s="11">
        <f ca="1">1-_tRawData[[#This Row],[Duration]]*_iCurrent/_qCharge</f>
        <v>0.99628837265126846</v>
      </c>
      <c r="H18">
        <v>24.70444444444729</v>
      </c>
      <c r="I18">
        <v>3.037175</v>
      </c>
      <c r="J18">
        <f ca="1"/>
        <v>2.7272210428688215E-3</v>
      </c>
    </row>
    <row r="19" spans="1:10" x14ac:dyDescent="0.2">
      <c r="A19" s="7">
        <v>44917.54787037037</v>
      </c>
      <c r="B19" s="4">
        <f>(_tRawData[[#This Row],[Date]]-INDEX(_tRawData[Date],1,1))*24</f>
        <v>0.10027777781942859</v>
      </c>
      <c r="C19">
        <v>4.1709459999999998</v>
      </c>
      <c r="D19" s="11">
        <f ca="1">1-_tRawData[[#This Row],[Duration]]*_iCurrent/_qCharge</f>
        <v>0.99595197137994718</v>
      </c>
      <c r="H19">
        <v>24.695833333418705</v>
      </c>
      <c r="I19">
        <v>3.0414750000000002</v>
      </c>
      <c r="J19">
        <f ca="1"/>
        <v>3.0748356854363168E-3</v>
      </c>
    </row>
    <row r="20" spans="1:10" x14ac:dyDescent="0.2">
      <c r="A20" s="7">
        <v>44917.548217592594</v>
      </c>
      <c r="B20" s="4">
        <f>(_tRawData[[#This Row],[Date]]-INDEX(_tRawData[Date],1,1))*24</f>
        <v>0.1086111111799255</v>
      </c>
      <c r="C20">
        <v>4.1702139999999996</v>
      </c>
      <c r="D20" s="11">
        <f ca="1">1-_tRawData[[#This Row],[Duration]]*_iCurrent/_qCharge</f>
        <v>0.99561557010862589</v>
      </c>
      <c r="H20">
        <v>24.687500000058208</v>
      </c>
      <c r="I20">
        <v>3.0457200000000002</v>
      </c>
      <c r="J20">
        <f ca="1"/>
        <v>3.4112369567576017E-3</v>
      </c>
    </row>
    <row r="21" spans="1:10" x14ac:dyDescent="0.2">
      <c r="A21" s="7">
        <v>44917.548564814817</v>
      </c>
      <c r="B21" s="4">
        <f>(_tRawData[[#This Row],[Date]]-INDEX(_tRawData[Date],1,1))*24</f>
        <v>0.11694444454042241</v>
      </c>
      <c r="C21">
        <v>4.1694709999999997</v>
      </c>
      <c r="D21" s="11">
        <f ca="1">1-_tRawData[[#This Row],[Duration]]*_iCurrent/_qCharge</f>
        <v>0.99527916883730461</v>
      </c>
      <c r="H21">
        <v>24.679166666697711</v>
      </c>
      <c r="I21">
        <v>3.049893</v>
      </c>
      <c r="J21">
        <f ca="1"/>
        <v>3.7476382280788867E-3</v>
      </c>
    </row>
    <row r="22" spans="1:10" x14ac:dyDescent="0.2">
      <c r="A22" s="7">
        <v>44917.54892361111</v>
      </c>
      <c r="B22" s="4">
        <f>(_tRawData[[#This Row],[Date]]-INDEX(_tRawData[Date],1,1))*24</f>
        <v>0.12555555556900799</v>
      </c>
      <c r="C22">
        <v>4.1687700000000003</v>
      </c>
      <c r="D22" s="11">
        <f ca="1">1-_tRawData[[#This Row],[Duration]]*_iCurrent/_qCharge</f>
        <v>0.994931554194737</v>
      </c>
      <c r="H22">
        <v>24.670833333337214</v>
      </c>
      <c r="I22">
        <v>3.0540289999999999</v>
      </c>
      <c r="J22">
        <f ca="1"/>
        <v>4.0840394994001716E-3</v>
      </c>
    </row>
    <row r="23" spans="1:10" x14ac:dyDescent="0.2">
      <c r="A23" s="7">
        <v>44917.549270833333</v>
      </c>
      <c r="B23" s="4">
        <f>(_tRawData[[#This Row],[Date]]-INDEX(_tRawData[Date],1,1))*24</f>
        <v>0.1338888889295049</v>
      </c>
      <c r="C23">
        <v>4.1680590000000004</v>
      </c>
      <c r="D23" s="11">
        <f ca="1">1-_tRawData[[#This Row],[Duration]]*_iCurrent/_qCharge</f>
        <v>0.99459515292341572</v>
      </c>
      <c r="H23">
        <v>24.662499999976717</v>
      </c>
      <c r="I23">
        <v>3.0581010000000002</v>
      </c>
      <c r="J23">
        <f ca="1"/>
        <v>4.4204407707214566E-3</v>
      </c>
    </row>
    <row r="24" spans="1:10" x14ac:dyDescent="0.2">
      <c r="A24" s="7">
        <v>44917.549618055556</v>
      </c>
      <c r="B24" s="4">
        <f>(_tRawData[[#This Row],[Date]]-INDEX(_tRawData[Date],1,1))*24</f>
        <v>0.14222222229000181</v>
      </c>
      <c r="C24">
        <v>4.1673489999999997</v>
      </c>
      <c r="D24" s="11">
        <f ca="1">1-_tRawData[[#This Row],[Duration]]*_iCurrent/_qCharge</f>
        <v>0.99425875165209443</v>
      </c>
      <c r="H24">
        <v>24.654166666790843</v>
      </c>
      <c r="I24">
        <v>3.062119</v>
      </c>
      <c r="J24">
        <f ca="1"/>
        <v>4.7568420349937135E-3</v>
      </c>
    </row>
    <row r="25" spans="1:10" x14ac:dyDescent="0.2">
      <c r="A25" s="7">
        <v>44917.54996527778</v>
      </c>
      <c r="B25" s="4">
        <f>(_tRawData[[#This Row],[Date]]-INDEX(_tRawData[Date],1,1))*24</f>
        <v>0.15055555565049872</v>
      </c>
      <c r="C25">
        <v>4.1666639999999999</v>
      </c>
      <c r="D25" s="11">
        <f ca="1">1-_tRawData[[#This Row],[Duration]]*_iCurrent/_qCharge</f>
        <v>0.99392235038077303</v>
      </c>
      <c r="H25">
        <v>24.645833333430346</v>
      </c>
      <c r="I25">
        <v>3.0661079999999998</v>
      </c>
      <c r="J25">
        <f ca="1"/>
        <v>5.0932433063149984E-3</v>
      </c>
    </row>
    <row r="26" spans="1:10" x14ac:dyDescent="0.2">
      <c r="A26" s="7">
        <v>44917.550312500003</v>
      </c>
      <c r="B26" s="4">
        <f>(_tRawData[[#This Row],[Date]]-INDEX(_tRawData[Date],1,1))*24</f>
        <v>0.15888888901099563</v>
      </c>
      <c r="C26">
        <v>4.1659920000000001</v>
      </c>
      <c r="D26" s="11">
        <f ca="1">1-_tRawData[[#This Row],[Duration]]*_iCurrent/_qCharge</f>
        <v>0.99358594910945175</v>
      </c>
      <c r="H26">
        <v>24.637500000069849</v>
      </c>
      <c r="I26">
        <v>3.0700069999999999</v>
      </c>
      <c r="J26">
        <f ca="1"/>
        <v>5.4296445776362834E-3</v>
      </c>
    </row>
    <row r="27" spans="1:10" x14ac:dyDescent="0.2">
      <c r="A27" s="7">
        <v>44917.550659722219</v>
      </c>
      <c r="B27" s="4">
        <f>(_tRawData[[#This Row],[Date]]-INDEX(_tRawData[Date],1,1))*24</f>
        <v>0.16722222219686955</v>
      </c>
      <c r="C27">
        <v>4.1653330000000004</v>
      </c>
      <c r="D27" s="11">
        <f ca="1">1-_tRawData[[#This Row],[Duration]]*_iCurrent/_qCharge</f>
        <v>0.9932495478451796</v>
      </c>
      <c r="H27">
        <v>24.628888888866641</v>
      </c>
      <c r="I27">
        <v>3.073887</v>
      </c>
      <c r="J27">
        <f ca="1"/>
        <v>5.7772592272530288E-3</v>
      </c>
    </row>
    <row r="28" spans="1:10" x14ac:dyDescent="0.2">
      <c r="A28" s="7">
        <v>44917.551006944443</v>
      </c>
      <c r="B28" s="4">
        <f>(_tRawData[[#This Row],[Date]]-INDEX(_tRawData[Date],1,1))*24</f>
        <v>0.17555555555736646</v>
      </c>
      <c r="C28">
        <v>4.1646520000000002</v>
      </c>
      <c r="D28" s="11">
        <f ca="1">1-_tRawData[[#This Row],[Duration]]*_iCurrent/_qCharge</f>
        <v>0.99291314657385832</v>
      </c>
      <c r="H28">
        <v>24.620555555680767</v>
      </c>
      <c r="I28">
        <v>3.077696</v>
      </c>
      <c r="J28">
        <f ca="1"/>
        <v>6.1136604915250636E-3</v>
      </c>
    </row>
    <row r="29" spans="1:10" x14ac:dyDescent="0.2">
      <c r="A29" s="7">
        <v>44917.551354166666</v>
      </c>
      <c r="B29" s="4">
        <f>(_tRawData[[#This Row],[Date]]-INDEX(_tRawData[Date],1,1))*24</f>
        <v>0.18388888891786337</v>
      </c>
      <c r="C29">
        <v>4.1639860000000004</v>
      </c>
      <c r="D29" s="11">
        <f ca="1">1-_tRawData[[#This Row],[Duration]]*_iCurrent/_qCharge</f>
        <v>0.99257674530253703</v>
      </c>
      <c r="H29">
        <v>24.61222222232027</v>
      </c>
      <c r="I29">
        <v>3.0814689999999998</v>
      </c>
      <c r="J29">
        <f ca="1"/>
        <v>6.4500617628463486E-3</v>
      </c>
    </row>
    <row r="30" spans="1:10" x14ac:dyDescent="0.2">
      <c r="A30" s="7">
        <v>44917.551712962966</v>
      </c>
      <c r="B30" s="4">
        <f>(_tRawData[[#This Row],[Date]]-INDEX(_tRawData[Date],1,1))*24</f>
        <v>0.19250000012107193</v>
      </c>
      <c r="C30">
        <v>4.1633290000000001</v>
      </c>
      <c r="D30" s="11">
        <f ca="1">1-_tRawData[[#This Row],[Duration]]*_iCurrent/_qCharge</f>
        <v>0.99222913065292029</v>
      </c>
      <c r="H30">
        <v>24.603888888959773</v>
      </c>
      <c r="I30">
        <v>3.0852089999999999</v>
      </c>
      <c r="J30">
        <f ca="1"/>
        <v>6.7864630341676335E-3</v>
      </c>
    </row>
    <row r="31" spans="1:10" x14ac:dyDescent="0.2">
      <c r="A31" s="7">
        <v>44917.552060185182</v>
      </c>
      <c r="B31" s="4">
        <f>(_tRawData[[#This Row],[Date]]-INDEX(_tRawData[Date],1,1))*24</f>
        <v>0.20083333330694586</v>
      </c>
      <c r="C31">
        <v>4.1627000000000001</v>
      </c>
      <c r="D31" s="11">
        <f ca="1">1-_tRawData[[#This Row],[Duration]]*_iCurrent/_qCharge</f>
        <v>0.99189272938864814</v>
      </c>
      <c r="H31">
        <v>24.595555555599276</v>
      </c>
      <c r="I31">
        <v>3.088892</v>
      </c>
      <c r="J31">
        <f ca="1"/>
        <v>7.1228643054891405E-3</v>
      </c>
    </row>
    <row r="32" spans="1:10" x14ac:dyDescent="0.2">
      <c r="A32" s="7">
        <v>44917.552407407406</v>
      </c>
      <c r="B32" s="4">
        <f>(_tRawData[[#This Row],[Date]]-INDEX(_tRawData[Date],1,1))*24</f>
        <v>0.20916666666744277</v>
      </c>
      <c r="C32">
        <v>4.1620650000000001</v>
      </c>
      <c r="D32" s="11">
        <f ca="1">1-_tRawData[[#This Row],[Duration]]*_iCurrent/_qCharge</f>
        <v>0.99155632811732686</v>
      </c>
      <c r="H32">
        <v>24.587222222238779</v>
      </c>
      <c r="I32">
        <v>3.0925349999999998</v>
      </c>
      <c r="J32">
        <f ca="1"/>
        <v>7.4592655768104255E-3</v>
      </c>
    </row>
    <row r="33" spans="1:10" x14ac:dyDescent="0.2">
      <c r="A33" s="7">
        <v>44917.552754629629</v>
      </c>
      <c r="B33" s="4">
        <f>(_tRawData[[#This Row],[Date]]-INDEX(_tRawData[Date],1,1))*24</f>
        <v>0.21750000002793968</v>
      </c>
      <c r="C33">
        <v>4.1614209999999998</v>
      </c>
      <c r="D33" s="11">
        <f ca="1">1-_tRawData[[#This Row],[Duration]]*_iCurrent/_qCharge</f>
        <v>0.99121992684600557</v>
      </c>
      <c r="H33">
        <v>24.578888888878282</v>
      </c>
      <c r="I33">
        <v>3.0961720000000001</v>
      </c>
      <c r="J33">
        <f ca="1"/>
        <v>7.7956668481317104E-3</v>
      </c>
    </row>
    <row r="34" spans="1:10" x14ac:dyDescent="0.2">
      <c r="A34" s="7">
        <v>44917.553101851852</v>
      </c>
      <c r="B34" s="4">
        <f>(_tRawData[[#This Row],[Date]]-INDEX(_tRawData[Date],1,1))*24</f>
        <v>0.22583333338843659</v>
      </c>
      <c r="C34">
        <v>4.160793</v>
      </c>
      <c r="D34" s="11">
        <f ca="1">1-_tRawData[[#This Row],[Duration]]*_iCurrent/_qCharge</f>
        <v>0.99088352557468418</v>
      </c>
      <c r="H34">
        <v>24.570555555517785</v>
      </c>
      <c r="I34">
        <v>3.099685</v>
      </c>
      <c r="J34">
        <f ca="1"/>
        <v>8.1320681194529953E-3</v>
      </c>
    </row>
    <row r="35" spans="1:10" x14ac:dyDescent="0.2">
      <c r="A35" s="7">
        <v>44917.553449074076</v>
      </c>
      <c r="B35" s="4">
        <f>(_tRawData[[#This Row],[Date]]-INDEX(_tRawData[Date],1,1))*24</f>
        <v>0.23416666674893349</v>
      </c>
      <c r="C35">
        <v>4.1601889999999999</v>
      </c>
      <c r="D35" s="11">
        <f ca="1">1-_tRawData[[#This Row],[Duration]]*_iCurrent/_qCharge</f>
        <v>0.99054712430336289</v>
      </c>
      <c r="H35">
        <v>24.5619444444892</v>
      </c>
      <c r="I35">
        <v>3.1032090000000001</v>
      </c>
      <c r="J35">
        <f ca="1"/>
        <v>8.4796827620204906E-3</v>
      </c>
    </row>
    <row r="36" spans="1:10" x14ac:dyDescent="0.2">
      <c r="A36" s="7">
        <v>44917.553796296299</v>
      </c>
      <c r="B36" s="4">
        <f>(_tRawData[[#This Row],[Date]]-INDEX(_tRawData[Date],1,1))*24</f>
        <v>0.2425000001094304</v>
      </c>
      <c r="C36">
        <v>4.1595899999999997</v>
      </c>
      <c r="D36" s="11">
        <f ca="1">1-_tRawData[[#This Row],[Duration]]*_iCurrent/_qCharge</f>
        <v>0.99021072303204161</v>
      </c>
      <c r="H36">
        <v>24.553611111128703</v>
      </c>
      <c r="I36">
        <v>3.1066760000000002</v>
      </c>
      <c r="J36">
        <f ca="1"/>
        <v>8.8160840333417756E-3</v>
      </c>
    </row>
    <row r="37" spans="1:10" x14ac:dyDescent="0.2">
      <c r="A37" s="7">
        <v>44917.554143518515</v>
      </c>
      <c r="B37" s="4">
        <f>(_tRawData[[#This Row],[Date]]-INDEX(_tRawData[Date],1,1))*24</f>
        <v>0.25083333329530433</v>
      </c>
      <c r="C37">
        <v>4.1589460000000003</v>
      </c>
      <c r="D37" s="11">
        <f ca="1">1-_tRawData[[#This Row],[Duration]]*_iCurrent/_qCharge</f>
        <v>0.98987432176776946</v>
      </c>
      <c r="H37">
        <v>24.545277777768206</v>
      </c>
      <c r="I37">
        <v>3.1101030000000001</v>
      </c>
      <c r="J37">
        <f ca="1"/>
        <v>9.1524853046631716E-3</v>
      </c>
    </row>
    <row r="38" spans="1:10" x14ac:dyDescent="0.2">
      <c r="A38" s="7">
        <v>44917.554502314815</v>
      </c>
      <c r="B38" s="4">
        <f>(_tRawData[[#This Row],[Date]]-INDEX(_tRawData[Date],1,1))*24</f>
        <v>0.25944444449851289</v>
      </c>
      <c r="C38">
        <v>4.1583670000000001</v>
      </c>
      <c r="D38" s="11">
        <f ca="1">1-_tRawData[[#This Row],[Duration]]*_iCurrent/_qCharge</f>
        <v>0.98952670711815272</v>
      </c>
      <c r="H38">
        <v>24.536944444407709</v>
      </c>
      <c r="I38">
        <v>3.1134919999999999</v>
      </c>
      <c r="J38">
        <f ca="1"/>
        <v>9.4888865759844565E-3</v>
      </c>
    </row>
    <row r="39" spans="1:10" x14ac:dyDescent="0.2">
      <c r="A39" s="7">
        <v>44917.554849537039</v>
      </c>
      <c r="B39" s="4">
        <f>(_tRawData[[#This Row],[Date]]-INDEX(_tRawData[Date],1,1))*24</f>
        <v>0.2677777778590098</v>
      </c>
      <c r="C39">
        <v>4.1577869999999999</v>
      </c>
      <c r="D39" s="11">
        <f ca="1">1-_tRawData[[#This Row],[Duration]]*_iCurrent/_qCharge</f>
        <v>0.98919030584683143</v>
      </c>
      <c r="H39">
        <v>24.528611111221835</v>
      </c>
      <c r="I39">
        <v>3.1168610000000001</v>
      </c>
      <c r="J39">
        <f ca="1"/>
        <v>9.8252878402566024E-3</v>
      </c>
    </row>
    <row r="40" spans="1:10" x14ac:dyDescent="0.2">
      <c r="A40" s="7">
        <v>44917.555196759262</v>
      </c>
      <c r="B40" s="4">
        <f>(_tRawData[[#This Row],[Date]]-INDEX(_tRawData[Date],1,1))*24</f>
        <v>0.27611111121950671</v>
      </c>
      <c r="C40">
        <v>4.1571800000000003</v>
      </c>
      <c r="D40" s="11">
        <f ca="1">1-_tRawData[[#This Row],[Duration]]*_iCurrent/_qCharge</f>
        <v>0.98885390457551015</v>
      </c>
      <c r="H40">
        <v>24.520277777861338</v>
      </c>
      <c r="I40">
        <v>3.1201819999999998</v>
      </c>
      <c r="J40">
        <f ca="1"/>
        <v>1.0161689111577887E-2</v>
      </c>
    </row>
    <row r="41" spans="1:10" x14ac:dyDescent="0.2">
      <c r="A41" s="7">
        <v>44917.555543981478</v>
      </c>
      <c r="B41" s="4">
        <f>(_tRawData[[#This Row],[Date]]-INDEX(_tRawData[Date],1,1))*24</f>
        <v>0.28444444440538064</v>
      </c>
      <c r="C41">
        <v>4.156606</v>
      </c>
      <c r="D41" s="11">
        <f ca="1">1-_tRawData[[#This Row],[Duration]]*_iCurrent/_qCharge</f>
        <v>0.988517503311238</v>
      </c>
      <c r="H41">
        <v>24.511944444500841</v>
      </c>
      <c r="I41">
        <v>3.1234519999999999</v>
      </c>
      <c r="J41">
        <f ca="1"/>
        <v>1.0498090382899172E-2</v>
      </c>
    </row>
    <row r="42" spans="1:10" x14ac:dyDescent="0.2">
      <c r="A42" s="7">
        <v>44917.555891203701</v>
      </c>
      <c r="B42" s="4">
        <f>(_tRawData[[#This Row],[Date]]-INDEX(_tRawData[Date],1,1))*24</f>
        <v>0.29277777776587754</v>
      </c>
      <c r="C42">
        <v>4.1560059999999996</v>
      </c>
      <c r="D42" s="11">
        <f ca="1">1-_tRawData[[#This Row],[Duration]]*_iCurrent/_qCharge</f>
        <v>0.98818110203991671</v>
      </c>
      <c r="H42">
        <v>24.503611111140344</v>
      </c>
      <c r="I42">
        <v>3.1266820000000002</v>
      </c>
      <c r="J42">
        <f ca="1"/>
        <v>1.0834491654220568E-2</v>
      </c>
    </row>
    <row r="43" spans="1:10" x14ac:dyDescent="0.2">
      <c r="A43" s="7">
        <v>44917.556238425925</v>
      </c>
      <c r="B43" s="4">
        <f>(_tRawData[[#This Row],[Date]]-INDEX(_tRawData[Date],1,1))*24</f>
        <v>0.30111111112637445</v>
      </c>
      <c r="C43">
        <v>4.155424</v>
      </c>
      <c r="D43" s="11">
        <f ca="1">1-_tRawData[[#This Row],[Duration]]*_iCurrent/_qCharge</f>
        <v>0.98784470076859532</v>
      </c>
      <c r="H43">
        <v>24.495000000111759</v>
      </c>
      <c r="I43">
        <v>3.1299109999999999</v>
      </c>
      <c r="J43">
        <f ca="1"/>
        <v>1.1182106296788064E-2</v>
      </c>
    </row>
    <row r="44" spans="1:10" x14ac:dyDescent="0.2">
      <c r="A44" s="7">
        <v>44917.556585648148</v>
      </c>
      <c r="B44" s="4">
        <f>(_tRawData[[#This Row],[Date]]-INDEX(_tRawData[Date],1,1))*24</f>
        <v>0.30944444448687136</v>
      </c>
      <c r="C44">
        <v>4.1548730000000003</v>
      </c>
      <c r="D44" s="11">
        <f ca="1">1-_tRawData[[#This Row],[Duration]]*_iCurrent/_qCharge</f>
        <v>0.98750829949727403</v>
      </c>
      <c r="H44">
        <v>24.486666666751262</v>
      </c>
      <c r="I44">
        <v>3.1331069999999999</v>
      </c>
      <c r="J44">
        <f ca="1"/>
        <v>1.1518507568109349E-2</v>
      </c>
    </row>
    <row r="45" spans="1:10" x14ac:dyDescent="0.2">
      <c r="A45" s="7">
        <v>44917.556932870371</v>
      </c>
      <c r="B45" s="4">
        <f>(_tRawData[[#This Row],[Date]]-INDEX(_tRawData[Date],1,1))*24</f>
        <v>0.31777777784736827</v>
      </c>
      <c r="C45">
        <v>4.1542950000000003</v>
      </c>
      <c r="D45" s="11">
        <f ca="1">1-_tRawData[[#This Row],[Duration]]*_iCurrent/_qCharge</f>
        <v>0.98717189822595275</v>
      </c>
      <c r="H45">
        <v>24.478333333390765</v>
      </c>
      <c r="I45">
        <v>3.1362480000000001</v>
      </c>
      <c r="J45">
        <f ca="1"/>
        <v>1.1854908839430744E-2</v>
      </c>
    </row>
    <row r="46" spans="1:10" x14ac:dyDescent="0.2">
      <c r="A46" s="7">
        <v>44917.557291666664</v>
      </c>
      <c r="B46" s="4">
        <f>(_tRawData[[#This Row],[Date]]-INDEX(_tRawData[Date],1,1))*24</f>
        <v>0.32638888887595385</v>
      </c>
      <c r="C46">
        <v>4.1537189999999997</v>
      </c>
      <c r="D46" s="11">
        <f ca="1">1-_tRawData[[#This Row],[Duration]]*_iCurrent/_qCharge</f>
        <v>0.98682428358338514</v>
      </c>
      <c r="H46">
        <v>24.470000000030268</v>
      </c>
      <c r="I46">
        <v>3.1393589999999998</v>
      </c>
      <c r="J46">
        <f ca="1"/>
        <v>1.2191310110752029E-2</v>
      </c>
    </row>
    <row r="47" spans="1:10" x14ac:dyDescent="0.2">
      <c r="A47" s="7">
        <v>44917.557638888888</v>
      </c>
      <c r="B47" s="4">
        <f>(_tRawData[[#This Row],[Date]]-INDEX(_tRawData[Date],1,1))*24</f>
        <v>0.33472222223645076</v>
      </c>
      <c r="C47">
        <v>4.1531450000000003</v>
      </c>
      <c r="D47" s="11">
        <f ca="1">1-_tRawData[[#This Row],[Duration]]*_iCurrent/_qCharge</f>
        <v>0.98648788231206386</v>
      </c>
      <c r="H47">
        <v>24.461666666669771</v>
      </c>
      <c r="I47">
        <v>3.1424460000000001</v>
      </c>
      <c r="J47">
        <f ca="1"/>
        <v>1.2527711382073425E-2</v>
      </c>
    </row>
    <row r="48" spans="1:10" x14ac:dyDescent="0.2">
      <c r="A48" s="7">
        <v>44917.557986111111</v>
      </c>
      <c r="B48" s="4">
        <f>(_tRawData[[#This Row],[Date]]-INDEX(_tRawData[Date],1,1))*24</f>
        <v>0.34305555559694767</v>
      </c>
      <c r="C48">
        <v>4.1525699999999999</v>
      </c>
      <c r="D48" s="11">
        <f ca="1">1-_tRawData[[#This Row],[Duration]]*_iCurrent/_qCharge</f>
        <v>0.98615148104074257</v>
      </c>
      <c r="H48">
        <v>24.453333333309274</v>
      </c>
      <c r="I48">
        <v>3.145499</v>
      </c>
      <c r="J48">
        <f ca="1"/>
        <v>1.286411265339471E-2</v>
      </c>
    </row>
    <row r="49" spans="1:10" x14ac:dyDescent="0.2">
      <c r="A49" s="7">
        <v>44917.558333333334</v>
      </c>
      <c r="B49" s="4">
        <f>(_tRawData[[#This Row],[Date]]-INDEX(_tRawData[Date],1,1))*24</f>
        <v>0.35138888895744458</v>
      </c>
      <c r="C49">
        <v>4.1520080000000004</v>
      </c>
      <c r="D49" s="11">
        <f ca="1">1-_tRawData[[#This Row],[Duration]]*_iCurrent/_qCharge</f>
        <v>0.98581507976942118</v>
      </c>
      <c r="H49">
        <v>24.4450000001234</v>
      </c>
      <c r="I49">
        <v>3.14852</v>
      </c>
      <c r="J49">
        <f ca="1"/>
        <v>1.3200513917666745E-2</v>
      </c>
    </row>
    <row r="50" spans="1:10" x14ac:dyDescent="0.2">
      <c r="A50" s="7">
        <v>44917.558680555558</v>
      </c>
      <c r="B50" s="4">
        <f>(_tRawData[[#This Row],[Date]]-INDEX(_tRawData[Date],1,1))*24</f>
        <v>0.35972222231794149</v>
      </c>
      <c r="C50">
        <v>4.151465</v>
      </c>
      <c r="D50" s="11">
        <f ca="1">1-_tRawData[[#This Row],[Duration]]*_iCurrent/_qCharge</f>
        <v>0.98547867849809989</v>
      </c>
      <c r="H50">
        <v>24.436388888920192</v>
      </c>
      <c r="I50">
        <v>3.1515179999999998</v>
      </c>
      <c r="J50">
        <f ca="1"/>
        <v>1.3548128567283491E-2</v>
      </c>
    </row>
    <row r="51" spans="1:10" x14ac:dyDescent="0.2">
      <c r="A51" s="7">
        <v>44917.559027777781</v>
      </c>
      <c r="B51" s="4">
        <f>(_tRawData[[#This Row],[Date]]-INDEX(_tRawData[Date],1,1))*24</f>
        <v>0.3680555556784384</v>
      </c>
      <c r="C51">
        <v>4.1509020000000003</v>
      </c>
      <c r="D51" s="11">
        <f ca="1">1-_tRawData[[#This Row],[Duration]]*_iCurrent/_qCharge</f>
        <v>0.98514227722677861</v>
      </c>
      <c r="H51">
        <v>24.428055555559695</v>
      </c>
      <c r="I51">
        <v>3.154474</v>
      </c>
      <c r="J51">
        <f ca="1"/>
        <v>1.3884529838604776E-2</v>
      </c>
    </row>
    <row r="52" spans="1:10" x14ac:dyDescent="0.2">
      <c r="A52" s="7">
        <v>44917.559374999997</v>
      </c>
      <c r="B52" s="4">
        <f>(_tRawData[[#This Row],[Date]]-INDEX(_tRawData[Date],1,1))*24</f>
        <v>0.37638888886431232</v>
      </c>
      <c r="C52">
        <v>4.1503430000000003</v>
      </c>
      <c r="D52" s="11">
        <f ca="1">1-_tRawData[[#This Row],[Duration]]*_iCurrent/_qCharge</f>
        <v>0.98480587596250646</v>
      </c>
      <c r="H52">
        <v>24.419722222199198</v>
      </c>
      <c r="I52">
        <v>3.1574149999999999</v>
      </c>
      <c r="J52">
        <f ca="1"/>
        <v>1.422093110992606E-2</v>
      </c>
    </row>
    <row r="53" spans="1:10" x14ac:dyDescent="0.2">
      <c r="A53" s="7">
        <v>44917.55972222222</v>
      </c>
      <c r="B53" s="4">
        <f>(_tRawData[[#This Row],[Date]]-INDEX(_tRawData[Date],1,1))*24</f>
        <v>0.38472222222480923</v>
      </c>
      <c r="C53">
        <v>4.1497950000000001</v>
      </c>
      <c r="D53" s="11">
        <f ca="1">1-_tRawData[[#This Row],[Duration]]*_iCurrent/_qCharge</f>
        <v>0.98446947469118518</v>
      </c>
      <c r="H53">
        <v>24.411388889013324</v>
      </c>
      <c r="I53">
        <v>3.1603430000000001</v>
      </c>
      <c r="J53">
        <f ca="1"/>
        <v>1.4557332374198317E-2</v>
      </c>
    </row>
    <row r="54" spans="1:10" x14ac:dyDescent="0.2">
      <c r="A54" s="7">
        <v>44917.560081018521</v>
      </c>
      <c r="B54" s="4">
        <f>(_tRawData[[#This Row],[Date]]-INDEX(_tRawData[Date],1,1))*24</f>
        <v>0.3933333334280178</v>
      </c>
      <c r="C54">
        <v>4.149248</v>
      </c>
      <c r="D54" s="11">
        <f ca="1">1-_tRawData[[#This Row],[Duration]]*_iCurrent/_qCharge</f>
        <v>0.98412186004156843</v>
      </c>
      <c r="H54">
        <v>24.403055555652827</v>
      </c>
      <c r="I54">
        <v>3.1632349999999998</v>
      </c>
      <c r="J54">
        <f ca="1"/>
        <v>1.4893733645519602E-2</v>
      </c>
    </row>
    <row r="55" spans="1:10" x14ac:dyDescent="0.2">
      <c r="A55" s="7">
        <v>44917.560428240744</v>
      </c>
      <c r="B55" s="4">
        <f>(_tRawData[[#This Row],[Date]]-INDEX(_tRawData[Date],1,1))*24</f>
        <v>0.4016666667885147</v>
      </c>
      <c r="C55">
        <v>4.1487100000000003</v>
      </c>
      <c r="D55" s="11">
        <f ca="1">1-_tRawData[[#This Row],[Duration]]*_iCurrent/_qCharge</f>
        <v>0.98378545877024715</v>
      </c>
      <c r="H55">
        <v>24.39472222229233</v>
      </c>
      <c r="I55">
        <v>3.1660599999999999</v>
      </c>
      <c r="J55">
        <f ca="1"/>
        <v>1.5230134916840887E-2</v>
      </c>
    </row>
    <row r="56" spans="1:10" x14ac:dyDescent="0.2">
      <c r="A56" s="7">
        <v>44917.56077546296</v>
      </c>
      <c r="B56" s="4">
        <f>(_tRawData[[#This Row],[Date]]-INDEX(_tRawData[Date],1,1))*24</f>
        <v>0.40999999997438863</v>
      </c>
      <c r="C56">
        <v>4.1481659999999998</v>
      </c>
      <c r="D56" s="11">
        <f ca="1">1-_tRawData[[#This Row],[Duration]]*_iCurrent/_qCharge</f>
        <v>0.983449057505975</v>
      </c>
      <c r="H56">
        <v>24.386388888931833</v>
      </c>
      <c r="I56">
        <v>3.1688900000000002</v>
      </c>
      <c r="J56">
        <f ca="1"/>
        <v>1.5566536188162172E-2</v>
      </c>
    </row>
    <row r="57" spans="1:10" x14ac:dyDescent="0.2">
      <c r="A57" s="7">
        <v>44917.561122685183</v>
      </c>
      <c r="B57" s="4">
        <f>(_tRawData[[#This Row],[Date]]-INDEX(_tRawData[Date],1,1))*24</f>
        <v>0.41833333333488554</v>
      </c>
      <c r="C57">
        <v>4.1476259999999998</v>
      </c>
      <c r="D57" s="11">
        <f ca="1">1-_tRawData[[#This Row],[Duration]]*_iCurrent/_qCharge</f>
        <v>0.98311265623465371</v>
      </c>
      <c r="H57">
        <v>24.378055555571336</v>
      </c>
      <c r="I57">
        <v>3.1717110000000002</v>
      </c>
      <c r="J57">
        <f ca="1"/>
        <v>1.5902937459483457E-2</v>
      </c>
    </row>
    <row r="58" spans="1:10" x14ac:dyDescent="0.2">
      <c r="A58" s="7">
        <v>44917.561469907407</v>
      </c>
      <c r="B58" s="4">
        <f>(_tRawData[[#This Row],[Date]]-INDEX(_tRawData[Date],1,1))*24</f>
        <v>0.42666666669538245</v>
      </c>
      <c r="C58">
        <v>4.1470849999999997</v>
      </c>
      <c r="D58" s="11">
        <f ca="1">1-_tRawData[[#This Row],[Duration]]*_iCurrent/_qCharge</f>
        <v>0.98277625496333232</v>
      </c>
      <c r="H58">
        <v>24.369444444542751</v>
      </c>
      <c r="I58">
        <v>3.1744810000000001</v>
      </c>
      <c r="J58">
        <f ca="1"/>
        <v>1.6250552102051175E-2</v>
      </c>
    </row>
    <row r="59" spans="1:10" x14ac:dyDescent="0.2">
      <c r="A59" s="7">
        <v>44917.56181712963</v>
      </c>
      <c r="B59" s="4">
        <f>(_tRawData[[#This Row],[Date]]-INDEX(_tRawData[Date],1,1))*24</f>
        <v>0.43500000005587935</v>
      </c>
      <c r="C59">
        <v>4.1465459999999998</v>
      </c>
      <c r="D59" s="11">
        <f ca="1">1-_tRawData[[#This Row],[Duration]]*_iCurrent/_qCharge</f>
        <v>0.98243985369201103</v>
      </c>
      <c r="H59">
        <v>24.361111111182254</v>
      </c>
      <c r="I59">
        <v>3.1772420000000001</v>
      </c>
      <c r="J59">
        <f ca="1"/>
        <v>1.6586953373372459E-2</v>
      </c>
    </row>
    <row r="60" spans="1:10" x14ac:dyDescent="0.2">
      <c r="A60" s="7">
        <v>44917.562164351853</v>
      </c>
      <c r="B60" s="4">
        <f>(_tRawData[[#This Row],[Date]]-INDEX(_tRawData[Date],1,1))*24</f>
        <v>0.44333333341637626</v>
      </c>
      <c r="C60">
        <v>4.1460129999999999</v>
      </c>
      <c r="D60" s="11">
        <f ca="1">1-_tRawData[[#This Row],[Duration]]*_iCurrent/_qCharge</f>
        <v>0.98210345242068975</v>
      </c>
      <c r="H60">
        <v>24.352777777821757</v>
      </c>
      <c r="I60">
        <v>3.1799759999999999</v>
      </c>
      <c r="J60">
        <f ca="1"/>
        <v>1.6923354644693744E-2</v>
      </c>
    </row>
    <row r="61" spans="1:10" x14ac:dyDescent="0.2">
      <c r="A61" s="7">
        <v>44917.562511574077</v>
      </c>
      <c r="B61" s="4">
        <f>(_tRawData[[#This Row],[Date]]-INDEX(_tRawData[Date],1,1))*24</f>
        <v>0.45166666677687317</v>
      </c>
      <c r="C61">
        <v>4.145473</v>
      </c>
      <c r="D61" s="11">
        <f ca="1">1-_tRawData[[#This Row],[Duration]]*_iCurrent/_qCharge</f>
        <v>0.98176705114936846</v>
      </c>
      <c r="H61">
        <v>24.34444444446126</v>
      </c>
      <c r="I61">
        <v>3.1826759999999998</v>
      </c>
      <c r="J61">
        <f ca="1"/>
        <v>1.7259755916015029E-2</v>
      </c>
    </row>
    <row r="62" spans="1:10" x14ac:dyDescent="0.2">
      <c r="A62" s="7">
        <v>44917.56287037037</v>
      </c>
      <c r="B62" s="4">
        <f>(_tRawData[[#This Row],[Date]]-INDEX(_tRawData[Date],1,1))*24</f>
        <v>0.46027777780545875</v>
      </c>
      <c r="C62">
        <v>4.1449420000000003</v>
      </c>
      <c r="D62" s="11">
        <f ca="1">1-_tRawData[[#This Row],[Duration]]*_iCurrent/_qCharge</f>
        <v>0.98141943650680086</v>
      </c>
      <c r="H62">
        <v>24.336111111100763</v>
      </c>
      <c r="I62">
        <v>3.1853449999999999</v>
      </c>
      <c r="J62">
        <f ca="1"/>
        <v>1.7596157187336314E-2</v>
      </c>
    </row>
    <row r="63" spans="1:10" x14ac:dyDescent="0.2">
      <c r="A63" s="7">
        <v>44917.563217592593</v>
      </c>
      <c r="B63" s="4">
        <f>(_tRawData[[#This Row],[Date]]-INDEX(_tRawData[Date],1,1))*24</f>
        <v>0.46861111116595566</v>
      </c>
      <c r="C63">
        <v>4.1443899999999996</v>
      </c>
      <c r="D63" s="11">
        <f ca="1">1-_tRawData[[#This Row],[Duration]]*_iCurrent/_qCharge</f>
        <v>0.98108303523547957</v>
      </c>
      <c r="H63">
        <v>24.327777777740266</v>
      </c>
      <c r="I63">
        <v>3.1880069999999998</v>
      </c>
      <c r="J63">
        <f ca="1"/>
        <v>1.7932558458657599E-2</v>
      </c>
    </row>
    <row r="64" spans="1:10" x14ac:dyDescent="0.2">
      <c r="A64" s="7">
        <v>44917.563564814816</v>
      </c>
      <c r="B64" s="4">
        <f>(_tRawData[[#This Row],[Date]]-INDEX(_tRawData[Date],1,1))*24</f>
        <v>0.47694444452645257</v>
      </c>
      <c r="C64">
        <v>4.143878</v>
      </c>
      <c r="D64" s="11">
        <f ca="1">1-_tRawData[[#This Row],[Duration]]*_iCurrent/_qCharge</f>
        <v>0.98074663396415829</v>
      </c>
      <c r="H64">
        <v>24.319444444554392</v>
      </c>
      <c r="I64">
        <v>3.1906509999999999</v>
      </c>
      <c r="J64">
        <f ca="1"/>
        <v>1.8268959722929856E-2</v>
      </c>
    </row>
    <row r="65" spans="1:10" x14ac:dyDescent="0.2">
      <c r="A65" s="7">
        <v>44917.56391203704</v>
      </c>
      <c r="B65" s="4">
        <f>(_tRawData[[#This Row],[Date]]-INDEX(_tRawData[Date],1,1))*24</f>
        <v>0.48527777788694948</v>
      </c>
      <c r="C65">
        <v>4.1433710000000001</v>
      </c>
      <c r="D65" s="11">
        <f ca="1">1-_tRawData[[#This Row],[Duration]]*_iCurrent/_qCharge</f>
        <v>0.98041023269283689</v>
      </c>
      <c r="H65">
        <v>24.311111111193895</v>
      </c>
      <c r="I65">
        <v>3.1932529999999999</v>
      </c>
      <c r="J65">
        <f ca="1"/>
        <v>1.8605360994251141E-2</v>
      </c>
    </row>
    <row r="66" spans="1:10" x14ac:dyDescent="0.2">
      <c r="A66" s="7">
        <v>44917.564259259256</v>
      </c>
      <c r="B66" s="4">
        <f>(_tRawData[[#This Row],[Date]]-INDEX(_tRawData[Date],1,1))*24</f>
        <v>0.49361111107282341</v>
      </c>
      <c r="C66">
        <v>4.1428399999999996</v>
      </c>
      <c r="D66" s="11">
        <f ca="1">1-_tRawData[[#This Row],[Duration]]*_iCurrent/_qCharge</f>
        <v>0.98007383142856486</v>
      </c>
      <c r="H66">
        <v>24.302499999990687</v>
      </c>
      <c r="I66">
        <v>3.195846</v>
      </c>
      <c r="J66">
        <f ca="1"/>
        <v>1.8952975643867886E-2</v>
      </c>
    </row>
    <row r="67" spans="1:10" x14ac:dyDescent="0.2">
      <c r="A67" s="7">
        <v>44917.564606481479</v>
      </c>
      <c r="B67" s="4">
        <f>(_tRawData[[#This Row],[Date]]-INDEX(_tRawData[Date],1,1))*24</f>
        <v>0.50194444443332031</v>
      </c>
      <c r="C67">
        <v>4.1423209999999999</v>
      </c>
      <c r="D67" s="11">
        <f ca="1">1-_tRawData[[#This Row],[Duration]]*_iCurrent/_qCharge</f>
        <v>0.97973743015724346</v>
      </c>
      <c r="H67">
        <v>24.29416666663019</v>
      </c>
      <c r="I67">
        <v>3.1984080000000001</v>
      </c>
      <c r="J67">
        <f ca="1"/>
        <v>1.9289376915189171E-2</v>
      </c>
    </row>
    <row r="68" spans="1:10" x14ac:dyDescent="0.2">
      <c r="A68" s="7">
        <v>44917.564953703702</v>
      </c>
      <c r="B68" s="4">
        <f>(_tRawData[[#This Row],[Date]]-INDEX(_tRawData[Date],1,1))*24</f>
        <v>0.51027777779381722</v>
      </c>
      <c r="C68">
        <v>4.1417950000000001</v>
      </c>
      <c r="D68" s="11">
        <f ca="1">1-_tRawData[[#This Row],[Duration]]*_iCurrent/_qCharge</f>
        <v>0.97940102888592218</v>
      </c>
      <c r="H68">
        <v>24.285833333444316</v>
      </c>
      <c r="I68">
        <v>3.2009539999999999</v>
      </c>
      <c r="J68">
        <f ca="1"/>
        <v>1.9625778179461206E-2</v>
      </c>
    </row>
    <row r="69" spans="1:10" x14ac:dyDescent="0.2">
      <c r="A69" s="7">
        <v>44917.565300925926</v>
      </c>
      <c r="B69" s="4">
        <f>(_tRawData[[#This Row],[Date]]-INDEX(_tRawData[Date],1,1))*24</f>
        <v>0.51861111115431413</v>
      </c>
      <c r="C69">
        <v>4.1412890000000004</v>
      </c>
      <c r="D69" s="11">
        <f ca="1">1-_tRawData[[#This Row],[Duration]]*_iCurrent/_qCharge</f>
        <v>0.97906462761460089</v>
      </c>
      <c r="H69">
        <v>24.277500000083819</v>
      </c>
      <c r="I69">
        <v>3.2034739999999999</v>
      </c>
      <c r="J69">
        <f ca="1"/>
        <v>1.9962179450782491E-2</v>
      </c>
    </row>
    <row r="70" spans="1:10" x14ac:dyDescent="0.2">
      <c r="A70" s="7">
        <v>44917.565659722219</v>
      </c>
      <c r="B70" s="4">
        <f>(_tRawData[[#This Row],[Date]]-INDEX(_tRawData[Date],1,1))*24</f>
        <v>0.52722222218289971</v>
      </c>
      <c r="C70">
        <v>4.1407689999999997</v>
      </c>
      <c r="D70" s="11">
        <f ca="1">1-_tRawData[[#This Row],[Duration]]*_iCurrent/_qCharge</f>
        <v>0.9787170129720334</v>
      </c>
      <c r="H70">
        <v>24.269166666723322</v>
      </c>
      <c r="I70">
        <v>3.205981</v>
      </c>
      <c r="J70">
        <f ca="1"/>
        <v>2.0298580722103776E-2</v>
      </c>
    </row>
    <row r="71" spans="1:10" x14ac:dyDescent="0.2">
      <c r="A71" s="7">
        <v>44917.566006944442</v>
      </c>
      <c r="B71" s="4">
        <f>(_tRawData[[#This Row],[Date]]-INDEX(_tRawData[Date],1,1))*24</f>
        <v>0.53555555554339662</v>
      </c>
      <c r="C71">
        <v>4.140244</v>
      </c>
      <c r="D71" s="11">
        <f ca="1">1-_tRawData[[#This Row],[Duration]]*_iCurrent/_qCharge</f>
        <v>0.978380611700712</v>
      </c>
      <c r="H71">
        <v>24.260833333362825</v>
      </c>
      <c r="I71">
        <v>3.2084649999999999</v>
      </c>
      <c r="J71">
        <f ca="1"/>
        <v>2.0634981993425061E-2</v>
      </c>
    </row>
    <row r="72" spans="1:10" x14ac:dyDescent="0.2">
      <c r="A72" s="7">
        <v>44917.566354166665</v>
      </c>
      <c r="B72" s="4">
        <f>(_tRawData[[#This Row],[Date]]-INDEX(_tRawData[Date],1,1))*24</f>
        <v>0.54388888890389353</v>
      </c>
      <c r="C72">
        <v>4.1397500000000003</v>
      </c>
      <c r="D72" s="11">
        <f ca="1">1-_tRawData[[#This Row],[Duration]]*_iCurrent/_qCharge</f>
        <v>0.97804421042939071</v>
      </c>
      <c r="H72">
        <v>24.252500000002328</v>
      </c>
      <c r="I72">
        <v>3.210941</v>
      </c>
      <c r="J72">
        <f ca="1"/>
        <v>2.0971383264746568E-2</v>
      </c>
    </row>
    <row r="73" spans="1:10" x14ac:dyDescent="0.2">
      <c r="A73" s="7">
        <v>44917.566701388889</v>
      </c>
      <c r="B73" s="4">
        <f>(_tRawData[[#This Row],[Date]]-INDEX(_tRawData[Date],1,1))*24</f>
        <v>0.55222222226439044</v>
      </c>
      <c r="C73">
        <v>4.1392410000000002</v>
      </c>
      <c r="D73" s="11">
        <f ca="1">1-_tRawData[[#This Row],[Duration]]*_iCurrent/_qCharge</f>
        <v>0.97770780915806943</v>
      </c>
      <c r="H73">
        <v>24.243888888973743</v>
      </c>
      <c r="I73">
        <v>3.2133799999999999</v>
      </c>
      <c r="J73">
        <f ca="1"/>
        <v>2.1318997907314063E-2</v>
      </c>
    </row>
    <row r="74" spans="1:10" x14ac:dyDescent="0.2">
      <c r="A74" s="7">
        <v>44917.567048611112</v>
      </c>
      <c r="B74" s="4">
        <f>(_tRawData[[#This Row],[Date]]-INDEX(_tRawData[Date],1,1))*24</f>
        <v>0.56055555562488735</v>
      </c>
      <c r="C74">
        <v>4.1387349999999996</v>
      </c>
      <c r="D74" s="11">
        <f ca="1">1-_tRawData[[#This Row],[Duration]]*_iCurrent/_qCharge</f>
        <v>0.97737140788674803</v>
      </c>
      <c r="H74">
        <v>24.235555555613246</v>
      </c>
      <c r="I74">
        <v>3.2158030000000002</v>
      </c>
      <c r="J74">
        <f ca="1"/>
        <v>2.1655399178635348E-2</v>
      </c>
    </row>
    <row r="75" spans="1:10" x14ac:dyDescent="0.2">
      <c r="A75" s="7">
        <v>44917.567395833335</v>
      </c>
      <c r="B75" s="4">
        <f>(_tRawData[[#This Row],[Date]]-INDEX(_tRawData[Date],1,1))*24</f>
        <v>0.56888888898538426</v>
      </c>
      <c r="C75">
        <v>4.1382399999999997</v>
      </c>
      <c r="D75" s="11">
        <f ca="1">1-_tRawData[[#This Row],[Duration]]*_iCurrent/_qCharge</f>
        <v>0.97703500661542675</v>
      </c>
      <c r="H75">
        <v>24.227222222252749</v>
      </c>
      <c r="I75">
        <v>3.2182210000000002</v>
      </c>
      <c r="J75">
        <f ca="1"/>
        <v>2.1991800449956633E-2</v>
      </c>
    </row>
    <row r="76" spans="1:10" x14ac:dyDescent="0.2">
      <c r="A76" s="7">
        <v>44917.567743055559</v>
      </c>
      <c r="B76" s="4">
        <f>(_tRawData[[#This Row],[Date]]-INDEX(_tRawData[Date],1,1))*24</f>
        <v>0.57722222234588116</v>
      </c>
      <c r="C76">
        <v>4.1377550000000003</v>
      </c>
      <c r="D76" s="11">
        <f ca="1">1-_tRawData[[#This Row],[Duration]]*_iCurrent/_qCharge</f>
        <v>0.97669860534410546</v>
      </c>
      <c r="H76">
        <v>24.218888888892252</v>
      </c>
      <c r="I76">
        <v>3.2206269999999999</v>
      </c>
      <c r="J76">
        <f ca="1"/>
        <v>2.2328201721277918E-2</v>
      </c>
    </row>
    <row r="77" spans="1:10" x14ac:dyDescent="0.2">
      <c r="A77" s="7">
        <v>44917.568090277775</v>
      </c>
      <c r="B77" s="4">
        <f>(_tRawData[[#This Row],[Date]]-INDEX(_tRawData[Date],1,1))*24</f>
        <v>0.58555555553175509</v>
      </c>
      <c r="C77">
        <v>4.1372400000000003</v>
      </c>
      <c r="D77" s="11">
        <f ca="1">1-_tRawData[[#This Row],[Duration]]*_iCurrent/_qCharge</f>
        <v>0.97636220407983332</v>
      </c>
      <c r="H77">
        <v>24.210555555531755</v>
      </c>
      <c r="I77">
        <v>3.222988</v>
      </c>
      <c r="J77">
        <f ca="1"/>
        <v>2.2664602992599314E-2</v>
      </c>
    </row>
    <row r="78" spans="1:10" x14ac:dyDescent="0.2">
      <c r="A78" s="7">
        <v>44917.568449074075</v>
      </c>
      <c r="B78" s="4">
        <f>(_tRawData[[#This Row],[Date]]-INDEX(_tRawData[Date],1,1))*24</f>
        <v>0.59416666673496366</v>
      </c>
      <c r="C78">
        <v>4.1367320000000003</v>
      </c>
      <c r="D78" s="11">
        <f ca="1">1-_tRawData[[#This Row],[Duration]]*_iCurrent/_qCharge</f>
        <v>0.97601458943021657</v>
      </c>
      <c r="H78">
        <v>24.202222222345881</v>
      </c>
      <c r="I78">
        <v>3.225349</v>
      </c>
      <c r="J78">
        <f ca="1"/>
        <v>2.300100425687146E-2</v>
      </c>
    </row>
    <row r="79" spans="1:10" x14ac:dyDescent="0.2">
      <c r="A79" s="7">
        <v>44917.568796296298</v>
      </c>
      <c r="B79" s="4">
        <f>(_tRawData[[#This Row],[Date]]-INDEX(_tRawData[Date],1,1))*24</f>
        <v>0.60250000009546056</v>
      </c>
      <c r="C79">
        <v>4.1362509999999997</v>
      </c>
      <c r="D79" s="11">
        <f ca="1">1-_tRawData[[#This Row],[Duration]]*_iCurrent/_qCharge</f>
        <v>0.97567818815889529</v>
      </c>
      <c r="H79">
        <v>24.193888888985384</v>
      </c>
      <c r="I79">
        <v>3.227687</v>
      </c>
      <c r="J79">
        <f ca="1"/>
        <v>2.3337405528192745E-2</v>
      </c>
    </row>
    <row r="80" spans="1:10" x14ac:dyDescent="0.2">
      <c r="A80" s="7">
        <v>44917.569143518522</v>
      </c>
      <c r="B80" s="4">
        <f>(_tRawData[[#This Row],[Date]]-INDEX(_tRawData[Date],1,1))*24</f>
        <v>0.61083333345595747</v>
      </c>
      <c r="C80">
        <v>4.1357419999999996</v>
      </c>
      <c r="D80" s="11">
        <f ca="1">1-_tRawData[[#This Row],[Duration]]*_iCurrent/_qCharge</f>
        <v>0.975341786887574</v>
      </c>
      <c r="H80">
        <v>24.185555555624887</v>
      </c>
      <c r="I80">
        <v>3.2300019999999998</v>
      </c>
      <c r="J80">
        <f ca="1"/>
        <v>2.367380679951403E-2</v>
      </c>
    </row>
    <row r="81" spans="1:10" x14ac:dyDescent="0.2">
      <c r="A81" s="7">
        <v>44917.569490740738</v>
      </c>
      <c r="B81" s="4">
        <f>(_tRawData[[#This Row],[Date]]-INDEX(_tRawData[Date],1,1))*24</f>
        <v>0.6191666666418314</v>
      </c>
      <c r="C81">
        <v>4.1352390000000003</v>
      </c>
      <c r="D81" s="11">
        <f ca="1">1-_tRawData[[#This Row],[Duration]]*_iCurrent/_qCharge</f>
        <v>0.97500538562330186</v>
      </c>
      <c r="H81">
        <v>24.176944444421679</v>
      </c>
      <c r="I81">
        <v>3.2322950000000001</v>
      </c>
      <c r="J81">
        <f ca="1"/>
        <v>2.4021421449130775E-2</v>
      </c>
    </row>
    <row r="82" spans="1:10" x14ac:dyDescent="0.2">
      <c r="A82" s="7">
        <v>44917.569837962961</v>
      </c>
      <c r="B82" s="4">
        <f>(_tRawData[[#This Row],[Date]]-INDEX(_tRawData[Date],1,1))*24</f>
        <v>0.62750000000232831</v>
      </c>
      <c r="C82">
        <v>4.1347670000000001</v>
      </c>
      <c r="D82" s="11">
        <f ca="1">1-_tRawData[[#This Row],[Duration]]*_iCurrent/_qCharge</f>
        <v>0.97466898435198057</v>
      </c>
      <c r="H82">
        <v>24.168611111235805</v>
      </c>
      <c r="I82">
        <v>3.2345999999999999</v>
      </c>
      <c r="J82">
        <f ca="1"/>
        <v>2.435782271340281E-2</v>
      </c>
    </row>
    <row r="83" spans="1:10" x14ac:dyDescent="0.2">
      <c r="A83" s="7">
        <v>44917.570185185185</v>
      </c>
      <c r="B83" s="4">
        <f>(_tRawData[[#This Row],[Date]]-INDEX(_tRawData[Date],1,1))*24</f>
        <v>0.63583333336282521</v>
      </c>
      <c r="C83">
        <v>4.134277</v>
      </c>
      <c r="D83" s="11">
        <f ca="1">1-_tRawData[[#This Row],[Duration]]*_iCurrent/_qCharge</f>
        <v>0.97433258308065918</v>
      </c>
      <c r="H83">
        <v>24.160277777875308</v>
      </c>
      <c r="I83">
        <v>3.23685</v>
      </c>
      <c r="J83">
        <f ca="1"/>
        <v>2.4694223984724206E-2</v>
      </c>
    </row>
    <row r="84" spans="1:10" x14ac:dyDescent="0.2">
      <c r="A84" s="7">
        <v>44917.570532407408</v>
      </c>
      <c r="B84" s="4">
        <f>(_tRawData[[#This Row],[Date]]-INDEX(_tRawData[Date],1,1))*24</f>
        <v>0.64416666672332212</v>
      </c>
      <c r="C84">
        <v>4.1337820000000001</v>
      </c>
      <c r="D84" s="11">
        <f ca="1">1-_tRawData[[#This Row],[Duration]]*_iCurrent/_qCharge</f>
        <v>0.97399618180933789</v>
      </c>
      <c r="H84">
        <v>24.151944444514811</v>
      </c>
      <c r="I84">
        <v>3.2390880000000002</v>
      </c>
      <c r="J84">
        <f ca="1"/>
        <v>2.5030625256045491E-2</v>
      </c>
    </row>
    <row r="85" spans="1:10" x14ac:dyDescent="0.2">
      <c r="A85" s="7">
        <v>44917.570879629631</v>
      </c>
      <c r="B85" s="4">
        <f>(_tRawData[[#This Row],[Date]]-INDEX(_tRawData[Date],1,1))*24</f>
        <v>0.65250000008381903</v>
      </c>
      <c r="C85">
        <v>4.1333169999999999</v>
      </c>
      <c r="D85" s="11">
        <f ca="1">1-_tRawData[[#This Row],[Duration]]*_iCurrent/_qCharge</f>
        <v>0.97365978053801661</v>
      </c>
      <c r="H85">
        <v>24.143611111154314</v>
      </c>
      <c r="I85">
        <v>3.2413539999999998</v>
      </c>
      <c r="J85">
        <f ca="1"/>
        <v>2.5367026527366887E-2</v>
      </c>
    </row>
    <row r="86" spans="1:10" x14ac:dyDescent="0.2">
      <c r="A86" s="7">
        <v>44917.571238425924</v>
      </c>
      <c r="B86" s="4">
        <f>(_tRawData[[#This Row],[Date]]-INDEX(_tRawData[Date],1,1))*24</f>
        <v>0.66111111111240461</v>
      </c>
      <c r="C86">
        <v>4.1328199999999997</v>
      </c>
      <c r="D86" s="11">
        <f ca="1">1-_tRawData[[#This Row],[Duration]]*_iCurrent/_qCharge</f>
        <v>0.97331216589544911</v>
      </c>
      <c r="H86">
        <v>24.135277777793817</v>
      </c>
      <c r="I86">
        <v>3.243554</v>
      </c>
      <c r="J86">
        <f ca="1"/>
        <v>2.5703427798688172E-2</v>
      </c>
    </row>
    <row r="87" spans="1:10" x14ac:dyDescent="0.2">
      <c r="A87" s="7">
        <v>44917.571585648147</v>
      </c>
      <c r="B87" s="4">
        <f>(_tRawData[[#This Row],[Date]]-INDEX(_tRawData[Date],1,1))*24</f>
        <v>0.66944444447290152</v>
      </c>
      <c r="C87">
        <v>4.1323350000000003</v>
      </c>
      <c r="D87" s="11">
        <f ca="1">1-_tRawData[[#This Row],[Duration]]*_iCurrent/_qCharge</f>
        <v>0.97297576462412771</v>
      </c>
      <c r="H87">
        <v>24.12694444443332</v>
      </c>
      <c r="I87">
        <v>3.2457669999999998</v>
      </c>
      <c r="J87">
        <f ca="1"/>
        <v>2.6039829070009568E-2</v>
      </c>
    </row>
    <row r="88" spans="1:10" x14ac:dyDescent="0.2">
      <c r="A88" s="7">
        <v>44917.571932870371</v>
      </c>
      <c r="B88" s="4">
        <f>(_tRawData[[#This Row],[Date]]-INDEX(_tRawData[Date],1,1))*24</f>
        <v>0.67777777783339843</v>
      </c>
      <c r="C88">
        <v>4.1318489999999999</v>
      </c>
      <c r="D88" s="11">
        <f ca="1">1-_tRawData[[#This Row],[Duration]]*_iCurrent/_qCharge</f>
        <v>0.97263936335280643</v>
      </c>
      <c r="H88">
        <v>24.118611111072823</v>
      </c>
      <c r="I88">
        <v>3.247957</v>
      </c>
      <c r="J88">
        <f ca="1"/>
        <v>2.6376230341330853E-2</v>
      </c>
    </row>
    <row r="89" spans="1:10" x14ac:dyDescent="0.2">
      <c r="A89" s="7">
        <v>44917.572280092594</v>
      </c>
      <c r="B89" s="4">
        <f>(_tRawData[[#This Row],[Date]]-INDEX(_tRawData[Date],1,1))*24</f>
        <v>0.68611111119389534</v>
      </c>
      <c r="C89">
        <v>4.1313519999999997</v>
      </c>
      <c r="D89" s="11">
        <f ca="1">1-_tRawData[[#This Row],[Duration]]*_iCurrent/_qCharge</f>
        <v>0.97230296208148514</v>
      </c>
      <c r="H89">
        <v>24.110000000044238</v>
      </c>
      <c r="I89">
        <v>3.250127</v>
      </c>
      <c r="J89">
        <f ca="1"/>
        <v>2.6723844983898348E-2</v>
      </c>
    </row>
    <row r="90" spans="1:10" x14ac:dyDescent="0.2">
      <c r="A90" s="7">
        <v>44917.572627314818</v>
      </c>
      <c r="B90" s="4">
        <f>(_tRawData[[#This Row],[Date]]-INDEX(_tRawData[Date],1,1))*24</f>
        <v>0.69444444455439225</v>
      </c>
      <c r="C90">
        <v>4.1308699999999998</v>
      </c>
      <c r="D90" s="11">
        <f ca="1">1-_tRawData[[#This Row],[Duration]]*_iCurrent/_qCharge</f>
        <v>0.97196656081016375</v>
      </c>
      <c r="H90">
        <v>24.101666666683741</v>
      </c>
      <c r="I90">
        <v>3.2522950000000002</v>
      </c>
      <c r="J90">
        <f ca="1"/>
        <v>2.7060246255219633E-2</v>
      </c>
    </row>
    <row r="91" spans="1:10" x14ac:dyDescent="0.2">
      <c r="A91" s="7">
        <v>44917.572974537034</v>
      </c>
      <c r="B91" s="4">
        <f>(_tRawData[[#This Row],[Date]]-INDEX(_tRawData[Date],1,1))*24</f>
        <v>0.70277777774026617</v>
      </c>
      <c r="C91">
        <v>4.1304059999999998</v>
      </c>
      <c r="D91" s="11">
        <f ca="1">1-_tRawData[[#This Row],[Duration]]*_iCurrent/_qCharge</f>
        <v>0.97163015954589171</v>
      </c>
      <c r="H91">
        <v>24.093333333323244</v>
      </c>
      <c r="I91">
        <v>3.2544689999999998</v>
      </c>
      <c r="J91">
        <f ca="1"/>
        <v>2.7396647526540918E-2</v>
      </c>
    </row>
    <row r="92" spans="1:10" x14ac:dyDescent="0.2">
      <c r="A92" s="7">
        <v>44917.573321759257</v>
      </c>
      <c r="B92" s="4">
        <f>(_tRawData[[#This Row],[Date]]-INDEX(_tRawData[Date],1,1))*24</f>
        <v>0.71111111110076308</v>
      </c>
      <c r="C92">
        <v>4.1299169999999998</v>
      </c>
      <c r="D92" s="11">
        <f ca="1">1-_tRawData[[#This Row],[Duration]]*_iCurrent/_qCharge</f>
        <v>0.97129375827457032</v>
      </c>
      <c r="H92">
        <v>24.084999999962747</v>
      </c>
      <c r="I92">
        <v>3.2565930000000001</v>
      </c>
      <c r="J92">
        <f ca="1"/>
        <v>2.7733048797862203E-2</v>
      </c>
    </row>
    <row r="93" spans="1:10" x14ac:dyDescent="0.2">
      <c r="A93" s="7">
        <v>44917.57366898148</v>
      </c>
      <c r="B93" s="4">
        <f>(_tRawData[[#This Row],[Date]]-INDEX(_tRawData[Date],1,1))*24</f>
        <v>0.71944444446125999</v>
      </c>
      <c r="C93">
        <v>4.12941</v>
      </c>
      <c r="D93" s="11">
        <f ca="1">1-_tRawData[[#This Row],[Duration]]*_iCurrent/_qCharge</f>
        <v>0.97095735700324903</v>
      </c>
      <c r="H93">
        <v>24.076666666776873</v>
      </c>
      <c r="I93">
        <v>3.2586940000000002</v>
      </c>
      <c r="J93">
        <f ca="1"/>
        <v>2.806945006213446E-2</v>
      </c>
    </row>
    <row r="94" spans="1:10" x14ac:dyDescent="0.2">
      <c r="A94" s="7">
        <v>44917.57402777778</v>
      </c>
      <c r="B94" s="4">
        <f>(_tRawData[[#This Row],[Date]]-INDEX(_tRawData[Date],1,1))*24</f>
        <v>0.72805555566446856</v>
      </c>
      <c r="C94">
        <v>4.1289449999999999</v>
      </c>
      <c r="D94" s="11">
        <f ca="1">1-_tRawData[[#This Row],[Duration]]*_iCurrent/_qCharge</f>
        <v>0.97060974235363229</v>
      </c>
      <c r="H94">
        <v>24.068333333416376</v>
      </c>
      <c r="I94">
        <v>3.2607919999999999</v>
      </c>
      <c r="J94">
        <f ca="1"/>
        <v>2.8405851333455745E-2</v>
      </c>
    </row>
    <row r="95" spans="1:10" x14ac:dyDescent="0.2">
      <c r="A95" s="7">
        <v>44917.574374999997</v>
      </c>
      <c r="B95" s="4">
        <f>(_tRawData[[#This Row],[Date]]-INDEX(_tRawData[Date],1,1))*24</f>
        <v>0.73638888885034248</v>
      </c>
      <c r="C95">
        <v>4.128476</v>
      </c>
      <c r="D95" s="11">
        <f ca="1">1-_tRawData[[#This Row],[Duration]]*_iCurrent/_qCharge</f>
        <v>0.97027334108936014</v>
      </c>
      <c r="H95">
        <v>24.060000000055879</v>
      </c>
      <c r="I95">
        <v>3.2628620000000002</v>
      </c>
      <c r="J95">
        <f ca="1"/>
        <v>2.874225260477703E-2</v>
      </c>
    </row>
    <row r="96" spans="1:10" x14ac:dyDescent="0.2">
      <c r="A96" s="7">
        <v>44917.57472222222</v>
      </c>
      <c r="B96" s="4">
        <f>(_tRawData[[#This Row],[Date]]-INDEX(_tRawData[Date],1,1))*24</f>
        <v>0.74472222221083939</v>
      </c>
      <c r="C96">
        <v>4.1279909999999997</v>
      </c>
      <c r="D96" s="11">
        <f ca="1">1-_tRawData[[#This Row],[Duration]]*_iCurrent/_qCharge</f>
        <v>0.96993693981803886</v>
      </c>
      <c r="H96">
        <v>24.051666666695382</v>
      </c>
      <c r="I96">
        <v>3.2649149999999998</v>
      </c>
      <c r="J96">
        <f ca="1"/>
        <v>2.9078653876098315E-2</v>
      </c>
    </row>
    <row r="97" spans="1:10" x14ac:dyDescent="0.2">
      <c r="A97" s="7">
        <v>44917.575069444443</v>
      </c>
      <c r="B97" s="4">
        <f>(_tRawData[[#This Row],[Date]]-INDEX(_tRawData[Date],1,1))*24</f>
        <v>0.7530555555713363</v>
      </c>
      <c r="C97">
        <v>4.1275019999999998</v>
      </c>
      <c r="D97" s="11">
        <f ca="1">1-_tRawData[[#This Row],[Duration]]*_iCurrent/_qCharge</f>
        <v>0.96960053854671757</v>
      </c>
      <c r="H97">
        <v>24.043055555666797</v>
      </c>
      <c r="I97">
        <v>3.2669839999999999</v>
      </c>
      <c r="J97">
        <f ca="1"/>
        <v>2.942626851866581E-2</v>
      </c>
    </row>
    <row r="98" spans="1:10" x14ac:dyDescent="0.2">
      <c r="A98" s="7">
        <v>44917.575416666667</v>
      </c>
      <c r="B98" s="4">
        <f>(_tRawData[[#This Row],[Date]]-INDEX(_tRawData[Date],1,1))*24</f>
        <v>0.76138888893183321</v>
      </c>
      <c r="C98">
        <v>4.1270249999999997</v>
      </c>
      <c r="D98" s="11">
        <f ca="1">1-_tRawData[[#This Row],[Duration]]*_iCurrent/_qCharge</f>
        <v>0.96926413727539629</v>
      </c>
      <c r="H98">
        <v>24.0347222223063</v>
      </c>
      <c r="I98">
        <v>3.269021</v>
      </c>
      <c r="J98">
        <f ca="1"/>
        <v>2.9762669789987317E-2</v>
      </c>
    </row>
    <row r="99" spans="1:10" x14ac:dyDescent="0.2">
      <c r="A99" s="7">
        <v>44917.57576388889</v>
      </c>
      <c r="B99" s="4">
        <f>(_tRawData[[#This Row],[Date]]-INDEX(_tRawData[Date],1,1))*24</f>
        <v>0.76972222229233012</v>
      </c>
      <c r="C99">
        <v>4.126576</v>
      </c>
      <c r="D99" s="11">
        <f ca="1">1-_tRawData[[#This Row],[Duration]]*_iCurrent/_qCharge</f>
        <v>0.96892773600407489</v>
      </c>
      <c r="H99">
        <v>24.026388888945803</v>
      </c>
      <c r="I99">
        <v>3.2710249999999998</v>
      </c>
      <c r="J99">
        <f ca="1"/>
        <v>3.0099071061308602E-2</v>
      </c>
    </row>
    <row r="100" spans="1:10" x14ac:dyDescent="0.2">
      <c r="A100" s="7">
        <v>44917.576111111113</v>
      </c>
      <c r="B100" s="4">
        <f>(_tRawData[[#This Row],[Date]]-INDEX(_tRawData[Date],1,1))*24</f>
        <v>0.77805555565282702</v>
      </c>
      <c r="C100">
        <v>4.1261039999999998</v>
      </c>
      <c r="D100" s="11">
        <f ca="1">1-_tRawData[[#This Row],[Duration]]*_iCurrent/_qCharge</f>
        <v>0.96859133473275361</v>
      </c>
      <c r="H100">
        <v>24.018055555585306</v>
      </c>
      <c r="I100">
        <v>3.273021</v>
      </c>
      <c r="J100">
        <f ca="1"/>
        <v>3.0435472332629887E-2</v>
      </c>
    </row>
    <row r="101" spans="1:10" x14ac:dyDescent="0.2">
      <c r="A101" s="7">
        <v>44917.576458333337</v>
      </c>
      <c r="B101" s="4">
        <f>(_tRawData[[#This Row],[Date]]-INDEX(_tRawData[Date],1,1))*24</f>
        <v>0.78638888901332393</v>
      </c>
      <c r="C101">
        <v>4.1256199999999996</v>
      </c>
      <c r="D101" s="11">
        <f ca="1">1-_tRawData[[#This Row],[Duration]]*_iCurrent/_qCharge</f>
        <v>0.96825493346143232</v>
      </c>
      <c r="H101">
        <v>24.009722222224809</v>
      </c>
      <c r="I101">
        <v>3.2750240000000002</v>
      </c>
      <c r="J101">
        <f ca="1"/>
        <v>3.0771873603951172E-2</v>
      </c>
    </row>
    <row r="102" spans="1:10" x14ac:dyDescent="0.2">
      <c r="A102" s="7">
        <v>44917.576817129629</v>
      </c>
      <c r="B102" s="4">
        <f>(_tRawData[[#This Row],[Date]]-INDEX(_tRawData[Date],1,1))*24</f>
        <v>0.79500000004190952</v>
      </c>
      <c r="C102">
        <v>4.1251369999999996</v>
      </c>
      <c r="D102" s="11">
        <f ca="1">1-_tRawData[[#This Row],[Duration]]*_iCurrent/_qCharge</f>
        <v>0.96790731881886471</v>
      </c>
      <c r="H102">
        <v>24.001388888864312</v>
      </c>
      <c r="I102">
        <v>3.2770199999999998</v>
      </c>
      <c r="J102">
        <f ca="1"/>
        <v>3.1108274875272457E-2</v>
      </c>
    </row>
    <row r="103" spans="1:10" x14ac:dyDescent="0.2">
      <c r="A103" s="7">
        <v>44917.577164351853</v>
      </c>
      <c r="B103" s="4">
        <f>(_tRawData[[#This Row],[Date]]-INDEX(_tRawData[Date],1,1))*24</f>
        <v>0.80333333340240642</v>
      </c>
      <c r="C103">
        <v>4.1246809999999998</v>
      </c>
      <c r="D103" s="11">
        <f ca="1">1-_tRawData[[#This Row],[Duration]]*_iCurrent/_qCharge</f>
        <v>0.96757091754754343</v>
      </c>
      <c r="H103">
        <v>23.993055555678438</v>
      </c>
      <c r="I103">
        <v>3.278991</v>
      </c>
      <c r="J103">
        <f ca="1"/>
        <v>3.1444676139544492E-2</v>
      </c>
    </row>
    <row r="104" spans="1:10" x14ac:dyDescent="0.2">
      <c r="A104" s="7">
        <v>44917.577511574076</v>
      </c>
      <c r="B104" s="4">
        <f>(_tRawData[[#This Row],[Date]]-INDEX(_tRawData[Date],1,1))*24</f>
        <v>0.81166666676290333</v>
      </c>
      <c r="C104">
        <v>4.1242150000000004</v>
      </c>
      <c r="D104" s="11">
        <f ca="1">1-_tRawData[[#This Row],[Duration]]*_iCurrent/_qCharge</f>
        <v>0.96723451627622214</v>
      </c>
      <c r="H104">
        <v>23.984722222317941</v>
      </c>
      <c r="I104">
        <v>3.2809560000000002</v>
      </c>
      <c r="J104">
        <f ca="1"/>
        <v>3.1781077410865999E-2</v>
      </c>
    </row>
    <row r="105" spans="1:10" x14ac:dyDescent="0.2">
      <c r="A105" s="7">
        <v>44917.5778587963</v>
      </c>
      <c r="B105" s="4">
        <f>(_tRawData[[#This Row],[Date]]-INDEX(_tRawData[Date],1,1))*24</f>
        <v>0.82000000012340024</v>
      </c>
      <c r="C105">
        <v>4.1237269999999997</v>
      </c>
      <c r="D105" s="11">
        <f ca="1">1-_tRawData[[#This Row],[Duration]]*_iCurrent/_qCharge</f>
        <v>0.96689811500490086</v>
      </c>
      <c r="H105">
        <v>23.976111111114733</v>
      </c>
      <c r="I105">
        <v>3.282905</v>
      </c>
      <c r="J105">
        <f ca="1"/>
        <v>3.2128692060482522E-2</v>
      </c>
    </row>
    <row r="106" spans="1:10" x14ac:dyDescent="0.2">
      <c r="A106" s="7">
        <v>44917.578206018516</v>
      </c>
      <c r="B106" s="4">
        <f>(_tRawData[[#This Row],[Date]]-INDEX(_tRawData[Date],1,1))*24</f>
        <v>0.82833333330927417</v>
      </c>
      <c r="C106">
        <v>4.1232930000000003</v>
      </c>
      <c r="D106" s="11">
        <f ca="1">1-_tRawData[[#This Row],[Duration]]*_iCurrent/_qCharge</f>
        <v>0.96656171374062871</v>
      </c>
      <c r="H106">
        <v>23.967777777754236</v>
      </c>
      <c r="I106">
        <v>3.2848489999999999</v>
      </c>
      <c r="J106">
        <f ca="1"/>
        <v>3.2465093331804029E-2</v>
      </c>
    </row>
    <row r="107" spans="1:10" x14ac:dyDescent="0.2">
      <c r="A107" s="7">
        <v>44917.578553240739</v>
      </c>
      <c r="B107" s="4">
        <f>(_tRawData[[#This Row],[Date]]-INDEX(_tRawData[Date],1,1))*24</f>
        <v>0.83666666666977108</v>
      </c>
      <c r="C107">
        <v>4.1228340000000001</v>
      </c>
      <c r="D107" s="11">
        <f ca="1">1-_tRawData[[#This Row],[Duration]]*_iCurrent/_qCharge</f>
        <v>0.96622531246930743</v>
      </c>
      <c r="H107">
        <v>23.959444444568362</v>
      </c>
      <c r="I107">
        <v>3.2867820000000001</v>
      </c>
      <c r="J107">
        <f ca="1"/>
        <v>3.2801494596076064E-2</v>
      </c>
    </row>
    <row r="108" spans="1:10" x14ac:dyDescent="0.2">
      <c r="A108" s="7">
        <v>44917.578900462962</v>
      </c>
      <c r="B108" s="4">
        <f>(_tRawData[[#This Row],[Date]]-INDEX(_tRawData[Date],1,1))*24</f>
        <v>0.84500000003026798</v>
      </c>
      <c r="C108">
        <v>4.1223770000000002</v>
      </c>
      <c r="D108" s="11">
        <f ca="1">1-_tRawData[[#This Row],[Duration]]*_iCurrent/_qCharge</f>
        <v>0.96588891119798603</v>
      </c>
      <c r="H108">
        <v>23.951111111207865</v>
      </c>
      <c r="I108">
        <v>3.2886799999999998</v>
      </c>
      <c r="J108">
        <f ca="1"/>
        <v>3.3137895867397349E-2</v>
      </c>
    </row>
    <row r="109" spans="1:10" x14ac:dyDescent="0.2">
      <c r="A109" s="7">
        <v>44917.579247685186</v>
      </c>
      <c r="B109" s="4">
        <f>(_tRawData[[#This Row],[Date]]-INDEX(_tRawData[Date],1,1))*24</f>
        <v>0.85333333339076489</v>
      </c>
      <c r="C109">
        <v>4.121937</v>
      </c>
      <c r="D109" s="11">
        <f ca="1">1-_tRawData[[#This Row],[Duration]]*_iCurrent/_qCharge</f>
        <v>0.96555250992666475</v>
      </c>
      <c r="H109">
        <v>23.942777777847368</v>
      </c>
      <c r="I109">
        <v>3.2905660000000001</v>
      </c>
      <c r="J109">
        <f ca="1"/>
        <v>3.3474297138718634E-2</v>
      </c>
    </row>
    <row r="110" spans="1:10" x14ac:dyDescent="0.2">
      <c r="A110" s="7">
        <v>44917.579606481479</v>
      </c>
      <c r="B110" s="4">
        <f>(_tRawData[[#This Row],[Date]]-INDEX(_tRawData[Date],1,1))*24</f>
        <v>0.86194444441935048</v>
      </c>
      <c r="C110">
        <v>4.1214599999999999</v>
      </c>
      <c r="D110" s="11">
        <f ca="1">1-_tRawData[[#This Row],[Duration]]*_iCurrent/_qCharge</f>
        <v>0.96520489528409725</v>
      </c>
      <c r="H110">
        <v>23.934444444486871</v>
      </c>
      <c r="I110">
        <v>3.2924600000000002</v>
      </c>
      <c r="J110">
        <f ca="1"/>
        <v>3.3810698410039919E-2</v>
      </c>
    </row>
    <row r="111" spans="1:10" x14ac:dyDescent="0.2">
      <c r="A111" s="7">
        <v>44917.579953703702</v>
      </c>
      <c r="B111" s="4">
        <f>(_tRawData[[#This Row],[Date]]-INDEX(_tRawData[Date],1,1))*24</f>
        <v>0.87027777777984738</v>
      </c>
      <c r="C111">
        <v>4.120997</v>
      </c>
      <c r="D111" s="11">
        <f ca="1">1-_tRawData[[#This Row],[Duration]]*_iCurrent/_qCharge</f>
        <v>0.96486849401277586</v>
      </c>
      <c r="H111">
        <v>23.926111111126374</v>
      </c>
      <c r="I111">
        <v>3.2943370000000001</v>
      </c>
      <c r="J111">
        <f ca="1"/>
        <v>3.4147099681361204E-2</v>
      </c>
    </row>
    <row r="112" spans="1:10" x14ac:dyDescent="0.2">
      <c r="A112" s="7">
        <v>44917.580300925925</v>
      </c>
      <c r="B112" s="4">
        <f>(_tRawData[[#This Row],[Date]]-INDEX(_tRawData[Date],1,1))*24</f>
        <v>0.87861111114034429</v>
      </c>
      <c r="C112">
        <v>4.1205499999999997</v>
      </c>
      <c r="D112" s="11">
        <f ca="1">1-_tRawData[[#This Row],[Duration]]*_iCurrent/_qCharge</f>
        <v>0.96453209274145457</v>
      </c>
      <c r="H112">
        <v>23.917777777765878</v>
      </c>
      <c r="I112">
        <v>3.296192</v>
      </c>
      <c r="J112">
        <f ca="1"/>
        <v>3.4483500952682711E-2</v>
      </c>
    </row>
    <row r="113" spans="1:10" x14ac:dyDescent="0.2">
      <c r="A113" s="7">
        <v>44917.580648148149</v>
      </c>
      <c r="B113" s="4">
        <f>(_tRawData[[#This Row],[Date]]-INDEX(_tRawData[Date],1,1))*24</f>
        <v>0.8869444445008412</v>
      </c>
      <c r="C113">
        <v>4.1200850000000004</v>
      </c>
      <c r="D113" s="11">
        <f ca="1">1-_tRawData[[#This Row],[Duration]]*_iCurrent/_qCharge</f>
        <v>0.96419569147013329</v>
      </c>
      <c r="H113">
        <v>23.909166666737292</v>
      </c>
      <c r="I113">
        <v>3.298057</v>
      </c>
      <c r="J113">
        <f ca="1"/>
        <v>3.4831115595250206E-2</v>
      </c>
    </row>
    <row r="114" spans="1:10" x14ac:dyDescent="0.2">
      <c r="A114" s="7">
        <v>44917.580995370372</v>
      </c>
      <c r="B114" s="4">
        <f>(_tRawData[[#This Row],[Date]]-INDEX(_tRawData[Date],1,1))*24</f>
        <v>0.89527777786133811</v>
      </c>
      <c r="C114">
        <v>4.119624</v>
      </c>
      <c r="D114" s="11">
        <f ca="1">1-_tRawData[[#This Row],[Duration]]*_iCurrent/_qCharge</f>
        <v>0.96385929019881189</v>
      </c>
      <c r="H114">
        <v>23.900833333376795</v>
      </c>
      <c r="I114">
        <v>3.2999170000000002</v>
      </c>
      <c r="J114">
        <f ca="1"/>
        <v>3.5167516866571491E-2</v>
      </c>
    </row>
    <row r="115" spans="1:10" x14ac:dyDescent="0.2">
      <c r="A115" s="7">
        <v>44917.581342592595</v>
      </c>
      <c r="B115" s="4">
        <f>(_tRawData[[#This Row],[Date]]-INDEX(_tRawData[Date],1,1))*24</f>
        <v>0.90361111122183502</v>
      </c>
      <c r="C115">
        <v>4.1191760000000004</v>
      </c>
      <c r="D115" s="11">
        <f ca="1">1-_tRawData[[#This Row],[Duration]]*_iCurrent/_qCharge</f>
        <v>0.96352288892749061</v>
      </c>
      <c r="H115">
        <v>23.892500000016298</v>
      </c>
      <c r="I115">
        <v>3.301742</v>
      </c>
      <c r="J115">
        <f ca="1"/>
        <v>3.5503918137892776E-2</v>
      </c>
    </row>
    <row r="116" spans="1:10" x14ac:dyDescent="0.2">
      <c r="A116" s="7">
        <v>44917.581689814811</v>
      </c>
      <c r="B116" s="4">
        <f>(_tRawData[[#This Row],[Date]]-INDEX(_tRawData[Date],1,1))*24</f>
        <v>0.91194444440770894</v>
      </c>
      <c r="C116">
        <v>4.1187430000000003</v>
      </c>
      <c r="D116" s="11">
        <f ca="1">1-_tRawData[[#This Row],[Duration]]*_iCurrent/_qCharge</f>
        <v>0.96318648766321857</v>
      </c>
      <c r="H116">
        <v>23.884166666655801</v>
      </c>
      <c r="I116">
        <v>3.3035730000000001</v>
      </c>
      <c r="J116">
        <f ca="1"/>
        <v>3.5840319409214061E-2</v>
      </c>
    </row>
    <row r="117" spans="1:10" x14ac:dyDescent="0.2">
      <c r="A117" s="7">
        <v>44917.582048611112</v>
      </c>
      <c r="B117" s="4">
        <f>(_tRawData[[#This Row],[Date]]-INDEX(_tRawData[Date],1,1))*24</f>
        <v>0.92055555561091751</v>
      </c>
      <c r="C117">
        <v>4.1182759999999998</v>
      </c>
      <c r="D117" s="11">
        <f ca="1">1-_tRawData[[#This Row],[Duration]]*_iCurrent/_qCharge</f>
        <v>0.96283887301360183</v>
      </c>
      <c r="H117">
        <v>23.875833333295304</v>
      </c>
      <c r="I117">
        <v>3.305383</v>
      </c>
      <c r="J117">
        <f ca="1"/>
        <v>3.6176720680535457E-2</v>
      </c>
    </row>
    <row r="118" spans="1:10" x14ac:dyDescent="0.2">
      <c r="A118" s="7">
        <v>44917.582395833335</v>
      </c>
      <c r="B118" s="4">
        <f>(_tRawData[[#This Row],[Date]]-INDEX(_tRawData[Date],1,1))*24</f>
        <v>0.92888888897141442</v>
      </c>
      <c r="C118">
        <v>4.1177999999999999</v>
      </c>
      <c r="D118" s="11">
        <f ca="1">1-_tRawData[[#This Row],[Duration]]*_iCurrent/_qCharge</f>
        <v>0.96250247174228043</v>
      </c>
      <c r="H118">
        <v>23.86750000010943</v>
      </c>
      <c r="I118">
        <v>3.3071929999999998</v>
      </c>
      <c r="J118">
        <f ca="1"/>
        <v>3.6513121944807603E-2</v>
      </c>
    </row>
    <row r="119" spans="1:10" x14ac:dyDescent="0.2">
      <c r="A119" s="7">
        <v>44917.582743055558</v>
      </c>
      <c r="B119" s="4">
        <f>(_tRawData[[#This Row],[Date]]-INDEX(_tRawData[Date],1,1))*24</f>
        <v>0.93722222233191133</v>
      </c>
      <c r="C119">
        <v>4.1173789999999997</v>
      </c>
      <c r="D119" s="11">
        <f ca="1">1-_tRawData[[#This Row],[Duration]]*_iCurrent/_qCharge</f>
        <v>0.96216607047095914</v>
      </c>
      <c r="H119">
        <v>23.859166666748933</v>
      </c>
      <c r="I119">
        <v>3.3089659999999999</v>
      </c>
      <c r="J119">
        <f ca="1"/>
        <v>3.6849523216128888E-2</v>
      </c>
    </row>
    <row r="120" spans="1:10" x14ac:dyDescent="0.2">
      <c r="A120" s="7">
        <v>44917.583090277774</v>
      </c>
      <c r="B120" s="4">
        <f>(_tRawData[[#This Row],[Date]]-INDEX(_tRawData[Date],1,1))*24</f>
        <v>0.94555555551778525</v>
      </c>
      <c r="C120">
        <v>4.1169149999999997</v>
      </c>
      <c r="D120" s="11">
        <f ca="1">1-_tRawData[[#This Row],[Duration]]*_iCurrent/_qCharge</f>
        <v>0.961829669206687</v>
      </c>
      <c r="H120">
        <v>23.850833333388437</v>
      </c>
      <c r="I120">
        <v>3.310718</v>
      </c>
      <c r="J120">
        <f ca="1"/>
        <v>3.7185924487450173E-2</v>
      </c>
    </row>
    <row r="121" spans="1:10" x14ac:dyDescent="0.2">
      <c r="A121" s="7">
        <v>44917.583437499998</v>
      </c>
      <c r="B121" s="4">
        <f>(_tRawData[[#This Row],[Date]]-INDEX(_tRawData[Date],1,1))*24</f>
        <v>0.95388888887828216</v>
      </c>
      <c r="C121">
        <v>4.1164610000000001</v>
      </c>
      <c r="D121" s="11">
        <f ca="1">1-_tRawData[[#This Row],[Duration]]*_iCurrent/_qCharge</f>
        <v>0.96149326793536571</v>
      </c>
      <c r="H121">
        <v>23.842222222185228</v>
      </c>
      <c r="I121">
        <v>3.3124850000000001</v>
      </c>
      <c r="J121">
        <f ca="1"/>
        <v>3.7533539137066918E-2</v>
      </c>
    </row>
    <row r="122" spans="1:10" x14ac:dyDescent="0.2">
      <c r="A122" s="7">
        <v>44917.583784722221</v>
      </c>
      <c r="B122" s="4">
        <f>(_tRawData[[#This Row],[Date]]-INDEX(_tRawData[Date],1,1))*24</f>
        <v>0.96222222223877907</v>
      </c>
      <c r="C122">
        <v>4.1160319999999997</v>
      </c>
      <c r="D122" s="11">
        <f ca="1">1-_tRawData[[#This Row],[Duration]]*_iCurrent/_qCharge</f>
        <v>0.96115686666404443</v>
      </c>
      <c r="H122">
        <v>23.833888888999354</v>
      </c>
      <c r="I122">
        <v>3.3142390000000002</v>
      </c>
      <c r="J122">
        <f ca="1"/>
        <v>3.7869940401338953E-2</v>
      </c>
    </row>
    <row r="123" spans="1:10" x14ac:dyDescent="0.2">
      <c r="A123" s="7">
        <v>44917.584131944444</v>
      </c>
      <c r="B123" s="4">
        <f>(_tRawData[[#This Row],[Date]]-INDEX(_tRawData[Date],1,1))*24</f>
        <v>0.97055555559927598</v>
      </c>
      <c r="C123">
        <v>4.1155790000000003</v>
      </c>
      <c r="D123" s="11">
        <f ca="1">1-_tRawData[[#This Row],[Duration]]*_iCurrent/_qCharge</f>
        <v>0.96082046539272303</v>
      </c>
      <c r="H123">
        <v>23.825555555638857</v>
      </c>
      <c r="I123">
        <v>3.315976</v>
      </c>
      <c r="J123">
        <f ca="1"/>
        <v>3.8206341672660349E-2</v>
      </c>
    </row>
    <row r="124" spans="1:10" x14ac:dyDescent="0.2">
      <c r="A124" s="7">
        <v>44917.584479166668</v>
      </c>
      <c r="B124" s="4">
        <f>(_tRawData[[#This Row],[Date]]-INDEX(_tRawData[Date],1,1))*24</f>
        <v>0.97888888895977288</v>
      </c>
      <c r="C124">
        <v>4.1151070000000001</v>
      </c>
      <c r="D124" s="11">
        <f ca="1">1-_tRawData[[#This Row],[Duration]]*_iCurrent/_qCharge</f>
        <v>0.96048406412140175</v>
      </c>
      <c r="H124">
        <v>23.81722222227836</v>
      </c>
      <c r="I124">
        <v>3.3177180000000002</v>
      </c>
      <c r="J124">
        <f ca="1"/>
        <v>3.8542742943981634E-2</v>
      </c>
    </row>
    <row r="125" spans="1:10" x14ac:dyDescent="0.2">
      <c r="A125" s="7">
        <v>44917.584837962961</v>
      </c>
      <c r="B125" s="4">
        <f>(_tRawData[[#This Row],[Date]]-INDEX(_tRawData[Date],1,1))*24</f>
        <v>0.98749999998835847</v>
      </c>
      <c r="C125">
        <v>4.1146729999999998</v>
      </c>
      <c r="D125" s="11">
        <f ca="1">1-_tRawData[[#This Row],[Duration]]*_iCurrent/_qCharge</f>
        <v>0.96013644947883425</v>
      </c>
      <c r="H125">
        <v>23.808888888917863</v>
      </c>
      <c r="I125">
        <v>3.3194119999999998</v>
      </c>
      <c r="J125">
        <f ca="1"/>
        <v>3.887914421530303E-2</v>
      </c>
    </row>
    <row r="126" spans="1:10" x14ac:dyDescent="0.2">
      <c r="A126" s="7">
        <v>44917.585185185184</v>
      </c>
      <c r="B126" s="4">
        <f>(_tRawData[[#This Row],[Date]]-INDEX(_tRawData[Date],1,1))*24</f>
        <v>0.99583333334885538</v>
      </c>
      <c r="C126">
        <v>4.1142409999999998</v>
      </c>
      <c r="D126" s="11">
        <f ca="1">1-_tRawData[[#This Row],[Duration]]*_iCurrent/_qCharge</f>
        <v>0.95980004820751297</v>
      </c>
      <c r="H126">
        <v>23.800555555557366</v>
      </c>
      <c r="I126">
        <v>3.3211219999999999</v>
      </c>
      <c r="J126">
        <f ca="1"/>
        <v>3.9215545486624315E-2</v>
      </c>
    </row>
    <row r="127" spans="1:10" x14ac:dyDescent="0.2">
      <c r="A127" s="7">
        <v>44917.585532407407</v>
      </c>
      <c r="B127" s="4">
        <f>(_tRawData[[#This Row],[Date]]-INDEX(_tRawData[Date],1,1))*24</f>
        <v>1.0041666667093523</v>
      </c>
      <c r="C127">
        <v>4.1138009999999996</v>
      </c>
      <c r="D127" s="11">
        <f ca="1">1-_tRawData[[#This Row],[Duration]]*_iCurrent/_qCharge</f>
        <v>0.95946364693619157</v>
      </c>
      <c r="H127">
        <v>23.79222222219687</v>
      </c>
      <c r="I127">
        <v>3.3228270000000002</v>
      </c>
      <c r="J127">
        <f ca="1"/>
        <v>3.9551946757945711E-2</v>
      </c>
    </row>
    <row r="128" spans="1:10" x14ac:dyDescent="0.2">
      <c r="A128" s="7">
        <v>44917.585879629631</v>
      </c>
      <c r="B128" s="4">
        <f>(_tRawData[[#This Row],[Date]]-INDEX(_tRawData[Date],1,1))*24</f>
        <v>1.0125000000698492</v>
      </c>
      <c r="C128">
        <v>4.1133519999999999</v>
      </c>
      <c r="D128" s="11">
        <f ca="1">1-_tRawData[[#This Row],[Duration]]*_iCurrent/_qCharge</f>
        <v>0.95912724566487029</v>
      </c>
      <c r="H128">
        <v>23.783888889010996</v>
      </c>
      <c r="I128">
        <v>3.3245170000000002</v>
      </c>
      <c r="J128">
        <f ca="1"/>
        <v>3.9888348022217746E-2</v>
      </c>
    </row>
    <row r="129" spans="1:10" x14ac:dyDescent="0.2">
      <c r="A129" s="7">
        <v>44917.586226851854</v>
      </c>
      <c r="B129" s="4">
        <f>(_tRawData[[#This Row],[Date]]-INDEX(_tRawData[Date],1,1))*24</f>
        <v>1.0208333334303461</v>
      </c>
      <c r="C129">
        <v>4.1129090000000001</v>
      </c>
      <c r="D129" s="11">
        <f ca="1">1-_tRawData[[#This Row],[Duration]]*_iCurrent/_qCharge</f>
        <v>0.958790844393549</v>
      </c>
      <c r="H129">
        <v>23.775277777807787</v>
      </c>
      <c r="I129">
        <v>3.3261850000000002</v>
      </c>
      <c r="J129">
        <f ca="1"/>
        <v>4.0235962671834491E-2</v>
      </c>
    </row>
    <row r="130" spans="1:10" x14ac:dyDescent="0.2">
      <c r="A130" s="7">
        <v>44917.586574074077</v>
      </c>
      <c r="B130" s="4">
        <f>(_tRawData[[#This Row],[Date]]-INDEX(_tRawData[Date],1,1))*24</f>
        <v>1.029166666790843</v>
      </c>
      <c r="C130">
        <v>4.1124739999999997</v>
      </c>
      <c r="D130" s="11">
        <f ca="1">1-_tRawData[[#This Row],[Duration]]*_iCurrent/_qCharge</f>
        <v>0.95845444312222761</v>
      </c>
      <c r="H130">
        <v>23.76694444444729</v>
      </c>
      <c r="I130">
        <v>3.3278539999999999</v>
      </c>
      <c r="J130">
        <f ca="1"/>
        <v>4.0572363943155776E-2</v>
      </c>
    </row>
    <row r="131" spans="1:10" x14ac:dyDescent="0.2">
      <c r="A131" s="7">
        <v>44917.586921296293</v>
      </c>
      <c r="B131" s="4">
        <f>(_tRawData[[#This Row],[Date]]-INDEX(_tRawData[Date],1,1))*24</f>
        <v>1.0374999999767169</v>
      </c>
      <c r="C131">
        <v>4.11205</v>
      </c>
      <c r="D131" s="11">
        <f ca="1">1-_tRawData[[#This Row],[Duration]]*_iCurrent/_qCharge</f>
        <v>0.95811804185795557</v>
      </c>
      <c r="H131">
        <v>23.758611111086793</v>
      </c>
      <c r="I131">
        <v>3.3294999999999999</v>
      </c>
      <c r="J131">
        <f ca="1"/>
        <v>4.0908765214477061E-2</v>
      </c>
    </row>
    <row r="132" spans="1:10" x14ac:dyDescent="0.2">
      <c r="A132" s="7">
        <v>44917.587268518517</v>
      </c>
      <c r="B132" s="4">
        <f>(_tRawData[[#This Row],[Date]]-INDEX(_tRawData[Date],1,1))*24</f>
        <v>1.0458333333372138</v>
      </c>
      <c r="C132">
        <v>4.1115979999999999</v>
      </c>
      <c r="D132" s="11">
        <f ca="1">1-_tRawData[[#This Row],[Duration]]*_iCurrent/_qCharge</f>
        <v>0.95778164058663418</v>
      </c>
      <c r="H132">
        <v>23.750277777900919</v>
      </c>
      <c r="I132">
        <v>3.3311540000000002</v>
      </c>
      <c r="J132">
        <f ca="1"/>
        <v>4.1245166478749207E-2</v>
      </c>
    </row>
    <row r="133" spans="1:10" x14ac:dyDescent="0.2">
      <c r="A133" s="7">
        <v>44917.587627314817</v>
      </c>
      <c r="B133" s="4">
        <f>(_tRawData[[#This Row],[Date]]-INDEX(_tRawData[Date],1,1))*24</f>
        <v>1.0544444445404224</v>
      </c>
      <c r="C133">
        <v>4.1111649999999997</v>
      </c>
      <c r="D133" s="11">
        <f ca="1">1-_tRawData[[#This Row],[Duration]]*_iCurrent/_qCharge</f>
        <v>0.95743402593701754</v>
      </c>
      <c r="H133">
        <v>23.741944444540422</v>
      </c>
      <c r="I133">
        <v>3.3327840000000002</v>
      </c>
      <c r="J133">
        <f ca="1"/>
        <v>4.1581567750070603E-2</v>
      </c>
    </row>
    <row r="134" spans="1:10" x14ac:dyDescent="0.2">
      <c r="A134" s="7">
        <v>44917.58797453704</v>
      </c>
      <c r="B134" s="4">
        <f>(_tRawData[[#This Row],[Date]]-INDEX(_tRawData[Date],1,1))*24</f>
        <v>1.0627777779009193</v>
      </c>
      <c r="C134">
        <v>4.1107199999999997</v>
      </c>
      <c r="D134" s="11">
        <f ca="1">1-_tRawData[[#This Row],[Duration]]*_iCurrent/_qCharge</f>
        <v>0.95709762466569615</v>
      </c>
      <c r="H134">
        <v>23.733611111179926</v>
      </c>
      <c r="I134">
        <v>3.3344140000000002</v>
      </c>
      <c r="J134">
        <f ca="1"/>
        <v>4.1917969021391888E-2</v>
      </c>
    </row>
    <row r="135" spans="1:10" x14ac:dyDescent="0.2">
      <c r="A135" s="7">
        <v>44917.588321759256</v>
      </c>
      <c r="B135" s="4">
        <f>(_tRawData[[#This Row],[Date]]-INDEX(_tRawData[Date],1,1))*24</f>
        <v>1.0711111110867932</v>
      </c>
      <c r="C135">
        <v>4.1102869999999996</v>
      </c>
      <c r="D135" s="11">
        <f ca="1">1-_tRawData[[#This Row],[Duration]]*_iCurrent/_qCharge</f>
        <v>0.95676122340142411</v>
      </c>
      <c r="H135">
        <v>23.725277777819429</v>
      </c>
      <c r="I135">
        <v>3.3360080000000001</v>
      </c>
      <c r="J135">
        <f ca="1"/>
        <v>4.2254370292713173E-2</v>
      </c>
    </row>
    <row r="136" spans="1:10" x14ac:dyDescent="0.2">
      <c r="A136" s="7">
        <v>44917.58866898148</v>
      </c>
      <c r="B136" s="4">
        <f>(_tRawData[[#This Row],[Date]]-INDEX(_tRawData[Date],1,1))*24</f>
        <v>1.0794444444472902</v>
      </c>
      <c r="C136">
        <v>4.1098309999999998</v>
      </c>
      <c r="D136" s="11">
        <f ca="1">1-_tRawData[[#This Row],[Duration]]*_iCurrent/_qCharge</f>
        <v>0.95642482213010271</v>
      </c>
      <c r="H136">
        <v>23.716944444458932</v>
      </c>
      <c r="I136">
        <v>3.3376199999999998</v>
      </c>
      <c r="J136">
        <f ca="1"/>
        <v>4.2590771564034458E-2</v>
      </c>
    </row>
    <row r="137" spans="1:10" x14ac:dyDescent="0.2">
      <c r="A137" s="7">
        <v>44917.589016203703</v>
      </c>
      <c r="B137" s="4">
        <f>(_tRawData[[#This Row],[Date]]-INDEX(_tRawData[Date],1,1))*24</f>
        <v>1.0877777778077871</v>
      </c>
      <c r="C137">
        <v>4.1094350000000004</v>
      </c>
      <c r="D137" s="11">
        <f ca="1">1-_tRawData[[#This Row],[Duration]]*_iCurrent/_qCharge</f>
        <v>0.95608842085878143</v>
      </c>
      <c r="H137">
        <v>23.708333333430346</v>
      </c>
      <c r="I137">
        <v>3.339216</v>
      </c>
      <c r="J137">
        <f ca="1"/>
        <v>4.2938386206601953E-2</v>
      </c>
    </row>
    <row r="138" spans="1:10" x14ac:dyDescent="0.2">
      <c r="A138" s="7">
        <v>44917.589363425926</v>
      </c>
      <c r="B138" s="4">
        <f>(_tRawData[[#This Row],[Date]]-INDEX(_tRawData[Date],1,1))*24</f>
        <v>1.096111111168284</v>
      </c>
      <c r="C138">
        <v>4.1089900000000004</v>
      </c>
      <c r="D138" s="11">
        <f ca="1">1-_tRawData[[#This Row],[Duration]]*_iCurrent/_qCharge</f>
        <v>0.95575201958746014</v>
      </c>
      <c r="H138">
        <v>23.700000000069849</v>
      </c>
      <c r="I138">
        <v>3.3407900000000001</v>
      </c>
      <c r="J138">
        <f ca="1"/>
        <v>4.3274787477923238E-2</v>
      </c>
    </row>
    <row r="139" spans="1:10" x14ac:dyDescent="0.2">
      <c r="A139" s="7">
        <v>44917.58971064815</v>
      </c>
      <c r="B139" s="4">
        <f>(_tRawData[[#This Row],[Date]]-INDEX(_tRawData[Date],1,1))*24</f>
        <v>1.1044444445287809</v>
      </c>
      <c r="C139">
        <v>4.1085469999999997</v>
      </c>
      <c r="D139" s="11">
        <f ca="1">1-_tRawData[[#This Row],[Duration]]*_iCurrent/_qCharge</f>
        <v>0.95541561831613875</v>
      </c>
      <c r="H139">
        <v>23.691666666709352</v>
      </c>
      <c r="I139">
        <v>3.3423560000000001</v>
      </c>
      <c r="J139">
        <f ca="1"/>
        <v>4.3611188749244745E-2</v>
      </c>
    </row>
    <row r="140" spans="1:10" x14ac:dyDescent="0.2">
      <c r="A140" s="7">
        <v>44917.590057870373</v>
      </c>
      <c r="B140" s="4">
        <f>(_tRawData[[#This Row],[Date]]-INDEX(_tRawData[Date],1,1))*24</f>
        <v>1.1127777778892778</v>
      </c>
      <c r="C140">
        <v>4.1081180000000002</v>
      </c>
      <c r="D140" s="11">
        <f ca="1">1-_tRawData[[#This Row],[Duration]]*_iCurrent/_qCharge</f>
        <v>0.95507921704481746</v>
      </c>
      <c r="H140">
        <v>23.683333333348855</v>
      </c>
      <c r="I140">
        <v>3.3439079999999999</v>
      </c>
      <c r="J140">
        <f ca="1"/>
        <v>4.394759002056603E-2</v>
      </c>
    </row>
    <row r="141" spans="1:10" x14ac:dyDescent="0.2">
      <c r="A141" s="7">
        <v>44917.590416666666</v>
      </c>
      <c r="B141" s="4">
        <f>(_tRawData[[#This Row],[Date]]-INDEX(_tRawData[Date],1,1))*24</f>
        <v>1.1213888889178634</v>
      </c>
      <c r="C141">
        <v>4.1076920000000001</v>
      </c>
      <c r="D141" s="11">
        <f ca="1">1-_tRawData[[#This Row],[Duration]]*_iCurrent/_qCharge</f>
        <v>0.95473160240224997</v>
      </c>
      <c r="H141">
        <v>23.674999999988358</v>
      </c>
      <c r="I141">
        <v>3.345453</v>
      </c>
      <c r="J141">
        <f ca="1"/>
        <v>4.4283991291887315E-2</v>
      </c>
    </row>
    <row r="142" spans="1:10" x14ac:dyDescent="0.2">
      <c r="A142" s="7">
        <v>44917.590763888889</v>
      </c>
      <c r="B142" s="4">
        <f>(_tRawData[[#This Row],[Date]]-INDEX(_tRawData[Date],1,1))*24</f>
        <v>1.1297222222783603</v>
      </c>
      <c r="C142">
        <v>4.1072350000000002</v>
      </c>
      <c r="D142" s="11">
        <f ca="1">1-_tRawData[[#This Row],[Duration]]*_iCurrent/_qCharge</f>
        <v>0.95439520113092868</v>
      </c>
      <c r="H142">
        <v>23.666666666627862</v>
      </c>
      <c r="I142">
        <v>3.3469829999999998</v>
      </c>
      <c r="J142">
        <f ca="1"/>
        <v>4.46203925632086E-2</v>
      </c>
    </row>
    <row r="143" spans="1:10" x14ac:dyDescent="0.2">
      <c r="A143" s="7">
        <v>44917.591111111113</v>
      </c>
      <c r="B143" s="4">
        <f>(_tRawData[[#This Row],[Date]]-INDEX(_tRawData[Date],1,1))*24</f>
        <v>1.1380555556388572</v>
      </c>
      <c r="C143">
        <v>4.1068220000000002</v>
      </c>
      <c r="D143" s="11">
        <f ca="1">1-_tRawData[[#This Row],[Duration]]*_iCurrent/_qCharge</f>
        <v>0.95405879985960729</v>
      </c>
      <c r="H143">
        <v>23.658333333441988</v>
      </c>
      <c r="I143">
        <v>3.3485100000000001</v>
      </c>
      <c r="J143">
        <f ca="1"/>
        <v>4.4956793827480634E-2</v>
      </c>
    </row>
    <row r="144" spans="1:10" x14ac:dyDescent="0.2">
      <c r="A144" s="7">
        <v>44917.591458333336</v>
      </c>
      <c r="B144" s="4">
        <f>(_tRawData[[#This Row],[Date]]-INDEX(_tRawData[Date],1,1))*24</f>
        <v>1.1463888889993541</v>
      </c>
      <c r="C144">
        <v>4.1063799999999997</v>
      </c>
      <c r="D144" s="11">
        <f ca="1">1-_tRawData[[#This Row],[Duration]]*_iCurrent/_qCharge</f>
        <v>0.953722398588286</v>
      </c>
      <c r="H144">
        <v>23.650000000081491</v>
      </c>
      <c r="I144">
        <v>3.350012</v>
      </c>
      <c r="J144">
        <f ca="1"/>
        <v>4.5293195098802141E-2</v>
      </c>
    </row>
    <row r="145" spans="1:10" x14ac:dyDescent="0.2">
      <c r="A145" s="7">
        <v>44917.591805555552</v>
      </c>
      <c r="B145" s="4">
        <f>(_tRawData[[#This Row],[Date]]-INDEX(_tRawData[Date],1,1))*24</f>
        <v>1.154722222185228</v>
      </c>
      <c r="C145">
        <v>4.1059559999999999</v>
      </c>
      <c r="D145" s="11">
        <f ca="1">1-_tRawData[[#This Row],[Duration]]*_iCurrent/_qCharge</f>
        <v>0.95338599732401386</v>
      </c>
      <c r="H145">
        <v>23.641388888878282</v>
      </c>
      <c r="I145">
        <v>3.3515389999999998</v>
      </c>
      <c r="J145">
        <f ca="1"/>
        <v>4.5640809748418665E-2</v>
      </c>
    </row>
    <row r="146" spans="1:10" x14ac:dyDescent="0.2">
      <c r="A146" s="7">
        <v>44917.592152777775</v>
      </c>
      <c r="B146" s="4">
        <f>(_tRawData[[#This Row],[Date]]-INDEX(_tRawData[Date],1,1))*24</f>
        <v>1.1630555555457249</v>
      </c>
      <c r="C146">
        <v>4.1055169999999999</v>
      </c>
      <c r="D146" s="11">
        <f ca="1">1-_tRawData[[#This Row],[Duration]]*_iCurrent/_qCharge</f>
        <v>0.95304959605269257</v>
      </c>
      <c r="H146">
        <v>23.633055555517785</v>
      </c>
      <c r="I146">
        <v>3.3530190000000002</v>
      </c>
      <c r="J146">
        <f ca="1"/>
        <v>4.597721101973995E-2</v>
      </c>
    </row>
    <row r="147" spans="1:10" x14ac:dyDescent="0.2">
      <c r="A147" s="7">
        <v>44917.592499999999</v>
      </c>
      <c r="B147" s="4">
        <f>(_tRawData[[#This Row],[Date]]-INDEX(_tRawData[Date],1,1))*24</f>
        <v>1.1713888889062218</v>
      </c>
      <c r="C147">
        <v>4.1050899999999997</v>
      </c>
      <c r="D147" s="11">
        <f ca="1">1-_tRawData[[#This Row],[Duration]]*_iCurrent/_qCharge</f>
        <v>0.95271319478137129</v>
      </c>
      <c r="H147">
        <v>23.624722222331911</v>
      </c>
      <c r="I147">
        <v>3.3544969999999998</v>
      </c>
      <c r="J147">
        <f ca="1"/>
        <v>4.6313612284012207E-2</v>
      </c>
    </row>
    <row r="148" spans="1:10" x14ac:dyDescent="0.2">
      <c r="A148" s="7">
        <v>44917.592847222222</v>
      </c>
      <c r="B148" s="4">
        <f>(_tRawData[[#This Row],[Date]]-INDEX(_tRawData[Date],1,1))*24</f>
        <v>1.1797222222667187</v>
      </c>
      <c r="C148">
        <v>4.1046740000000002</v>
      </c>
      <c r="D148" s="11">
        <f ca="1">1-_tRawData[[#This Row],[Duration]]*_iCurrent/_qCharge</f>
        <v>0.95237679351004989</v>
      </c>
      <c r="H148">
        <v>23.616388888971414</v>
      </c>
      <c r="I148">
        <v>3.3559679999999998</v>
      </c>
      <c r="J148">
        <f ca="1"/>
        <v>4.6650013555333492E-2</v>
      </c>
    </row>
    <row r="149" spans="1:10" x14ac:dyDescent="0.2">
      <c r="A149" s="7">
        <v>44917.593206018515</v>
      </c>
      <c r="B149" s="4">
        <f>(_tRawData[[#This Row],[Date]]-INDEX(_tRawData[Date],1,1))*24</f>
        <v>1.1883333332953043</v>
      </c>
      <c r="C149">
        <v>4.104222</v>
      </c>
      <c r="D149" s="11">
        <f ca="1">1-_tRawData[[#This Row],[Duration]]*_iCurrent/_qCharge</f>
        <v>0.9520291788674824</v>
      </c>
      <c r="H149">
        <v>23.608055555610918</v>
      </c>
      <c r="I149">
        <v>3.3574199999999998</v>
      </c>
      <c r="J149">
        <f ca="1"/>
        <v>4.6986414826654777E-2</v>
      </c>
    </row>
    <row r="150" spans="1:10" x14ac:dyDescent="0.2">
      <c r="A150" s="7">
        <v>44917.593553240738</v>
      </c>
      <c r="B150" s="4">
        <f>(_tRawData[[#This Row],[Date]]-INDEX(_tRawData[Date],1,1))*24</f>
        <v>1.1966666666558012</v>
      </c>
      <c r="C150">
        <v>4.1037889999999999</v>
      </c>
      <c r="D150" s="11">
        <f ca="1">1-_tRawData[[#This Row],[Duration]]*_iCurrent/_qCharge</f>
        <v>0.95169277759616111</v>
      </c>
      <c r="H150">
        <v>23.599722222250421</v>
      </c>
      <c r="I150">
        <v>3.3588680000000002</v>
      </c>
      <c r="J150">
        <f ca="1"/>
        <v>4.7322816097976061E-2</v>
      </c>
    </row>
    <row r="151" spans="1:10" x14ac:dyDescent="0.2">
      <c r="A151" s="7">
        <v>44917.593900462962</v>
      </c>
      <c r="B151" s="4">
        <f>(_tRawData[[#This Row],[Date]]-INDEX(_tRawData[Date],1,1))*24</f>
        <v>1.2050000000162981</v>
      </c>
      <c r="C151">
        <v>4.1033929999999996</v>
      </c>
      <c r="D151" s="11">
        <f ca="1">1-_tRawData[[#This Row],[Duration]]*_iCurrent/_qCharge</f>
        <v>0.95135637632483983</v>
      </c>
      <c r="H151">
        <v>23.591388888889924</v>
      </c>
      <c r="I151">
        <v>3.3602780000000001</v>
      </c>
      <c r="J151">
        <f ca="1"/>
        <v>4.7659217369297346E-2</v>
      </c>
    </row>
    <row r="152" spans="1:10" x14ac:dyDescent="0.2">
      <c r="A152" s="7">
        <v>44917.594247685185</v>
      </c>
      <c r="B152" s="4">
        <f>(_tRawData[[#This Row],[Date]]-INDEX(_tRawData[Date],1,1))*24</f>
        <v>1.2133333333767951</v>
      </c>
      <c r="C152">
        <v>4.1029559999999998</v>
      </c>
      <c r="D152" s="11">
        <f ca="1">1-_tRawData[[#This Row],[Duration]]*_iCurrent/_qCharge</f>
        <v>0.95101997505351843</v>
      </c>
      <c r="H152">
        <v>23.582777777861338</v>
      </c>
      <c r="I152">
        <v>3.3616969999999999</v>
      </c>
      <c r="J152">
        <f ca="1"/>
        <v>4.8006832011865064E-2</v>
      </c>
    </row>
    <row r="153" spans="1:10" x14ac:dyDescent="0.2">
      <c r="A153" s="7">
        <v>44917.594594907408</v>
      </c>
      <c r="B153" s="4">
        <f>(_tRawData[[#This Row],[Date]]-INDEX(_tRawData[Date],1,1))*24</f>
        <v>1.221666666737292</v>
      </c>
      <c r="C153">
        <v>4.1025349999999996</v>
      </c>
      <c r="D153" s="11">
        <f ca="1">1-_tRawData[[#This Row],[Duration]]*_iCurrent/_qCharge</f>
        <v>0.95068357378219714</v>
      </c>
      <c r="H153">
        <v>23.574444444500841</v>
      </c>
      <c r="I153">
        <v>3.3630909999999998</v>
      </c>
      <c r="J153">
        <f ca="1"/>
        <v>4.8343233283186349E-2</v>
      </c>
    </row>
    <row r="154" spans="1:10" x14ac:dyDescent="0.2">
      <c r="A154" s="7">
        <v>44917.594942129632</v>
      </c>
      <c r="B154" s="4">
        <f>(_tRawData[[#This Row],[Date]]-INDEX(_tRawData[Date],1,1))*24</f>
        <v>1.2300000000977889</v>
      </c>
      <c r="C154">
        <v>4.102106</v>
      </c>
      <c r="D154" s="11">
        <f ca="1">1-_tRawData[[#This Row],[Duration]]*_iCurrent/_qCharge</f>
        <v>0.95034717251087586</v>
      </c>
      <c r="H154">
        <v>23.566111111140344</v>
      </c>
      <c r="I154">
        <v>3.3644820000000002</v>
      </c>
      <c r="J154">
        <f ca="1"/>
        <v>4.8679634554507634E-2</v>
      </c>
    </row>
    <row r="155" spans="1:10" x14ac:dyDescent="0.2">
      <c r="A155" s="7">
        <v>44917.595289351855</v>
      </c>
      <c r="B155" s="4">
        <f>(_tRawData[[#This Row],[Date]]-INDEX(_tRawData[Date],1,1))*24</f>
        <v>1.2383333334582858</v>
      </c>
      <c r="C155">
        <v>4.1016750000000002</v>
      </c>
      <c r="D155" s="11">
        <f ca="1">1-_tRawData[[#This Row],[Duration]]*_iCurrent/_qCharge</f>
        <v>0.95001077123955446</v>
      </c>
      <c r="H155">
        <v>23.557777777779847</v>
      </c>
      <c r="I155">
        <v>3.3658389999999998</v>
      </c>
      <c r="J155">
        <f ca="1"/>
        <v>4.9016035825828919E-2</v>
      </c>
    </row>
    <row r="156" spans="1:10" x14ac:dyDescent="0.2">
      <c r="A156" s="7">
        <v>44917.595636574071</v>
      </c>
      <c r="B156" s="4">
        <f>(_tRawData[[#This Row],[Date]]-INDEX(_tRawData[Date],1,1))*24</f>
        <v>1.2466666666441597</v>
      </c>
      <c r="C156">
        <v>4.1012550000000001</v>
      </c>
      <c r="D156" s="11">
        <f ca="1">1-_tRawData[[#This Row],[Duration]]*_iCurrent/_qCharge</f>
        <v>0.94967436997528243</v>
      </c>
      <c r="H156">
        <v>23.54944444441935</v>
      </c>
      <c r="I156">
        <v>3.3671880000000001</v>
      </c>
      <c r="J156">
        <f ca="1"/>
        <v>4.9352437097150204E-2</v>
      </c>
    </row>
    <row r="157" spans="1:10" x14ac:dyDescent="0.2">
      <c r="A157" s="7">
        <v>44917.595995370371</v>
      </c>
      <c r="B157" s="4">
        <f>(_tRawData[[#This Row],[Date]]-INDEX(_tRawData[Date],1,1))*24</f>
        <v>1.2552777778473683</v>
      </c>
      <c r="C157">
        <v>4.1008370000000003</v>
      </c>
      <c r="D157" s="11">
        <f ca="1">1-_tRawData[[#This Row],[Duration]]*_iCurrent/_qCharge</f>
        <v>0.94932675532566568</v>
      </c>
      <c r="H157">
        <v>23.541111111233477</v>
      </c>
      <c r="I157">
        <v>3.3685239999999999</v>
      </c>
      <c r="J157">
        <f ca="1"/>
        <v>4.9688838361422238E-2</v>
      </c>
    </row>
    <row r="158" spans="1:10" x14ac:dyDescent="0.2">
      <c r="A158" s="7">
        <v>44917.596342592595</v>
      </c>
      <c r="B158" s="4">
        <f>(_tRawData[[#This Row],[Date]]-INDEX(_tRawData[Date],1,1))*24</f>
        <v>1.2636111112078652</v>
      </c>
      <c r="C158">
        <v>4.1004180000000003</v>
      </c>
      <c r="D158" s="11">
        <f ca="1">1-_tRawData[[#This Row],[Duration]]*_iCurrent/_qCharge</f>
        <v>0.94899035405434429</v>
      </c>
      <c r="H158">
        <v>23.53277777787298</v>
      </c>
      <c r="I158">
        <v>3.3698549999999998</v>
      </c>
      <c r="J158">
        <f ca="1"/>
        <v>5.0025239632743745E-2</v>
      </c>
    </row>
    <row r="159" spans="1:10" x14ac:dyDescent="0.2">
      <c r="A159" s="7">
        <v>44917.596689814818</v>
      </c>
      <c r="B159" s="4">
        <f>(_tRawData[[#This Row],[Date]]-INDEX(_tRawData[Date],1,1))*24</f>
        <v>1.2719444445683621</v>
      </c>
      <c r="C159">
        <v>4.0999980000000003</v>
      </c>
      <c r="D159" s="11">
        <f ca="1">1-_tRawData[[#This Row],[Duration]]*_iCurrent/_qCharge</f>
        <v>0.948653952783023</v>
      </c>
      <c r="H159">
        <v>23.524444444512483</v>
      </c>
      <c r="I159">
        <v>3.3711859999999998</v>
      </c>
      <c r="J159">
        <f ca="1"/>
        <v>5.036164090406503E-2</v>
      </c>
    </row>
    <row r="160" spans="1:10" x14ac:dyDescent="0.2">
      <c r="A160" s="7">
        <v>44917.597037037034</v>
      </c>
      <c r="B160" s="4">
        <f>(_tRawData[[#This Row],[Date]]-INDEX(_tRawData[Date],1,1))*24</f>
        <v>1.280277777754236</v>
      </c>
      <c r="C160">
        <v>4.0995970000000002</v>
      </c>
      <c r="D160" s="11">
        <f ca="1">1-_tRawData[[#This Row],[Duration]]*_iCurrent/_qCharge</f>
        <v>0.94831755151875086</v>
      </c>
      <c r="H160">
        <v>23.515833333309274</v>
      </c>
      <c r="I160">
        <v>3.3724780000000001</v>
      </c>
      <c r="J160">
        <f ca="1"/>
        <v>5.0709255553681776E-2</v>
      </c>
    </row>
    <row r="161" spans="1:10" x14ac:dyDescent="0.2">
      <c r="A161" s="7">
        <v>44917.597384259258</v>
      </c>
      <c r="B161" s="4">
        <f>(_tRawData[[#This Row],[Date]]-INDEX(_tRawData[Date],1,1))*24</f>
        <v>1.2886111111147329</v>
      </c>
      <c r="C161">
        <v>4.0991869999999997</v>
      </c>
      <c r="D161" s="11">
        <f ca="1">1-_tRawData[[#This Row],[Duration]]*_iCurrent/_qCharge</f>
        <v>0.94798115024742957</v>
      </c>
      <c r="H161">
        <v>23.5075000001234</v>
      </c>
      <c r="I161">
        <v>3.3737689999999998</v>
      </c>
      <c r="J161">
        <f ca="1"/>
        <v>5.1045656817953811E-2</v>
      </c>
    </row>
    <row r="162" spans="1:10" x14ac:dyDescent="0.2">
      <c r="A162" s="7">
        <v>44917.597731481481</v>
      </c>
      <c r="B162" s="4">
        <f>(_tRawData[[#This Row],[Date]]-INDEX(_tRawData[Date],1,1))*24</f>
        <v>1.2969444444752298</v>
      </c>
      <c r="C162">
        <v>4.0987640000000001</v>
      </c>
      <c r="D162" s="11">
        <f ca="1">1-_tRawData[[#This Row],[Duration]]*_iCurrent/_qCharge</f>
        <v>0.94764474897610829</v>
      </c>
      <c r="H162">
        <v>23.499166666762903</v>
      </c>
      <c r="I162">
        <v>3.3750520000000002</v>
      </c>
      <c r="J162">
        <f ca="1"/>
        <v>5.1382058089275096E-2</v>
      </c>
    </row>
    <row r="163" spans="1:10" x14ac:dyDescent="0.2">
      <c r="A163" s="7">
        <v>44917.598078703704</v>
      </c>
      <c r="B163" s="4">
        <f>(_tRawData[[#This Row],[Date]]-INDEX(_tRawData[Date],1,1))*24</f>
        <v>1.3052777778357267</v>
      </c>
      <c r="C163">
        <v>4.0983510000000001</v>
      </c>
      <c r="D163" s="11">
        <f ca="1">1-_tRawData[[#This Row],[Duration]]*_iCurrent/_qCharge</f>
        <v>0.947308347704787</v>
      </c>
      <c r="H163">
        <v>23.490833333402406</v>
      </c>
      <c r="I163">
        <v>3.376293</v>
      </c>
      <c r="J163">
        <f ca="1"/>
        <v>5.1718459360596492E-2</v>
      </c>
    </row>
    <row r="164" spans="1:10" x14ac:dyDescent="0.2">
      <c r="A164" s="7">
        <v>44917.598425925928</v>
      </c>
      <c r="B164" s="4">
        <f>(_tRawData[[#This Row],[Date]]-INDEX(_tRawData[Date],1,1))*24</f>
        <v>1.3136111111962236</v>
      </c>
      <c r="C164">
        <v>4.0979330000000003</v>
      </c>
      <c r="D164" s="11">
        <f ca="1">1-_tRawData[[#This Row],[Duration]]*_iCurrent/_qCharge</f>
        <v>0.94697194643346561</v>
      </c>
      <c r="H164">
        <v>23.48250000004191</v>
      </c>
      <c r="I164">
        <v>3.3775469999999999</v>
      </c>
      <c r="J164">
        <f ca="1"/>
        <v>5.2054860631917776E-2</v>
      </c>
    </row>
    <row r="165" spans="1:10" x14ac:dyDescent="0.2">
      <c r="A165" s="7">
        <v>44917.59878472222</v>
      </c>
      <c r="B165" s="4">
        <f>(_tRawData[[#This Row],[Date]]-INDEX(_tRawData[Date],1,1))*24</f>
        <v>1.3222222222248092</v>
      </c>
      <c r="C165">
        <v>4.0975070000000002</v>
      </c>
      <c r="D165" s="11">
        <f ca="1">1-_tRawData[[#This Row],[Duration]]*_iCurrent/_qCharge</f>
        <v>0.94662433179089811</v>
      </c>
      <c r="H165">
        <v>23.474166666681413</v>
      </c>
      <c r="I165">
        <v>3.378771</v>
      </c>
      <c r="J165">
        <f ca="1"/>
        <v>5.2391261903239061E-2</v>
      </c>
    </row>
    <row r="166" spans="1:10" x14ac:dyDescent="0.2">
      <c r="A166" s="7">
        <v>44917.599131944444</v>
      </c>
      <c r="B166" s="4">
        <f>(_tRawData[[#This Row],[Date]]-INDEX(_tRawData[Date],1,1))*24</f>
        <v>1.3305555555853061</v>
      </c>
      <c r="C166">
        <v>4.0971080000000004</v>
      </c>
      <c r="D166" s="11">
        <f ca="1">1-_tRawData[[#This Row],[Duration]]*_iCurrent/_qCharge</f>
        <v>0.94628793051957683</v>
      </c>
      <c r="H166">
        <v>23.465833333320916</v>
      </c>
      <c r="I166">
        <v>3.3799769999999998</v>
      </c>
      <c r="J166">
        <f ca="1"/>
        <v>5.2727663174560457E-2</v>
      </c>
    </row>
    <row r="167" spans="1:10" x14ac:dyDescent="0.2">
      <c r="A167" s="7">
        <v>44917.599479166667</v>
      </c>
      <c r="B167" s="4">
        <f>(_tRawData[[#This Row],[Date]]-INDEX(_tRawData[Date],1,1))*24</f>
        <v>1.338888888945803</v>
      </c>
      <c r="C167">
        <v>4.0967060000000002</v>
      </c>
      <c r="D167" s="11">
        <f ca="1">1-_tRawData[[#This Row],[Duration]]*_iCurrent/_qCharge</f>
        <v>0.94595152924825543</v>
      </c>
      <c r="H167">
        <v>23.457499999960419</v>
      </c>
      <c r="I167">
        <v>3.3811659999999999</v>
      </c>
      <c r="J167">
        <f ca="1"/>
        <v>5.3064064445881742E-2</v>
      </c>
    </row>
    <row r="168" spans="1:10" x14ac:dyDescent="0.2">
      <c r="A168" s="7">
        <v>44917.599826388891</v>
      </c>
      <c r="B168" s="4">
        <f>(_tRawData[[#This Row],[Date]]-INDEX(_tRawData[Date],1,1))*24</f>
        <v>1.3472222223063</v>
      </c>
      <c r="C168">
        <v>4.0962959999999997</v>
      </c>
      <c r="D168" s="11">
        <f ca="1">1-_tRawData[[#This Row],[Duration]]*_iCurrent/_qCharge</f>
        <v>0.94561512797693414</v>
      </c>
      <c r="H168">
        <v>23.448888888931833</v>
      </c>
      <c r="I168">
        <v>3.3823479999999999</v>
      </c>
      <c r="J168">
        <f ca="1"/>
        <v>5.3411679088449349E-2</v>
      </c>
    </row>
    <row r="169" spans="1:10" x14ac:dyDescent="0.2">
      <c r="A169" s="7">
        <v>44917.600173611114</v>
      </c>
      <c r="B169" s="4">
        <f>(_tRawData[[#This Row],[Date]]-INDEX(_tRawData[Date],1,1))*24</f>
        <v>1.3555555556667969</v>
      </c>
      <c r="C169">
        <v>4.0958909999999999</v>
      </c>
      <c r="D169" s="11">
        <f ca="1">1-_tRawData[[#This Row],[Duration]]*_iCurrent/_qCharge</f>
        <v>0.94527872670561286</v>
      </c>
      <c r="H169">
        <v>23.440555555571336</v>
      </c>
      <c r="I169">
        <v>3.3835220000000001</v>
      </c>
      <c r="J169">
        <f ca="1"/>
        <v>5.3748080359770634E-2</v>
      </c>
    </row>
    <row r="170" spans="1:10" x14ac:dyDescent="0.2">
      <c r="A170" s="7">
        <v>44917.60052083333</v>
      </c>
      <c r="B170" s="4">
        <f>(_tRawData[[#This Row],[Date]]-INDEX(_tRawData[Date],1,1))*24</f>
        <v>1.3638888888526708</v>
      </c>
      <c r="C170">
        <v>4.095478</v>
      </c>
      <c r="D170" s="11">
        <f ca="1">1-_tRawData[[#This Row],[Duration]]*_iCurrent/_qCharge</f>
        <v>0.94494232544134071</v>
      </c>
      <c r="H170">
        <v>23.432222222210839</v>
      </c>
      <c r="I170">
        <v>3.384668</v>
      </c>
      <c r="J170">
        <f ca="1"/>
        <v>5.4084481631091919E-2</v>
      </c>
    </row>
    <row r="171" spans="1:10" x14ac:dyDescent="0.2">
      <c r="A171" s="7">
        <v>44917.600868055553</v>
      </c>
      <c r="B171" s="4">
        <f>(_tRawData[[#This Row],[Date]]-INDEX(_tRawData[Date],1,1))*24</f>
        <v>1.3722222222131677</v>
      </c>
      <c r="C171">
        <v>4.095078</v>
      </c>
      <c r="D171" s="11">
        <f ca="1">1-_tRawData[[#This Row],[Duration]]*_iCurrent/_qCharge</f>
        <v>0.94460592417001943</v>
      </c>
      <c r="H171">
        <v>23.423888888850342</v>
      </c>
      <c r="I171">
        <v>3.3858169999999999</v>
      </c>
      <c r="J171">
        <f ca="1"/>
        <v>5.4420882902413203E-2</v>
      </c>
    </row>
    <row r="172" spans="1:10" x14ac:dyDescent="0.2">
      <c r="A172" s="7">
        <v>44917.601215277777</v>
      </c>
      <c r="B172" s="4">
        <f>(_tRawData[[#This Row],[Date]]-INDEX(_tRawData[Date],1,1))*24</f>
        <v>1.3805555555736646</v>
      </c>
      <c r="C172">
        <v>4.0946619999999996</v>
      </c>
      <c r="D172" s="11">
        <f ca="1">1-_tRawData[[#This Row],[Duration]]*_iCurrent/_qCharge</f>
        <v>0.94426952289869814</v>
      </c>
      <c r="H172">
        <v>23.415555555664469</v>
      </c>
      <c r="I172">
        <v>3.3869379999999998</v>
      </c>
      <c r="J172">
        <f ca="1"/>
        <v>5.4757284166685349E-2</v>
      </c>
    </row>
    <row r="173" spans="1:10" x14ac:dyDescent="0.2">
      <c r="A173" s="7">
        <v>44917.601574074077</v>
      </c>
      <c r="B173" s="4">
        <f>(_tRawData[[#This Row],[Date]]-INDEX(_tRawData[Date],1,1))*24</f>
        <v>1.3891666667768732</v>
      </c>
      <c r="C173">
        <v>4.0942610000000004</v>
      </c>
      <c r="D173" s="11">
        <f ca="1">1-_tRawData[[#This Row],[Duration]]*_iCurrent/_qCharge</f>
        <v>0.9439219082490814</v>
      </c>
      <c r="H173">
        <v>23.407222222303972</v>
      </c>
      <c r="I173">
        <v>3.3880330000000001</v>
      </c>
      <c r="J173">
        <f ca="1"/>
        <v>5.5093685438006745E-2</v>
      </c>
    </row>
    <row r="174" spans="1:10" x14ac:dyDescent="0.2">
      <c r="A174" s="7">
        <v>44917.601921296293</v>
      </c>
      <c r="B174" s="4">
        <f>(_tRawData[[#This Row],[Date]]-INDEX(_tRawData[Date],1,1))*24</f>
        <v>1.3974999999627471</v>
      </c>
      <c r="C174">
        <v>4.0938569999999999</v>
      </c>
      <c r="D174" s="11">
        <f ca="1">1-_tRawData[[#This Row],[Duration]]*_iCurrent/_qCharge</f>
        <v>0.94358550698480925</v>
      </c>
      <c r="H174">
        <v>23.398888888943475</v>
      </c>
      <c r="I174">
        <v>3.3891260000000001</v>
      </c>
      <c r="J174">
        <f ca="1"/>
        <v>5.543008670932803E-2</v>
      </c>
    </row>
    <row r="175" spans="1:10" x14ac:dyDescent="0.2">
      <c r="A175" s="7">
        <v>44917.602268518516</v>
      </c>
      <c r="B175" s="4">
        <f>(_tRawData[[#This Row],[Date]]-INDEX(_tRawData[Date],1,1))*24</f>
        <v>1.405833333323244</v>
      </c>
      <c r="C175">
        <v>4.0934410000000003</v>
      </c>
      <c r="D175" s="11">
        <f ca="1">1-_tRawData[[#This Row],[Duration]]*_iCurrent/_qCharge</f>
        <v>0.94324910571348797</v>
      </c>
      <c r="H175">
        <v>23.390555555582978</v>
      </c>
      <c r="I175">
        <v>3.3902169999999998</v>
      </c>
      <c r="J175">
        <f ca="1"/>
        <v>5.5766487980649315E-2</v>
      </c>
    </row>
    <row r="176" spans="1:10" x14ac:dyDescent="0.2">
      <c r="A176" s="7">
        <v>44917.60261574074</v>
      </c>
      <c r="B176" s="4">
        <f>(_tRawData[[#This Row],[Date]]-INDEX(_tRawData[Date],1,1))*24</f>
        <v>1.4141666666837409</v>
      </c>
      <c r="C176">
        <v>4.093032</v>
      </c>
      <c r="D176" s="11">
        <f ca="1">1-_tRawData[[#This Row],[Duration]]*_iCurrent/_qCharge</f>
        <v>0.94291270444216657</v>
      </c>
      <c r="H176">
        <v>23.381944444554392</v>
      </c>
      <c r="I176">
        <v>3.3912870000000002</v>
      </c>
      <c r="J176">
        <f ca="1"/>
        <v>5.6114102623216811E-2</v>
      </c>
    </row>
    <row r="177" spans="1:10" x14ac:dyDescent="0.2">
      <c r="A177" s="7">
        <v>44917.602962962963</v>
      </c>
      <c r="B177" s="4">
        <f>(_tRawData[[#This Row],[Date]]-INDEX(_tRawData[Date],1,1))*24</f>
        <v>1.4225000000442378</v>
      </c>
      <c r="C177">
        <v>4.092638</v>
      </c>
      <c r="D177" s="11">
        <f ca="1">1-_tRawData[[#This Row],[Duration]]*_iCurrent/_qCharge</f>
        <v>0.94257630317084529</v>
      </c>
      <c r="H177">
        <v>23.373611111193895</v>
      </c>
      <c r="I177">
        <v>3.3923390000000002</v>
      </c>
      <c r="J177">
        <f ca="1"/>
        <v>5.6450503894538095E-2</v>
      </c>
    </row>
    <row r="178" spans="1:10" x14ac:dyDescent="0.2">
      <c r="A178" s="7">
        <v>44917.603310185186</v>
      </c>
      <c r="B178" s="4">
        <f>(_tRawData[[#This Row],[Date]]-INDEX(_tRawData[Date],1,1))*24</f>
        <v>1.4308333334047347</v>
      </c>
      <c r="C178">
        <v>4.0922000000000001</v>
      </c>
      <c r="D178" s="11">
        <f ca="1">1-_tRawData[[#This Row],[Duration]]*_iCurrent/_qCharge</f>
        <v>0.942239901899524</v>
      </c>
      <c r="H178">
        <v>23.365277777833398</v>
      </c>
      <c r="I178">
        <v>3.3933870000000002</v>
      </c>
      <c r="J178">
        <f ca="1"/>
        <v>5.678690516585938E-2</v>
      </c>
    </row>
    <row r="179" spans="1:10" x14ac:dyDescent="0.2">
      <c r="A179" s="7">
        <v>44917.60365740741</v>
      </c>
      <c r="B179" s="4">
        <f>(_tRawData[[#This Row],[Date]]-INDEX(_tRawData[Date],1,1))*24</f>
        <v>1.4391666667652316</v>
      </c>
      <c r="C179">
        <v>4.0918260000000002</v>
      </c>
      <c r="D179" s="11">
        <f ca="1">1-_tRawData[[#This Row],[Duration]]*_iCurrent/_qCharge</f>
        <v>0.94190350062820261</v>
      </c>
      <c r="H179">
        <v>23.356944444472902</v>
      </c>
      <c r="I179">
        <v>3.3944480000000001</v>
      </c>
      <c r="J179">
        <f ca="1"/>
        <v>5.7123306437180887E-2</v>
      </c>
    </row>
    <row r="180" spans="1:10" x14ac:dyDescent="0.2">
      <c r="A180" s="7">
        <v>44917.604004629633</v>
      </c>
      <c r="B180" s="4">
        <f>(_tRawData[[#This Row],[Date]]-INDEX(_tRawData[Date],1,1))*24</f>
        <v>1.4475000001257285</v>
      </c>
      <c r="C180">
        <v>4.0914130000000002</v>
      </c>
      <c r="D180" s="11">
        <f ca="1">1-_tRawData[[#This Row],[Duration]]*_iCurrent/_qCharge</f>
        <v>0.94156709935688132</v>
      </c>
      <c r="H180">
        <v>23.348611111112405</v>
      </c>
      <c r="I180">
        <v>3.395473</v>
      </c>
      <c r="J180">
        <f ca="1"/>
        <v>5.7459707708502172E-2</v>
      </c>
    </row>
    <row r="181" spans="1:10" x14ac:dyDescent="0.2">
      <c r="A181" s="7">
        <v>44917.604363425926</v>
      </c>
      <c r="B181" s="4">
        <f>(_tRawData[[#This Row],[Date]]-INDEX(_tRawData[Date],1,1))*24</f>
        <v>1.4561111111543141</v>
      </c>
      <c r="C181">
        <v>4.0909880000000003</v>
      </c>
      <c r="D181" s="11">
        <f ca="1">1-_tRawData[[#This Row],[Duration]]*_iCurrent/_qCharge</f>
        <v>0.94121948471431383</v>
      </c>
      <c r="H181">
        <v>23.340277777751908</v>
      </c>
      <c r="I181">
        <v>3.396452</v>
      </c>
      <c r="J181">
        <f ca="1"/>
        <v>5.7796108979823457E-2</v>
      </c>
    </row>
    <row r="182" spans="1:10" x14ac:dyDescent="0.2">
      <c r="A182" s="7">
        <v>44917.604710648149</v>
      </c>
      <c r="B182" s="4">
        <f>(_tRawData[[#This Row],[Date]]-INDEX(_tRawData[Date],1,1))*24</f>
        <v>1.464444444514811</v>
      </c>
      <c r="C182">
        <v>4.0906039999999999</v>
      </c>
      <c r="D182" s="11">
        <f ca="1">1-_tRawData[[#This Row],[Duration]]*_iCurrent/_qCharge</f>
        <v>0.94088308344299254</v>
      </c>
      <c r="H182">
        <v>23.331944444566034</v>
      </c>
      <c r="I182">
        <v>3.3974519999999999</v>
      </c>
      <c r="J182">
        <f ca="1"/>
        <v>5.8132510244095492E-2</v>
      </c>
    </row>
    <row r="183" spans="1:10" x14ac:dyDescent="0.2">
      <c r="A183" s="7">
        <v>44917.605057870373</v>
      </c>
      <c r="B183" s="4">
        <f>(_tRawData[[#This Row],[Date]]-INDEX(_tRawData[Date],1,1))*24</f>
        <v>1.4727777778753079</v>
      </c>
      <c r="C183">
        <v>4.0901870000000002</v>
      </c>
      <c r="D183" s="11">
        <f ca="1">1-_tRawData[[#This Row],[Duration]]*_iCurrent/_qCharge</f>
        <v>0.94054668217167114</v>
      </c>
      <c r="H183">
        <v>23.323611111205537</v>
      </c>
      <c r="I183">
        <v>3.39845</v>
      </c>
      <c r="J183">
        <f ca="1"/>
        <v>5.8468911515416777E-2</v>
      </c>
    </row>
    <row r="184" spans="1:10" x14ac:dyDescent="0.2">
      <c r="A184" s="7">
        <v>44917.605405092596</v>
      </c>
      <c r="B184" s="4">
        <f>(_tRawData[[#This Row],[Date]]-INDEX(_tRawData[Date],1,1))*24</f>
        <v>1.4811111112358049</v>
      </c>
      <c r="C184">
        <v>4.0897959999999998</v>
      </c>
      <c r="D184" s="11">
        <f ca="1">1-_tRawData[[#This Row],[Duration]]*_iCurrent/_qCharge</f>
        <v>0.94021028090034986</v>
      </c>
      <c r="H184">
        <v>23.315000000002328</v>
      </c>
      <c r="I184">
        <v>3.3994200000000001</v>
      </c>
      <c r="J184">
        <f ca="1"/>
        <v>5.8816526165033522E-2</v>
      </c>
    </row>
    <row r="185" spans="1:10" x14ac:dyDescent="0.2">
      <c r="A185" s="7">
        <v>44917.605752314812</v>
      </c>
      <c r="B185" s="4">
        <f>(_tRawData[[#This Row],[Date]]-INDEX(_tRawData[Date],1,1))*24</f>
        <v>1.4894444444216788</v>
      </c>
      <c r="C185">
        <v>4.0893819999999996</v>
      </c>
      <c r="D185" s="11">
        <f ca="1">1-_tRawData[[#This Row],[Duration]]*_iCurrent/_qCharge</f>
        <v>0.93987387963607771</v>
      </c>
      <c r="H185">
        <v>23.306666666641831</v>
      </c>
      <c r="I185">
        <v>3.4004029999999998</v>
      </c>
      <c r="J185">
        <f ca="1"/>
        <v>5.9152927436354807E-2</v>
      </c>
    </row>
    <row r="186" spans="1:10" x14ac:dyDescent="0.2">
      <c r="A186" s="7">
        <v>44917.606099537035</v>
      </c>
      <c r="B186" s="4">
        <f>(_tRawData[[#This Row],[Date]]-INDEX(_tRawData[Date],1,1))*24</f>
        <v>1.4977777777821757</v>
      </c>
      <c r="C186">
        <v>4.0889730000000002</v>
      </c>
      <c r="D186" s="11">
        <f ca="1">1-_tRawData[[#This Row],[Duration]]*_iCurrent/_qCharge</f>
        <v>0.93953747836475643</v>
      </c>
      <c r="H186">
        <v>23.298333333455957</v>
      </c>
      <c r="I186">
        <v>3.4013710000000001</v>
      </c>
      <c r="J186">
        <f ca="1"/>
        <v>5.9489328700627064E-2</v>
      </c>
    </row>
    <row r="187" spans="1:10" x14ac:dyDescent="0.2">
      <c r="A187" s="7">
        <v>44917.606446759259</v>
      </c>
      <c r="B187" s="4">
        <f>(_tRawData[[#This Row],[Date]]-INDEX(_tRawData[Date],1,1))*24</f>
        <v>1.5061111111426726</v>
      </c>
      <c r="C187">
        <v>4.0885879999999997</v>
      </c>
      <c r="D187" s="11">
        <f ca="1">1-_tRawData[[#This Row],[Duration]]*_iCurrent/_qCharge</f>
        <v>0.93920107709343514</v>
      </c>
      <c r="H187">
        <v>23.290000000095461</v>
      </c>
      <c r="I187">
        <v>3.402317</v>
      </c>
      <c r="J187">
        <f ca="1"/>
        <v>5.9825729971948349E-2</v>
      </c>
    </row>
    <row r="188" spans="1:10" x14ac:dyDescent="0.2">
      <c r="A188" s="7">
        <v>44917.606805555559</v>
      </c>
      <c r="B188" s="4">
        <f>(_tRawData[[#This Row],[Date]]-INDEX(_tRawData[Date],1,1))*24</f>
        <v>1.5147222223458812</v>
      </c>
      <c r="C188">
        <v>4.0881759999999998</v>
      </c>
      <c r="D188" s="11">
        <f ca="1">1-_tRawData[[#This Row],[Duration]]*_iCurrent/_qCharge</f>
        <v>0.9388534624438184</v>
      </c>
      <c r="H188">
        <v>23.281666666734964</v>
      </c>
      <c r="I188">
        <v>3.403286</v>
      </c>
      <c r="J188">
        <f ca="1"/>
        <v>6.0162131243269634E-2</v>
      </c>
    </row>
    <row r="189" spans="1:10" x14ac:dyDescent="0.2">
      <c r="A189" s="7">
        <v>44917.607152777775</v>
      </c>
      <c r="B189" s="4">
        <f>(_tRawData[[#This Row],[Date]]-INDEX(_tRawData[Date],1,1))*24</f>
        <v>1.5230555555317551</v>
      </c>
      <c r="C189">
        <v>4.0878069999999997</v>
      </c>
      <c r="D189" s="11">
        <f ca="1">1-_tRawData[[#This Row],[Duration]]*_iCurrent/_qCharge</f>
        <v>0.93851706117954625</v>
      </c>
      <c r="H189">
        <v>23.273333333374467</v>
      </c>
      <c r="I189">
        <v>3.4042340000000002</v>
      </c>
      <c r="J189">
        <f ca="1"/>
        <v>6.0498532514590919E-2</v>
      </c>
    </row>
    <row r="190" spans="1:10" x14ac:dyDescent="0.2">
      <c r="A190" s="7">
        <v>44917.607499999998</v>
      </c>
      <c r="B190" s="4">
        <f>(_tRawData[[#This Row],[Date]]-INDEX(_tRawData[Date],1,1))*24</f>
        <v>1.531388888892252</v>
      </c>
      <c r="C190">
        <v>4.0873889999999999</v>
      </c>
      <c r="D190" s="11">
        <f ca="1">1-_tRawData[[#This Row],[Duration]]*_iCurrent/_qCharge</f>
        <v>0.93818065990822497</v>
      </c>
      <c r="H190">
        <v>23.26500000001397</v>
      </c>
      <c r="I190">
        <v>3.405157</v>
      </c>
      <c r="J190">
        <f ca="1"/>
        <v>6.0834933785912204E-2</v>
      </c>
    </row>
    <row r="191" spans="1:10" x14ac:dyDescent="0.2">
      <c r="A191" s="7">
        <v>44917.607847222222</v>
      </c>
      <c r="B191" s="4">
        <f>(_tRawData[[#This Row],[Date]]-INDEX(_tRawData[Date],1,1))*24</f>
        <v>1.5397222222527489</v>
      </c>
      <c r="C191">
        <v>4.0869900000000001</v>
      </c>
      <c r="D191" s="11">
        <f ca="1">1-_tRawData[[#This Row],[Duration]]*_iCurrent/_qCharge</f>
        <v>0.93784425863690368</v>
      </c>
      <c r="H191">
        <v>23.256666666653473</v>
      </c>
      <c r="I191">
        <v>3.406088</v>
      </c>
      <c r="J191">
        <f ca="1"/>
        <v>6.1171335057233489E-2</v>
      </c>
    </row>
    <row r="192" spans="1:10" x14ac:dyDescent="0.2">
      <c r="A192" s="7">
        <v>44917.608194444445</v>
      </c>
      <c r="B192" s="4">
        <f>(_tRawData[[#This Row],[Date]]-INDEX(_tRawData[Date],1,1))*24</f>
        <v>1.5480555556132458</v>
      </c>
      <c r="C192">
        <v>4.086589</v>
      </c>
      <c r="D192" s="11">
        <f ca="1">1-_tRawData[[#This Row],[Duration]]*_iCurrent/_qCharge</f>
        <v>0.93750785736558229</v>
      </c>
      <c r="H192">
        <v>23.248055555624887</v>
      </c>
      <c r="I192">
        <v>3.407022</v>
      </c>
      <c r="J192">
        <f ca="1"/>
        <v>6.1518949699801206E-2</v>
      </c>
    </row>
    <row r="193" spans="1:10" x14ac:dyDescent="0.2">
      <c r="A193" s="7">
        <v>44917.608541666668</v>
      </c>
      <c r="B193" s="4">
        <f>(_tRawData[[#This Row],[Date]]-INDEX(_tRawData[Date],1,1))*24</f>
        <v>1.5563888889737427</v>
      </c>
      <c r="C193">
        <v>4.0861919999999996</v>
      </c>
      <c r="D193" s="11">
        <f ca="1">1-_tRawData[[#This Row],[Duration]]*_iCurrent/_qCharge</f>
        <v>0.937171456094261</v>
      </c>
      <c r="H193">
        <v>23.23972222226439</v>
      </c>
      <c r="I193">
        <v>3.4079449999999998</v>
      </c>
      <c r="J193">
        <f ca="1"/>
        <v>6.1855350971122491E-2</v>
      </c>
    </row>
    <row r="194" spans="1:10" x14ac:dyDescent="0.2">
      <c r="A194" s="7">
        <v>44917.608888888892</v>
      </c>
      <c r="B194" s="4">
        <f>(_tRawData[[#This Row],[Date]]-INDEX(_tRawData[Date],1,1))*24</f>
        <v>1.5647222223342396</v>
      </c>
      <c r="C194">
        <v>4.0858150000000002</v>
      </c>
      <c r="D194" s="11">
        <f ca="1">1-_tRawData[[#This Row],[Duration]]*_iCurrent/_qCharge</f>
        <v>0.93683505482293972</v>
      </c>
      <c r="H194">
        <v>23.231388888903894</v>
      </c>
      <c r="I194">
        <v>3.408849</v>
      </c>
      <c r="J194">
        <f ca="1"/>
        <v>6.2191752242443776E-2</v>
      </c>
    </row>
    <row r="195" spans="1:10" x14ac:dyDescent="0.2">
      <c r="A195" s="7">
        <v>44917.609236111108</v>
      </c>
      <c r="B195" s="4">
        <f>(_tRawData[[#This Row],[Date]]-INDEX(_tRawData[Date],1,1))*24</f>
        <v>1.5730555555201136</v>
      </c>
      <c r="C195">
        <v>4.0854080000000002</v>
      </c>
      <c r="D195" s="11">
        <f ca="1">1-_tRawData[[#This Row],[Duration]]*_iCurrent/_qCharge</f>
        <v>0.93649865355866757</v>
      </c>
      <c r="H195">
        <v>23.223055555543397</v>
      </c>
      <c r="I195">
        <v>3.409748</v>
      </c>
      <c r="J195">
        <f ca="1"/>
        <v>6.2528153513765061E-2</v>
      </c>
    </row>
    <row r="196" spans="1:10" x14ac:dyDescent="0.2">
      <c r="A196" s="7">
        <v>44917.609594907408</v>
      </c>
      <c r="B196" s="4">
        <f>(_tRawData[[#This Row],[Date]]-INDEX(_tRawData[Date],1,1))*24</f>
        <v>1.5816666667233221</v>
      </c>
      <c r="C196">
        <v>4.0850049999999998</v>
      </c>
      <c r="D196" s="11">
        <f ca="1">1-_tRawData[[#This Row],[Duration]]*_iCurrent/_qCharge</f>
        <v>0.93615103890905083</v>
      </c>
      <c r="H196">
        <v>23.2147222221829</v>
      </c>
      <c r="I196">
        <v>3.4106459999999998</v>
      </c>
      <c r="J196">
        <f ca="1"/>
        <v>6.2864554785086346E-2</v>
      </c>
    </row>
    <row r="197" spans="1:10" x14ac:dyDescent="0.2">
      <c r="A197" s="7">
        <v>44917.609942129631</v>
      </c>
      <c r="B197" s="4">
        <f>(_tRawData[[#This Row],[Date]]-INDEX(_tRawData[Date],1,1))*24</f>
        <v>1.590000000083819</v>
      </c>
      <c r="C197">
        <v>4.0845979999999997</v>
      </c>
      <c r="D197" s="11">
        <f ca="1">1-_tRawData[[#This Row],[Duration]]*_iCurrent/_qCharge</f>
        <v>0.93581463763772954</v>
      </c>
      <c r="H197">
        <v>23.206388888997026</v>
      </c>
      <c r="I197">
        <v>3.4115329999999999</v>
      </c>
      <c r="J197">
        <f ca="1"/>
        <v>6.3200956049358381E-2</v>
      </c>
    </row>
    <row r="198" spans="1:10" x14ac:dyDescent="0.2">
      <c r="A198" s="7">
        <v>44917.610289351855</v>
      </c>
      <c r="B198" s="4">
        <f>(_tRawData[[#This Row],[Date]]-INDEX(_tRawData[Date],1,1))*24</f>
        <v>1.5983333334443159</v>
      </c>
      <c r="C198">
        <v>4.0841979999999998</v>
      </c>
      <c r="D198" s="11">
        <f ca="1">1-_tRawData[[#This Row],[Duration]]*_iCurrent/_qCharge</f>
        <v>0.93547823636640826</v>
      </c>
      <c r="H198">
        <v>23.198055555636529</v>
      </c>
      <c r="I198">
        <v>3.4124050000000001</v>
      </c>
      <c r="J198">
        <f ca="1"/>
        <v>6.3537357320679888E-2</v>
      </c>
    </row>
    <row r="199" spans="1:10" x14ac:dyDescent="0.2">
      <c r="A199" s="7">
        <v>44917.610636574071</v>
      </c>
      <c r="B199" s="4">
        <f>(_tRawData[[#This Row],[Date]]-INDEX(_tRawData[Date],1,1))*24</f>
        <v>1.6066666666301899</v>
      </c>
      <c r="C199">
        <v>4.0837859999999999</v>
      </c>
      <c r="D199" s="11">
        <f ca="1">1-_tRawData[[#This Row],[Duration]]*_iCurrent/_qCharge</f>
        <v>0.93514183510213611</v>
      </c>
      <c r="H199">
        <v>23.189722222276032</v>
      </c>
      <c r="I199">
        <v>3.413265</v>
      </c>
      <c r="J199">
        <f ca="1"/>
        <v>6.3873758592001173E-2</v>
      </c>
    </row>
    <row r="200" spans="1:10" x14ac:dyDescent="0.2">
      <c r="A200" s="7">
        <v>44917.610983796294</v>
      </c>
      <c r="B200" s="4">
        <f>(_tRawData[[#This Row],[Date]]-INDEX(_tRawData[Date],1,1))*24</f>
        <v>1.6149999999906868</v>
      </c>
      <c r="C200">
        <v>4.0833969999999997</v>
      </c>
      <c r="D200" s="11">
        <f ca="1">1-_tRawData[[#This Row],[Duration]]*_iCurrent/_qCharge</f>
        <v>0.93480543383081482</v>
      </c>
      <c r="H200">
        <v>23.181111111072823</v>
      </c>
      <c r="I200">
        <v>3.4141430000000001</v>
      </c>
      <c r="J200">
        <f ca="1"/>
        <v>6.4221373241617918E-2</v>
      </c>
    </row>
    <row r="201" spans="1:10" x14ac:dyDescent="0.2">
      <c r="A201" s="7">
        <v>44917.611331018517</v>
      </c>
      <c r="B201" s="4">
        <f>(_tRawData[[#This Row],[Date]]-INDEX(_tRawData[Date],1,1))*24</f>
        <v>1.6233333333511837</v>
      </c>
      <c r="C201">
        <v>4.0830070000000003</v>
      </c>
      <c r="D201" s="11">
        <f ca="1">1-_tRawData[[#This Row],[Duration]]*_iCurrent/_qCharge</f>
        <v>0.93446903255949343</v>
      </c>
      <c r="H201">
        <v>23.172777777886949</v>
      </c>
      <c r="I201">
        <v>3.4150070000000001</v>
      </c>
      <c r="J201">
        <f ca="1"/>
        <v>6.4557774505889953E-2</v>
      </c>
    </row>
    <row r="202" spans="1:10" x14ac:dyDescent="0.2">
      <c r="A202" s="7">
        <v>44917.611678240741</v>
      </c>
      <c r="B202" s="4">
        <f>(_tRawData[[#This Row],[Date]]-INDEX(_tRawData[Date],1,1))*24</f>
        <v>1.6316666667116806</v>
      </c>
      <c r="C202">
        <v>4.0826130000000003</v>
      </c>
      <c r="D202" s="11">
        <f ca="1">1-_tRawData[[#This Row],[Duration]]*_iCurrent/_qCharge</f>
        <v>0.93413263128817214</v>
      </c>
      <c r="H202">
        <v>23.164444444526453</v>
      </c>
      <c r="I202">
        <v>3.4158879999999998</v>
      </c>
      <c r="J202">
        <f ca="1"/>
        <v>6.4894175777211238E-2</v>
      </c>
    </row>
    <row r="203" spans="1:10" x14ac:dyDescent="0.2">
      <c r="A203" s="7">
        <v>44917.612025462964</v>
      </c>
      <c r="B203" s="4">
        <f>(_tRawData[[#This Row],[Date]]-INDEX(_tRawData[Date],1,1))*24</f>
        <v>1.6400000000721775</v>
      </c>
      <c r="C203">
        <v>4.0822310000000002</v>
      </c>
      <c r="D203" s="11">
        <f ca="1">1-_tRawData[[#This Row],[Duration]]*_iCurrent/_qCharge</f>
        <v>0.93379623001685086</v>
      </c>
      <c r="H203">
        <v>23.156111111165956</v>
      </c>
      <c r="I203">
        <v>3.4167369999999999</v>
      </c>
      <c r="J203">
        <f ca="1"/>
        <v>6.5230577048532523E-2</v>
      </c>
    </row>
    <row r="204" spans="1:10" x14ac:dyDescent="0.2">
      <c r="A204" s="7">
        <v>44917.612384259257</v>
      </c>
      <c r="B204" s="4">
        <f>(_tRawData[[#This Row],[Date]]-INDEX(_tRawData[Date],1,1))*24</f>
        <v>1.6486111111007631</v>
      </c>
      <c r="C204">
        <v>4.0818349999999999</v>
      </c>
      <c r="D204" s="11">
        <f ca="1">1-_tRawData[[#This Row],[Duration]]*_iCurrent/_qCharge</f>
        <v>0.93344861537428325</v>
      </c>
      <c r="H204">
        <v>23.147777777805459</v>
      </c>
      <c r="I204">
        <v>3.4175450000000001</v>
      </c>
      <c r="J204">
        <f ca="1"/>
        <v>6.5566978319853919E-2</v>
      </c>
    </row>
    <row r="205" spans="1:10" x14ac:dyDescent="0.2">
      <c r="A205" s="7">
        <v>44917.61273148148</v>
      </c>
      <c r="B205" s="4">
        <f>(_tRawData[[#This Row],[Date]]-INDEX(_tRawData[Date],1,1))*24</f>
        <v>1.65694444446126</v>
      </c>
      <c r="C205">
        <v>4.0814469999999998</v>
      </c>
      <c r="D205" s="11">
        <f ca="1">1-_tRawData[[#This Row],[Duration]]*_iCurrent/_qCharge</f>
        <v>0.93311221410296197</v>
      </c>
      <c r="H205">
        <v>23.139444444444962</v>
      </c>
      <c r="I205">
        <v>3.4183910000000002</v>
      </c>
      <c r="J205">
        <f ca="1"/>
        <v>6.5903379591175204E-2</v>
      </c>
    </row>
    <row r="206" spans="1:10" x14ac:dyDescent="0.2">
      <c r="A206" s="7">
        <v>44917.613078703704</v>
      </c>
      <c r="B206" s="4">
        <f>(_tRawData[[#This Row],[Date]]-INDEX(_tRawData[Date],1,1))*24</f>
        <v>1.6652777778217569</v>
      </c>
      <c r="C206">
        <v>4.0810320000000004</v>
      </c>
      <c r="D206" s="11">
        <f ca="1">1-_tRawData[[#This Row],[Duration]]*_iCurrent/_qCharge</f>
        <v>0.93277581283164068</v>
      </c>
      <c r="H206">
        <v>23.131111111084465</v>
      </c>
      <c r="I206">
        <v>3.419225</v>
      </c>
      <c r="J206">
        <f ca="1"/>
        <v>6.62397808624966E-2</v>
      </c>
    </row>
    <row r="207" spans="1:10" x14ac:dyDescent="0.2">
      <c r="A207" s="7">
        <v>44917.613425925927</v>
      </c>
      <c r="B207" s="4">
        <f>(_tRawData[[#This Row],[Date]]-INDEX(_tRawData[Date],1,1))*24</f>
        <v>1.6736111111822538</v>
      </c>
      <c r="C207">
        <v>4.0806360000000002</v>
      </c>
      <c r="D207" s="11">
        <f ca="1">1-_tRawData[[#This Row],[Duration]]*_iCurrent/_qCharge</f>
        <v>0.9324394115603194</v>
      </c>
      <c r="H207">
        <v>23.122777777898591</v>
      </c>
      <c r="I207">
        <v>3.4200309999999998</v>
      </c>
      <c r="J207">
        <f ca="1"/>
        <v>6.6576182126768635E-2</v>
      </c>
    </row>
    <row r="208" spans="1:10" x14ac:dyDescent="0.2">
      <c r="A208" s="7">
        <v>44917.61377314815</v>
      </c>
      <c r="B208" s="4">
        <f>(_tRawData[[#This Row],[Date]]-INDEX(_tRawData[Date],1,1))*24</f>
        <v>1.6819444445427507</v>
      </c>
      <c r="C208">
        <v>4.0802480000000001</v>
      </c>
      <c r="D208" s="11">
        <f ca="1">1-_tRawData[[#This Row],[Duration]]*_iCurrent/_qCharge</f>
        <v>0.932103010288998</v>
      </c>
      <c r="H208">
        <v>23.114166666695382</v>
      </c>
      <c r="I208">
        <v>3.4208319999999999</v>
      </c>
      <c r="J208">
        <f ca="1"/>
        <v>6.6923796776385491E-2</v>
      </c>
    </row>
    <row r="209" spans="1:10" x14ac:dyDescent="0.2">
      <c r="A209" s="7">
        <v>44917.614120370374</v>
      </c>
      <c r="B209" s="4">
        <f>(_tRawData[[#This Row],[Date]]-INDEX(_tRawData[Date],1,1))*24</f>
        <v>1.6902777779032476</v>
      </c>
      <c r="C209">
        <v>4.0798810000000003</v>
      </c>
      <c r="D209" s="11">
        <f ca="1">1-_tRawData[[#This Row],[Duration]]*_iCurrent/_qCharge</f>
        <v>0.93176660901767672</v>
      </c>
      <c r="H209">
        <v>23.105833333334886</v>
      </c>
      <c r="I209">
        <v>3.421608</v>
      </c>
      <c r="J209">
        <f ca="1"/>
        <v>6.7260198047706776E-2</v>
      </c>
    </row>
    <row r="210" spans="1:10" x14ac:dyDescent="0.2">
      <c r="A210" s="7">
        <v>44917.61446759259</v>
      </c>
      <c r="B210" s="4">
        <f>(_tRawData[[#This Row],[Date]]-INDEX(_tRawData[Date],1,1))*24</f>
        <v>1.6986111110891216</v>
      </c>
      <c r="C210">
        <v>4.0794899999999998</v>
      </c>
      <c r="D210" s="11">
        <f ca="1">1-_tRawData[[#This Row],[Duration]]*_iCurrent/_qCharge</f>
        <v>0.93143020775340457</v>
      </c>
      <c r="H210">
        <v>23.097499999974389</v>
      </c>
      <c r="I210">
        <v>3.4223949999999999</v>
      </c>
      <c r="J210">
        <f ca="1"/>
        <v>6.7596599319028061E-2</v>
      </c>
    </row>
    <row r="211" spans="1:10" x14ac:dyDescent="0.2">
      <c r="A211" s="7">
        <v>44917.614814814813</v>
      </c>
      <c r="B211" s="4">
        <f>(_tRawData[[#This Row],[Date]]-INDEX(_tRawData[Date],1,1))*24</f>
        <v>1.7069444444496185</v>
      </c>
      <c r="C211">
        <v>4.0790810000000004</v>
      </c>
      <c r="D211" s="11">
        <f ca="1">1-_tRawData[[#This Row],[Duration]]*_iCurrent/_qCharge</f>
        <v>0.93109380648208329</v>
      </c>
      <c r="H211">
        <v>23.089166666788515</v>
      </c>
      <c r="I211">
        <v>3.4231780000000001</v>
      </c>
      <c r="J211">
        <f ca="1"/>
        <v>6.7933000583300207E-2</v>
      </c>
    </row>
    <row r="212" spans="1:10" x14ac:dyDescent="0.2">
      <c r="A212" s="7">
        <v>44917.615173611113</v>
      </c>
      <c r="B212" s="4">
        <f>(_tRawData[[#This Row],[Date]]-INDEX(_tRawData[Date],1,1))*24</f>
        <v>1.715555555652827</v>
      </c>
      <c r="C212">
        <v>4.0786699999999998</v>
      </c>
      <c r="D212" s="11">
        <f ca="1">1-_tRawData[[#This Row],[Duration]]*_iCurrent/_qCharge</f>
        <v>0.93074619183246654</v>
      </c>
      <c r="H212">
        <v>23.080833333428018</v>
      </c>
      <c r="I212">
        <v>3.4239250000000001</v>
      </c>
      <c r="J212">
        <f ca="1"/>
        <v>6.8269401854621492E-2</v>
      </c>
    </row>
    <row r="213" spans="1:10" x14ac:dyDescent="0.2">
      <c r="A213" s="7">
        <v>44917.615520833337</v>
      </c>
      <c r="B213" s="4">
        <f>(_tRawData[[#This Row],[Date]]-INDEX(_tRawData[Date],1,1))*24</f>
        <v>1.7238888890133239</v>
      </c>
      <c r="C213">
        <v>4.07829</v>
      </c>
      <c r="D213" s="11">
        <f ca="1">1-_tRawData[[#This Row],[Duration]]*_iCurrent/_qCharge</f>
        <v>0.93040979056114526</v>
      </c>
      <c r="H213">
        <v>23.072500000067521</v>
      </c>
      <c r="I213">
        <v>3.4246620000000001</v>
      </c>
      <c r="J213">
        <f ca="1"/>
        <v>6.8605803125942777E-2</v>
      </c>
    </row>
    <row r="214" spans="1:10" x14ac:dyDescent="0.2">
      <c r="A214" s="7">
        <v>44917.615868055553</v>
      </c>
      <c r="B214" s="4">
        <f>(_tRawData[[#This Row],[Date]]-INDEX(_tRawData[Date],1,1))*24</f>
        <v>1.7322222221991979</v>
      </c>
      <c r="C214">
        <v>4.0778910000000002</v>
      </c>
      <c r="D214" s="11">
        <f ca="1">1-_tRawData[[#This Row],[Duration]]*_iCurrent/_qCharge</f>
        <v>0.93007338929687311</v>
      </c>
      <c r="H214">
        <v>23.064166666707024</v>
      </c>
      <c r="I214">
        <v>3.4253969999999998</v>
      </c>
      <c r="J214">
        <f ca="1"/>
        <v>6.8942204397264173E-2</v>
      </c>
    </row>
    <row r="215" spans="1:10" x14ac:dyDescent="0.2">
      <c r="A215" s="7">
        <v>44917.616215277776</v>
      </c>
      <c r="B215" s="4">
        <f>(_tRawData[[#This Row],[Date]]-INDEX(_tRawData[Date],1,1))*24</f>
        <v>1.7405555555596948</v>
      </c>
      <c r="C215">
        <v>4.0775119999999996</v>
      </c>
      <c r="D215" s="11">
        <f ca="1">1-_tRawData[[#This Row],[Duration]]*_iCurrent/_qCharge</f>
        <v>0.92973698802555182</v>
      </c>
      <c r="H215">
        <v>23.055555555678438</v>
      </c>
      <c r="I215">
        <v>3.4261110000000001</v>
      </c>
      <c r="J215">
        <f ca="1"/>
        <v>6.9289819039831668E-2</v>
      </c>
    </row>
    <row r="216" spans="1:10" x14ac:dyDescent="0.2">
      <c r="A216" s="7">
        <v>44917.616562499999</v>
      </c>
      <c r="B216" s="4">
        <f>(_tRawData[[#This Row],[Date]]-INDEX(_tRawData[Date],1,1))*24</f>
        <v>1.7488888889201917</v>
      </c>
      <c r="C216">
        <v>4.0771280000000001</v>
      </c>
      <c r="D216" s="11">
        <f ca="1">1-_tRawData[[#This Row],[Duration]]*_iCurrent/_qCharge</f>
        <v>0.92940058675423043</v>
      </c>
      <c r="H216">
        <v>23.047222222317941</v>
      </c>
      <c r="I216">
        <v>3.4268130000000001</v>
      </c>
      <c r="J216">
        <f ca="1"/>
        <v>6.9626220311152953E-2</v>
      </c>
    </row>
    <row r="217" spans="1:10" x14ac:dyDescent="0.2">
      <c r="A217" s="7">
        <v>44917.616909722223</v>
      </c>
      <c r="B217" s="4">
        <f>(_tRawData[[#This Row],[Date]]-INDEX(_tRawData[Date],1,1))*24</f>
        <v>1.7572222222806886</v>
      </c>
      <c r="C217">
        <v>4.0767329999999999</v>
      </c>
      <c r="D217" s="11">
        <f ca="1">1-_tRawData[[#This Row],[Duration]]*_iCurrent/_qCharge</f>
        <v>0.92906418548290914</v>
      </c>
      <c r="H217">
        <v>23.038888888957445</v>
      </c>
      <c r="I217">
        <v>3.4275060000000002</v>
      </c>
      <c r="J217">
        <f ca="1"/>
        <v>6.9962621582474238E-2</v>
      </c>
    </row>
    <row r="218" spans="1:10" x14ac:dyDescent="0.2">
      <c r="A218" s="7">
        <v>44917.617256944446</v>
      </c>
      <c r="B218" s="4">
        <f>(_tRawData[[#This Row],[Date]]-INDEX(_tRawData[Date],1,1))*24</f>
        <v>1.7655555556411855</v>
      </c>
      <c r="C218">
        <v>4.076333</v>
      </c>
      <c r="D218" s="11">
        <f ca="1">1-_tRawData[[#This Row],[Duration]]*_iCurrent/_qCharge</f>
        <v>0.92872778421158786</v>
      </c>
      <c r="H218">
        <v>23.030555555596948</v>
      </c>
      <c r="I218">
        <v>3.4282050000000002</v>
      </c>
      <c r="J218">
        <f ca="1"/>
        <v>7.0299022853795523E-2</v>
      </c>
    </row>
    <row r="219" spans="1:10" x14ac:dyDescent="0.2">
      <c r="A219" s="7">
        <v>44917.617604166669</v>
      </c>
      <c r="B219" s="4">
        <f>(_tRawData[[#This Row],[Date]]-INDEX(_tRawData[Date],1,1))*24</f>
        <v>1.7738888890016824</v>
      </c>
      <c r="C219">
        <v>4.0759359999999996</v>
      </c>
      <c r="D219" s="11">
        <f ca="1">1-_tRawData[[#This Row],[Duration]]*_iCurrent/_qCharge</f>
        <v>0.92839138294026657</v>
      </c>
      <c r="H219">
        <v>23.022222222236451</v>
      </c>
      <c r="I219">
        <v>3.428871</v>
      </c>
      <c r="J219">
        <f ca="1"/>
        <v>7.063542412511703E-2</v>
      </c>
    </row>
    <row r="220" spans="1:10" x14ac:dyDescent="0.2">
      <c r="A220" s="7">
        <v>44917.617962962962</v>
      </c>
      <c r="B220" s="4">
        <f>(_tRawData[[#This Row],[Date]]-INDEX(_tRawData[Date],1,1))*24</f>
        <v>1.782500000030268</v>
      </c>
      <c r="C220">
        <v>4.0755489999999996</v>
      </c>
      <c r="D220" s="11">
        <f ca="1">1-_tRawData[[#This Row],[Duration]]*_iCurrent/_qCharge</f>
        <v>0.92804376829769897</v>
      </c>
      <c r="H220">
        <v>23.013888888875954</v>
      </c>
      <c r="I220">
        <v>3.4295239999999998</v>
      </c>
      <c r="J220">
        <f ca="1"/>
        <v>7.0971825396438315E-2</v>
      </c>
    </row>
    <row r="221" spans="1:10" x14ac:dyDescent="0.2">
      <c r="A221" s="7">
        <v>44917.618310185186</v>
      </c>
      <c r="B221" s="4">
        <f>(_tRawData[[#This Row],[Date]]-INDEX(_tRawData[Date],1,1))*24</f>
        <v>1.7908333333907649</v>
      </c>
      <c r="C221">
        <v>4.0751670000000004</v>
      </c>
      <c r="D221" s="11">
        <f ca="1">1-_tRawData[[#This Row],[Duration]]*_iCurrent/_qCharge</f>
        <v>0.92770736702637768</v>
      </c>
      <c r="H221">
        <v>23.005555555515457</v>
      </c>
      <c r="I221">
        <v>3.430151</v>
      </c>
      <c r="J221">
        <f ca="1"/>
        <v>7.13082266677596E-2</v>
      </c>
    </row>
    <row r="222" spans="1:10" x14ac:dyDescent="0.2">
      <c r="A222" s="7">
        <v>44917.618657407409</v>
      </c>
      <c r="B222" s="4">
        <f>(_tRawData[[#This Row],[Date]]-INDEX(_tRawData[Date],1,1))*24</f>
        <v>1.7991666667512618</v>
      </c>
      <c r="C222">
        <v>4.0747859999999996</v>
      </c>
      <c r="D222" s="11">
        <f ca="1">1-_tRawData[[#This Row],[Duration]]*_iCurrent/_qCharge</f>
        <v>0.9273709657550564</v>
      </c>
      <c r="H222">
        <v>22.997222222329583</v>
      </c>
      <c r="I222">
        <v>3.4308070000000002</v>
      </c>
      <c r="J222">
        <f ca="1"/>
        <v>7.1644627932031635E-2</v>
      </c>
    </row>
    <row r="223" spans="1:10" x14ac:dyDescent="0.2">
      <c r="A223" s="7">
        <v>44917.619004629632</v>
      </c>
      <c r="B223" s="4">
        <f>(_tRawData[[#This Row],[Date]]-INDEX(_tRawData[Date],1,1))*24</f>
        <v>1.8075000001117587</v>
      </c>
      <c r="C223">
        <v>4.0744119999999997</v>
      </c>
      <c r="D223" s="11">
        <f ca="1">1-_tRawData[[#This Row],[Duration]]*_iCurrent/_qCharge</f>
        <v>0.927034564483735</v>
      </c>
      <c r="H223">
        <v>22.988611111126374</v>
      </c>
      <c r="I223">
        <v>3.4314040000000001</v>
      </c>
      <c r="J223">
        <f ca="1"/>
        <v>7.199224258164838E-2</v>
      </c>
    </row>
    <row r="224" spans="1:10" x14ac:dyDescent="0.2">
      <c r="A224" s="7">
        <v>44917.619351851848</v>
      </c>
      <c r="B224" s="4">
        <f>(_tRawData[[#This Row],[Date]]-INDEX(_tRawData[Date],1,1))*24</f>
        <v>1.8158333332976326</v>
      </c>
      <c r="C224">
        <v>4.0740420000000004</v>
      </c>
      <c r="D224" s="11">
        <f ca="1">1-_tRawData[[#This Row],[Duration]]*_iCurrent/_qCharge</f>
        <v>0.92669816321946297</v>
      </c>
      <c r="H224">
        <v>22.980277777765878</v>
      </c>
      <c r="I224">
        <v>3.4320140000000001</v>
      </c>
      <c r="J224">
        <f ca="1"/>
        <v>7.2328643852969665E-2</v>
      </c>
    </row>
    <row r="225" spans="1:10" x14ac:dyDescent="0.2">
      <c r="A225" s="7">
        <v>44917.619699074072</v>
      </c>
      <c r="B225" s="4">
        <f>(_tRawData[[#This Row],[Date]]-INDEX(_tRawData[Date],1,1))*24</f>
        <v>1.8241666666581295</v>
      </c>
      <c r="C225">
        <v>4.0736460000000001</v>
      </c>
      <c r="D225" s="11">
        <f ca="1">1-_tRawData[[#This Row],[Duration]]*_iCurrent/_qCharge</f>
        <v>0.92636176194814157</v>
      </c>
      <c r="H225">
        <v>22.971944444405381</v>
      </c>
      <c r="I225">
        <v>3.4326210000000001</v>
      </c>
      <c r="J225">
        <f ca="1"/>
        <v>7.266504512429095E-2</v>
      </c>
    </row>
    <row r="226" spans="1:10" x14ac:dyDescent="0.2">
      <c r="A226" s="7">
        <v>44917.620046296295</v>
      </c>
      <c r="B226" s="4">
        <f>(_tRawData[[#This Row],[Date]]-INDEX(_tRawData[Date],1,1))*24</f>
        <v>1.8325000000186265</v>
      </c>
      <c r="C226">
        <v>4.0732400000000002</v>
      </c>
      <c r="D226" s="11">
        <f ca="1">1-_tRawData[[#This Row],[Duration]]*_iCurrent/_qCharge</f>
        <v>0.92602536067682029</v>
      </c>
      <c r="H226">
        <v>22.963611111219507</v>
      </c>
      <c r="I226">
        <v>3.4332020000000001</v>
      </c>
      <c r="J226">
        <f ca="1"/>
        <v>7.3001446388563207E-2</v>
      </c>
    </row>
    <row r="227" spans="1:10" x14ac:dyDescent="0.2">
      <c r="A227" s="7">
        <v>44917.620393518519</v>
      </c>
      <c r="B227" s="4">
        <f>(_tRawData[[#This Row],[Date]]-INDEX(_tRawData[Date],1,1))*24</f>
        <v>1.8408333333791234</v>
      </c>
      <c r="C227">
        <v>4.0728749999999998</v>
      </c>
      <c r="D227" s="11">
        <f ca="1">1-_tRawData[[#This Row],[Duration]]*_iCurrent/_qCharge</f>
        <v>0.925688959405499</v>
      </c>
      <c r="H227">
        <v>22.95527777785901</v>
      </c>
      <c r="I227">
        <v>3.4337719999999998</v>
      </c>
      <c r="J227">
        <f ca="1"/>
        <v>7.3337847659884492E-2</v>
      </c>
    </row>
    <row r="228" spans="1:10" x14ac:dyDescent="0.2">
      <c r="A228" s="7">
        <v>44917.620752314811</v>
      </c>
      <c r="B228" s="4">
        <f>(_tRawData[[#This Row],[Date]]-INDEX(_tRawData[Date],1,1))*24</f>
        <v>1.8494444444077089</v>
      </c>
      <c r="C228">
        <v>4.072495</v>
      </c>
      <c r="D228" s="11">
        <f ca="1">1-_tRawData[[#This Row],[Duration]]*_iCurrent/_qCharge</f>
        <v>0.92534134476293151</v>
      </c>
      <c r="H228">
        <v>22.946944444498513</v>
      </c>
      <c r="I228">
        <v>3.4343149999999998</v>
      </c>
      <c r="J228">
        <f ca="1"/>
        <v>7.3674248931205777E-2</v>
      </c>
    </row>
    <row r="229" spans="1:10" x14ac:dyDescent="0.2">
      <c r="A229" s="7">
        <v>44917.621099537035</v>
      </c>
      <c r="B229" s="4">
        <f>(_tRawData[[#This Row],[Date]]-INDEX(_tRawData[Date],1,1))*24</f>
        <v>1.8577777777682059</v>
      </c>
      <c r="C229">
        <v>4.0721129999999999</v>
      </c>
      <c r="D229" s="11">
        <f ca="1">1-_tRawData[[#This Row],[Duration]]*_iCurrent/_qCharge</f>
        <v>0.92500494349161011</v>
      </c>
      <c r="H229">
        <v>22.938611111138016</v>
      </c>
      <c r="I229">
        <v>3.4348749999999999</v>
      </c>
      <c r="J229">
        <f ca="1"/>
        <v>7.4010650202527062E-2</v>
      </c>
    </row>
    <row r="230" spans="1:10" x14ac:dyDescent="0.2">
      <c r="A230" s="7">
        <v>44917.621446759258</v>
      </c>
      <c r="B230" s="4">
        <f>(_tRawData[[#This Row],[Date]]-INDEX(_tRawData[Date],1,1))*24</f>
        <v>1.8661111111287028</v>
      </c>
      <c r="C230">
        <v>4.071726</v>
      </c>
      <c r="D230" s="11">
        <f ca="1">1-_tRawData[[#This Row],[Duration]]*_iCurrent/_qCharge</f>
        <v>0.92466854222028882</v>
      </c>
      <c r="H230">
        <v>22.930277777777519</v>
      </c>
      <c r="I230">
        <v>3.4353959999999999</v>
      </c>
      <c r="J230">
        <f ca="1"/>
        <v>7.4347051473848347E-2</v>
      </c>
    </row>
    <row r="231" spans="1:10" x14ac:dyDescent="0.2">
      <c r="A231" s="7">
        <v>44917.621793981481</v>
      </c>
      <c r="B231" s="4">
        <f>(_tRawData[[#This Row],[Date]]-INDEX(_tRawData[Date],1,1))*24</f>
        <v>1.8744444444891997</v>
      </c>
      <c r="C231">
        <v>4.0713359999999996</v>
      </c>
      <c r="D231" s="11">
        <f ca="1">1-_tRawData[[#This Row],[Duration]]*_iCurrent/_qCharge</f>
        <v>0.92433214094896754</v>
      </c>
      <c r="H231">
        <v>22.921666666748933</v>
      </c>
      <c r="I231">
        <v>3.4359069999999998</v>
      </c>
      <c r="J231">
        <f ca="1"/>
        <v>7.4694666116415842E-2</v>
      </c>
    </row>
    <row r="232" spans="1:10" x14ac:dyDescent="0.2">
      <c r="A232" s="7">
        <v>44917.622141203705</v>
      </c>
      <c r="B232" s="4">
        <f>(_tRawData[[#This Row],[Date]]-INDEX(_tRawData[Date],1,1))*24</f>
        <v>1.8827777778496966</v>
      </c>
      <c r="C232">
        <v>4.0709549999999997</v>
      </c>
      <c r="D232" s="11">
        <f ca="1">1-_tRawData[[#This Row],[Duration]]*_iCurrent/_qCharge</f>
        <v>0.92399573967764614</v>
      </c>
      <c r="H232">
        <v>22.913333333388437</v>
      </c>
      <c r="I232">
        <v>3.4364330000000001</v>
      </c>
      <c r="J232">
        <f ca="1"/>
        <v>7.5031067387737127E-2</v>
      </c>
    </row>
    <row r="233" spans="1:10" x14ac:dyDescent="0.2">
      <c r="A233" s="7">
        <v>44917.622488425928</v>
      </c>
      <c r="B233" s="4">
        <f>(_tRawData[[#This Row],[Date]]-INDEX(_tRawData[Date],1,1))*24</f>
        <v>1.8911111112101935</v>
      </c>
      <c r="C233">
        <v>4.0705730000000004</v>
      </c>
      <c r="D233" s="11">
        <f ca="1">1-_tRawData[[#This Row],[Duration]]*_iCurrent/_qCharge</f>
        <v>0.92365933840632486</v>
      </c>
      <c r="H233">
        <v>22.90500000002794</v>
      </c>
      <c r="I233">
        <v>3.4369339999999999</v>
      </c>
      <c r="J233">
        <f ca="1"/>
        <v>7.5367468659058634E-2</v>
      </c>
    </row>
    <row r="234" spans="1:10" x14ac:dyDescent="0.2">
      <c r="A234" s="7">
        <v>44917.622835648152</v>
      </c>
      <c r="B234" s="4">
        <f>(_tRawData[[#This Row],[Date]]-INDEX(_tRawData[Date],1,1))*24</f>
        <v>1.8994444445706904</v>
      </c>
      <c r="C234">
        <v>4.0701989999999997</v>
      </c>
      <c r="D234" s="11">
        <f ca="1">1-_tRawData[[#This Row],[Duration]]*_iCurrent/_qCharge</f>
        <v>0.92332293713500357</v>
      </c>
      <c r="H234">
        <v>22.896666666667443</v>
      </c>
      <c r="I234">
        <v>3.4374189999999998</v>
      </c>
      <c r="J234">
        <f ca="1"/>
        <v>7.5703869930379919E-2</v>
      </c>
    </row>
    <row r="235" spans="1:10" x14ac:dyDescent="0.2">
      <c r="A235" s="7">
        <v>44917.623182870368</v>
      </c>
      <c r="B235" s="4">
        <f>(_tRawData[[#This Row],[Date]]-INDEX(_tRawData[Date],1,1))*24</f>
        <v>1.9077777777565643</v>
      </c>
      <c r="C235">
        <v>4.0697970000000003</v>
      </c>
      <c r="D235" s="11">
        <f ca="1">1-_tRawData[[#This Row],[Duration]]*_iCurrent/_qCharge</f>
        <v>0.92298653587073143</v>
      </c>
      <c r="H235">
        <v>22.888333333306946</v>
      </c>
      <c r="I235">
        <v>3.4378989999999998</v>
      </c>
      <c r="J235">
        <f ca="1"/>
        <v>7.6040271201701204E-2</v>
      </c>
    </row>
    <row r="236" spans="1:10" x14ac:dyDescent="0.2">
      <c r="A236" s="7">
        <v>44917.623541666668</v>
      </c>
      <c r="B236" s="4">
        <f>(_tRawData[[#This Row],[Date]]-INDEX(_tRawData[Date],1,1))*24</f>
        <v>1.9163888889597729</v>
      </c>
      <c r="C236">
        <v>4.0694189999999999</v>
      </c>
      <c r="D236" s="11">
        <f ca="1">1-_tRawData[[#This Row],[Duration]]*_iCurrent/_qCharge</f>
        <v>0.92263892122111468</v>
      </c>
      <c r="H236">
        <v>22.880000000121072</v>
      </c>
      <c r="I236">
        <v>3.4383569999999999</v>
      </c>
      <c r="J236">
        <f ca="1"/>
        <v>7.6376672465973239E-2</v>
      </c>
    </row>
    <row r="237" spans="1:10" x14ac:dyDescent="0.2">
      <c r="A237" s="7">
        <v>44917.623888888891</v>
      </c>
      <c r="B237" s="4">
        <f>(_tRawData[[#This Row],[Date]]-INDEX(_tRawData[Date],1,1))*24</f>
        <v>1.9247222223202698</v>
      </c>
      <c r="C237">
        <v>4.0690369999999998</v>
      </c>
      <c r="D237" s="11">
        <f ca="1">1-_tRawData[[#This Row],[Duration]]*_iCurrent/_qCharge</f>
        <v>0.9223025199497934</v>
      </c>
      <c r="H237">
        <v>22.871666666760575</v>
      </c>
      <c r="I237">
        <v>3.4388190000000001</v>
      </c>
      <c r="J237">
        <f ca="1"/>
        <v>7.6713073737294524E-2</v>
      </c>
    </row>
    <row r="238" spans="1:10" x14ac:dyDescent="0.2">
      <c r="A238" s="7">
        <v>44917.624236111114</v>
      </c>
      <c r="B238" s="4">
        <f>(_tRawData[[#This Row],[Date]]-INDEX(_tRawData[Date],1,1))*24</f>
        <v>1.9330555556807667</v>
      </c>
      <c r="C238">
        <v>4.0686489999999997</v>
      </c>
      <c r="D238" s="11">
        <f ca="1">1-_tRawData[[#This Row],[Duration]]*_iCurrent/_qCharge</f>
        <v>0.92196611867847211</v>
      </c>
      <c r="H238">
        <v>22.863333333400078</v>
      </c>
      <c r="I238">
        <v>3.4392839999999998</v>
      </c>
      <c r="J238">
        <f ca="1"/>
        <v>7.7049475008616031E-2</v>
      </c>
    </row>
    <row r="239" spans="1:10" x14ac:dyDescent="0.2">
      <c r="A239" s="7">
        <v>44917.624583333331</v>
      </c>
      <c r="B239" s="4">
        <f>(_tRawData[[#This Row],[Date]]-INDEX(_tRawData[Date],1,1))*24</f>
        <v>1.9413888888666406</v>
      </c>
      <c r="C239">
        <v>4.0682660000000004</v>
      </c>
      <c r="D239" s="11">
        <f ca="1">1-_tRawData[[#This Row],[Duration]]*_iCurrent/_qCharge</f>
        <v>0.92162971741419997</v>
      </c>
      <c r="H239">
        <v>22.85472222219687</v>
      </c>
      <c r="I239">
        <v>3.4397120000000001</v>
      </c>
      <c r="J239">
        <f ca="1"/>
        <v>7.7397089658232665E-2</v>
      </c>
    </row>
    <row r="240" spans="1:10" x14ac:dyDescent="0.2">
      <c r="A240" s="7">
        <v>44917.624930555554</v>
      </c>
      <c r="B240" s="4">
        <f>(_tRawData[[#This Row],[Date]]-INDEX(_tRawData[Date],1,1))*24</f>
        <v>1.9497222222271375</v>
      </c>
      <c r="C240">
        <v>4.0678859999999997</v>
      </c>
      <c r="D240" s="11">
        <f ca="1">1-_tRawData[[#This Row],[Duration]]*_iCurrent/_qCharge</f>
        <v>0.92129331614287868</v>
      </c>
      <c r="H240">
        <v>22.846388889010996</v>
      </c>
      <c r="I240">
        <v>3.4401619999999999</v>
      </c>
      <c r="J240">
        <f ca="1"/>
        <v>7.7733490922504811E-2</v>
      </c>
    </row>
    <row r="241" spans="1:10" x14ac:dyDescent="0.2">
      <c r="A241" s="7">
        <v>44917.625277777777</v>
      </c>
      <c r="B241" s="4">
        <f>(_tRawData[[#This Row],[Date]]-INDEX(_tRawData[Date],1,1))*24</f>
        <v>1.9580555555876344</v>
      </c>
      <c r="C241">
        <v>4.0675030000000003</v>
      </c>
      <c r="D241" s="11">
        <f ca="1">1-_tRawData[[#This Row],[Duration]]*_iCurrent/_qCharge</f>
        <v>0.92095691487155729</v>
      </c>
      <c r="H241">
        <v>22.838055555650499</v>
      </c>
      <c r="I241">
        <v>3.440588</v>
      </c>
      <c r="J241">
        <f ca="1"/>
        <v>7.8069892193826096E-2</v>
      </c>
    </row>
    <row r="242" spans="1:10" x14ac:dyDescent="0.2">
      <c r="A242" s="7">
        <v>44917.625625000001</v>
      </c>
      <c r="B242" s="4">
        <f>(_tRawData[[#This Row],[Date]]-INDEX(_tRawData[Date],1,1))*24</f>
        <v>1.9663888889481314</v>
      </c>
      <c r="C242">
        <v>4.0671210000000002</v>
      </c>
      <c r="D242" s="11">
        <f ca="1">1-_tRawData[[#This Row],[Duration]]*_iCurrent/_qCharge</f>
        <v>0.920620513600236</v>
      </c>
      <c r="H242">
        <v>22.829722222290002</v>
      </c>
      <c r="I242">
        <v>3.4410020000000001</v>
      </c>
      <c r="J242">
        <f ca="1"/>
        <v>7.8406293465147381E-2</v>
      </c>
    </row>
    <row r="243" spans="1:10" x14ac:dyDescent="0.2">
      <c r="A243" s="7">
        <v>44917.625972222224</v>
      </c>
      <c r="B243" s="4">
        <f>(_tRawData[[#This Row],[Date]]-INDEX(_tRawData[Date],1,1))*24</f>
        <v>1.9747222223086283</v>
      </c>
      <c r="C243">
        <v>4.0667350000000004</v>
      </c>
      <c r="D243" s="11">
        <f ca="1">1-_tRawData[[#This Row],[Duration]]*_iCurrent/_qCharge</f>
        <v>0.92028411232891472</v>
      </c>
      <c r="H243">
        <v>22.821388888929505</v>
      </c>
      <c r="I243">
        <v>3.4414189999999998</v>
      </c>
      <c r="J243">
        <f ca="1"/>
        <v>7.8742694736468666E-2</v>
      </c>
    </row>
    <row r="244" spans="1:10" x14ac:dyDescent="0.2">
      <c r="A244" s="7">
        <v>44917.626331018517</v>
      </c>
      <c r="B244" s="4">
        <f>(_tRawData[[#This Row],[Date]]-INDEX(_tRawData[Date],1,1))*24</f>
        <v>1.9833333333372138</v>
      </c>
      <c r="C244">
        <v>4.0663499999999999</v>
      </c>
      <c r="D244" s="11">
        <f ca="1">1-_tRawData[[#This Row],[Duration]]*_iCurrent/_qCharge</f>
        <v>0.91993649768634711</v>
      </c>
      <c r="H244">
        <v>22.813055555569008</v>
      </c>
      <c r="I244">
        <v>3.4418329999999999</v>
      </c>
      <c r="J244">
        <f ca="1"/>
        <v>7.9079096007790062E-2</v>
      </c>
    </row>
    <row r="245" spans="1:10" x14ac:dyDescent="0.2">
      <c r="A245" s="7">
        <v>44917.62667824074</v>
      </c>
      <c r="B245" s="4">
        <f>(_tRawData[[#This Row],[Date]]-INDEX(_tRawData[Date],1,1))*24</f>
        <v>1.9916666666977108</v>
      </c>
      <c r="C245">
        <v>4.0659640000000001</v>
      </c>
      <c r="D245" s="11">
        <f ca="1">1-_tRawData[[#This Row],[Duration]]*_iCurrent/_qCharge</f>
        <v>0.91960009641502583</v>
      </c>
      <c r="H245">
        <v>22.804722222208511</v>
      </c>
      <c r="I245">
        <v>3.4422160000000002</v>
      </c>
      <c r="J245">
        <f ca="1"/>
        <v>7.9415497279111347E-2</v>
      </c>
    </row>
    <row r="246" spans="1:10" x14ac:dyDescent="0.2">
      <c r="A246" s="7">
        <v>44917.627025462964</v>
      </c>
      <c r="B246" s="4">
        <f>(_tRawData[[#This Row],[Date]]-INDEX(_tRawData[Date],1,1))*24</f>
        <v>2.0000000000582077</v>
      </c>
      <c r="C246">
        <v>4.0655760000000001</v>
      </c>
      <c r="D246" s="11">
        <f ca="1">1-_tRawData[[#This Row],[Duration]]*_iCurrent/_qCharge</f>
        <v>0.91926369514370454</v>
      </c>
      <c r="H246">
        <v>22.796388888848014</v>
      </c>
      <c r="I246">
        <v>3.4426130000000001</v>
      </c>
      <c r="J246">
        <f ca="1"/>
        <v>7.9751898550432743E-2</v>
      </c>
    </row>
    <row r="247" spans="1:10" x14ac:dyDescent="0.2">
      <c r="A247" s="7">
        <v>44917.627372685187</v>
      </c>
      <c r="B247" s="4">
        <f>(_tRawData[[#This Row],[Date]]-INDEX(_tRawData[Date],1,1))*24</f>
        <v>2.0083333334187046</v>
      </c>
      <c r="C247">
        <v>4.0652100000000004</v>
      </c>
      <c r="D247" s="11">
        <f ca="1">1-_tRawData[[#This Row],[Duration]]*_iCurrent/_qCharge</f>
        <v>0.91892729387238326</v>
      </c>
      <c r="H247">
        <v>22.787777777819429</v>
      </c>
      <c r="I247">
        <v>3.442987</v>
      </c>
      <c r="J247">
        <f ca="1"/>
        <v>8.0099513193000238E-2</v>
      </c>
    </row>
    <row r="248" spans="1:10" x14ac:dyDescent="0.2">
      <c r="A248" s="7">
        <v>44917.62771990741</v>
      </c>
      <c r="B248" s="4">
        <f>(_tRawData[[#This Row],[Date]]-INDEX(_tRawData[Date],1,1))*24</f>
        <v>2.0166666667792015</v>
      </c>
      <c r="C248">
        <v>4.0648270000000002</v>
      </c>
      <c r="D248" s="11">
        <f ca="1">1-_tRawData[[#This Row],[Duration]]*_iCurrent/_qCharge</f>
        <v>0.91859089260106186</v>
      </c>
      <c r="H248">
        <v>22.779444444458932</v>
      </c>
      <c r="I248">
        <v>3.4433600000000002</v>
      </c>
      <c r="J248">
        <f ca="1"/>
        <v>8.0435914464321523E-2</v>
      </c>
    </row>
    <row r="249" spans="1:10" x14ac:dyDescent="0.2">
      <c r="A249" s="7">
        <v>44917.628067129626</v>
      </c>
      <c r="B249" s="4">
        <f>(_tRawData[[#This Row],[Date]]-INDEX(_tRawData[Date],1,1))*24</f>
        <v>2.0249999999650754</v>
      </c>
      <c r="C249">
        <v>4.0644489999999998</v>
      </c>
      <c r="D249" s="11">
        <f ca="1">1-_tRawData[[#This Row],[Duration]]*_iCurrent/_qCharge</f>
        <v>0.91825449133678982</v>
      </c>
      <c r="H249">
        <v>22.771111111098435</v>
      </c>
      <c r="I249">
        <v>3.4437440000000001</v>
      </c>
      <c r="J249">
        <f ca="1"/>
        <v>8.0772315735642919E-2</v>
      </c>
    </row>
    <row r="250" spans="1:10" x14ac:dyDescent="0.2">
      <c r="A250" s="7">
        <v>44917.62841435185</v>
      </c>
      <c r="B250" s="4">
        <f>(_tRawData[[#This Row],[Date]]-INDEX(_tRawData[Date],1,1))*24</f>
        <v>2.0333333333255723</v>
      </c>
      <c r="C250">
        <v>4.0640679999999998</v>
      </c>
      <c r="D250" s="11">
        <f ca="1">1-_tRawData[[#This Row],[Duration]]*_iCurrent/_qCharge</f>
        <v>0.91791809006546843</v>
      </c>
      <c r="H250">
        <v>22.762777777737938</v>
      </c>
      <c r="I250">
        <v>3.4441169999999999</v>
      </c>
      <c r="J250">
        <f ca="1"/>
        <v>8.1108717006964204E-2</v>
      </c>
    </row>
    <row r="251" spans="1:10" x14ac:dyDescent="0.2">
      <c r="A251" s="7">
        <v>44917.62877314815</v>
      </c>
      <c r="B251" s="4">
        <f>(_tRawData[[#This Row],[Date]]-INDEX(_tRawData[Date],1,1))*24</f>
        <v>2.0419444445287809</v>
      </c>
      <c r="C251">
        <v>4.0636950000000001</v>
      </c>
      <c r="D251" s="11">
        <f ca="1">1-_tRawData[[#This Row],[Duration]]*_iCurrent/_qCharge</f>
        <v>0.91757047541585168</v>
      </c>
      <c r="H251">
        <v>22.754444444552064</v>
      </c>
      <c r="I251">
        <v>3.4444669999999999</v>
      </c>
      <c r="J251">
        <f ca="1"/>
        <v>8.1445118271236239E-2</v>
      </c>
    </row>
    <row r="252" spans="1:10" x14ac:dyDescent="0.2">
      <c r="A252" s="7">
        <v>44917.629120370373</v>
      </c>
      <c r="B252" s="4">
        <f>(_tRawData[[#This Row],[Date]]-INDEX(_tRawData[Date],1,1))*24</f>
        <v>2.0502777778892778</v>
      </c>
      <c r="C252">
        <v>4.0633179999999998</v>
      </c>
      <c r="D252" s="11">
        <f ca="1">1-_tRawData[[#This Row],[Duration]]*_iCurrent/_qCharge</f>
        <v>0.9172340741445304</v>
      </c>
      <c r="H252">
        <v>22.746111111191567</v>
      </c>
      <c r="I252">
        <v>3.444817</v>
      </c>
      <c r="J252">
        <f ca="1"/>
        <v>8.1781519542557635E-2</v>
      </c>
    </row>
    <row r="253" spans="1:10" x14ac:dyDescent="0.2">
      <c r="A253" s="7">
        <v>44917.629467592589</v>
      </c>
      <c r="B253" s="4">
        <f>(_tRawData[[#This Row],[Date]]-INDEX(_tRawData[Date],1,1))*24</f>
        <v>2.0586111110751517</v>
      </c>
      <c r="C253">
        <v>4.0629289999999996</v>
      </c>
      <c r="D253" s="11">
        <f ca="1">1-_tRawData[[#This Row],[Duration]]*_iCurrent/_qCharge</f>
        <v>0.91689767288025825</v>
      </c>
      <c r="H253">
        <v>22.73777777783107</v>
      </c>
      <c r="I253">
        <v>3.4451610000000001</v>
      </c>
      <c r="J253">
        <f ca="1"/>
        <v>8.211792081387892E-2</v>
      </c>
    </row>
    <row r="254" spans="1:10" x14ac:dyDescent="0.2">
      <c r="A254" s="7">
        <v>44917.629814814813</v>
      </c>
      <c r="B254" s="4">
        <f>(_tRawData[[#This Row],[Date]]-INDEX(_tRawData[Date],1,1))*24</f>
        <v>2.0669444444356486</v>
      </c>
      <c r="C254">
        <v>4.0625499999999999</v>
      </c>
      <c r="D254" s="11">
        <f ca="1">1-_tRawData[[#This Row],[Duration]]*_iCurrent/_qCharge</f>
        <v>0.91656127160893697</v>
      </c>
      <c r="H254">
        <v>22.729444444470573</v>
      </c>
      <c r="I254">
        <v>3.4455070000000001</v>
      </c>
      <c r="J254">
        <f ca="1"/>
        <v>8.2454322085200316E-2</v>
      </c>
    </row>
    <row r="255" spans="1:10" x14ac:dyDescent="0.2">
      <c r="A255" s="7">
        <v>44917.630162037036</v>
      </c>
      <c r="B255" s="4">
        <f>(_tRawData[[#This Row],[Date]]-INDEX(_tRawData[Date],1,1))*24</f>
        <v>2.0752777777961455</v>
      </c>
      <c r="C255">
        <v>4.0621739999999997</v>
      </c>
      <c r="D255" s="11">
        <f ca="1">1-_tRawData[[#This Row],[Duration]]*_iCurrent/_qCharge</f>
        <v>0.91622487033761568</v>
      </c>
      <c r="H255">
        <v>22.720833333441988</v>
      </c>
      <c r="I255">
        <v>3.445846</v>
      </c>
      <c r="J255">
        <f ca="1"/>
        <v>8.2801936727767811E-2</v>
      </c>
    </row>
    <row r="256" spans="1:10" x14ac:dyDescent="0.2">
      <c r="A256" s="7">
        <v>44917.630509259259</v>
      </c>
      <c r="B256" s="4">
        <f>(_tRawData[[#This Row],[Date]]-INDEX(_tRawData[Date],1,1))*24</f>
        <v>2.0836111111566424</v>
      </c>
      <c r="C256">
        <v>4.0617929999999998</v>
      </c>
      <c r="D256" s="11">
        <f ca="1">1-_tRawData[[#This Row],[Duration]]*_iCurrent/_qCharge</f>
        <v>0.91588846906629429</v>
      </c>
      <c r="H256">
        <v>22.712500000081491</v>
      </c>
      <c r="I256">
        <v>3.44617</v>
      </c>
      <c r="J256">
        <f ca="1"/>
        <v>8.3138337999089096E-2</v>
      </c>
    </row>
    <row r="257" spans="1:10" x14ac:dyDescent="0.2">
      <c r="A257" s="7">
        <v>44917.630856481483</v>
      </c>
      <c r="B257" s="4">
        <f>(_tRawData[[#This Row],[Date]]-INDEX(_tRawData[Date],1,1))*24</f>
        <v>2.0919444445171393</v>
      </c>
      <c r="C257">
        <v>4.0613849999999996</v>
      </c>
      <c r="D257" s="11">
        <f ca="1">1-_tRawData[[#This Row],[Duration]]*_iCurrent/_qCharge</f>
        <v>0.915552067794973</v>
      </c>
      <c r="H257">
        <v>22.704166666720994</v>
      </c>
      <c r="I257">
        <v>3.4464959999999998</v>
      </c>
      <c r="J257">
        <f ca="1"/>
        <v>8.3474739270410381E-2</v>
      </c>
    </row>
    <row r="258" spans="1:10" x14ac:dyDescent="0.2">
      <c r="A258" s="7">
        <v>44917.631203703706</v>
      </c>
      <c r="B258" s="4">
        <f>(_tRawData[[#This Row],[Date]]-INDEX(_tRawData[Date],1,1))*24</f>
        <v>2.1002777778776363</v>
      </c>
      <c r="C258">
        <v>4.0610520000000001</v>
      </c>
      <c r="D258" s="11">
        <f ca="1">1-_tRawData[[#This Row],[Duration]]*_iCurrent/_qCharge</f>
        <v>0.91521566652365172</v>
      </c>
      <c r="H258">
        <v>22.695833333360497</v>
      </c>
      <c r="I258">
        <v>3.4468269999999999</v>
      </c>
      <c r="J258">
        <f ca="1"/>
        <v>8.3811140541731666E-2</v>
      </c>
    </row>
    <row r="259" spans="1:10" x14ac:dyDescent="0.2">
      <c r="A259" s="7">
        <v>44917.631562499999</v>
      </c>
      <c r="B259" s="4">
        <f>(_tRawData[[#This Row],[Date]]-INDEX(_tRawData[Date],1,1))*24</f>
        <v>2.1088888889062218</v>
      </c>
      <c r="C259">
        <v>4.0606689999999999</v>
      </c>
      <c r="D259" s="11">
        <f ca="1">1-_tRawData[[#This Row],[Duration]]*_iCurrent/_qCharge</f>
        <v>0.91486805188108422</v>
      </c>
      <c r="H259">
        <v>22.6875</v>
      </c>
      <c r="I259">
        <v>3.4471409999999998</v>
      </c>
      <c r="J259">
        <f ca="1"/>
        <v>8.4147541813052951E-2</v>
      </c>
    </row>
    <row r="260" spans="1:10" x14ac:dyDescent="0.2">
      <c r="A260" s="7">
        <v>44917.631909722222</v>
      </c>
      <c r="B260" s="4">
        <f>(_tRawData[[#This Row],[Date]]-INDEX(_tRawData[Date],1,1))*24</f>
        <v>2.1172222222667187</v>
      </c>
      <c r="C260">
        <v>4.0602970000000003</v>
      </c>
      <c r="D260" s="11">
        <f ca="1">1-_tRawData[[#This Row],[Duration]]*_iCurrent/_qCharge</f>
        <v>0.91453165060976283</v>
      </c>
      <c r="H260">
        <v>22.679166666639503</v>
      </c>
      <c r="I260">
        <v>3.4474529999999999</v>
      </c>
      <c r="J260">
        <f ca="1"/>
        <v>8.4483943084374458E-2</v>
      </c>
    </row>
    <row r="261" spans="1:10" x14ac:dyDescent="0.2">
      <c r="A261" s="7">
        <v>44917.632256944446</v>
      </c>
      <c r="B261" s="4">
        <f>(_tRawData[[#This Row],[Date]]-INDEX(_tRawData[Date],1,1))*24</f>
        <v>2.1255555556272157</v>
      </c>
      <c r="C261">
        <v>4.0599420000000004</v>
      </c>
      <c r="D261" s="11">
        <f ca="1">1-_tRawData[[#This Row],[Duration]]*_iCurrent/_qCharge</f>
        <v>0.91419524933844154</v>
      </c>
      <c r="H261">
        <v>22.670833333453629</v>
      </c>
      <c r="I261">
        <v>3.447781</v>
      </c>
      <c r="J261">
        <f ca="1"/>
        <v>8.4820344348646493E-2</v>
      </c>
    </row>
    <row r="262" spans="1:10" x14ac:dyDescent="0.2">
      <c r="A262" s="7">
        <v>44917.632604166669</v>
      </c>
      <c r="B262" s="4">
        <f>(_tRawData[[#This Row],[Date]]-INDEX(_tRawData[Date],1,1))*24</f>
        <v>2.1338888889877126</v>
      </c>
      <c r="C262">
        <v>4.0595379999999999</v>
      </c>
      <c r="D262" s="11">
        <f ca="1">1-_tRawData[[#This Row],[Duration]]*_iCurrent/_qCharge</f>
        <v>0.91385884806712026</v>
      </c>
      <c r="H262">
        <v>22.662500000093132</v>
      </c>
      <c r="I262">
        <v>3.4480659999999999</v>
      </c>
      <c r="J262">
        <f ca="1"/>
        <v>8.5156745619967777E-2</v>
      </c>
    </row>
    <row r="263" spans="1:10" x14ac:dyDescent="0.2">
      <c r="A263" s="7">
        <v>44917.632951388892</v>
      </c>
      <c r="B263" s="4">
        <f>(_tRawData[[#This Row],[Date]]-INDEX(_tRawData[Date],1,1))*24</f>
        <v>2.1422222223482095</v>
      </c>
      <c r="C263">
        <v>4.0591660000000003</v>
      </c>
      <c r="D263" s="11">
        <f ca="1">1-_tRawData[[#This Row],[Duration]]*_iCurrent/_qCharge</f>
        <v>0.91352244679579897</v>
      </c>
      <c r="H263">
        <v>22.653888888889924</v>
      </c>
      <c r="I263">
        <v>3.4483929999999998</v>
      </c>
      <c r="J263">
        <f ca="1"/>
        <v>8.5504360269584523E-2</v>
      </c>
    </row>
    <row r="264" spans="1:10" x14ac:dyDescent="0.2">
      <c r="A264" s="7">
        <v>44917.633298611108</v>
      </c>
      <c r="B264" s="4">
        <f>(_tRawData[[#This Row],[Date]]-INDEX(_tRawData[Date],1,1))*24</f>
        <v>2.1505555555340834</v>
      </c>
      <c r="C264">
        <v>4.0587739999999997</v>
      </c>
      <c r="D264" s="11">
        <f ca="1">1-_tRawData[[#This Row],[Duration]]*_iCurrent/_qCharge</f>
        <v>0.91318604553152682</v>
      </c>
      <c r="H264">
        <v>22.645555555529427</v>
      </c>
      <c r="I264">
        <v>3.4486729999999999</v>
      </c>
      <c r="J264">
        <f ca="1"/>
        <v>8.5840761540905808E-2</v>
      </c>
    </row>
    <row r="265" spans="1:10" x14ac:dyDescent="0.2">
      <c r="A265" s="7">
        <v>44917.633645833332</v>
      </c>
      <c r="B265" s="4">
        <f>(_tRawData[[#This Row],[Date]]-INDEX(_tRawData[Date],1,1))*24</f>
        <v>2.1588888888945803</v>
      </c>
      <c r="C265">
        <v>4.0584119999999997</v>
      </c>
      <c r="D265" s="11">
        <f ca="1">1-_tRawData[[#This Row],[Duration]]*_iCurrent/_qCharge</f>
        <v>0.91284964426020543</v>
      </c>
      <c r="H265">
        <v>22.637222222343553</v>
      </c>
      <c r="I265">
        <v>3.448982</v>
      </c>
      <c r="J265">
        <f ca="1"/>
        <v>8.6177162805178065E-2</v>
      </c>
    </row>
    <row r="266" spans="1:10" x14ac:dyDescent="0.2">
      <c r="A266" s="7">
        <v>44917.633993055555</v>
      </c>
      <c r="B266" s="4">
        <f>(_tRawData[[#This Row],[Date]]-INDEX(_tRawData[Date],1,1))*24</f>
        <v>2.1672222222550772</v>
      </c>
      <c r="C266">
        <v>4.0580230000000004</v>
      </c>
      <c r="D266" s="11">
        <f ca="1">1-_tRawData[[#This Row],[Duration]]*_iCurrent/_qCharge</f>
        <v>0.91251324298888414</v>
      </c>
      <c r="H266">
        <v>22.628888888983056</v>
      </c>
      <c r="I266">
        <v>3.4492579999999999</v>
      </c>
      <c r="J266">
        <f ca="1"/>
        <v>8.651356407649935E-2</v>
      </c>
    </row>
    <row r="267" spans="1:10" x14ac:dyDescent="0.2">
      <c r="A267" s="7">
        <v>44917.634351851855</v>
      </c>
      <c r="B267" s="4">
        <f>(_tRawData[[#This Row],[Date]]-INDEX(_tRawData[Date],1,1))*24</f>
        <v>2.1758333334582858</v>
      </c>
      <c r="C267">
        <v>4.0576489999999996</v>
      </c>
      <c r="D267" s="11">
        <f ca="1">1-_tRawData[[#This Row],[Duration]]*_iCurrent/_qCharge</f>
        <v>0.9121656283392674</v>
      </c>
      <c r="H267">
        <v>22.620555555622559</v>
      </c>
      <c r="I267">
        <v>3.4495429999999998</v>
      </c>
      <c r="J267">
        <f ca="1"/>
        <v>8.6849965347820635E-2</v>
      </c>
    </row>
    <row r="268" spans="1:10" x14ac:dyDescent="0.2">
      <c r="A268" s="7">
        <v>44917.634699074071</v>
      </c>
      <c r="B268" s="4">
        <f>(_tRawData[[#This Row],[Date]]-INDEX(_tRawData[Date],1,1))*24</f>
        <v>2.1841666666441597</v>
      </c>
      <c r="C268">
        <v>4.0572609999999996</v>
      </c>
      <c r="D268" s="11">
        <f ca="1">1-_tRawData[[#This Row],[Duration]]*_iCurrent/_qCharge</f>
        <v>0.91182922707499536</v>
      </c>
      <c r="H268">
        <v>22.612222222262062</v>
      </c>
      <c r="I268">
        <v>3.4498340000000001</v>
      </c>
      <c r="J268">
        <f ca="1"/>
        <v>8.718636661914192E-2</v>
      </c>
    </row>
    <row r="269" spans="1:10" x14ac:dyDescent="0.2">
      <c r="A269" s="7">
        <v>44917.635046296295</v>
      </c>
      <c r="B269" s="4">
        <f>(_tRawData[[#This Row],[Date]]-INDEX(_tRawData[Date],1,1))*24</f>
        <v>2.1925000000046566</v>
      </c>
      <c r="C269">
        <v>4.0568669999999996</v>
      </c>
      <c r="D269" s="11">
        <f ca="1">1-_tRawData[[#This Row],[Duration]]*_iCurrent/_qCharge</f>
        <v>0.91149282580367397</v>
      </c>
      <c r="H269">
        <v>22.603888888901565</v>
      </c>
      <c r="I269">
        <v>3.4501249999999999</v>
      </c>
      <c r="J269">
        <f ca="1"/>
        <v>8.7522767890463204E-2</v>
      </c>
    </row>
    <row r="270" spans="1:10" x14ac:dyDescent="0.2">
      <c r="A270" s="7">
        <v>44917.635393518518</v>
      </c>
      <c r="B270" s="4">
        <f>(_tRawData[[#This Row],[Date]]-INDEX(_tRawData[Date],1,1))*24</f>
        <v>2.2008333333651535</v>
      </c>
      <c r="C270">
        <v>4.056508</v>
      </c>
      <c r="D270" s="11">
        <f ca="1">1-_tRawData[[#This Row],[Duration]]*_iCurrent/_qCharge</f>
        <v>0.91115642453235268</v>
      </c>
      <c r="H270">
        <v>22.595555555541068</v>
      </c>
      <c r="I270">
        <v>3.4504060000000001</v>
      </c>
      <c r="J270">
        <f ca="1"/>
        <v>8.7859169161784489E-2</v>
      </c>
    </row>
    <row r="271" spans="1:10" x14ac:dyDescent="0.2">
      <c r="A271" s="7">
        <v>44917.635740740741</v>
      </c>
      <c r="B271" s="4">
        <f>(_tRawData[[#This Row],[Date]]-INDEX(_tRawData[Date],1,1))*24</f>
        <v>2.2091666667256504</v>
      </c>
      <c r="C271">
        <v>4.0561299999999996</v>
      </c>
      <c r="D271" s="11">
        <f ca="1">1-_tRawData[[#This Row],[Duration]]*_iCurrent/_qCharge</f>
        <v>0.9108200232610314</v>
      </c>
      <c r="H271">
        <v>22.586944444512483</v>
      </c>
      <c r="I271">
        <v>3.4506739999999998</v>
      </c>
      <c r="J271">
        <f ca="1"/>
        <v>8.8206783804351985E-2</v>
      </c>
    </row>
    <row r="272" spans="1:10" x14ac:dyDescent="0.2">
      <c r="A272" s="7">
        <v>44917.636087962965</v>
      </c>
      <c r="B272" s="4">
        <f>(_tRawData[[#This Row],[Date]]-INDEX(_tRawData[Date],1,1))*24</f>
        <v>2.2175000000861473</v>
      </c>
      <c r="C272">
        <v>4.0557610000000004</v>
      </c>
      <c r="D272" s="11">
        <f ca="1">1-_tRawData[[#This Row],[Duration]]*_iCurrent/_qCharge</f>
        <v>0.91048362198971011</v>
      </c>
      <c r="H272">
        <v>22.578611111151986</v>
      </c>
      <c r="I272">
        <v>3.4509500000000002</v>
      </c>
      <c r="J272">
        <f ca="1"/>
        <v>8.854318507567327E-2</v>
      </c>
    </row>
    <row r="273" spans="1:10" x14ac:dyDescent="0.2">
      <c r="A273" s="7">
        <v>44917.636435185188</v>
      </c>
      <c r="B273" s="4">
        <f>(_tRawData[[#This Row],[Date]]-INDEX(_tRawData[Date],1,1))*24</f>
        <v>2.2258333334466442</v>
      </c>
      <c r="C273">
        <v>4.0553980000000003</v>
      </c>
      <c r="D273" s="11">
        <f ca="1">1-_tRawData[[#This Row],[Duration]]*_iCurrent/_qCharge</f>
        <v>0.91014722071838872</v>
      </c>
      <c r="H273">
        <v>22.570277777791489</v>
      </c>
      <c r="I273">
        <v>3.4512160000000001</v>
      </c>
      <c r="J273">
        <f ca="1"/>
        <v>8.8879586346994777E-2</v>
      </c>
    </row>
    <row r="274" spans="1:10" x14ac:dyDescent="0.2">
      <c r="A274" s="7">
        <v>44917.636782407404</v>
      </c>
      <c r="B274" s="4">
        <f>(_tRawData[[#This Row],[Date]]-INDEX(_tRawData[Date],1,1))*24</f>
        <v>2.2341666666325182</v>
      </c>
      <c r="C274">
        <v>4.0550220000000001</v>
      </c>
      <c r="D274" s="11">
        <f ca="1">1-_tRawData[[#This Row],[Duration]]*_iCurrent/_qCharge</f>
        <v>0.90981081945411657</v>
      </c>
      <c r="H274">
        <v>22.561944444430992</v>
      </c>
      <c r="I274">
        <v>3.451489</v>
      </c>
      <c r="J274">
        <f ca="1"/>
        <v>8.9215987618316062E-2</v>
      </c>
    </row>
    <row r="275" spans="1:10" x14ac:dyDescent="0.2">
      <c r="A275" s="7">
        <v>44917.637141203704</v>
      </c>
      <c r="B275" s="4">
        <f>(_tRawData[[#This Row],[Date]]-INDEX(_tRawData[Date],1,1))*24</f>
        <v>2.2427777778357267</v>
      </c>
      <c r="C275">
        <v>4.0546740000000003</v>
      </c>
      <c r="D275" s="11">
        <f ca="1">1-_tRawData[[#This Row],[Duration]]*_iCurrent/_qCharge</f>
        <v>0.90946320480449994</v>
      </c>
      <c r="H275">
        <v>22.553611111070495</v>
      </c>
      <c r="I275">
        <v>3.4517509999999998</v>
      </c>
      <c r="J275">
        <f ca="1"/>
        <v>8.9552388889637347E-2</v>
      </c>
    </row>
    <row r="276" spans="1:10" x14ac:dyDescent="0.2">
      <c r="A276" s="7">
        <v>44917.637488425928</v>
      </c>
      <c r="B276" s="4">
        <f>(_tRawData[[#This Row],[Date]]-INDEX(_tRawData[Date],1,1))*24</f>
        <v>2.2511111111962236</v>
      </c>
      <c r="C276">
        <v>4.0542999999999996</v>
      </c>
      <c r="D276" s="11">
        <f ca="1">1-_tRawData[[#This Row],[Duration]]*_iCurrent/_qCharge</f>
        <v>0.90912680353317854</v>
      </c>
      <c r="H276">
        <v>22.545277777884621</v>
      </c>
      <c r="I276">
        <v>3.4520040000000001</v>
      </c>
      <c r="J276">
        <f ca="1"/>
        <v>8.9888790153909381E-2</v>
      </c>
    </row>
    <row r="277" spans="1:10" x14ac:dyDescent="0.2">
      <c r="A277" s="7">
        <v>44917.637835648151</v>
      </c>
      <c r="B277" s="4">
        <f>(_tRawData[[#This Row],[Date]]-INDEX(_tRawData[Date],1,1))*24</f>
        <v>2.2594444445567206</v>
      </c>
      <c r="C277">
        <v>4.0539120000000004</v>
      </c>
      <c r="D277" s="11">
        <f ca="1">1-_tRawData[[#This Row],[Duration]]*_iCurrent/_qCharge</f>
        <v>0.90879040226185726</v>
      </c>
      <c r="H277">
        <v>22.536944444524124</v>
      </c>
      <c r="I277">
        <v>3.452261</v>
      </c>
      <c r="J277">
        <f ca="1"/>
        <v>9.0225191425230666E-2</v>
      </c>
    </row>
    <row r="278" spans="1:10" x14ac:dyDescent="0.2">
      <c r="A278" s="7">
        <v>44917.638182870367</v>
      </c>
      <c r="B278" s="4">
        <f>(_tRawData[[#This Row],[Date]]-INDEX(_tRawData[Date],1,1))*24</f>
        <v>2.2677777777425945</v>
      </c>
      <c r="C278">
        <v>4.0535310000000004</v>
      </c>
      <c r="D278" s="11">
        <f ca="1">1-_tRawData[[#This Row],[Duration]]*_iCurrent/_qCharge</f>
        <v>0.90845400099758511</v>
      </c>
      <c r="H278">
        <v>22.528611111163627</v>
      </c>
      <c r="I278">
        <v>3.4525299999999999</v>
      </c>
      <c r="J278">
        <f ca="1"/>
        <v>9.0561592696551951E-2</v>
      </c>
    </row>
    <row r="279" spans="1:10" x14ac:dyDescent="0.2">
      <c r="A279" s="7">
        <v>44917.63853009259</v>
      </c>
      <c r="B279" s="4">
        <f>(_tRawData[[#This Row],[Date]]-INDEX(_tRawData[Date],1,1))*24</f>
        <v>2.2761111111030914</v>
      </c>
      <c r="C279">
        <v>4.0531730000000001</v>
      </c>
      <c r="D279" s="11">
        <f ca="1">1-_tRawData[[#This Row],[Duration]]*_iCurrent/_qCharge</f>
        <v>0.90811759972626382</v>
      </c>
      <c r="H279">
        <v>22.519999999960419</v>
      </c>
      <c r="I279">
        <v>3.4527640000000002</v>
      </c>
      <c r="J279">
        <f ca="1"/>
        <v>9.0909207346168808E-2</v>
      </c>
    </row>
    <row r="280" spans="1:10" x14ac:dyDescent="0.2">
      <c r="A280" s="7">
        <v>44917.638877314814</v>
      </c>
      <c r="B280" s="4">
        <f>(_tRawData[[#This Row],[Date]]-INDEX(_tRawData[Date],1,1))*24</f>
        <v>2.2844444444635883</v>
      </c>
      <c r="C280">
        <v>4.052816</v>
      </c>
      <c r="D280" s="11">
        <f ca="1">1-_tRawData[[#This Row],[Duration]]*_iCurrent/_qCharge</f>
        <v>0.90778119845494254</v>
      </c>
      <c r="H280">
        <v>22.511666666774545</v>
      </c>
      <c r="I280">
        <v>3.4530349999999999</v>
      </c>
      <c r="J280">
        <f ca="1"/>
        <v>9.1245608610440954E-2</v>
      </c>
    </row>
    <row r="281" spans="1:10" x14ac:dyDescent="0.2">
      <c r="A281" s="7">
        <v>44917.639224537037</v>
      </c>
      <c r="B281" s="4">
        <f>(_tRawData[[#This Row],[Date]]-INDEX(_tRawData[Date],1,1))*24</f>
        <v>2.2927777778240852</v>
      </c>
      <c r="C281">
        <v>4.0524120000000003</v>
      </c>
      <c r="D281" s="11">
        <f ca="1">1-_tRawData[[#This Row],[Duration]]*_iCurrent/_qCharge</f>
        <v>0.90744479718362125</v>
      </c>
      <c r="H281">
        <v>22.503333333414048</v>
      </c>
      <c r="I281">
        <v>3.4532759999999998</v>
      </c>
      <c r="J281">
        <f ca="1"/>
        <v>9.1582009881762239E-2</v>
      </c>
    </row>
    <row r="282" spans="1:10" x14ac:dyDescent="0.2">
      <c r="A282" s="7">
        <v>44917.63957175926</v>
      </c>
      <c r="B282" s="4">
        <f>(_tRawData[[#This Row],[Date]]-INDEX(_tRawData[Date],1,1))*24</f>
        <v>2.3011111111845821</v>
      </c>
      <c r="C282">
        <v>4.052073</v>
      </c>
      <c r="D282" s="11">
        <f ca="1">1-_tRawData[[#This Row],[Duration]]*_iCurrent/_qCharge</f>
        <v>0.90710839591229986</v>
      </c>
      <c r="H282">
        <v>22.495000000053551</v>
      </c>
      <c r="I282">
        <v>3.4535279999999999</v>
      </c>
      <c r="J282">
        <f ca="1"/>
        <v>9.1918411153083524E-2</v>
      </c>
    </row>
    <row r="283" spans="1:10" x14ac:dyDescent="0.2">
      <c r="A283" s="7">
        <v>44917.639930555553</v>
      </c>
      <c r="B283" s="4">
        <f>(_tRawData[[#This Row],[Date]]-INDEX(_tRawData[Date],1,1))*24</f>
        <v>2.3097222222131677</v>
      </c>
      <c r="C283">
        <v>4.0516730000000001</v>
      </c>
      <c r="D283" s="11">
        <f ca="1">1-_tRawData[[#This Row],[Duration]]*_iCurrent/_qCharge</f>
        <v>0.90676078126973236</v>
      </c>
      <c r="H283">
        <v>22.486666666693054</v>
      </c>
      <c r="I283">
        <v>3.4537770000000001</v>
      </c>
      <c r="J283">
        <f ca="1"/>
        <v>9.2254812424404808E-2</v>
      </c>
    </row>
    <row r="284" spans="1:10" x14ac:dyDescent="0.2">
      <c r="A284" s="7">
        <v>44917.640277777777</v>
      </c>
      <c r="B284" s="4">
        <f>(_tRawData[[#This Row],[Date]]-INDEX(_tRawData[Date],1,1))*24</f>
        <v>2.3180555555736646</v>
      </c>
      <c r="C284">
        <v>4.0513389999999996</v>
      </c>
      <c r="D284" s="11">
        <f ca="1">1-_tRawData[[#This Row],[Duration]]*_iCurrent/_qCharge</f>
        <v>0.90642437999841108</v>
      </c>
      <c r="H284">
        <v>22.478333333332557</v>
      </c>
      <c r="I284">
        <v>3.4540069999999998</v>
      </c>
      <c r="J284">
        <f ca="1"/>
        <v>9.2591213695726204E-2</v>
      </c>
    </row>
    <row r="285" spans="1:10" x14ac:dyDescent="0.2">
      <c r="A285" s="7">
        <v>44917.640625</v>
      </c>
      <c r="B285" s="4">
        <f>(_tRawData[[#This Row],[Date]]-INDEX(_tRawData[Date],1,1))*24</f>
        <v>2.3263888889341615</v>
      </c>
      <c r="C285">
        <v>4.0509399999999998</v>
      </c>
      <c r="D285" s="11">
        <f ca="1">1-_tRawData[[#This Row],[Duration]]*_iCurrent/_qCharge</f>
        <v>0.90608797872708968</v>
      </c>
      <c r="H285">
        <v>22.46999999997206</v>
      </c>
      <c r="I285">
        <v>3.4542700000000002</v>
      </c>
      <c r="J285">
        <f ca="1"/>
        <v>9.2927614967047489E-2</v>
      </c>
    </row>
    <row r="286" spans="1:10" x14ac:dyDescent="0.2">
      <c r="A286" s="7">
        <v>44917.640972222223</v>
      </c>
      <c r="B286" s="4">
        <f>(_tRawData[[#This Row],[Date]]-INDEX(_tRawData[Date],1,1))*24</f>
        <v>2.3347222222946584</v>
      </c>
      <c r="C286">
        <v>4.0505990000000001</v>
      </c>
      <c r="D286" s="11">
        <f ca="1">1-_tRawData[[#This Row],[Duration]]*_iCurrent/_qCharge</f>
        <v>0.9057515774557684</v>
      </c>
      <c r="H286">
        <v>22.461666666786186</v>
      </c>
      <c r="I286">
        <v>3.4544800000000002</v>
      </c>
      <c r="J286">
        <f ca="1"/>
        <v>9.3264016231319635E-2</v>
      </c>
    </row>
    <row r="287" spans="1:10" x14ac:dyDescent="0.2">
      <c r="A287" s="7">
        <v>44917.641319444447</v>
      </c>
      <c r="B287" s="4">
        <f>(_tRawData[[#This Row],[Date]]-INDEX(_tRawData[Date],1,1))*24</f>
        <v>2.3430555556551553</v>
      </c>
      <c r="C287">
        <v>4.0502089999999997</v>
      </c>
      <c r="D287" s="11">
        <f ca="1">1-_tRawData[[#This Row],[Duration]]*_iCurrent/_qCharge</f>
        <v>0.90541517618444711</v>
      </c>
      <c r="H287">
        <v>22.453055555582978</v>
      </c>
      <c r="I287">
        <v>3.4547300000000001</v>
      </c>
      <c r="J287">
        <f ca="1"/>
        <v>9.3611630880936381E-2</v>
      </c>
    </row>
    <row r="288" spans="1:10" x14ac:dyDescent="0.2">
      <c r="A288" s="7">
        <v>44917.64166666667</v>
      </c>
      <c r="B288" s="4">
        <f>(_tRawData[[#This Row],[Date]]-INDEX(_tRawData[Date],1,1))*24</f>
        <v>2.3513888890156522</v>
      </c>
      <c r="C288">
        <v>4.0498200000000004</v>
      </c>
      <c r="D288" s="11">
        <f ca="1">1-_tRawData[[#This Row],[Duration]]*_iCurrent/_qCharge</f>
        <v>0.90507877491312572</v>
      </c>
      <c r="H288">
        <v>22.444722222222481</v>
      </c>
      <c r="I288">
        <v>3.454958</v>
      </c>
      <c r="J288">
        <f ca="1"/>
        <v>9.3948032152257666E-2</v>
      </c>
    </row>
    <row r="289" spans="1:10" x14ac:dyDescent="0.2">
      <c r="A289" s="7">
        <v>44917.642013888886</v>
      </c>
      <c r="B289" s="4">
        <f>(_tRawData[[#This Row],[Date]]-INDEX(_tRawData[Date],1,1))*24</f>
        <v>2.3597222222015262</v>
      </c>
      <c r="C289">
        <v>4.0494649999999996</v>
      </c>
      <c r="D289" s="11">
        <f ca="1">1-_tRawData[[#This Row],[Duration]]*_iCurrent/_qCharge</f>
        <v>0.90474237364885368</v>
      </c>
      <c r="H289">
        <v>22.436388888861984</v>
      </c>
      <c r="I289">
        <v>3.4551940000000001</v>
      </c>
      <c r="J289">
        <f ca="1"/>
        <v>9.4284433423579062E-2</v>
      </c>
    </row>
    <row r="290" spans="1:10" x14ac:dyDescent="0.2">
      <c r="A290" s="7">
        <v>44917.642361111109</v>
      </c>
      <c r="B290" s="4">
        <f>(_tRawData[[#This Row],[Date]]-INDEX(_tRawData[Date],1,1))*24</f>
        <v>2.3680555555620231</v>
      </c>
      <c r="C290">
        <v>4.0490769999999996</v>
      </c>
      <c r="D290" s="11">
        <f ca="1">1-_tRawData[[#This Row],[Duration]]*_iCurrent/_qCharge</f>
        <v>0.90440597237753229</v>
      </c>
      <c r="H290">
        <v>22.42805555567611</v>
      </c>
      <c r="I290">
        <v>3.4554109999999998</v>
      </c>
      <c r="J290">
        <f ca="1"/>
        <v>9.4620834687851096E-2</v>
      </c>
    </row>
    <row r="291" spans="1:10" x14ac:dyDescent="0.2">
      <c r="A291" s="7">
        <v>44917.64271990741</v>
      </c>
      <c r="B291" s="4">
        <f>(_tRawData[[#This Row],[Date]]-INDEX(_tRawData[Date],1,1))*24</f>
        <v>2.3766666667652316</v>
      </c>
      <c r="C291">
        <v>4.0487279999999997</v>
      </c>
      <c r="D291" s="11">
        <f ca="1">1-_tRawData[[#This Row],[Duration]]*_iCurrent/_qCharge</f>
        <v>0.90405835772791554</v>
      </c>
      <c r="H291">
        <v>22.419722222315613</v>
      </c>
      <c r="I291">
        <v>3.4556529999999999</v>
      </c>
      <c r="J291">
        <f ca="1"/>
        <v>9.4957235959172381E-2</v>
      </c>
    </row>
    <row r="292" spans="1:10" x14ac:dyDescent="0.2">
      <c r="A292" s="7">
        <v>44917.643067129633</v>
      </c>
      <c r="B292" s="4">
        <f>(_tRawData[[#This Row],[Date]]-INDEX(_tRawData[Date],1,1))*24</f>
        <v>2.3850000001257285</v>
      </c>
      <c r="C292">
        <v>4.0483440000000002</v>
      </c>
      <c r="D292" s="11">
        <f ca="1">1-_tRawData[[#This Row],[Duration]]*_iCurrent/_qCharge</f>
        <v>0.90372195645659426</v>
      </c>
      <c r="H292">
        <v>22.411388888955116</v>
      </c>
      <c r="I292">
        <v>3.455867</v>
      </c>
      <c r="J292">
        <f ca="1"/>
        <v>9.5293637230493777E-2</v>
      </c>
    </row>
    <row r="293" spans="1:10" x14ac:dyDescent="0.2">
      <c r="A293" s="7">
        <v>44917.643414351849</v>
      </c>
      <c r="B293" s="4">
        <f>(_tRawData[[#This Row],[Date]]-INDEX(_tRawData[Date],1,1))*24</f>
        <v>2.3933333333116025</v>
      </c>
      <c r="C293">
        <v>4.0479779999999996</v>
      </c>
      <c r="D293" s="11">
        <f ca="1">1-_tRawData[[#This Row],[Duration]]*_iCurrent/_qCharge</f>
        <v>0.90338555519232222</v>
      </c>
      <c r="H293">
        <v>22.403055555594619</v>
      </c>
      <c r="I293">
        <v>3.4560919999999999</v>
      </c>
      <c r="J293">
        <f ca="1"/>
        <v>9.5630038501815062E-2</v>
      </c>
    </row>
    <row r="294" spans="1:10" x14ac:dyDescent="0.2">
      <c r="A294" s="7">
        <v>44917.643761574072</v>
      </c>
      <c r="B294" s="4">
        <f>(_tRawData[[#This Row],[Date]]-INDEX(_tRawData[Date],1,1))*24</f>
        <v>2.4016666666720994</v>
      </c>
      <c r="C294">
        <v>4.0476150000000004</v>
      </c>
      <c r="D294" s="11">
        <f ca="1">1-_tRawData[[#This Row],[Duration]]*_iCurrent/_qCharge</f>
        <v>0.90304915392100082</v>
      </c>
      <c r="H294">
        <v>22.394444444566034</v>
      </c>
      <c r="I294">
        <v>3.4563079999999999</v>
      </c>
      <c r="J294">
        <f ca="1"/>
        <v>9.5977653144382558E-2</v>
      </c>
    </row>
    <row r="295" spans="1:10" x14ac:dyDescent="0.2">
      <c r="A295" s="7">
        <v>44917.644108796296</v>
      </c>
      <c r="B295" s="4">
        <f>(_tRawData[[#This Row],[Date]]-INDEX(_tRawData[Date],1,1))*24</f>
        <v>2.4100000000325963</v>
      </c>
      <c r="C295">
        <v>4.0472260000000002</v>
      </c>
      <c r="D295" s="11">
        <f ca="1">1-_tRawData[[#This Row],[Duration]]*_iCurrent/_qCharge</f>
        <v>0.90271275264967954</v>
      </c>
      <c r="H295">
        <v>22.386111111205537</v>
      </c>
      <c r="I295">
        <v>3.4565429999999999</v>
      </c>
      <c r="J295">
        <f ca="1"/>
        <v>9.6314054415703954E-2</v>
      </c>
    </row>
    <row r="296" spans="1:10" x14ac:dyDescent="0.2">
      <c r="A296" s="7">
        <v>44917.644456018519</v>
      </c>
      <c r="B296" s="4">
        <f>(_tRawData[[#This Row],[Date]]-INDEX(_tRawData[Date],1,1))*24</f>
        <v>2.4183333333930932</v>
      </c>
      <c r="C296">
        <v>4.0468650000000004</v>
      </c>
      <c r="D296" s="11">
        <f ca="1">1-_tRawData[[#This Row],[Duration]]*_iCurrent/_qCharge</f>
        <v>0.90237635137835825</v>
      </c>
      <c r="H296">
        <v>22.37777777784504</v>
      </c>
      <c r="I296">
        <v>3.4567549999999998</v>
      </c>
      <c r="J296">
        <f ca="1"/>
        <v>9.6650455687025238E-2</v>
      </c>
    </row>
    <row r="297" spans="1:10" x14ac:dyDescent="0.2">
      <c r="A297" s="7">
        <v>44917.644803240742</v>
      </c>
      <c r="B297" s="4">
        <f>(_tRawData[[#This Row],[Date]]-INDEX(_tRawData[Date],1,1))*24</f>
        <v>2.4266666667535901</v>
      </c>
      <c r="C297">
        <v>4.0464859999999998</v>
      </c>
      <c r="D297" s="11">
        <f ca="1">1-_tRawData[[#This Row],[Duration]]*_iCurrent/_qCharge</f>
        <v>0.90203995010703686</v>
      </c>
      <c r="H297">
        <v>22.369444444484543</v>
      </c>
      <c r="I297">
        <v>3.4569610000000002</v>
      </c>
      <c r="J297">
        <f ca="1"/>
        <v>9.6986856958346523E-2</v>
      </c>
    </row>
    <row r="298" spans="1:10" x14ac:dyDescent="0.2">
      <c r="A298" s="7">
        <v>44917.645150462966</v>
      </c>
      <c r="B298" s="4">
        <f>(_tRawData[[#This Row],[Date]]-INDEX(_tRawData[Date],1,1))*24</f>
        <v>2.435000000114087</v>
      </c>
      <c r="C298">
        <v>4.0461169999999997</v>
      </c>
      <c r="D298" s="11">
        <f ca="1">1-_tRawData[[#This Row],[Duration]]*_iCurrent/_qCharge</f>
        <v>0.90170354883571557</v>
      </c>
      <c r="H298">
        <v>22.361111111124046</v>
      </c>
      <c r="I298">
        <v>3.4571860000000001</v>
      </c>
      <c r="J298">
        <f ca="1"/>
        <v>9.7323258229667808E-2</v>
      </c>
    </row>
    <row r="299" spans="1:10" x14ac:dyDescent="0.2">
      <c r="A299" s="7">
        <v>44917.645509259259</v>
      </c>
      <c r="B299" s="4">
        <f>(_tRawData[[#This Row],[Date]]-INDEX(_tRawData[Date],1,1))*24</f>
        <v>2.4436111111426726</v>
      </c>
      <c r="C299">
        <v>4.0457539999999996</v>
      </c>
      <c r="D299" s="11">
        <f ca="1">1-_tRawData[[#This Row],[Duration]]*_iCurrent/_qCharge</f>
        <v>0.90135593419314808</v>
      </c>
      <c r="H299">
        <v>22.352777777763549</v>
      </c>
      <c r="I299">
        <v>3.457408</v>
      </c>
      <c r="J299">
        <f ca="1"/>
        <v>9.7659659500989093E-2</v>
      </c>
    </row>
    <row r="300" spans="1:10" x14ac:dyDescent="0.2">
      <c r="A300" s="7">
        <v>44917.645856481482</v>
      </c>
      <c r="B300" s="4">
        <f>(_tRawData[[#This Row],[Date]]-INDEX(_tRawData[Date],1,1))*24</f>
        <v>2.4519444445031695</v>
      </c>
      <c r="C300">
        <v>4.0453849999999996</v>
      </c>
      <c r="D300" s="11">
        <f ca="1">1-_tRawData[[#This Row],[Duration]]*_iCurrent/_qCharge</f>
        <v>0.90101953292182668</v>
      </c>
      <c r="H300">
        <v>22.344444444403052</v>
      </c>
      <c r="I300">
        <v>3.457608</v>
      </c>
      <c r="J300">
        <f ca="1"/>
        <v>9.79960607723106E-2</v>
      </c>
    </row>
    <row r="301" spans="1:10" x14ac:dyDescent="0.2">
      <c r="A301" s="7">
        <v>44917.646203703705</v>
      </c>
      <c r="B301" s="4">
        <f>(_tRawData[[#This Row],[Date]]-INDEX(_tRawData[Date],1,1))*24</f>
        <v>2.4602777778636664</v>
      </c>
      <c r="C301">
        <v>4.0450220000000003</v>
      </c>
      <c r="D301" s="11">
        <f ca="1">1-_tRawData[[#This Row],[Duration]]*_iCurrent/_qCharge</f>
        <v>0.9006831316505054</v>
      </c>
      <c r="H301">
        <v>22.336111111217178</v>
      </c>
      <c r="I301">
        <v>3.4578060000000002</v>
      </c>
      <c r="J301">
        <f ca="1"/>
        <v>9.8332462036582635E-2</v>
      </c>
    </row>
    <row r="302" spans="1:10" x14ac:dyDescent="0.2">
      <c r="A302" s="7">
        <v>44917.646550925929</v>
      </c>
      <c r="B302" s="4">
        <f>(_tRawData[[#This Row],[Date]]-INDEX(_tRawData[Date],1,1))*24</f>
        <v>2.4686111112241633</v>
      </c>
      <c r="C302">
        <v>4.0446369999999998</v>
      </c>
      <c r="D302" s="11">
        <f ca="1">1-_tRawData[[#This Row],[Duration]]*_iCurrent/_qCharge</f>
        <v>0.90034673037918411</v>
      </c>
      <c r="H302">
        <v>22.327777777856681</v>
      </c>
      <c r="I302">
        <v>3.4580169999999999</v>
      </c>
      <c r="J302">
        <f ca="1"/>
        <v>9.866886330790392E-2</v>
      </c>
    </row>
    <row r="303" spans="1:10" x14ac:dyDescent="0.2">
      <c r="A303" s="7">
        <v>44917.646898148145</v>
      </c>
      <c r="B303" s="4">
        <f>(_tRawData[[#This Row],[Date]]-INDEX(_tRawData[Date],1,1))*24</f>
        <v>2.4769444444100372</v>
      </c>
      <c r="C303">
        <v>4.0442580000000001</v>
      </c>
      <c r="D303" s="11">
        <f ca="1">1-_tRawData[[#This Row],[Duration]]*_iCurrent/_qCharge</f>
        <v>0.90001032911491197</v>
      </c>
      <c r="H303">
        <v>22.319166666653473</v>
      </c>
      <c r="I303">
        <v>3.4582459999999999</v>
      </c>
      <c r="J303">
        <f ca="1"/>
        <v>9.9016477957520665E-2</v>
      </c>
    </row>
    <row r="304" spans="1:10" x14ac:dyDescent="0.2">
      <c r="A304" s="7">
        <v>44917.647245370368</v>
      </c>
      <c r="B304" s="4">
        <f>(_tRawData[[#This Row],[Date]]-INDEX(_tRawData[Date],1,1))*24</f>
        <v>2.4852777777705342</v>
      </c>
      <c r="C304">
        <v>4.0438700000000001</v>
      </c>
      <c r="D304" s="11">
        <f ca="1">1-_tRawData[[#This Row],[Duration]]*_iCurrent/_qCharge</f>
        <v>0.89967392784359068</v>
      </c>
      <c r="H304">
        <v>22.310833333292976</v>
      </c>
      <c r="I304">
        <v>3.4584609999999998</v>
      </c>
      <c r="J304">
        <f ca="1"/>
        <v>9.935287922884195E-2</v>
      </c>
    </row>
    <row r="305" spans="1:10" x14ac:dyDescent="0.2">
      <c r="A305" s="7">
        <v>44917.647592592592</v>
      </c>
      <c r="B305" s="4">
        <f>(_tRawData[[#This Row],[Date]]-INDEX(_tRawData[Date],1,1))*24</f>
        <v>2.4936111111310311</v>
      </c>
      <c r="C305">
        <v>4.0435189999999999</v>
      </c>
      <c r="D305" s="11">
        <f ca="1">1-_tRawData[[#This Row],[Duration]]*_iCurrent/_qCharge</f>
        <v>0.8993375265722694</v>
      </c>
      <c r="H305">
        <v>22.302500000107102</v>
      </c>
      <c r="I305">
        <v>3.4586579999999998</v>
      </c>
      <c r="J305">
        <f ca="1"/>
        <v>9.9689280493114207E-2</v>
      </c>
    </row>
    <row r="306" spans="1:10" x14ac:dyDescent="0.2">
      <c r="A306" s="7">
        <v>44917.647939814815</v>
      </c>
      <c r="B306" s="4">
        <f>(_tRawData[[#This Row],[Date]]-INDEX(_tRawData[Date],1,1))*24</f>
        <v>2.501944444491528</v>
      </c>
      <c r="C306">
        <v>4.0431569999999999</v>
      </c>
      <c r="D306" s="11">
        <f ca="1">1-_tRawData[[#This Row],[Duration]]*_iCurrent/_qCharge</f>
        <v>0.899001125300948</v>
      </c>
      <c r="H306">
        <v>22.294166666746605</v>
      </c>
      <c r="I306">
        <v>3.458853</v>
      </c>
      <c r="J306">
        <f ca="1"/>
        <v>0.10002568176443549</v>
      </c>
    </row>
    <row r="307" spans="1:10" x14ac:dyDescent="0.2">
      <c r="A307" s="7">
        <v>44917.648298611108</v>
      </c>
      <c r="B307" s="4">
        <f>(_tRawData[[#This Row],[Date]]-INDEX(_tRawData[Date],1,1))*24</f>
        <v>2.5105555555201136</v>
      </c>
      <c r="C307">
        <v>4.0427860000000004</v>
      </c>
      <c r="D307" s="11">
        <f ca="1">1-_tRawData[[#This Row],[Duration]]*_iCurrent/_qCharge</f>
        <v>0.89865351065838051</v>
      </c>
      <c r="H307">
        <v>22.285833333386108</v>
      </c>
      <c r="I307">
        <v>3.4590559999999999</v>
      </c>
      <c r="J307">
        <f ca="1"/>
        <v>0.10036208303575678</v>
      </c>
    </row>
    <row r="308" spans="1:10" x14ac:dyDescent="0.2">
      <c r="A308" s="7">
        <v>44917.648645833331</v>
      </c>
      <c r="B308" s="4">
        <f>(_tRawData[[#This Row],[Date]]-INDEX(_tRawData[Date],1,1))*24</f>
        <v>2.5188888888806105</v>
      </c>
      <c r="C308">
        <v>4.0424030000000002</v>
      </c>
      <c r="D308" s="11">
        <f ca="1">1-_tRawData[[#This Row],[Duration]]*_iCurrent/_qCharge</f>
        <v>0.89831710938705922</v>
      </c>
      <c r="H308">
        <v>22.277500000025611</v>
      </c>
      <c r="I308">
        <v>3.4592640000000001</v>
      </c>
      <c r="J308">
        <f ca="1"/>
        <v>0.10069848430707806</v>
      </c>
    </row>
    <row r="309" spans="1:10" x14ac:dyDescent="0.2">
      <c r="A309" s="7">
        <v>44917.648993055554</v>
      </c>
      <c r="B309" s="4">
        <f>(_tRawData[[#This Row],[Date]]-INDEX(_tRawData[Date],1,1))*24</f>
        <v>2.5272222222411074</v>
      </c>
      <c r="C309">
        <v>4.0420429999999996</v>
      </c>
      <c r="D309" s="11">
        <f ca="1">1-_tRawData[[#This Row],[Duration]]*_iCurrent/_qCharge</f>
        <v>0.89798070811573782</v>
      </c>
      <c r="H309">
        <v>22.269166666665114</v>
      </c>
      <c r="I309">
        <v>3.4594490000000002</v>
      </c>
      <c r="J309">
        <f ca="1"/>
        <v>0.10103488557839935</v>
      </c>
    </row>
    <row r="310" spans="1:10" x14ac:dyDescent="0.2">
      <c r="A310" s="7">
        <v>44917.649340277778</v>
      </c>
      <c r="B310" s="4">
        <f>(_tRawData[[#This Row],[Date]]-INDEX(_tRawData[Date],1,1))*24</f>
        <v>2.5355555556016043</v>
      </c>
      <c r="C310">
        <v>4.041677</v>
      </c>
      <c r="D310" s="11">
        <f ca="1">1-_tRawData[[#This Row],[Duration]]*_iCurrent/_qCharge</f>
        <v>0.89764430684441654</v>
      </c>
      <c r="H310">
        <v>22.260833333304618</v>
      </c>
      <c r="I310">
        <v>3.4596559999999998</v>
      </c>
      <c r="J310">
        <f ca="1"/>
        <v>0.10137128684972063</v>
      </c>
    </row>
    <row r="311" spans="1:10" x14ac:dyDescent="0.2">
      <c r="A311" s="7">
        <v>44917.649687500001</v>
      </c>
      <c r="B311" s="4">
        <f>(_tRawData[[#This Row],[Date]]-INDEX(_tRawData[Date],1,1))*24</f>
        <v>2.5438888889621012</v>
      </c>
      <c r="C311">
        <v>4.041309</v>
      </c>
      <c r="D311" s="11">
        <f ca="1">1-_tRawData[[#This Row],[Duration]]*_iCurrent/_qCharge</f>
        <v>0.89730790557309525</v>
      </c>
      <c r="H311">
        <v>22.252222222276032</v>
      </c>
      <c r="I311">
        <v>3.4598589999999998</v>
      </c>
      <c r="J311">
        <f ca="1"/>
        <v>0.10171890149228813</v>
      </c>
    </row>
    <row r="312" spans="1:10" x14ac:dyDescent="0.2">
      <c r="A312" s="7">
        <v>44917.650034722225</v>
      </c>
      <c r="B312" s="4">
        <f>(_tRawData[[#This Row],[Date]]-INDEX(_tRawData[Date],1,1))*24</f>
        <v>2.5522222223225981</v>
      </c>
      <c r="C312">
        <v>4.0409269999999999</v>
      </c>
      <c r="D312" s="11">
        <f ca="1">1-_tRawData[[#This Row],[Duration]]*_iCurrent/_qCharge</f>
        <v>0.89697150430177386</v>
      </c>
      <c r="H312">
        <v>22.243888888915535</v>
      </c>
      <c r="I312">
        <v>3.460045</v>
      </c>
      <c r="J312">
        <f ca="1"/>
        <v>0.10205530276360941</v>
      </c>
    </row>
    <row r="313" spans="1:10" x14ac:dyDescent="0.2">
      <c r="A313" s="7">
        <v>44917.650381944448</v>
      </c>
      <c r="B313" s="4">
        <f>(_tRawData[[#This Row],[Date]]-INDEX(_tRawData[Date],1,1))*24</f>
        <v>2.560555555683095</v>
      </c>
      <c r="C313">
        <v>4.0405699999999998</v>
      </c>
      <c r="D313" s="11">
        <f ca="1">1-_tRawData[[#This Row],[Duration]]*_iCurrent/_qCharge</f>
        <v>0.89663510303045257</v>
      </c>
      <c r="H313">
        <v>22.235555555555038</v>
      </c>
      <c r="I313">
        <v>3.4602439999999999</v>
      </c>
      <c r="J313">
        <f ca="1"/>
        <v>0.10239170403493092</v>
      </c>
    </row>
    <row r="314" spans="1:10" x14ac:dyDescent="0.2">
      <c r="A314" s="7">
        <v>44917.650729166664</v>
      </c>
      <c r="B314" s="4">
        <f>(_tRawData[[#This Row],[Date]]-INDEX(_tRawData[Date],1,1))*24</f>
        <v>2.5688888888689689</v>
      </c>
      <c r="C314">
        <v>4.0401910000000001</v>
      </c>
      <c r="D314" s="11">
        <f ca="1">1-_tRawData[[#This Row],[Duration]]*_iCurrent/_qCharge</f>
        <v>0.89629870176618054</v>
      </c>
      <c r="H314">
        <v>22.227222222194541</v>
      </c>
      <c r="I314">
        <v>3.4604520000000001</v>
      </c>
      <c r="J314">
        <f ca="1"/>
        <v>0.1027281053062522</v>
      </c>
    </row>
    <row r="315" spans="1:10" x14ac:dyDescent="0.2">
      <c r="A315" s="7">
        <v>44917.651087962964</v>
      </c>
      <c r="B315" s="4">
        <f>(_tRawData[[#This Row],[Date]]-INDEX(_tRawData[Date],1,1))*24</f>
        <v>2.5775000000721775</v>
      </c>
      <c r="C315">
        <v>4.0398379999999996</v>
      </c>
      <c r="D315" s="11">
        <f ca="1">1-_tRawData[[#This Row],[Duration]]*_iCurrent/_qCharge</f>
        <v>0.89595108711656379</v>
      </c>
      <c r="H315">
        <v>22.218888889008667</v>
      </c>
      <c r="I315">
        <v>3.4606349999999999</v>
      </c>
      <c r="J315">
        <f ca="1"/>
        <v>0.10306450657052424</v>
      </c>
    </row>
    <row r="316" spans="1:10" x14ac:dyDescent="0.2">
      <c r="A316" s="7">
        <v>44917.651435185187</v>
      </c>
      <c r="B316" s="4">
        <f>(_tRawData[[#This Row],[Date]]-INDEX(_tRawData[Date],1,1))*24</f>
        <v>2.5858333334326744</v>
      </c>
      <c r="C316">
        <v>4.039466</v>
      </c>
      <c r="D316" s="11">
        <f ca="1">1-_tRawData[[#This Row],[Duration]]*_iCurrent/_qCharge</f>
        <v>0.8956146858452424</v>
      </c>
      <c r="H316">
        <v>22.21055555564817</v>
      </c>
      <c r="I316">
        <v>3.4608240000000001</v>
      </c>
      <c r="J316">
        <f ca="1"/>
        <v>0.10340090784184552</v>
      </c>
    </row>
    <row r="317" spans="1:10" x14ac:dyDescent="0.2">
      <c r="A317" s="7">
        <v>44917.651782407411</v>
      </c>
      <c r="B317" s="4">
        <f>(_tRawData[[#This Row],[Date]]-INDEX(_tRawData[Date],1,1))*24</f>
        <v>2.5941666667931713</v>
      </c>
      <c r="C317">
        <v>4.0391009999999996</v>
      </c>
      <c r="D317" s="11">
        <f ca="1">1-_tRawData[[#This Row],[Duration]]*_iCurrent/_qCharge</f>
        <v>0.89527828457392111</v>
      </c>
      <c r="H317">
        <v>22.202222222287674</v>
      </c>
      <c r="I317">
        <v>3.4610270000000001</v>
      </c>
      <c r="J317">
        <f ca="1"/>
        <v>0.10373730911316681</v>
      </c>
    </row>
    <row r="318" spans="1:10" x14ac:dyDescent="0.2">
      <c r="A318" s="7">
        <v>44917.652129629627</v>
      </c>
      <c r="B318" s="4">
        <f>(_tRawData[[#This Row],[Date]]-INDEX(_tRawData[Date],1,1))*24</f>
        <v>2.6024999999790452</v>
      </c>
      <c r="C318">
        <v>4.0387430000000002</v>
      </c>
      <c r="D318" s="11">
        <f ca="1">1-_tRawData[[#This Row],[Duration]]*_iCurrent/_qCharge</f>
        <v>0.89494188330964897</v>
      </c>
      <c r="H318">
        <v>22.193611111084465</v>
      </c>
      <c r="I318">
        <v>3.4612240000000001</v>
      </c>
      <c r="J318">
        <f ca="1"/>
        <v>0.10408492376278355</v>
      </c>
    </row>
    <row r="319" spans="1:10" x14ac:dyDescent="0.2">
      <c r="A319" s="7">
        <v>44917.65247685185</v>
      </c>
      <c r="B319" s="4">
        <f>(_tRawData[[#This Row],[Date]]-INDEX(_tRawData[Date],1,1))*24</f>
        <v>2.6108333333395422</v>
      </c>
      <c r="C319">
        <v>4.038354</v>
      </c>
      <c r="D319" s="11">
        <f ca="1">1-_tRawData[[#This Row],[Duration]]*_iCurrent/_qCharge</f>
        <v>0.89460548203832768</v>
      </c>
      <c r="H319">
        <v>22.185277777898591</v>
      </c>
      <c r="I319">
        <v>3.4614060000000002</v>
      </c>
      <c r="J319">
        <f ca="1"/>
        <v>0.10442132502705581</v>
      </c>
    </row>
    <row r="320" spans="1:10" x14ac:dyDescent="0.2">
      <c r="A320" s="7">
        <v>44917.652824074074</v>
      </c>
      <c r="B320" s="4">
        <f>(_tRawData[[#This Row],[Date]]-INDEX(_tRawData[Date],1,1))*24</f>
        <v>2.6191666667000391</v>
      </c>
      <c r="C320">
        <v>4.0379759999999996</v>
      </c>
      <c r="D320" s="11">
        <f ca="1">1-_tRawData[[#This Row],[Duration]]*_iCurrent/_qCharge</f>
        <v>0.8942690807670064</v>
      </c>
      <c r="H320">
        <v>22.176944444538094</v>
      </c>
      <c r="I320">
        <v>3.4615840000000002</v>
      </c>
      <c r="J320">
        <f ca="1"/>
        <v>0.1047577262983771</v>
      </c>
    </row>
    <row r="321" spans="1:10" x14ac:dyDescent="0.2">
      <c r="A321" s="7">
        <v>44917.653171296297</v>
      </c>
      <c r="B321" s="4">
        <f>(_tRawData[[#This Row],[Date]]-INDEX(_tRawData[Date],1,1))*24</f>
        <v>2.627500000060536</v>
      </c>
      <c r="C321">
        <v>4.0376029999999998</v>
      </c>
      <c r="D321" s="11">
        <f ca="1">1-_tRawData[[#This Row],[Duration]]*_iCurrent/_qCharge</f>
        <v>0.89393267949568511</v>
      </c>
      <c r="H321">
        <v>22.168611111177597</v>
      </c>
      <c r="I321">
        <v>3.4617870000000002</v>
      </c>
      <c r="J321">
        <f ca="1"/>
        <v>0.10509412756969838</v>
      </c>
    </row>
    <row r="322" spans="1:10" x14ac:dyDescent="0.2">
      <c r="A322" s="7">
        <v>44917.65351851852</v>
      </c>
      <c r="B322" s="4">
        <f>(_tRawData[[#This Row],[Date]]-INDEX(_tRawData[Date],1,1))*24</f>
        <v>2.6358333334210329</v>
      </c>
      <c r="C322">
        <v>4.0372339999999998</v>
      </c>
      <c r="D322" s="11">
        <f ca="1">1-_tRawData[[#This Row],[Duration]]*_iCurrent/_qCharge</f>
        <v>0.89359627822436372</v>
      </c>
      <c r="H322">
        <v>22.1602777778171</v>
      </c>
      <c r="I322">
        <v>3.4619620000000002</v>
      </c>
      <c r="J322">
        <f ca="1"/>
        <v>0.10543052884101967</v>
      </c>
    </row>
    <row r="323" spans="1:10" x14ac:dyDescent="0.2">
      <c r="A323" s="7">
        <v>44917.653877314813</v>
      </c>
      <c r="B323" s="4">
        <f>(_tRawData[[#This Row],[Date]]-INDEX(_tRawData[Date],1,1))*24</f>
        <v>2.6444444444496185</v>
      </c>
      <c r="C323">
        <v>4.0368789999999999</v>
      </c>
      <c r="D323" s="11">
        <f ca="1">1-_tRawData[[#This Row],[Duration]]*_iCurrent/_qCharge</f>
        <v>0.89324866358179622</v>
      </c>
      <c r="H323">
        <v>22.151944444456603</v>
      </c>
      <c r="I323">
        <v>3.4621629999999999</v>
      </c>
      <c r="J323">
        <f ca="1"/>
        <v>0.10576693011234095</v>
      </c>
    </row>
    <row r="324" spans="1:10" x14ac:dyDescent="0.2">
      <c r="A324" s="7">
        <v>44917.654224537036</v>
      </c>
      <c r="B324" s="4">
        <f>(_tRawData[[#This Row],[Date]]-INDEX(_tRawData[Date],1,1))*24</f>
        <v>2.6527777778101154</v>
      </c>
      <c r="C324">
        <v>4.0365219999999997</v>
      </c>
      <c r="D324" s="11">
        <f ca="1">1-_tRawData[[#This Row],[Duration]]*_iCurrent/_qCharge</f>
        <v>0.89291226231047494</v>
      </c>
      <c r="H324">
        <v>22.143611111096106</v>
      </c>
      <c r="I324">
        <v>3.4623439999999999</v>
      </c>
      <c r="J324">
        <f ca="1"/>
        <v>0.10610333138366224</v>
      </c>
    </row>
    <row r="325" spans="1:10" x14ac:dyDescent="0.2">
      <c r="A325" s="7">
        <v>44917.65457175926</v>
      </c>
      <c r="B325" s="4">
        <f>(_tRawData[[#This Row],[Date]]-INDEX(_tRawData[Date],1,1))*24</f>
        <v>2.6611111111706123</v>
      </c>
      <c r="C325">
        <v>4.0361609999999999</v>
      </c>
      <c r="D325" s="11">
        <f ca="1">1-_tRawData[[#This Row],[Duration]]*_iCurrent/_qCharge</f>
        <v>0.89257586103915354</v>
      </c>
      <c r="H325">
        <v>22.135277777910233</v>
      </c>
      <c r="I325">
        <v>3.4625330000000001</v>
      </c>
      <c r="J325">
        <f ca="1"/>
        <v>0.10643973264793449</v>
      </c>
    </row>
    <row r="326" spans="1:10" x14ac:dyDescent="0.2">
      <c r="A326" s="7">
        <v>44917.654918981483</v>
      </c>
      <c r="B326" s="4">
        <f>(_tRawData[[#This Row],[Date]]-INDEX(_tRawData[Date],1,1))*24</f>
        <v>2.6694444445311092</v>
      </c>
      <c r="C326">
        <v>4.035806</v>
      </c>
      <c r="D326" s="11">
        <f ca="1">1-_tRawData[[#This Row],[Duration]]*_iCurrent/_qCharge</f>
        <v>0.89223945976783225</v>
      </c>
      <c r="H326">
        <v>22.126666666707024</v>
      </c>
      <c r="I326">
        <v>3.4627129999999999</v>
      </c>
      <c r="J326">
        <f ca="1"/>
        <v>0.10678734729755113</v>
      </c>
    </row>
    <row r="327" spans="1:10" x14ac:dyDescent="0.2">
      <c r="A327" s="7">
        <v>44917.655266203707</v>
      </c>
      <c r="B327" s="4">
        <f>(_tRawData[[#This Row],[Date]]-INDEX(_tRawData[Date],1,1))*24</f>
        <v>2.6777777778916061</v>
      </c>
      <c r="C327">
        <v>4.0354210000000004</v>
      </c>
      <c r="D327" s="11">
        <f ca="1">1-_tRawData[[#This Row],[Duration]]*_iCurrent/_qCharge</f>
        <v>0.89190305849651097</v>
      </c>
      <c r="H327">
        <v>22.118333333346527</v>
      </c>
      <c r="I327">
        <v>3.4628809999999999</v>
      </c>
      <c r="J327">
        <f ca="1"/>
        <v>0.10712374856887252</v>
      </c>
    </row>
    <row r="328" spans="1:10" x14ac:dyDescent="0.2">
      <c r="A328" s="7">
        <v>44917.655613425923</v>
      </c>
      <c r="B328" s="4">
        <f>(_tRawData[[#This Row],[Date]]-INDEX(_tRawData[Date],1,1))*24</f>
        <v>2.68611111107748</v>
      </c>
      <c r="C328">
        <v>4.0350380000000001</v>
      </c>
      <c r="D328" s="11">
        <f ca="1">1-_tRawData[[#This Row],[Duration]]*_iCurrent/_qCharge</f>
        <v>0.89156665723223882</v>
      </c>
      <c r="H328">
        <v>22.10999999998603</v>
      </c>
      <c r="I328">
        <v>3.463082</v>
      </c>
      <c r="J328">
        <f ca="1"/>
        <v>0.10746014984019381</v>
      </c>
    </row>
    <row r="329" spans="1:10" x14ac:dyDescent="0.2">
      <c r="A329" s="7">
        <v>44917.655960648146</v>
      </c>
      <c r="B329" s="4">
        <f>(_tRawData[[#This Row],[Date]]-INDEX(_tRawData[Date],1,1))*24</f>
        <v>2.6944444444379769</v>
      </c>
      <c r="C329">
        <v>4.0346710000000003</v>
      </c>
      <c r="D329" s="11">
        <f ca="1">1-_tRawData[[#This Row],[Duration]]*_iCurrent/_qCharge</f>
        <v>0.89123025596091754</v>
      </c>
      <c r="H329">
        <v>22.101666666625533</v>
      </c>
      <c r="I329">
        <v>3.463257</v>
      </c>
      <c r="J329">
        <f ca="1"/>
        <v>0.1077965511115152</v>
      </c>
    </row>
    <row r="330" spans="1:10" x14ac:dyDescent="0.2">
      <c r="A330" s="7">
        <v>44917.656319444446</v>
      </c>
      <c r="B330" s="4">
        <f>(_tRawData[[#This Row],[Date]]-INDEX(_tRawData[Date],1,1))*24</f>
        <v>2.7030555556411855</v>
      </c>
      <c r="C330">
        <v>4.0343249999999999</v>
      </c>
      <c r="D330" s="11">
        <f ca="1">1-_tRawData[[#This Row],[Duration]]*_iCurrent/_qCharge</f>
        <v>0.89088264131130079</v>
      </c>
      <c r="H330">
        <v>22.093333333439659</v>
      </c>
      <c r="I330">
        <v>3.4634320000000001</v>
      </c>
      <c r="J330">
        <f ca="1"/>
        <v>0.10813295237578724</v>
      </c>
    </row>
    <row r="331" spans="1:10" x14ac:dyDescent="0.2">
      <c r="A331" s="7">
        <v>44917.656666666669</v>
      </c>
      <c r="B331" s="4">
        <f>(_tRawData[[#This Row],[Date]]-INDEX(_tRawData[Date],1,1))*24</f>
        <v>2.7113888890016824</v>
      </c>
      <c r="C331">
        <v>4.0339510000000001</v>
      </c>
      <c r="D331" s="11">
        <f ca="1">1-_tRawData[[#This Row],[Duration]]*_iCurrent/_qCharge</f>
        <v>0.89054624003997951</v>
      </c>
      <c r="H331">
        <v>22.085000000079162</v>
      </c>
      <c r="I331">
        <v>3.4636089999999999</v>
      </c>
      <c r="J331">
        <f ca="1"/>
        <v>0.10846935364710852</v>
      </c>
    </row>
    <row r="332" spans="1:10" x14ac:dyDescent="0.2">
      <c r="A332" s="7">
        <v>44917.657013888886</v>
      </c>
      <c r="B332" s="4">
        <f>(_tRawData[[#This Row],[Date]]-INDEX(_tRawData[Date],1,1))*24</f>
        <v>2.7197222221875563</v>
      </c>
      <c r="C332">
        <v>4.0336090000000002</v>
      </c>
      <c r="D332" s="11">
        <f ca="1">1-_tRawData[[#This Row],[Duration]]*_iCurrent/_qCharge</f>
        <v>0.89020983877570736</v>
      </c>
      <c r="H332">
        <v>22.076666666718666</v>
      </c>
      <c r="I332">
        <v>3.463781</v>
      </c>
      <c r="J332">
        <f ca="1"/>
        <v>0.10880575491842992</v>
      </c>
    </row>
    <row r="333" spans="1:10" x14ac:dyDescent="0.2">
      <c r="A333" s="7">
        <v>44917.657361111109</v>
      </c>
      <c r="B333" s="4">
        <f>(_tRawData[[#This Row],[Date]]-INDEX(_tRawData[Date],1,1))*24</f>
        <v>2.7280555555480532</v>
      </c>
      <c r="C333">
        <v>4.033239</v>
      </c>
      <c r="D333" s="11">
        <f ca="1">1-_tRawData[[#This Row],[Duration]]*_iCurrent/_qCharge</f>
        <v>0.88987343750438608</v>
      </c>
      <c r="H333">
        <v>22.068333333358169</v>
      </c>
      <c r="I333">
        <v>3.463959</v>
      </c>
      <c r="J333">
        <f ca="1"/>
        <v>0.1091421561897512</v>
      </c>
    </row>
    <row r="334" spans="1:10" x14ac:dyDescent="0.2">
      <c r="A334" s="7">
        <v>44917.657708333332</v>
      </c>
      <c r="B334" s="4">
        <f>(_tRawData[[#This Row],[Date]]-INDEX(_tRawData[Date],1,1))*24</f>
        <v>2.7363888889085501</v>
      </c>
      <c r="C334">
        <v>4.0328900000000001</v>
      </c>
      <c r="D334" s="11">
        <f ca="1">1-_tRawData[[#This Row],[Duration]]*_iCurrent/_qCharge</f>
        <v>0.88953703623306468</v>
      </c>
      <c r="H334">
        <v>22.059722222329583</v>
      </c>
      <c r="I334">
        <v>3.4641419999999998</v>
      </c>
      <c r="J334">
        <f ca="1"/>
        <v>0.1094897708323187</v>
      </c>
    </row>
    <row r="335" spans="1:10" x14ac:dyDescent="0.2">
      <c r="A335" s="7">
        <v>44917.658055555556</v>
      </c>
      <c r="B335" s="4">
        <f>(_tRawData[[#This Row],[Date]]-INDEX(_tRawData[Date],1,1))*24</f>
        <v>2.7447222222690471</v>
      </c>
      <c r="C335">
        <v>4.0325319999999998</v>
      </c>
      <c r="D335" s="11">
        <f ca="1">1-_tRawData[[#This Row],[Duration]]*_iCurrent/_qCharge</f>
        <v>0.8892006349617434</v>
      </c>
      <c r="H335">
        <v>22.051388888969086</v>
      </c>
      <c r="I335">
        <v>3.464318</v>
      </c>
      <c r="J335">
        <f ca="1"/>
        <v>0.1098261721036401</v>
      </c>
    </row>
    <row r="336" spans="1:10" x14ac:dyDescent="0.2">
      <c r="A336" s="7">
        <v>44917.658402777779</v>
      </c>
      <c r="B336" s="4">
        <f>(_tRawData[[#This Row],[Date]]-INDEX(_tRawData[Date],1,1))*24</f>
        <v>2.753055555629544</v>
      </c>
      <c r="C336">
        <v>4.0321680000000004</v>
      </c>
      <c r="D336" s="11">
        <f ca="1">1-_tRawData[[#This Row],[Duration]]*_iCurrent/_qCharge</f>
        <v>0.88886423369042211</v>
      </c>
      <c r="H336">
        <v>22.043055555608589</v>
      </c>
      <c r="I336">
        <v>3.464493</v>
      </c>
      <c r="J336">
        <f ca="1"/>
        <v>0.11016257337496138</v>
      </c>
    </row>
    <row r="337" spans="1:10" x14ac:dyDescent="0.2">
      <c r="A337" s="7">
        <v>44917.658750000002</v>
      </c>
      <c r="B337" s="4">
        <f>(_tRawData[[#This Row],[Date]]-INDEX(_tRawData[Date],1,1))*24</f>
        <v>2.7613888889900409</v>
      </c>
      <c r="C337">
        <v>4.0318149999999999</v>
      </c>
      <c r="D337" s="11">
        <f ca="1">1-_tRawData[[#This Row],[Duration]]*_iCurrent/_qCharge</f>
        <v>0.88852783241910072</v>
      </c>
      <c r="H337">
        <v>22.034722222248092</v>
      </c>
      <c r="I337">
        <v>3.464658</v>
      </c>
      <c r="J337">
        <f ca="1"/>
        <v>0.11049897464628267</v>
      </c>
    </row>
    <row r="338" spans="1:10" x14ac:dyDescent="0.2">
      <c r="A338" s="7">
        <v>44917.659108796295</v>
      </c>
      <c r="B338" s="4">
        <f>(_tRawData[[#This Row],[Date]]-INDEX(_tRawData[Date],1,1))*24</f>
        <v>2.7700000000186265</v>
      </c>
      <c r="C338">
        <v>4.0314379999999996</v>
      </c>
      <c r="D338" s="11">
        <f ca="1">1-_tRawData[[#This Row],[Duration]]*_iCurrent/_qCharge</f>
        <v>0.88818021777653322</v>
      </c>
      <c r="H338">
        <v>22.026388888887595</v>
      </c>
      <c r="I338">
        <v>3.4648490000000001</v>
      </c>
      <c r="J338">
        <f ca="1"/>
        <v>0.11083537591760395</v>
      </c>
    </row>
    <row r="339" spans="1:10" x14ac:dyDescent="0.2">
      <c r="A339" s="7">
        <v>44917.659456018519</v>
      </c>
      <c r="B339" s="4">
        <f>(_tRawData[[#This Row],[Date]]-INDEX(_tRawData[Date],1,1))*24</f>
        <v>2.7783333333791234</v>
      </c>
      <c r="C339">
        <v>4.0310769999999998</v>
      </c>
      <c r="D339" s="11">
        <f ca="1">1-_tRawData[[#This Row],[Duration]]*_iCurrent/_qCharge</f>
        <v>0.88784381650521194</v>
      </c>
      <c r="H339">
        <v>22.018055555527098</v>
      </c>
      <c r="I339">
        <v>3.465023</v>
      </c>
      <c r="J339">
        <f ca="1"/>
        <v>0.11117177718892524</v>
      </c>
    </row>
    <row r="340" spans="1:10" x14ac:dyDescent="0.2">
      <c r="A340" s="7">
        <v>44917.659803240742</v>
      </c>
      <c r="B340" s="4">
        <f>(_tRawData[[#This Row],[Date]]-INDEX(_tRawData[Date],1,1))*24</f>
        <v>2.7866666667396203</v>
      </c>
      <c r="C340">
        <v>4.0307079999999997</v>
      </c>
      <c r="D340" s="11">
        <f ca="1">1-_tRawData[[#This Row],[Duration]]*_iCurrent/_qCharge</f>
        <v>0.88750741523389065</v>
      </c>
      <c r="H340">
        <v>22.009722222341225</v>
      </c>
      <c r="I340">
        <v>3.4651909999999999</v>
      </c>
      <c r="J340">
        <f ca="1"/>
        <v>0.11150817845319749</v>
      </c>
    </row>
    <row r="341" spans="1:10" x14ac:dyDescent="0.2">
      <c r="A341" s="7">
        <v>44917.660150462965</v>
      </c>
      <c r="B341" s="4">
        <f>(_tRawData[[#This Row],[Date]]-INDEX(_tRawData[Date],1,1))*24</f>
        <v>2.7950000001001172</v>
      </c>
      <c r="C341">
        <v>4.0303469999999999</v>
      </c>
      <c r="D341" s="11">
        <f ca="1">1-_tRawData[[#This Row],[Duration]]*_iCurrent/_qCharge</f>
        <v>0.88717101396256925</v>
      </c>
      <c r="H341">
        <v>22.001388888980728</v>
      </c>
      <c r="I341">
        <v>3.4653510000000001</v>
      </c>
      <c r="J341">
        <f ca="1"/>
        <v>0.11184457972451878</v>
      </c>
    </row>
    <row r="342" spans="1:10" x14ac:dyDescent="0.2">
      <c r="A342" s="7">
        <v>44917.660497685189</v>
      </c>
      <c r="B342" s="4">
        <f>(_tRawData[[#This Row],[Date]]-INDEX(_tRawData[Date],1,1))*24</f>
        <v>2.8033333334606141</v>
      </c>
      <c r="C342">
        <v>4.0299839999999998</v>
      </c>
      <c r="D342" s="11">
        <f ca="1">1-_tRawData[[#This Row],[Duration]]*_iCurrent/_qCharge</f>
        <v>0.88683461269124797</v>
      </c>
      <c r="H342">
        <v>21.992777777777519</v>
      </c>
      <c r="I342">
        <v>3.4655209999999999</v>
      </c>
      <c r="J342">
        <f ca="1"/>
        <v>0.11219219437413552</v>
      </c>
    </row>
    <row r="343" spans="1:10" x14ac:dyDescent="0.2">
      <c r="A343" s="7">
        <v>44917.660844907405</v>
      </c>
      <c r="B343" s="4">
        <f>(_tRawData[[#This Row],[Date]]-INDEX(_tRawData[Date],1,1))*24</f>
        <v>2.811666666646488</v>
      </c>
      <c r="C343">
        <v>4.0296289999999999</v>
      </c>
      <c r="D343" s="11">
        <f ca="1">1-_tRawData[[#This Row],[Duration]]*_iCurrent/_qCharge</f>
        <v>0.88649821142697582</v>
      </c>
      <c r="H343">
        <v>21.984444444417022</v>
      </c>
      <c r="I343">
        <v>3.4656989999999999</v>
      </c>
      <c r="J343">
        <f ca="1"/>
        <v>0.11252859564545681</v>
      </c>
    </row>
    <row r="344" spans="1:10" x14ac:dyDescent="0.2">
      <c r="A344" s="7">
        <v>44917.661192129628</v>
      </c>
      <c r="B344" s="4">
        <f>(_tRawData[[#This Row],[Date]]-INDEX(_tRawData[Date],1,1))*24</f>
        <v>2.8200000000069849</v>
      </c>
      <c r="C344">
        <v>4.0292859999999999</v>
      </c>
      <c r="D344" s="11">
        <f ca="1">1-_tRawData[[#This Row],[Duration]]*_iCurrent/_qCharge</f>
        <v>0.88616181015565454</v>
      </c>
      <c r="H344">
        <v>21.976111111231148</v>
      </c>
      <c r="I344">
        <v>3.4658739999999999</v>
      </c>
      <c r="J344">
        <f ca="1"/>
        <v>0.11286499690972884</v>
      </c>
    </row>
    <row r="345" spans="1:10" x14ac:dyDescent="0.2">
      <c r="A345" s="7">
        <v>44917.661539351851</v>
      </c>
      <c r="B345" s="4">
        <f>(_tRawData[[#This Row],[Date]]-INDEX(_tRawData[Date],1,1))*24</f>
        <v>2.8283333333674818</v>
      </c>
      <c r="C345">
        <v>4.0289239999999999</v>
      </c>
      <c r="D345" s="11">
        <f ca="1">1-_tRawData[[#This Row],[Duration]]*_iCurrent/_qCharge</f>
        <v>0.88582540888433325</v>
      </c>
      <c r="H345">
        <v>21.967777777870651</v>
      </c>
      <c r="I345">
        <v>3.4660479999999998</v>
      </c>
      <c r="J345">
        <f ca="1"/>
        <v>0.11320139818105013</v>
      </c>
    </row>
    <row r="346" spans="1:10" x14ac:dyDescent="0.2">
      <c r="A346" s="7">
        <v>44917.661898148152</v>
      </c>
      <c r="B346" s="4">
        <f>(_tRawData[[#This Row],[Date]]-INDEX(_tRawData[Date],1,1))*24</f>
        <v>2.8369444445706904</v>
      </c>
      <c r="C346">
        <v>4.0285729999999997</v>
      </c>
      <c r="D346" s="11">
        <f ca="1">1-_tRawData[[#This Row],[Duration]]*_iCurrent/_qCharge</f>
        <v>0.88547779423471651</v>
      </c>
      <c r="H346">
        <v>21.959444444510154</v>
      </c>
      <c r="I346">
        <v>3.4662120000000001</v>
      </c>
      <c r="J346">
        <f ca="1"/>
        <v>0.11353779945237163</v>
      </c>
    </row>
    <row r="347" spans="1:10" x14ac:dyDescent="0.2">
      <c r="A347" s="7">
        <v>44917.662245370368</v>
      </c>
      <c r="B347" s="4">
        <f>(_tRawData[[#This Row],[Date]]-INDEX(_tRawData[Date],1,1))*24</f>
        <v>2.8452777777565643</v>
      </c>
      <c r="C347">
        <v>4.0282090000000004</v>
      </c>
      <c r="D347" s="11">
        <f ca="1">1-_tRawData[[#This Row],[Duration]]*_iCurrent/_qCharge</f>
        <v>0.88514139297044436</v>
      </c>
      <c r="H347">
        <v>21.951111111149658</v>
      </c>
      <c r="I347">
        <v>3.4663819999999999</v>
      </c>
      <c r="J347">
        <f ca="1"/>
        <v>0.11387420072369292</v>
      </c>
    </row>
    <row r="348" spans="1:10" x14ac:dyDescent="0.2">
      <c r="A348" s="7">
        <v>44917.662592592591</v>
      </c>
      <c r="B348" s="4">
        <f>(_tRawData[[#This Row],[Date]]-INDEX(_tRawData[Date],1,1))*24</f>
        <v>2.8536111111170612</v>
      </c>
      <c r="C348">
        <v>4.0278429999999998</v>
      </c>
      <c r="D348" s="11">
        <f ca="1">1-_tRawData[[#This Row],[Duration]]*_iCurrent/_qCharge</f>
        <v>0.88480499169912308</v>
      </c>
      <c r="H348">
        <v>21.942777777789161</v>
      </c>
      <c r="I348">
        <v>3.4665490000000001</v>
      </c>
      <c r="J348">
        <f ca="1"/>
        <v>0.1142106019950142</v>
      </c>
    </row>
    <row r="349" spans="1:10" x14ac:dyDescent="0.2">
      <c r="A349" s="7">
        <v>44917.662939814814</v>
      </c>
      <c r="B349" s="4">
        <f>(_tRawData[[#This Row],[Date]]-INDEX(_tRawData[Date],1,1))*24</f>
        <v>2.8619444444775581</v>
      </c>
      <c r="C349">
        <v>4.0274809999999999</v>
      </c>
      <c r="D349" s="11">
        <f ca="1">1-_tRawData[[#This Row],[Duration]]*_iCurrent/_qCharge</f>
        <v>0.88446859042780179</v>
      </c>
      <c r="H349">
        <v>21.934444444428664</v>
      </c>
      <c r="I349">
        <v>3.4667119999999998</v>
      </c>
      <c r="J349">
        <f ca="1"/>
        <v>0.11454700326633549</v>
      </c>
    </row>
    <row r="350" spans="1:10" x14ac:dyDescent="0.2">
      <c r="A350" s="7">
        <v>44917.663287037038</v>
      </c>
      <c r="B350" s="4">
        <f>(_tRawData[[#This Row],[Date]]-INDEX(_tRawData[Date],1,1))*24</f>
        <v>2.870277777838055</v>
      </c>
      <c r="C350">
        <v>4.0271059999999999</v>
      </c>
      <c r="D350" s="11">
        <f ca="1">1-_tRawData[[#This Row],[Duration]]*_iCurrent/_qCharge</f>
        <v>0.8841321891564804</v>
      </c>
      <c r="H350">
        <v>21.925833333400078</v>
      </c>
      <c r="I350">
        <v>3.4668679999999998</v>
      </c>
      <c r="J350">
        <f ca="1"/>
        <v>0.11489461790890299</v>
      </c>
    </row>
    <row r="351" spans="1:10" x14ac:dyDescent="0.2">
      <c r="A351" s="7">
        <v>44917.663634259261</v>
      </c>
      <c r="B351" s="4">
        <f>(_tRawData[[#This Row],[Date]]-INDEX(_tRawData[Date],1,1))*24</f>
        <v>2.878611111198552</v>
      </c>
      <c r="C351">
        <v>4.0267330000000001</v>
      </c>
      <c r="D351" s="11">
        <f ca="1">1-_tRawData[[#This Row],[Duration]]*_iCurrent/_qCharge</f>
        <v>0.88379578788515911</v>
      </c>
      <c r="H351">
        <v>21.917500000039581</v>
      </c>
      <c r="I351">
        <v>3.4670380000000001</v>
      </c>
      <c r="J351">
        <f ca="1"/>
        <v>0.11523101918022427</v>
      </c>
    </row>
    <row r="352" spans="1:10" x14ac:dyDescent="0.2">
      <c r="A352" s="7">
        <v>44917.663981481484</v>
      </c>
      <c r="B352" s="4">
        <f>(_tRawData[[#This Row],[Date]]-INDEX(_tRawData[Date],1,1))*24</f>
        <v>2.8869444445590489</v>
      </c>
      <c r="C352">
        <v>4.0263770000000001</v>
      </c>
      <c r="D352" s="11">
        <f ca="1">1-_tRawData[[#This Row],[Duration]]*_iCurrent/_qCharge</f>
        <v>0.88345938661383783</v>
      </c>
      <c r="H352">
        <v>21.909166666679084</v>
      </c>
      <c r="I352">
        <v>3.4672100000000001</v>
      </c>
      <c r="J352">
        <f ca="1"/>
        <v>0.11556742045154555</v>
      </c>
    </row>
    <row r="353" spans="1:10" x14ac:dyDescent="0.2">
      <c r="A353" s="7">
        <v>44917.6643287037</v>
      </c>
      <c r="B353" s="4">
        <f>(_tRawData[[#This Row],[Date]]-INDEX(_tRawData[Date],1,1))*24</f>
        <v>2.8952777777449228</v>
      </c>
      <c r="C353">
        <v>4.026027</v>
      </c>
      <c r="D353" s="11">
        <f ca="1">1-_tRawData[[#This Row],[Duration]]*_iCurrent/_qCharge</f>
        <v>0.88312298534956568</v>
      </c>
      <c r="H353">
        <v>21.900833333318587</v>
      </c>
      <c r="I353">
        <v>3.467384</v>
      </c>
      <c r="J353">
        <f ca="1"/>
        <v>0.11590382172286684</v>
      </c>
    </row>
    <row r="354" spans="1:10" x14ac:dyDescent="0.2">
      <c r="A354" s="7">
        <v>44917.664687500001</v>
      </c>
      <c r="B354" s="4">
        <f>(_tRawData[[#This Row],[Date]]-INDEX(_tRawData[Date],1,1))*24</f>
        <v>2.9038888889481314</v>
      </c>
      <c r="C354">
        <v>4.0256600000000002</v>
      </c>
      <c r="D354" s="11">
        <f ca="1">1-_tRawData[[#This Row],[Duration]]*_iCurrent/_qCharge</f>
        <v>0.88277537069994894</v>
      </c>
      <c r="H354">
        <v>21.89249999995809</v>
      </c>
      <c r="I354">
        <v>3.4675479999999999</v>
      </c>
      <c r="J354">
        <f ca="1"/>
        <v>0.11624022299418835</v>
      </c>
    </row>
    <row r="355" spans="1:10" x14ac:dyDescent="0.2">
      <c r="A355" s="7">
        <v>44917.665034722224</v>
      </c>
      <c r="B355" s="4">
        <f>(_tRawData[[#This Row],[Date]]-INDEX(_tRawData[Date],1,1))*24</f>
        <v>2.9122222223086283</v>
      </c>
      <c r="C355">
        <v>4.0252999999999997</v>
      </c>
      <c r="D355" s="11">
        <f ca="1">1-_tRawData[[#This Row],[Duration]]*_iCurrent/_qCharge</f>
        <v>0.88243896942862765</v>
      </c>
      <c r="H355">
        <v>21.884166666772217</v>
      </c>
      <c r="I355">
        <v>3.4677009999999999</v>
      </c>
      <c r="J355">
        <f ca="1"/>
        <v>0.11657662425846038</v>
      </c>
    </row>
    <row r="356" spans="1:10" x14ac:dyDescent="0.2">
      <c r="A356" s="7">
        <v>44917.665381944447</v>
      </c>
      <c r="B356" s="4">
        <f>(_tRawData[[#This Row],[Date]]-INDEX(_tRawData[Date],1,1))*24</f>
        <v>2.9205555556691252</v>
      </c>
      <c r="C356">
        <v>4.0249300000000003</v>
      </c>
      <c r="D356" s="11">
        <f ca="1">1-_tRawData[[#This Row],[Duration]]*_iCurrent/_qCharge</f>
        <v>0.88210256815730637</v>
      </c>
      <c r="H356">
        <v>21.87583333341172</v>
      </c>
      <c r="I356">
        <v>3.467873</v>
      </c>
      <c r="J356">
        <f ca="1"/>
        <v>0.11691302552978167</v>
      </c>
    </row>
    <row r="357" spans="1:10" x14ac:dyDescent="0.2">
      <c r="A357" s="7">
        <v>44917.665729166663</v>
      </c>
      <c r="B357" s="4">
        <f>(_tRawData[[#This Row],[Date]]-INDEX(_tRawData[Date],1,1))*24</f>
        <v>2.9288888888549991</v>
      </c>
      <c r="C357">
        <v>4.0245790000000001</v>
      </c>
      <c r="D357" s="11">
        <f ca="1">1-_tRawData[[#This Row],[Duration]]*_iCurrent/_qCharge</f>
        <v>0.88176616689303422</v>
      </c>
      <c r="H357">
        <v>21.867500000051223</v>
      </c>
      <c r="I357">
        <v>3.468048</v>
      </c>
      <c r="J357">
        <f ca="1"/>
        <v>0.11724942680110295</v>
      </c>
    </row>
    <row r="358" spans="1:10" x14ac:dyDescent="0.2">
      <c r="A358" s="7">
        <v>44917.666076388887</v>
      </c>
      <c r="B358" s="4">
        <f>(_tRawData[[#This Row],[Date]]-INDEX(_tRawData[Date],1,1))*24</f>
        <v>2.937222222215496</v>
      </c>
      <c r="C358">
        <v>4.0242230000000001</v>
      </c>
      <c r="D358" s="11">
        <f ca="1">1-_tRawData[[#This Row],[Duration]]*_iCurrent/_qCharge</f>
        <v>0.88142976562171294</v>
      </c>
      <c r="H358">
        <v>21.858888888848014</v>
      </c>
      <c r="I358">
        <v>3.4681959999999998</v>
      </c>
      <c r="J358">
        <f ca="1"/>
        <v>0.1175970414507197</v>
      </c>
    </row>
    <row r="359" spans="1:10" x14ac:dyDescent="0.2">
      <c r="A359" s="7">
        <v>44917.66642361111</v>
      </c>
      <c r="B359" s="4">
        <f>(_tRawData[[#This Row],[Date]]-INDEX(_tRawData[Date],1,1))*24</f>
        <v>2.9455555555759929</v>
      </c>
      <c r="C359">
        <v>4.0238810000000003</v>
      </c>
      <c r="D359" s="11">
        <f ca="1">1-_tRawData[[#This Row],[Duration]]*_iCurrent/_qCharge</f>
        <v>0.88109336435039154</v>
      </c>
      <c r="H359">
        <v>21.85055555566214</v>
      </c>
      <c r="I359">
        <v>3.4683549999999999</v>
      </c>
      <c r="J359">
        <f ca="1"/>
        <v>0.11793344271499195</v>
      </c>
    </row>
    <row r="360" spans="1:10" x14ac:dyDescent="0.2">
      <c r="A360" s="7">
        <v>44917.666770833333</v>
      </c>
      <c r="B360" s="4">
        <f>(_tRawData[[#This Row],[Date]]-INDEX(_tRawData[Date],1,1))*24</f>
        <v>2.9538888889364898</v>
      </c>
      <c r="C360">
        <v>4.0235089999999998</v>
      </c>
      <c r="D360" s="11">
        <f ca="1">1-_tRawData[[#This Row],[Duration]]*_iCurrent/_qCharge</f>
        <v>0.88075696307907025</v>
      </c>
      <c r="H360">
        <v>21.842222222301643</v>
      </c>
      <c r="I360">
        <v>3.468534</v>
      </c>
      <c r="J360">
        <f ca="1"/>
        <v>0.11826984398631324</v>
      </c>
    </row>
    <row r="361" spans="1:10" x14ac:dyDescent="0.2">
      <c r="A361" s="7">
        <v>44917.667118055557</v>
      </c>
      <c r="B361" s="4">
        <f>(_tRawData[[#This Row],[Date]]-INDEX(_tRawData[Date],1,1))*24</f>
        <v>2.9622222222969867</v>
      </c>
      <c r="C361">
        <v>4.0231589999999997</v>
      </c>
      <c r="D361" s="11">
        <f ca="1">1-_tRawData[[#This Row],[Duration]]*_iCurrent/_qCharge</f>
        <v>0.88042056180774897</v>
      </c>
      <c r="H361">
        <v>21.833888888941146</v>
      </c>
      <c r="I361">
        <v>3.4686900000000001</v>
      </c>
      <c r="J361">
        <f ca="1"/>
        <v>0.11860624525763452</v>
      </c>
    </row>
    <row r="362" spans="1:10" x14ac:dyDescent="0.2">
      <c r="A362" s="7">
        <v>44917.66747685185</v>
      </c>
      <c r="B362" s="4">
        <f>(_tRawData[[#This Row],[Date]]-INDEX(_tRawData[Date],1,1))*24</f>
        <v>2.9708333333255723</v>
      </c>
      <c r="C362">
        <v>4.0228000000000002</v>
      </c>
      <c r="D362" s="11">
        <f ca="1">1-_tRawData[[#This Row],[Duration]]*_iCurrent/_qCharge</f>
        <v>0.88007294716518136</v>
      </c>
      <c r="H362">
        <v>21.82555555558065</v>
      </c>
      <c r="I362">
        <v>3.4688370000000002</v>
      </c>
      <c r="J362">
        <f ca="1"/>
        <v>0.11894264652895581</v>
      </c>
    </row>
    <row r="363" spans="1:10" x14ac:dyDescent="0.2">
      <c r="A363" s="7">
        <v>44917.667824074073</v>
      </c>
      <c r="B363" s="4">
        <f>(_tRawData[[#This Row],[Date]]-INDEX(_tRawData[Date],1,1))*24</f>
        <v>2.9791666666860692</v>
      </c>
      <c r="C363">
        <v>4.0224479999999998</v>
      </c>
      <c r="D363" s="11">
        <f ca="1">1-_tRawData[[#This Row],[Duration]]*_iCurrent/_qCharge</f>
        <v>0.87973654589386008</v>
      </c>
      <c r="H363">
        <v>21.817222222220153</v>
      </c>
      <c r="I363">
        <v>3.4690210000000001</v>
      </c>
      <c r="J363">
        <f ca="1"/>
        <v>0.11927904780027709</v>
      </c>
    </row>
    <row r="364" spans="1:10" x14ac:dyDescent="0.2">
      <c r="A364" s="7">
        <v>44917.668171296296</v>
      </c>
      <c r="B364" s="4">
        <f>(_tRawData[[#This Row],[Date]]-INDEX(_tRawData[Date],1,1))*24</f>
        <v>2.9875000000465661</v>
      </c>
      <c r="C364">
        <v>4.0220880000000001</v>
      </c>
      <c r="D364" s="11">
        <f ca="1">1-_tRawData[[#This Row],[Duration]]*_iCurrent/_qCharge</f>
        <v>0.87940014462253879</v>
      </c>
      <c r="H364">
        <v>21.808888888859656</v>
      </c>
      <c r="I364">
        <v>3.4691800000000002</v>
      </c>
      <c r="J364">
        <f ca="1"/>
        <v>0.11961544907159838</v>
      </c>
    </row>
    <row r="365" spans="1:10" x14ac:dyDescent="0.2">
      <c r="A365" s="7">
        <v>44917.66851851852</v>
      </c>
      <c r="B365" s="4">
        <f>(_tRawData[[#This Row],[Date]]-INDEX(_tRawData[Date],1,1))*24</f>
        <v>2.995833333407063</v>
      </c>
      <c r="C365">
        <v>4.021738</v>
      </c>
      <c r="D365" s="11">
        <f ca="1">1-_tRawData[[#This Row],[Duration]]*_iCurrent/_qCharge</f>
        <v>0.8790637433512174</v>
      </c>
      <c r="H365">
        <v>21.800555555673782</v>
      </c>
      <c r="I365">
        <v>3.469338</v>
      </c>
      <c r="J365">
        <f ca="1"/>
        <v>0.11995185033587064</v>
      </c>
    </row>
    <row r="366" spans="1:10" x14ac:dyDescent="0.2">
      <c r="A366" s="7">
        <v>44917.668865740743</v>
      </c>
      <c r="B366" s="4">
        <f>(_tRawData[[#This Row],[Date]]-INDEX(_tRawData[Date],1,1))*24</f>
        <v>3.0041666667675599</v>
      </c>
      <c r="C366">
        <v>4.0213929999999998</v>
      </c>
      <c r="D366" s="11">
        <f ca="1">1-_tRawData[[#This Row],[Duration]]*_iCurrent/_qCharge</f>
        <v>0.87872734207989611</v>
      </c>
      <c r="H366">
        <v>21.791944444470573</v>
      </c>
      <c r="I366">
        <v>3.4695119999999999</v>
      </c>
      <c r="J366">
        <f ca="1"/>
        <v>0.12029946498548727</v>
      </c>
    </row>
    <row r="367" spans="1:10" x14ac:dyDescent="0.2">
      <c r="A367" s="7">
        <v>44917.669212962966</v>
      </c>
      <c r="B367" s="4">
        <f>(_tRawData[[#This Row],[Date]]-INDEX(_tRawData[Date],1,1))*24</f>
        <v>3.0125000001280569</v>
      </c>
      <c r="C367">
        <v>4.0210059999999999</v>
      </c>
      <c r="D367" s="11">
        <f ca="1">1-_tRawData[[#This Row],[Duration]]*_iCurrent/_qCharge</f>
        <v>0.87839094080857483</v>
      </c>
      <c r="H367">
        <v>21.783611111110076</v>
      </c>
      <c r="I367">
        <v>3.4696539999999998</v>
      </c>
      <c r="J367">
        <f ca="1"/>
        <v>0.12063586625680867</v>
      </c>
    </row>
    <row r="368" spans="1:10" x14ac:dyDescent="0.2">
      <c r="A368" s="7">
        <v>44917.669560185182</v>
      </c>
      <c r="B368" s="4">
        <f>(_tRawData[[#This Row],[Date]]-INDEX(_tRawData[Date],1,1))*24</f>
        <v>3.0208333333139308</v>
      </c>
      <c r="C368">
        <v>4.0206359999999997</v>
      </c>
      <c r="D368" s="11">
        <f ca="1">1-_tRawData[[#This Row],[Duration]]*_iCurrent/_qCharge</f>
        <v>0.87805453954430268</v>
      </c>
      <c r="H368">
        <v>21.775277777749579</v>
      </c>
      <c r="I368">
        <v>3.4697990000000001</v>
      </c>
      <c r="J368">
        <f ca="1"/>
        <v>0.12097226752812995</v>
      </c>
    </row>
    <row r="369" spans="1:10" x14ac:dyDescent="0.2">
      <c r="A369" s="7">
        <v>44917.669907407406</v>
      </c>
      <c r="B369" s="4">
        <f>(_tRawData[[#This Row],[Date]]-INDEX(_tRawData[Date],1,1))*24</f>
        <v>3.0291666666744277</v>
      </c>
      <c r="C369">
        <v>4.0202710000000002</v>
      </c>
      <c r="D369" s="11">
        <f ca="1">1-_tRawData[[#This Row],[Duration]]*_iCurrent/_qCharge</f>
        <v>0.8777181382729814</v>
      </c>
      <c r="H369">
        <v>21.766944444563705</v>
      </c>
      <c r="I369">
        <v>3.4699659999999999</v>
      </c>
      <c r="J369">
        <f ca="1"/>
        <v>0.12130866879240199</v>
      </c>
    </row>
    <row r="370" spans="1:10" x14ac:dyDescent="0.2">
      <c r="A370" s="7">
        <v>44917.670266203706</v>
      </c>
      <c r="B370" s="4">
        <f>(_tRawData[[#This Row],[Date]]-INDEX(_tRawData[Date],1,1))*24</f>
        <v>3.0377777778776363</v>
      </c>
      <c r="C370">
        <v>4.019927</v>
      </c>
      <c r="D370" s="11">
        <f ca="1">1-_tRawData[[#This Row],[Duration]]*_iCurrent/_qCharge</f>
        <v>0.87737052362336465</v>
      </c>
      <c r="H370">
        <v>21.758611111203209</v>
      </c>
      <c r="I370">
        <v>3.4701230000000001</v>
      </c>
      <c r="J370">
        <f ca="1"/>
        <v>0.12164507006372327</v>
      </c>
    </row>
    <row r="371" spans="1:10" x14ac:dyDescent="0.2">
      <c r="A371" s="7">
        <v>44917.670613425929</v>
      </c>
      <c r="B371" s="4">
        <f>(_tRawData[[#This Row],[Date]]-INDEX(_tRawData[Date],1,1))*24</f>
        <v>3.0461111112381332</v>
      </c>
      <c r="C371">
        <v>4.0195780000000001</v>
      </c>
      <c r="D371" s="11">
        <f ca="1">1-_tRawData[[#This Row],[Duration]]*_iCurrent/_qCharge</f>
        <v>0.87703412235204337</v>
      </c>
      <c r="H371">
        <v>21.750277777842712</v>
      </c>
      <c r="I371">
        <v>3.4702829999999998</v>
      </c>
      <c r="J371">
        <f ca="1"/>
        <v>0.12198147133504467</v>
      </c>
    </row>
    <row r="372" spans="1:10" x14ac:dyDescent="0.2">
      <c r="A372" s="7">
        <v>44917.670960648145</v>
      </c>
      <c r="B372" s="4">
        <f>(_tRawData[[#This Row],[Date]]-INDEX(_tRawData[Date],1,1))*24</f>
        <v>3.0544444444240071</v>
      </c>
      <c r="C372">
        <v>4.0192129999999997</v>
      </c>
      <c r="D372" s="11">
        <f ca="1">1-_tRawData[[#This Row],[Duration]]*_iCurrent/_qCharge</f>
        <v>0.87669772108777122</v>
      </c>
      <c r="H372">
        <v>21.741944444482215</v>
      </c>
      <c r="I372">
        <v>3.4704290000000002</v>
      </c>
      <c r="J372">
        <f ca="1"/>
        <v>0.12231787260636595</v>
      </c>
    </row>
    <row r="373" spans="1:10" x14ac:dyDescent="0.2">
      <c r="A373" s="7">
        <v>44917.671307870369</v>
      </c>
      <c r="B373" s="4">
        <f>(_tRawData[[#This Row],[Date]]-INDEX(_tRawData[Date],1,1))*24</f>
        <v>3.062777777784504</v>
      </c>
      <c r="C373">
        <v>4.0188499999999996</v>
      </c>
      <c r="D373" s="11">
        <f ca="1">1-_tRawData[[#This Row],[Duration]]*_iCurrent/_qCharge</f>
        <v>0.87636131981644994</v>
      </c>
      <c r="H373">
        <v>21.733611111121718</v>
      </c>
      <c r="I373">
        <v>3.470599</v>
      </c>
      <c r="J373">
        <f ca="1"/>
        <v>0.12265427387768735</v>
      </c>
    </row>
    <row r="374" spans="1:10" x14ac:dyDescent="0.2">
      <c r="A374" s="7">
        <v>44917.671655092592</v>
      </c>
      <c r="B374" s="4">
        <f>(_tRawData[[#This Row],[Date]]-INDEX(_tRawData[Date],1,1))*24</f>
        <v>3.0711111111450009</v>
      </c>
      <c r="C374">
        <v>4.0184889999999998</v>
      </c>
      <c r="D374" s="11">
        <f ca="1">1-_tRawData[[#This Row],[Duration]]*_iCurrent/_qCharge</f>
        <v>0.87602491854512854</v>
      </c>
      <c r="H374">
        <v>21.725000000093132</v>
      </c>
      <c r="I374">
        <v>3.4707460000000001</v>
      </c>
      <c r="J374">
        <f ca="1"/>
        <v>0.12300188852025484</v>
      </c>
    </row>
    <row r="375" spans="1:10" x14ac:dyDescent="0.2">
      <c r="A375" s="7">
        <v>44917.672002314815</v>
      </c>
      <c r="B375" s="4">
        <f>(_tRawData[[#This Row],[Date]]-INDEX(_tRawData[Date],1,1))*24</f>
        <v>3.0794444445054978</v>
      </c>
      <c r="C375">
        <v>4.0181300000000002</v>
      </c>
      <c r="D375" s="11">
        <f ca="1">1-_tRawData[[#This Row],[Duration]]*_iCurrent/_qCharge</f>
        <v>0.87568851727380725</v>
      </c>
      <c r="H375">
        <v>21.716666666732635</v>
      </c>
      <c r="I375">
        <v>3.4709059999999998</v>
      </c>
      <c r="J375">
        <f ca="1"/>
        <v>0.12333828979157624</v>
      </c>
    </row>
    <row r="376" spans="1:10" x14ac:dyDescent="0.2">
      <c r="A376" s="7">
        <v>44917.672349537039</v>
      </c>
      <c r="B376" s="4">
        <f>(_tRawData[[#This Row],[Date]]-INDEX(_tRawData[Date],1,1))*24</f>
        <v>3.0877777778659947</v>
      </c>
      <c r="C376">
        <v>4.0177860000000001</v>
      </c>
      <c r="D376" s="11">
        <f ca="1">1-_tRawData[[#This Row],[Duration]]*_iCurrent/_qCharge</f>
        <v>0.87535211600248597</v>
      </c>
      <c r="H376">
        <v>21.708333333372138</v>
      </c>
      <c r="I376">
        <v>3.4710559999999999</v>
      </c>
      <c r="J376">
        <f ca="1"/>
        <v>0.12367469106289752</v>
      </c>
    </row>
    <row r="377" spans="1:10" x14ac:dyDescent="0.2">
      <c r="A377" s="7">
        <v>44917.672708333332</v>
      </c>
      <c r="B377" s="4">
        <f>(_tRawData[[#This Row],[Date]]-INDEX(_tRawData[Date],1,1))*24</f>
        <v>3.0963888888945803</v>
      </c>
      <c r="C377">
        <v>4.0174060000000003</v>
      </c>
      <c r="D377" s="11">
        <f ca="1">1-_tRawData[[#This Row],[Duration]]*_iCurrent/_qCharge</f>
        <v>0.87500450135991836</v>
      </c>
      <c r="H377">
        <v>21.700000000011642</v>
      </c>
      <c r="I377">
        <v>3.4712100000000001</v>
      </c>
      <c r="J377">
        <f ca="1"/>
        <v>0.12401109233421881</v>
      </c>
    </row>
    <row r="378" spans="1:10" x14ac:dyDescent="0.2">
      <c r="A378" s="7">
        <v>44917.673055555555</v>
      </c>
      <c r="B378" s="4">
        <f>(_tRawData[[#This Row],[Date]]-INDEX(_tRawData[Date],1,1))*24</f>
        <v>3.1047222222550772</v>
      </c>
      <c r="C378">
        <v>4.0170649999999997</v>
      </c>
      <c r="D378" s="11">
        <f ca="1">1-_tRawData[[#This Row],[Duration]]*_iCurrent/_qCharge</f>
        <v>0.87466810008859708</v>
      </c>
      <c r="H378">
        <v>21.691666666651145</v>
      </c>
      <c r="I378">
        <v>3.4713720000000001</v>
      </c>
      <c r="J378">
        <f ca="1"/>
        <v>0.12434749360554009</v>
      </c>
    </row>
    <row r="379" spans="1:10" x14ac:dyDescent="0.2">
      <c r="A379" s="7">
        <v>44917.673402777778</v>
      </c>
      <c r="B379" s="4">
        <f>(_tRawData[[#This Row],[Date]]-INDEX(_tRawData[Date],1,1))*24</f>
        <v>3.1130555556155741</v>
      </c>
      <c r="C379">
        <v>4.016699</v>
      </c>
      <c r="D379" s="11">
        <f ca="1">1-_tRawData[[#This Row],[Duration]]*_iCurrent/_qCharge</f>
        <v>0.87433169881727579</v>
      </c>
      <c r="H379">
        <v>21.683333333465271</v>
      </c>
      <c r="I379">
        <v>3.4715240000000001</v>
      </c>
      <c r="J379">
        <f ca="1"/>
        <v>0.12468389486981224</v>
      </c>
    </row>
    <row r="380" spans="1:10" x14ac:dyDescent="0.2">
      <c r="A380" s="7">
        <v>44917.673750000002</v>
      </c>
      <c r="B380" s="4">
        <f>(_tRawData[[#This Row],[Date]]-INDEX(_tRawData[Date],1,1))*24</f>
        <v>3.121388888976071</v>
      </c>
      <c r="C380">
        <v>4.0163390000000003</v>
      </c>
      <c r="D380" s="11">
        <f ca="1">1-_tRawData[[#This Row],[Duration]]*_iCurrent/_qCharge</f>
        <v>0.8739952975459544</v>
      </c>
      <c r="H380">
        <v>21.675000000104774</v>
      </c>
      <c r="I380">
        <v>3.471686</v>
      </c>
      <c r="J380">
        <f ca="1"/>
        <v>0.12502029614113352</v>
      </c>
    </row>
    <row r="381" spans="1:10" x14ac:dyDescent="0.2">
      <c r="A381" s="7">
        <v>44917.674097222225</v>
      </c>
      <c r="B381" s="4">
        <f>(_tRawData[[#This Row],[Date]]-INDEX(_tRawData[Date],1,1))*24</f>
        <v>3.1297222223365679</v>
      </c>
      <c r="C381">
        <v>4.0159739999999999</v>
      </c>
      <c r="D381" s="11">
        <f ca="1">1-_tRawData[[#This Row],[Duration]]*_iCurrent/_qCharge</f>
        <v>0.87365889627463311</v>
      </c>
      <c r="H381">
        <v>21.666666666744277</v>
      </c>
      <c r="I381">
        <v>3.4718270000000002</v>
      </c>
      <c r="J381">
        <f ca="1"/>
        <v>0.12535669741245492</v>
      </c>
    </row>
    <row r="382" spans="1:10" x14ac:dyDescent="0.2">
      <c r="A382" s="7">
        <v>44917.674444444441</v>
      </c>
      <c r="B382" s="4">
        <f>(_tRawData[[#This Row],[Date]]-INDEX(_tRawData[Date],1,1))*24</f>
        <v>3.1380555555224419</v>
      </c>
      <c r="C382">
        <v>4.0156200000000002</v>
      </c>
      <c r="D382" s="11">
        <f ca="1">1-_tRawData[[#This Row],[Duration]]*_iCurrent/_qCharge</f>
        <v>0.87332249501036108</v>
      </c>
      <c r="H382">
        <v>21.658055555541068</v>
      </c>
      <c r="I382">
        <v>3.4719950000000002</v>
      </c>
      <c r="J382">
        <f ca="1"/>
        <v>0.12570431206207167</v>
      </c>
    </row>
    <row r="383" spans="1:10" x14ac:dyDescent="0.2">
      <c r="A383" s="7">
        <v>44917.674791666665</v>
      </c>
      <c r="B383" s="4">
        <f>(_tRawData[[#This Row],[Date]]-INDEX(_tRawData[Date],1,1))*24</f>
        <v>3.1463888888829388</v>
      </c>
      <c r="C383">
        <v>4.0152380000000001</v>
      </c>
      <c r="D383" s="11">
        <f ca="1">1-_tRawData[[#This Row],[Duration]]*_iCurrent/_qCharge</f>
        <v>0.87298609373903968</v>
      </c>
      <c r="H383">
        <v>21.649722222180571</v>
      </c>
      <c r="I383">
        <v>3.4721380000000002</v>
      </c>
      <c r="J383">
        <f ca="1"/>
        <v>0.12604071333339295</v>
      </c>
    </row>
    <row r="384" spans="1:10" x14ac:dyDescent="0.2">
      <c r="A384" s="7">
        <v>44917.675138888888</v>
      </c>
      <c r="B384" s="4">
        <f>(_tRawData[[#This Row],[Date]]-INDEX(_tRawData[Date],1,1))*24</f>
        <v>3.1547222222434357</v>
      </c>
      <c r="C384">
        <v>4.0148960000000002</v>
      </c>
      <c r="D384" s="11">
        <f ca="1">1-_tRawData[[#This Row],[Duration]]*_iCurrent/_qCharge</f>
        <v>0.8726496924677184</v>
      </c>
      <c r="H384">
        <v>21.641388888994697</v>
      </c>
      <c r="I384">
        <v>3.4722819999999999</v>
      </c>
      <c r="J384">
        <f ca="1"/>
        <v>0.12637711459766499</v>
      </c>
    </row>
    <row r="385" spans="1:10" x14ac:dyDescent="0.2">
      <c r="A385" s="7">
        <v>44917.675497685188</v>
      </c>
      <c r="B385" s="4">
        <f>(_tRawData[[#This Row],[Date]]-INDEX(_tRawData[Date],1,1))*24</f>
        <v>3.1633333334466442</v>
      </c>
      <c r="C385">
        <v>4.0145289999999996</v>
      </c>
      <c r="D385" s="11">
        <f ca="1">1-_tRawData[[#This Row],[Duration]]*_iCurrent/_qCharge</f>
        <v>0.87230207781810165</v>
      </c>
      <c r="H385">
        <v>21.633055555634201</v>
      </c>
      <c r="I385">
        <v>3.472442</v>
      </c>
      <c r="J385">
        <f ca="1"/>
        <v>0.12671351586898627</v>
      </c>
    </row>
    <row r="386" spans="1:10" x14ac:dyDescent="0.2">
      <c r="A386" s="7">
        <v>44917.675844907404</v>
      </c>
      <c r="B386" s="4">
        <f>(_tRawData[[#This Row],[Date]]-INDEX(_tRawData[Date],1,1))*24</f>
        <v>3.1716666666325182</v>
      </c>
      <c r="C386">
        <v>4.0141580000000001</v>
      </c>
      <c r="D386" s="11">
        <f ca="1">1-_tRawData[[#This Row],[Duration]]*_iCurrent/_qCharge</f>
        <v>0.87196567655382951</v>
      </c>
      <c r="H386">
        <v>21.624722222273704</v>
      </c>
      <c r="I386">
        <v>3.4726029999999999</v>
      </c>
      <c r="J386">
        <f ca="1"/>
        <v>0.12704991714030778</v>
      </c>
    </row>
    <row r="387" spans="1:10" x14ac:dyDescent="0.2">
      <c r="A387" s="7">
        <v>44917.676192129627</v>
      </c>
      <c r="B387" s="4">
        <f>(_tRawData[[#This Row],[Date]]-INDEX(_tRawData[Date],1,1))*24</f>
        <v>3.1799999999930151</v>
      </c>
      <c r="C387">
        <v>4.0138129999999999</v>
      </c>
      <c r="D387" s="11">
        <f ca="1">1-_tRawData[[#This Row],[Duration]]*_iCurrent/_qCharge</f>
        <v>0.87162927528250822</v>
      </c>
      <c r="H387">
        <v>21.616388888913207</v>
      </c>
      <c r="I387">
        <v>3.4727649999999999</v>
      </c>
      <c r="J387">
        <f ca="1"/>
        <v>0.12738631841162906</v>
      </c>
    </row>
    <row r="388" spans="1:10" x14ac:dyDescent="0.2">
      <c r="A388" s="7">
        <v>44917.676539351851</v>
      </c>
      <c r="B388" s="4">
        <f>(_tRawData[[#This Row],[Date]]-INDEX(_tRawData[Date],1,1))*24</f>
        <v>3.188333333353512</v>
      </c>
      <c r="C388">
        <v>4.0134629999999998</v>
      </c>
      <c r="D388" s="11">
        <f ca="1">1-_tRawData[[#This Row],[Duration]]*_iCurrent/_qCharge</f>
        <v>0.87129287401118694</v>
      </c>
      <c r="H388">
        <v>21.60805555555271</v>
      </c>
      <c r="I388">
        <v>3.4729190000000001</v>
      </c>
      <c r="J388">
        <f ca="1"/>
        <v>0.12772271968295035</v>
      </c>
    </row>
    <row r="389" spans="1:10" x14ac:dyDescent="0.2">
      <c r="A389" s="7">
        <v>44917.676886574074</v>
      </c>
      <c r="B389" s="4">
        <f>(_tRawData[[#This Row],[Date]]-INDEX(_tRawData[Date],1,1))*24</f>
        <v>3.1966666667140089</v>
      </c>
      <c r="C389">
        <v>4.0131019999999999</v>
      </c>
      <c r="D389" s="11">
        <f ca="1">1-_tRawData[[#This Row],[Duration]]*_iCurrent/_qCharge</f>
        <v>0.87095647273986565</v>
      </c>
      <c r="H389">
        <v>21.599722222192213</v>
      </c>
      <c r="I389">
        <v>3.4730539999999999</v>
      </c>
      <c r="J389">
        <f ca="1"/>
        <v>0.12805912095427163</v>
      </c>
    </row>
    <row r="390" spans="1:10" x14ac:dyDescent="0.2">
      <c r="A390" s="7">
        <v>44917.677233796298</v>
      </c>
      <c r="B390" s="4">
        <f>(_tRawData[[#This Row],[Date]]-INDEX(_tRawData[Date],1,1))*24</f>
        <v>3.2050000000745058</v>
      </c>
      <c r="C390">
        <v>4.012772</v>
      </c>
      <c r="D390" s="11">
        <f ca="1">1-_tRawData[[#This Row],[Duration]]*_iCurrent/_qCharge</f>
        <v>0.87062007146854425</v>
      </c>
      <c r="H390">
        <v>21.591111111163627</v>
      </c>
      <c r="I390">
        <v>3.473211</v>
      </c>
      <c r="J390">
        <f ca="1"/>
        <v>0.12840673559683913</v>
      </c>
    </row>
    <row r="391" spans="1:10" x14ac:dyDescent="0.2">
      <c r="A391" s="7">
        <v>44917.677581018521</v>
      </c>
      <c r="B391" s="4">
        <f>(_tRawData[[#This Row],[Date]]-INDEX(_tRawData[Date],1,1))*24</f>
        <v>3.2133333334350027</v>
      </c>
      <c r="C391">
        <v>4.0123939999999996</v>
      </c>
      <c r="D391" s="11">
        <f ca="1">1-_tRawData[[#This Row],[Duration]]*_iCurrent/_qCharge</f>
        <v>0.87028367019722297</v>
      </c>
      <c r="H391">
        <v>21.58277777780313</v>
      </c>
      <c r="I391">
        <v>3.4733619999999998</v>
      </c>
      <c r="J391">
        <f ca="1"/>
        <v>0.12874313686816041</v>
      </c>
    </row>
    <row r="392" spans="1:10" x14ac:dyDescent="0.2">
      <c r="A392" s="7">
        <v>44917.677928240744</v>
      </c>
      <c r="B392" s="4">
        <f>(_tRawData[[#This Row],[Date]]-INDEX(_tRawData[Date],1,1))*24</f>
        <v>3.2216666667954996</v>
      </c>
      <c r="C392">
        <v>4.0120440000000004</v>
      </c>
      <c r="D392" s="11">
        <f ca="1">1-_tRawData[[#This Row],[Duration]]*_iCurrent/_qCharge</f>
        <v>0.86994726892590168</v>
      </c>
      <c r="H392">
        <v>21.574444444442634</v>
      </c>
      <c r="I392">
        <v>3.4735149999999999</v>
      </c>
      <c r="J392">
        <f ca="1"/>
        <v>0.1290795381394817</v>
      </c>
    </row>
    <row r="393" spans="1:10" x14ac:dyDescent="0.2">
      <c r="A393" s="7">
        <v>44917.678287037037</v>
      </c>
      <c r="B393" s="4">
        <f>(_tRawData[[#This Row],[Date]]-INDEX(_tRawData[Date],1,1))*24</f>
        <v>3.2302777778240852</v>
      </c>
      <c r="C393">
        <v>4.0116719999999999</v>
      </c>
      <c r="D393" s="11">
        <f ca="1">1-_tRawData[[#This Row],[Duration]]*_iCurrent/_qCharge</f>
        <v>0.86959965428333419</v>
      </c>
      <c r="H393">
        <v>21.566111111082137</v>
      </c>
      <c r="I393">
        <v>3.4736660000000001</v>
      </c>
      <c r="J393">
        <f ca="1"/>
        <v>0.12941593941080298</v>
      </c>
    </row>
    <row r="394" spans="1:10" x14ac:dyDescent="0.2">
      <c r="A394" s="7">
        <v>44917.67863425926</v>
      </c>
      <c r="B394" s="4">
        <f>(_tRawData[[#This Row],[Date]]-INDEX(_tRawData[Date],1,1))*24</f>
        <v>3.2386111111845821</v>
      </c>
      <c r="C394">
        <v>4.0113269999999996</v>
      </c>
      <c r="D394" s="11">
        <f ca="1">1-_tRawData[[#This Row],[Duration]]*_iCurrent/_qCharge</f>
        <v>0.86926325301201279</v>
      </c>
      <c r="H394">
        <v>21.557777777896263</v>
      </c>
      <c r="I394">
        <v>3.473824</v>
      </c>
      <c r="J394">
        <f ca="1"/>
        <v>0.12975234067507524</v>
      </c>
    </row>
    <row r="395" spans="1:10" x14ac:dyDescent="0.2">
      <c r="A395" s="7">
        <v>44917.678981481484</v>
      </c>
      <c r="B395" s="4">
        <f>(_tRawData[[#This Row],[Date]]-INDEX(_tRawData[Date],1,1))*24</f>
        <v>3.246944444545079</v>
      </c>
      <c r="C395">
        <v>4.0109630000000003</v>
      </c>
      <c r="D395" s="11">
        <f ca="1">1-_tRawData[[#This Row],[Duration]]*_iCurrent/_qCharge</f>
        <v>0.86892685174069151</v>
      </c>
      <c r="H395">
        <v>21.549444444535766</v>
      </c>
      <c r="I395">
        <v>3.4739840000000002</v>
      </c>
      <c r="J395">
        <f ca="1"/>
        <v>0.13008874194639652</v>
      </c>
    </row>
    <row r="396" spans="1:10" x14ac:dyDescent="0.2">
      <c r="A396" s="7">
        <v>44917.679328703707</v>
      </c>
      <c r="B396" s="4">
        <f>(_tRawData[[#This Row],[Date]]-INDEX(_tRawData[Date],1,1))*24</f>
        <v>3.2552777779055759</v>
      </c>
      <c r="C396">
        <v>4.0106159999999997</v>
      </c>
      <c r="D396" s="11">
        <f ca="1">1-_tRawData[[#This Row],[Duration]]*_iCurrent/_qCharge</f>
        <v>0.86859045046937022</v>
      </c>
      <c r="H396">
        <v>21.541111111175269</v>
      </c>
      <c r="I396">
        <v>3.4741300000000002</v>
      </c>
      <c r="J396">
        <f ca="1"/>
        <v>0.13042514321771781</v>
      </c>
    </row>
    <row r="397" spans="1:10" x14ac:dyDescent="0.2">
      <c r="A397" s="7">
        <v>44917.679675925923</v>
      </c>
      <c r="B397" s="4">
        <f>(_tRawData[[#This Row],[Date]]-INDEX(_tRawData[Date],1,1))*24</f>
        <v>3.2636111110914499</v>
      </c>
      <c r="C397">
        <v>4.0102770000000003</v>
      </c>
      <c r="D397" s="11">
        <f ca="1">1-_tRawData[[#This Row],[Duration]]*_iCurrent/_qCharge</f>
        <v>0.86825404920509808</v>
      </c>
      <c r="H397">
        <v>21.53249999997206</v>
      </c>
      <c r="I397">
        <v>3.4742639999999998</v>
      </c>
      <c r="J397">
        <f ca="1"/>
        <v>0.13077275786733455</v>
      </c>
    </row>
    <row r="398" spans="1:10" x14ac:dyDescent="0.2">
      <c r="A398" s="7">
        <v>44917.680023148147</v>
      </c>
      <c r="B398" s="4">
        <f>(_tRawData[[#This Row],[Date]]-INDEX(_tRawData[Date],1,1))*24</f>
        <v>3.2719444444519468</v>
      </c>
      <c r="C398">
        <v>4.0099</v>
      </c>
      <c r="D398" s="11">
        <f ca="1">1-_tRawData[[#This Row],[Duration]]*_iCurrent/_qCharge</f>
        <v>0.86791764793377668</v>
      </c>
      <c r="H398">
        <v>21.524166666786186</v>
      </c>
      <c r="I398">
        <v>3.4744269999999999</v>
      </c>
      <c r="J398">
        <f ca="1"/>
        <v>0.13110915913160659</v>
      </c>
    </row>
    <row r="399" spans="1:10" x14ac:dyDescent="0.2">
      <c r="A399" s="7">
        <v>44917.68037037037</v>
      </c>
      <c r="B399" s="4">
        <f>(_tRawData[[#This Row],[Date]]-INDEX(_tRawData[Date],1,1))*24</f>
        <v>3.2802777778124437</v>
      </c>
      <c r="C399">
        <v>4.0095419999999997</v>
      </c>
      <c r="D399" s="11">
        <f ca="1">1-_tRawData[[#This Row],[Duration]]*_iCurrent/_qCharge</f>
        <v>0.8675812466624554</v>
      </c>
      <c r="H399">
        <v>21.515833333425689</v>
      </c>
      <c r="I399">
        <v>3.4745750000000002</v>
      </c>
      <c r="J399">
        <f ca="1"/>
        <v>0.1314455604029281</v>
      </c>
    </row>
    <row r="400" spans="1:10" x14ac:dyDescent="0.2">
      <c r="A400" s="7">
        <v>44917.680717592593</v>
      </c>
      <c r="B400" s="4">
        <f>(_tRawData[[#This Row],[Date]]-INDEX(_tRawData[Date],1,1))*24</f>
        <v>3.2886111111729406</v>
      </c>
      <c r="C400">
        <v>4.0092030000000003</v>
      </c>
      <c r="D400" s="11">
        <f ca="1">1-_tRawData[[#This Row],[Duration]]*_iCurrent/_qCharge</f>
        <v>0.86724484539113411</v>
      </c>
      <c r="H400">
        <v>21.507500000065193</v>
      </c>
      <c r="I400">
        <v>3.4747279999999998</v>
      </c>
      <c r="J400">
        <f ca="1"/>
        <v>0.13178196167424938</v>
      </c>
    </row>
    <row r="401" spans="1:10" x14ac:dyDescent="0.2">
      <c r="A401" s="7">
        <v>44917.681076388886</v>
      </c>
      <c r="B401" s="4">
        <f>(_tRawData[[#This Row],[Date]]-INDEX(_tRawData[Date],1,1))*24</f>
        <v>3.2972222222015262</v>
      </c>
      <c r="C401">
        <v>4.0088569999999999</v>
      </c>
      <c r="D401" s="11">
        <f ca="1">1-_tRawData[[#This Row],[Duration]]*_iCurrent/_qCharge</f>
        <v>0.86689723074856662</v>
      </c>
      <c r="H401">
        <v>21.499166666704696</v>
      </c>
      <c r="I401">
        <v>3.4748800000000002</v>
      </c>
      <c r="J401">
        <f ca="1"/>
        <v>0.13211836294557067</v>
      </c>
    </row>
    <row r="402" spans="1:10" x14ac:dyDescent="0.2">
      <c r="A402" s="7">
        <v>44917.681423611109</v>
      </c>
      <c r="B402" s="4">
        <f>(_tRawData[[#This Row],[Date]]-INDEX(_tRawData[Date],1,1))*24</f>
        <v>3.3055555555620231</v>
      </c>
      <c r="C402">
        <v>4.0084960000000001</v>
      </c>
      <c r="D402" s="11">
        <f ca="1">1-_tRawData[[#This Row],[Duration]]*_iCurrent/_qCharge</f>
        <v>0.86656082947724533</v>
      </c>
      <c r="H402">
        <v>21.490833333344199</v>
      </c>
      <c r="I402">
        <v>3.4750230000000002</v>
      </c>
      <c r="J402">
        <f ca="1"/>
        <v>0.13245476421689195</v>
      </c>
    </row>
    <row r="403" spans="1:10" x14ac:dyDescent="0.2">
      <c r="A403" s="7">
        <v>44917.681770833333</v>
      </c>
      <c r="B403" s="4">
        <f>(_tRawData[[#This Row],[Date]]-INDEX(_tRawData[Date],1,1))*24</f>
        <v>3.31388888892252</v>
      </c>
      <c r="C403">
        <v>4.0081340000000001</v>
      </c>
      <c r="D403" s="11">
        <f ca="1">1-_tRawData[[#This Row],[Duration]]*_iCurrent/_qCharge</f>
        <v>0.86622442820592394</v>
      </c>
      <c r="H403">
        <v>21.482499999983702</v>
      </c>
      <c r="I403">
        <v>3.475193</v>
      </c>
      <c r="J403">
        <f ca="1"/>
        <v>0.13279116548821324</v>
      </c>
    </row>
    <row r="404" spans="1:10" x14ac:dyDescent="0.2">
      <c r="A404" s="7">
        <v>44917.682118055556</v>
      </c>
      <c r="B404" s="4">
        <f>(_tRawData[[#This Row],[Date]]-INDEX(_tRawData[Date],1,1))*24</f>
        <v>3.3222222222830169</v>
      </c>
      <c r="C404">
        <v>4.0077860000000003</v>
      </c>
      <c r="D404" s="11">
        <f ca="1">1-_tRawData[[#This Row],[Duration]]*_iCurrent/_qCharge</f>
        <v>0.86588802693460265</v>
      </c>
      <c r="H404">
        <v>21.474166666797828</v>
      </c>
      <c r="I404">
        <v>3.4753229999999999</v>
      </c>
      <c r="J404">
        <f ca="1"/>
        <v>0.13312756675248527</v>
      </c>
    </row>
    <row r="405" spans="1:10" x14ac:dyDescent="0.2">
      <c r="A405" s="7">
        <v>44917.68246527778</v>
      </c>
      <c r="B405" s="4">
        <f>(_tRawData[[#This Row],[Date]]-INDEX(_tRawData[Date],1,1))*24</f>
        <v>3.3305555556435138</v>
      </c>
      <c r="C405">
        <v>4.0074370000000004</v>
      </c>
      <c r="D405" s="11">
        <f ca="1">1-_tRawData[[#This Row],[Duration]]*_iCurrent/_qCharge</f>
        <v>0.86555162566328137</v>
      </c>
      <c r="H405">
        <v>21.465833333437331</v>
      </c>
      <c r="I405">
        <v>3.4754779999999998</v>
      </c>
      <c r="J405">
        <f ca="1"/>
        <v>0.13346396802380678</v>
      </c>
    </row>
    <row r="406" spans="1:10" x14ac:dyDescent="0.2">
      <c r="A406" s="7">
        <v>44917.682812500003</v>
      </c>
      <c r="B406" s="4">
        <f>(_tRawData[[#This Row],[Date]]-INDEX(_tRawData[Date],1,1))*24</f>
        <v>3.3388888890040107</v>
      </c>
      <c r="C406">
        <v>4.007066</v>
      </c>
      <c r="D406" s="11">
        <f ca="1">1-_tRawData[[#This Row],[Duration]]*_iCurrent/_qCharge</f>
        <v>0.86521522439195997</v>
      </c>
      <c r="H406">
        <v>21.457222222234122</v>
      </c>
      <c r="I406">
        <v>3.4756399999999998</v>
      </c>
      <c r="J406">
        <f ca="1"/>
        <v>0.13381158267342341</v>
      </c>
    </row>
    <row r="407" spans="1:10" x14ac:dyDescent="0.2">
      <c r="A407" s="7">
        <v>44917.683159722219</v>
      </c>
      <c r="B407" s="4">
        <f>(_tRawData[[#This Row],[Date]]-INDEX(_tRawData[Date],1,1))*24</f>
        <v>3.3472222221898846</v>
      </c>
      <c r="C407">
        <v>4.006748</v>
      </c>
      <c r="D407" s="11">
        <f ca="1">1-_tRawData[[#This Row],[Duration]]*_iCurrent/_qCharge</f>
        <v>0.86487882312768782</v>
      </c>
      <c r="H407">
        <v>21.448888888873626</v>
      </c>
      <c r="I407">
        <v>3.4758</v>
      </c>
      <c r="J407">
        <f ca="1"/>
        <v>0.13414798394474481</v>
      </c>
    </row>
    <row r="408" spans="1:10" x14ac:dyDescent="0.2">
      <c r="A408" s="7">
        <v>44917.683506944442</v>
      </c>
      <c r="B408" s="4">
        <f>(_tRawData[[#This Row],[Date]]-INDEX(_tRawData[Date],1,1))*24</f>
        <v>3.3555555555503815</v>
      </c>
      <c r="C408">
        <v>4.0063709999999997</v>
      </c>
      <c r="D408" s="11">
        <f ca="1">1-_tRawData[[#This Row],[Duration]]*_iCurrent/_qCharge</f>
        <v>0.86454242185636654</v>
      </c>
      <c r="H408">
        <v>21.440555555687752</v>
      </c>
      <c r="I408">
        <v>3.4759389999999999</v>
      </c>
      <c r="J408">
        <f ca="1"/>
        <v>0.13448438520901684</v>
      </c>
    </row>
    <row r="409" spans="1:10" x14ac:dyDescent="0.2">
      <c r="A409" s="7">
        <v>44917.683865740742</v>
      </c>
      <c r="B409" s="4">
        <f>(_tRawData[[#This Row],[Date]]-INDEX(_tRawData[Date],1,1))*24</f>
        <v>3.3641666667535901</v>
      </c>
      <c r="C409">
        <v>4.0060169999999999</v>
      </c>
      <c r="D409" s="11">
        <f ca="1">1-_tRawData[[#This Row],[Duration]]*_iCurrent/_qCharge</f>
        <v>0.86419480720674979</v>
      </c>
      <c r="H409">
        <v>21.432222222327255</v>
      </c>
      <c r="I409">
        <v>3.4761000000000002</v>
      </c>
      <c r="J409">
        <f ca="1"/>
        <v>0.13482078648033813</v>
      </c>
    </row>
    <row r="410" spans="1:10" x14ac:dyDescent="0.2">
      <c r="A410" s="7">
        <v>44917.684212962966</v>
      </c>
      <c r="B410" s="4">
        <f>(_tRawData[[#This Row],[Date]]-INDEX(_tRawData[Date],1,1))*24</f>
        <v>3.372500000114087</v>
      </c>
      <c r="C410">
        <v>4.0056859999999999</v>
      </c>
      <c r="D410" s="11">
        <f ca="1">1-_tRawData[[#This Row],[Duration]]*_iCurrent/_qCharge</f>
        <v>0.86385840593542851</v>
      </c>
      <c r="H410">
        <v>21.423888888966758</v>
      </c>
      <c r="I410">
        <v>3.4762409999999999</v>
      </c>
      <c r="J410">
        <f ca="1"/>
        <v>0.13515718775165941</v>
      </c>
    </row>
    <row r="411" spans="1:10" x14ac:dyDescent="0.2">
      <c r="A411" s="7">
        <v>44917.684560185182</v>
      </c>
      <c r="B411" s="4">
        <f>(_tRawData[[#This Row],[Date]]-INDEX(_tRawData[Date],1,1))*24</f>
        <v>3.3808333332999609</v>
      </c>
      <c r="C411">
        <v>4.0053280000000004</v>
      </c>
      <c r="D411" s="11">
        <f ca="1">1-_tRawData[[#This Row],[Duration]]*_iCurrent/_qCharge</f>
        <v>0.86352200467115647</v>
      </c>
      <c r="H411">
        <v>21.415555555606261</v>
      </c>
      <c r="I411">
        <v>3.4763820000000001</v>
      </c>
      <c r="J411">
        <f ca="1"/>
        <v>0.13549358902298081</v>
      </c>
    </row>
    <row r="412" spans="1:10" x14ac:dyDescent="0.2">
      <c r="A412" s="7">
        <v>44917.684907407405</v>
      </c>
      <c r="B412" s="4">
        <f>(_tRawData[[#This Row],[Date]]-INDEX(_tRawData[Date],1,1))*24</f>
        <v>3.3891666666604578</v>
      </c>
      <c r="C412">
        <v>4.0049510000000001</v>
      </c>
      <c r="D412" s="11">
        <f ca="1">1-_tRawData[[#This Row],[Duration]]*_iCurrent/_qCharge</f>
        <v>0.86318560339983508</v>
      </c>
      <c r="H412">
        <v>21.407222222245764</v>
      </c>
      <c r="I412">
        <v>3.4765480000000002</v>
      </c>
      <c r="J412">
        <f ca="1"/>
        <v>0.13582999029430209</v>
      </c>
    </row>
    <row r="413" spans="1:10" x14ac:dyDescent="0.2">
      <c r="A413" s="7">
        <v>44917.685254629629</v>
      </c>
      <c r="B413" s="4">
        <f>(_tRawData[[#This Row],[Date]]-INDEX(_tRawData[Date],1,1))*24</f>
        <v>3.3975000000209548</v>
      </c>
      <c r="C413">
        <v>4.0046090000000003</v>
      </c>
      <c r="D413" s="11">
        <f ca="1">1-_tRawData[[#This Row],[Duration]]*_iCurrent/_qCharge</f>
        <v>0.86284920212851379</v>
      </c>
      <c r="H413">
        <v>21.398888888885267</v>
      </c>
      <c r="I413">
        <v>3.476696</v>
      </c>
      <c r="J413">
        <f ca="1"/>
        <v>0.13616639156562349</v>
      </c>
    </row>
    <row r="414" spans="1:10" x14ac:dyDescent="0.2">
      <c r="A414" s="7">
        <v>44917.685601851852</v>
      </c>
      <c r="B414" s="4">
        <f>(_tRawData[[#This Row],[Date]]-INDEX(_tRawData[Date],1,1))*24</f>
        <v>3.4058333333814517</v>
      </c>
      <c r="C414">
        <v>4.0042679999999997</v>
      </c>
      <c r="D414" s="11">
        <f ca="1">1-_tRawData[[#This Row],[Duration]]*_iCurrent/_qCharge</f>
        <v>0.86251280085719251</v>
      </c>
      <c r="H414">
        <v>21.390277777856681</v>
      </c>
      <c r="I414">
        <v>3.4768569999999999</v>
      </c>
      <c r="J414">
        <f ca="1"/>
        <v>0.13651400620819099</v>
      </c>
    </row>
    <row r="415" spans="1:10" x14ac:dyDescent="0.2">
      <c r="A415" s="7">
        <v>44917.685949074075</v>
      </c>
      <c r="B415" s="4">
        <f>(_tRawData[[#This Row],[Date]]-INDEX(_tRawData[Date],1,1))*24</f>
        <v>3.4141666667419486</v>
      </c>
      <c r="C415">
        <v>4.0039249999999997</v>
      </c>
      <c r="D415" s="11">
        <f ca="1">1-_tRawData[[#This Row],[Duration]]*_iCurrent/_qCharge</f>
        <v>0.86217639958587111</v>
      </c>
      <c r="H415">
        <v>21.381944444496185</v>
      </c>
      <c r="I415">
        <v>3.4770110000000001</v>
      </c>
      <c r="J415">
        <f ca="1"/>
        <v>0.13685040747951227</v>
      </c>
    </row>
    <row r="416" spans="1:10" x14ac:dyDescent="0.2">
      <c r="A416" s="7">
        <v>44917.686307870368</v>
      </c>
      <c r="B416" s="4">
        <f>(_tRawData[[#This Row],[Date]]-INDEX(_tRawData[Date],1,1))*24</f>
        <v>3.4227777777705342</v>
      </c>
      <c r="C416">
        <v>4.0035790000000002</v>
      </c>
      <c r="D416" s="11">
        <f ca="1">1-_tRawData[[#This Row],[Duration]]*_iCurrent/_qCharge</f>
        <v>0.86182878494330362</v>
      </c>
      <c r="H416">
        <v>21.373611111135688</v>
      </c>
      <c r="I416">
        <v>3.4771489999999998</v>
      </c>
      <c r="J416">
        <f ca="1"/>
        <v>0.13718680875083367</v>
      </c>
    </row>
    <row r="417" spans="1:10" x14ac:dyDescent="0.2">
      <c r="A417" s="7">
        <v>44917.686655092592</v>
      </c>
      <c r="B417" s="4">
        <f>(_tRawData[[#This Row],[Date]]-INDEX(_tRawData[Date],1,1))*24</f>
        <v>3.4311111111310311</v>
      </c>
      <c r="C417">
        <v>4.003247</v>
      </c>
      <c r="D417" s="11">
        <f ca="1">1-_tRawData[[#This Row],[Duration]]*_iCurrent/_qCharge</f>
        <v>0.86149238367198233</v>
      </c>
      <c r="H417">
        <v>21.365277777775191</v>
      </c>
      <c r="I417">
        <v>3.4772989999999999</v>
      </c>
      <c r="J417">
        <f ca="1"/>
        <v>0.13752321002215495</v>
      </c>
    </row>
    <row r="418" spans="1:10" x14ac:dyDescent="0.2">
      <c r="A418" s="7">
        <v>44917.687002314815</v>
      </c>
      <c r="B418" s="4">
        <f>(_tRawData[[#This Row],[Date]]-INDEX(_tRawData[Date],1,1))*24</f>
        <v>3.439444444491528</v>
      </c>
      <c r="C418">
        <v>4.0028550000000003</v>
      </c>
      <c r="D418" s="11">
        <f ca="1">1-_tRawData[[#This Row],[Duration]]*_iCurrent/_qCharge</f>
        <v>0.86115598240066094</v>
      </c>
      <c r="H418">
        <v>21.356944444414694</v>
      </c>
      <c r="I418">
        <v>3.4774620000000001</v>
      </c>
      <c r="J418">
        <f ca="1"/>
        <v>0.13785961129347624</v>
      </c>
    </row>
    <row r="419" spans="1:10" x14ac:dyDescent="0.2">
      <c r="A419" s="7">
        <v>44917.687349537038</v>
      </c>
      <c r="B419" s="4">
        <f>(_tRawData[[#This Row],[Date]]-INDEX(_tRawData[Date],1,1))*24</f>
        <v>3.4477777778520249</v>
      </c>
      <c r="C419">
        <v>4.0025209999999998</v>
      </c>
      <c r="D419" s="11">
        <f ca="1">1-_tRawData[[#This Row],[Duration]]*_iCurrent/_qCharge</f>
        <v>0.86081958112933965</v>
      </c>
      <c r="H419">
        <v>21.34861111122882</v>
      </c>
      <c r="I419">
        <v>3.4776090000000002</v>
      </c>
      <c r="J419">
        <f ca="1"/>
        <v>0.13819601255774838</v>
      </c>
    </row>
    <row r="420" spans="1:10" x14ac:dyDescent="0.2">
      <c r="A420" s="7">
        <v>44917.687696759262</v>
      </c>
      <c r="B420" s="4">
        <f>(_tRawData[[#This Row],[Date]]-INDEX(_tRawData[Date],1,1))*24</f>
        <v>3.4561111112125218</v>
      </c>
      <c r="C420">
        <v>4.0021680000000002</v>
      </c>
      <c r="D420" s="11">
        <f ca="1">1-_tRawData[[#This Row],[Duration]]*_iCurrent/_qCharge</f>
        <v>0.86048317985801837</v>
      </c>
      <c r="H420">
        <v>21.340277777868323</v>
      </c>
      <c r="I420">
        <v>3.4777689999999999</v>
      </c>
      <c r="J420">
        <f ca="1"/>
        <v>0.13853241382906967</v>
      </c>
    </row>
    <row r="421" spans="1:10" x14ac:dyDescent="0.2">
      <c r="A421" s="7">
        <v>44917.688043981485</v>
      </c>
      <c r="B421" s="4">
        <f>(_tRawData[[#This Row],[Date]]-INDEX(_tRawData[Date],1,1))*24</f>
        <v>3.4644444445730187</v>
      </c>
      <c r="C421">
        <v>4.0018200000000004</v>
      </c>
      <c r="D421" s="11">
        <f ca="1">1-_tRawData[[#This Row],[Duration]]*_iCurrent/_qCharge</f>
        <v>0.86014677858669697</v>
      </c>
      <c r="H421">
        <v>21.331666666665114</v>
      </c>
      <c r="I421">
        <v>3.477932</v>
      </c>
      <c r="J421">
        <f ca="1"/>
        <v>0.13888002847868652</v>
      </c>
    </row>
    <row r="422" spans="1:10" x14ac:dyDescent="0.2">
      <c r="A422" s="7">
        <v>44917.688391203701</v>
      </c>
      <c r="B422" s="4">
        <f>(_tRawData[[#This Row],[Date]]-INDEX(_tRawData[Date],1,1))*24</f>
        <v>3.4727777777588926</v>
      </c>
      <c r="C422">
        <v>4.0014580000000004</v>
      </c>
      <c r="D422" s="11">
        <f ca="1">1-_tRawData[[#This Row],[Duration]]*_iCurrent/_qCharge</f>
        <v>0.85981037732242493</v>
      </c>
      <c r="H422">
        <v>21.323333333304618</v>
      </c>
      <c r="I422">
        <v>3.4780700000000002</v>
      </c>
      <c r="J422">
        <f ca="1"/>
        <v>0.13921642975000781</v>
      </c>
    </row>
    <row r="423" spans="1:10" x14ac:dyDescent="0.2">
      <c r="A423" s="7">
        <v>44917.688738425924</v>
      </c>
      <c r="B423" s="4">
        <f>(_tRawData[[#This Row],[Date]]-INDEX(_tRawData[Date],1,1))*24</f>
        <v>3.4811111111193895</v>
      </c>
      <c r="C423">
        <v>4.0011140000000003</v>
      </c>
      <c r="D423" s="11">
        <f ca="1">1-_tRawData[[#This Row],[Duration]]*_iCurrent/_qCharge</f>
        <v>0.85947397605110365</v>
      </c>
      <c r="H423">
        <v>21.315000000118744</v>
      </c>
      <c r="I423">
        <v>3.4782410000000001</v>
      </c>
      <c r="J423">
        <f ca="1"/>
        <v>0.13955283101427984</v>
      </c>
    </row>
    <row r="424" spans="1:10" x14ac:dyDescent="0.2">
      <c r="A424" s="7">
        <v>44917.689097222225</v>
      </c>
      <c r="B424" s="4">
        <f>(_tRawData[[#This Row],[Date]]-INDEX(_tRawData[Date],1,1))*24</f>
        <v>3.4897222223225981</v>
      </c>
      <c r="C424">
        <v>4.0007619999999999</v>
      </c>
      <c r="D424" s="11">
        <f ca="1">1-_tRawData[[#This Row],[Duration]]*_iCurrent/_qCharge</f>
        <v>0.8591263614014869</v>
      </c>
      <c r="H424">
        <v>21.306666666758247</v>
      </c>
      <c r="I424">
        <v>3.478389</v>
      </c>
      <c r="J424">
        <f ca="1"/>
        <v>0.13988923228560113</v>
      </c>
    </row>
    <row r="425" spans="1:10" x14ac:dyDescent="0.2">
      <c r="A425" s="7">
        <v>44917.689444444448</v>
      </c>
      <c r="B425" s="4">
        <f>(_tRawData[[#This Row],[Date]]-INDEX(_tRawData[Date],1,1))*24</f>
        <v>3.498055555683095</v>
      </c>
      <c r="C425">
        <v>4.0004169999999997</v>
      </c>
      <c r="D425" s="11">
        <f ca="1">1-_tRawData[[#This Row],[Duration]]*_iCurrent/_qCharge</f>
        <v>0.85878996013016551</v>
      </c>
      <c r="H425">
        <v>21.29833333339775</v>
      </c>
      <c r="I425">
        <v>3.4785309999999998</v>
      </c>
      <c r="J425">
        <f ca="1"/>
        <v>0.14022563355692241</v>
      </c>
    </row>
    <row r="426" spans="1:10" x14ac:dyDescent="0.2">
      <c r="A426" s="7">
        <v>44917.689791666664</v>
      </c>
      <c r="B426" s="4">
        <f>(_tRawData[[#This Row],[Date]]-INDEX(_tRawData[Date],1,1))*24</f>
        <v>3.5063888888689689</v>
      </c>
      <c r="C426">
        <v>4.00007</v>
      </c>
      <c r="D426" s="11">
        <f ca="1">1-_tRawData[[#This Row],[Duration]]*_iCurrent/_qCharge</f>
        <v>0.85845355886589347</v>
      </c>
      <c r="H426">
        <v>21.290000000037253</v>
      </c>
      <c r="I426">
        <v>3.4787129999999999</v>
      </c>
      <c r="J426">
        <f ca="1"/>
        <v>0.14056203482824392</v>
      </c>
    </row>
    <row r="427" spans="1:10" x14ac:dyDescent="0.2">
      <c r="A427" s="7">
        <v>44917.690138888887</v>
      </c>
      <c r="B427" s="4">
        <f>(_tRawData[[#This Row],[Date]]-INDEX(_tRawData[Date],1,1))*24</f>
        <v>3.5147222222294658</v>
      </c>
      <c r="C427">
        <v>3.9997060000000002</v>
      </c>
      <c r="D427" s="11">
        <f ca="1">1-_tRawData[[#This Row],[Duration]]*_iCurrent/_qCharge</f>
        <v>0.85811715759457208</v>
      </c>
      <c r="H427">
        <v>21.281666666676756</v>
      </c>
      <c r="I427">
        <v>3.4788730000000001</v>
      </c>
      <c r="J427">
        <f ca="1"/>
        <v>0.14089843609956521</v>
      </c>
    </row>
    <row r="428" spans="1:10" x14ac:dyDescent="0.2">
      <c r="A428" s="7">
        <v>44917.690486111111</v>
      </c>
      <c r="B428" s="4">
        <f>(_tRawData[[#This Row],[Date]]-INDEX(_tRawData[Date],1,1))*24</f>
        <v>3.5230555555899628</v>
      </c>
      <c r="C428">
        <v>3.9993789999999998</v>
      </c>
      <c r="D428" s="11">
        <f ca="1">1-_tRawData[[#This Row],[Duration]]*_iCurrent/_qCharge</f>
        <v>0.85778075632325079</v>
      </c>
      <c r="H428">
        <v>21.273333333316259</v>
      </c>
      <c r="I428">
        <v>3.4790130000000001</v>
      </c>
      <c r="J428">
        <f ca="1"/>
        <v>0.14123483737088649</v>
      </c>
    </row>
    <row r="429" spans="1:10" x14ac:dyDescent="0.2">
      <c r="A429" s="7">
        <v>44917.690833333334</v>
      </c>
      <c r="B429" s="4">
        <f>(_tRawData[[#This Row],[Date]]-INDEX(_tRawData[Date],1,1))*24</f>
        <v>3.5313888889504597</v>
      </c>
      <c r="C429">
        <v>3.9990230000000002</v>
      </c>
      <c r="D429" s="11">
        <f ca="1">1-_tRawData[[#This Row],[Duration]]*_iCurrent/_qCharge</f>
        <v>0.85744435505192951</v>
      </c>
      <c r="H429">
        <v>21.264722222287674</v>
      </c>
      <c r="I429">
        <v>3.4791880000000002</v>
      </c>
      <c r="J429">
        <f ca="1"/>
        <v>0.14158245201345399</v>
      </c>
    </row>
    <row r="430" spans="1:10" x14ac:dyDescent="0.2">
      <c r="A430" s="7">
        <v>44917.691180555557</v>
      </c>
      <c r="B430" s="4">
        <f>(_tRawData[[#This Row],[Date]]-INDEX(_tRawData[Date],1,1))*24</f>
        <v>3.5397222223109566</v>
      </c>
      <c r="C430">
        <v>3.9986640000000002</v>
      </c>
      <c r="D430" s="11">
        <f ca="1">1-_tRawData[[#This Row],[Duration]]*_iCurrent/_qCharge</f>
        <v>0.85710795378060811</v>
      </c>
      <c r="H430">
        <v>21.256388888927177</v>
      </c>
      <c r="I430">
        <v>3.4793280000000002</v>
      </c>
      <c r="J430">
        <f ca="1"/>
        <v>0.14191885328477527</v>
      </c>
    </row>
    <row r="431" spans="1:10" x14ac:dyDescent="0.2">
      <c r="A431" s="7">
        <v>44917.691527777781</v>
      </c>
      <c r="B431" s="4">
        <f>(_tRawData[[#This Row],[Date]]-INDEX(_tRawData[Date],1,1))*24</f>
        <v>3.5480555556714535</v>
      </c>
      <c r="C431">
        <v>3.9983019999999998</v>
      </c>
      <c r="D431" s="11">
        <f ca="1">1-_tRawData[[#This Row],[Duration]]*_iCurrent/_qCharge</f>
        <v>0.85677155250928683</v>
      </c>
      <c r="H431">
        <v>21.24805555556668</v>
      </c>
      <c r="I431">
        <v>3.4794870000000002</v>
      </c>
      <c r="J431">
        <f ca="1"/>
        <v>0.14225525455609656</v>
      </c>
    </row>
    <row r="432" spans="1:10" x14ac:dyDescent="0.2">
      <c r="A432" s="7">
        <v>44917.691886574074</v>
      </c>
      <c r="B432" s="4">
        <f>(_tRawData[[#This Row],[Date]]-INDEX(_tRawData[Date],1,1))*24</f>
        <v>3.5566666667000391</v>
      </c>
      <c r="C432">
        <v>3.9979490000000002</v>
      </c>
      <c r="D432" s="11">
        <f ca="1">1-_tRawData[[#This Row],[Duration]]*_iCurrent/_qCharge</f>
        <v>0.85642393786671933</v>
      </c>
      <c r="H432">
        <v>21.239722222206183</v>
      </c>
      <c r="I432">
        <v>3.479663</v>
      </c>
      <c r="J432">
        <f ca="1"/>
        <v>0.14259165582741784</v>
      </c>
    </row>
    <row r="433" spans="1:10" x14ac:dyDescent="0.2">
      <c r="A433" s="7">
        <v>44917.692233796297</v>
      </c>
      <c r="B433" s="4">
        <f>(_tRawData[[#This Row],[Date]]-INDEX(_tRawData[Date],1,1))*24</f>
        <v>3.565000000060536</v>
      </c>
      <c r="C433">
        <v>3.9976069999999999</v>
      </c>
      <c r="D433" s="11">
        <f ca="1">1-_tRawData[[#This Row],[Duration]]*_iCurrent/_qCharge</f>
        <v>0.85608753659539794</v>
      </c>
      <c r="H433">
        <v>21.231388889020309</v>
      </c>
      <c r="I433">
        <v>3.4798070000000001</v>
      </c>
      <c r="J433">
        <f ca="1"/>
        <v>0.1429280570916901</v>
      </c>
    </row>
    <row r="434" spans="1:10" x14ac:dyDescent="0.2">
      <c r="A434" s="7">
        <v>44917.69258101852</v>
      </c>
      <c r="B434" s="4">
        <f>(_tRawData[[#This Row],[Date]]-INDEX(_tRawData[Date],1,1))*24</f>
        <v>3.5733333334210329</v>
      </c>
      <c r="C434">
        <v>3.9972720000000002</v>
      </c>
      <c r="D434" s="11">
        <f ca="1">1-_tRawData[[#This Row],[Duration]]*_iCurrent/_qCharge</f>
        <v>0.85575113532407665</v>
      </c>
      <c r="H434">
        <v>21.223055555659812</v>
      </c>
      <c r="I434">
        <v>3.4799859999999998</v>
      </c>
      <c r="J434">
        <f ca="1"/>
        <v>0.14326445836301138</v>
      </c>
    </row>
    <row r="435" spans="1:10" x14ac:dyDescent="0.2">
      <c r="A435" s="7">
        <v>44917.692928240744</v>
      </c>
      <c r="B435" s="4">
        <f>(_tRawData[[#This Row],[Date]]-INDEX(_tRawData[Date],1,1))*24</f>
        <v>3.5816666667815298</v>
      </c>
      <c r="C435">
        <v>3.996909</v>
      </c>
      <c r="D435" s="11">
        <f ca="1">1-_tRawData[[#This Row],[Duration]]*_iCurrent/_qCharge</f>
        <v>0.85541473405275537</v>
      </c>
      <c r="H435">
        <v>21.214722222299315</v>
      </c>
      <c r="I435">
        <v>3.4801549999999999</v>
      </c>
      <c r="J435">
        <f ca="1"/>
        <v>0.14360085963433267</v>
      </c>
    </row>
    <row r="436" spans="1:10" x14ac:dyDescent="0.2">
      <c r="A436" s="7">
        <v>44917.69327546296</v>
      </c>
      <c r="B436" s="4">
        <f>(_tRawData[[#This Row],[Date]]-INDEX(_tRawData[Date],1,1))*24</f>
        <v>3.5899999999674037</v>
      </c>
      <c r="C436">
        <v>3.996572</v>
      </c>
      <c r="D436" s="11">
        <f ca="1">1-_tRawData[[#This Row],[Duration]]*_iCurrent/_qCharge</f>
        <v>0.85507833278848322</v>
      </c>
      <c r="H436">
        <v>21.206388888938818</v>
      </c>
      <c r="I436">
        <v>3.4803199999999999</v>
      </c>
      <c r="J436">
        <f ca="1"/>
        <v>0.14393726090565395</v>
      </c>
    </row>
    <row r="437" spans="1:10" x14ac:dyDescent="0.2">
      <c r="A437" s="7">
        <v>44917.693622685183</v>
      </c>
      <c r="B437" s="4">
        <f>(_tRawData[[#This Row],[Date]]-INDEX(_tRawData[Date],1,1))*24</f>
        <v>3.5983333333279006</v>
      </c>
      <c r="C437">
        <v>3.996219</v>
      </c>
      <c r="D437" s="11">
        <f ca="1">1-_tRawData[[#This Row],[Duration]]*_iCurrent/_qCharge</f>
        <v>0.85474193151716193</v>
      </c>
      <c r="H437">
        <v>21.197777777910233</v>
      </c>
      <c r="I437">
        <v>3.480486</v>
      </c>
      <c r="J437">
        <f ca="1"/>
        <v>0.14428487554822145</v>
      </c>
    </row>
    <row r="438" spans="1:10" x14ac:dyDescent="0.2">
      <c r="A438" s="7">
        <v>44917.693969907406</v>
      </c>
      <c r="B438" s="4">
        <f>(_tRawData[[#This Row],[Date]]-INDEX(_tRawData[Date],1,1))*24</f>
        <v>3.6066666666883975</v>
      </c>
      <c r="C438">
        <v>3.9958670000000001</v>
      </c>
      <c r="D438" s="11">
        <f ca="1">1-_tRawData[[#This Row],[Duration]]*_iCurrent/_qCharge</f>
        <v>0.85440553024584065</v>
      </c>
      <c r="H438">
        <v>21.189444444549736</v>
      </c>
      <c r="I438">
        <v>3.4806490000000001</v>
      </c>
      <c r="J438">
        <f ca="1"/>
        <v>0.14462127681954273</v>
      </c>
    </row>
    <row r="439" spans="1:10" x14ac:dyDescent="0.2">
      <c r="A439" s="7">
        <v>44917.69431712963</v>
      </c>
      <c r="B439" s="4">
        <f>(_tRawData[[#This Row],[Date]]-INDEX(_tRawData[Date],1,1))*24</f>
        <v>3.6150000000488944</v>
      </c>
      <c r="C439">
        <v>3.9955189999999998</v>
      </c>
      <c r="D439" s="11">
        <f ca="1">1-_tRawData[[#This Row],[Duration]]*_iCurrent/_qCharge</f>
        <v>0.85406912897451925</v>
      </c>
      <c r="H439">
        <v>21.181111111189239</v>
      </c>
      <c r="I439">
        <v>3.4808150000000002</v>
      </c>
      <c r="J439">
        <f ca="1"/>
        <v>0.14495767809086402</v>
      </c>
    </row>
    <row r="440" spans="1:10" x14ac:dyDescent="0.2">
      <c r="A440" s="7">
        <v>44917.694675925923</v>
      </c>
      <c r="B440" s="4">
        <f>(_tRawData[[#This Row],[Date]]-INDEX(_tRawData[Date],1,1))*24</f>
        <v>3.62361111107748</v>
      </c>
      <c r="C440">
        <v>3.9951560000000002</v>
      </c>
      <c r="D440" s="11">
        <f ca="1">1-_tRawData[[#This Row],[Duration]]*_iCurrent/_qCharge</f>
        <v>0.85372151433195176</v>
      </c>
      <c r="H440">
        <v>21.172777777828742</v>
      </c>
      <c r="I440">
        <v>3.4809830000000002</v>
      </c>
      <c r="J440">
        <f ca="1"/>
        <v>0.14529407936218552</v>
      </c>
    </row>
    <row r="441" spans="1:10" x14ac:dyDescent="0.2">
      <c r="A441" s="7">
        <v>44917.695023148146</v>
      </c>
      <c r="B441" s="4">
        <f>(_tRawData[[#This Row],[Date]]-INDEX(_tRawData[Date],1,1))*24</f>
        <v>3.6319444444379769</v>
      </c>
      <c r="C441">
        <v>3.994812</v>
      </c>
      <c r="D441" s="11">
        <f ca="1">1-_tRawData[[#This Row],[Duration]]*_iCurrent/_qCharge</f>
        <v>0.85338511306063047</v>
      </c>
      <c r="H441">
        <v>21.164444444468245</v>
      </c>
      <c r="I441">
        <v>3.4811540000000001</v>
      </c>
      <c r="J441">
        <f ca="1"/>
        <v>0.14563048063350681</v>
      </c>
    </row>
    <row r="442" spans="1:10" x14ac:dyDescent="0.2">
      <c r="A442" s="7">
        <v>44917.695370370369</v>
      </c>
      <c r="B442" s="4">
        <f>(_tRawData[[#This Row],[Date]]-INDEX(_tRawData[Date],1,1))*24</f>
        <v>3.6402777777984738</v>
      </c>
      <c r="C442">
        <v>3.9944679999999999</v>
      </c>
      <c r="D442" s="11">
        <f ca="1">1-_tRawData[[#This Row],[Duration]]*_iCurrent/_qCharge</f>
        <v>0.85304871178930908</v>
      </c>
      <c r="H442">
        <v>21.156111111107748</v>
      </c>
      <c r="I442">
        <v>3.4813049999999999</v>
      </c>
      <c r="J442">
        <f ca="1"/>
        <v>0.14596688190482809</v>
      </c>
    </row>
    <row r="443" spans="1:10" x14ac:dyDescent="0.2">
      <c r="A443" s="7">
        <v>44917.695717592593</v>
      </c>
      <c r="B443" s="4">
        <f>(_tRawData[[#This Row],[Date]]-INDEX(_tRawData[Date],1,1))*24</f>
        <v>3.6486111111589707</v>
      </c>
      <c r="C443">
        <v>3.9941179999999998</v>
      </c>
      <c r="D443" s="11">
        <f ca="1">1-_tRawData[[#This Row],[Duration]]*_iCurrent/_qCharge</f>
        <v>0.85271231051798779</v>
      </c>
      <c r="H443">
        <v>21.147777777747251</v>
      </c>
      <c r="I443">
        <v>3.4814829999999999</v>
      </c>
      <c r="J443">
        <f ca="1"/>
        <v>0.14630328317614938</v>
      </c>
    </row>
    <row r="444" spans="1:10" x14ac:dyDescent="0.2">
      <c r="A444" s="7">
        <v>44917.696064814816</v>
      </c>
      <c r="B444" s="4">
        <f>(_tRawData[[#This Row],[Date]]-INDEX(_tRawData[Date],1,1))*24</f>
        <v>3.6569444445194677</v>
      </c>
      <c r="C444">
        <v>3.9937710000000002</v>
      </c>
      <c r="D444" s="11">
        <f ca="1">1-_tRawData[[#This Row],[Duration]]*_iCurrent/_qCharge</f>
        <v>0.85237590924666651</v>
      </c>
      <c r="H444">
        <v>21.139166666718666</v>
      </c>
      <c r="I444">
        <v>3.481636</v>
      </c>
      <c r="J444">
        <f ca="1"/>
        <v>0.14665089781871687</v>
      </c>
    </row>
    <row r="445" spans="1:10" x14ac:dyDescent="0.2">
      <c r="A445" s="7">
        <v>44917.696412037039</v>
      </c>
      <c r="B445" s="4">
        <f>(_tRawData[[#This Row],[Date]]-INDEX(_tRawData[Date],1,1))*24</f>
        <v>3.6652777778799646</v>
      </c>
      <c r="C445">
        <v>3.993411</v>
      </c>
      <c r="D445" s="11">
        <f ca="1">1-_tRawData[[#This Row],[Duration]]*_iCurrent/_qCharge</f>
        <v>0.85203950797534522</v>
      </c>
      <c r="H445">
        <v>21.130833333358169</v>
      </c>
      <c r="I445">
        <v>3.4818060000000002</v>
      </c>
      <c r="J445">
        <f ca="1"/>
        <v>0.14698729909003816</v>
      </c>
    </row>
    <row r="446" spans="1:10" x14ac:dyDescent="0.2">
      <c r="A446" s="7">
        <v>44917.696759259263</v>
      </c>
      <c r="B446" s="4">
        <f>(_tRawData[[#This Row],[Date]]-INDEX(_tRawData[Date],1,1))*24</f>
        <v>3.6736111112404615</v>
      </c>
      <c r="C446">
        <v>3.9930629999999998</v>
      </c>
      <c r="D446" s="11">
        <f ca="1">1-_tRawData[[#This Row],[Duration]]*_iCurrent/_qCharge</f>
        <v>0.85170310670402394</v>
      </c>
      <c r="H446">
        <v>21.122499999997672</v>
      </c>
      <c r="I446">
        <v>3.4819830000000001</v>
      </c>
      <c r="J446">
        <f ca="1"/>
        <v>0.14732370036135956</v>
      </c>
    </row>
    <row r="447" spans="1:10" x14ac:dyDescent="0.2">
      <c r="A447" s="7">
        <v>44917.697106481479</v>
      </c>
      <c r="B447" s="4">
        <f>(_tRawData[[#This Row],[Date]]-INDEX(_tRawData[Date],1,1))*24</f>
        <v>3.6819444444263354</v>
      </c>
      <c r="C447">
        <v>3.992686</v>
      </c>
      <c r="D447" s="11">
        <f ca="1">1-_tRawData[[#This Row],[Duration]]*_iCurrent/_qCharge</f>
        <v>0.85136670543975179</v>
      </c>
      <c r="H447">
        <v>21.114166666637175</v>
      </c>
      <c r="I447">
        <v>3.4821520000000001</v>
      </c>
      <c r="J447">
        <f ca="1"/>
        <v>0.14766010163268084</v>
      </c>
    </row>
    <row r="448" spans="1:10" x14ac:dyDescent="0.2">
      <c r="A448" s="7">
        <v>44917.697465277779</v>
      </c>
      <c r="B448" s="4">
        <f>(_tRawData[[#This Row],[Date]]-INDEX(_tRawData[Date],1,1))*24</f>
        <v>3.690555555629544</v>
      </c>
      <c r="C448">
        <v>3.9923540000000002</v>
      </c>
      <c r="D448" s="11">
        <f ca="1">1-_tRawData[[#This Row],[Duration]]*_iCurrent/_qCharge</f>
        <v>0.85101909079013505</v>
      </c>
      <c r="H448">
        <v>21.105833333451301</v>
      </c>
      <c r="I448">
        <v>3.4823219999999999</v>
      </c>
      <c r="J448">
        <f ca="1"/>
        <v>0.14799650289695299</v>
      </c>
    </row>
    <row r="449" spans="1:10" x14ac:dyDescent="0.2">
      <c r="A449" s="7">
        <v>44917.697812500002</v>
      </c>
      <c r="B449" s="4">
        <f>(_tRawData[[#This Row],[Date]]-INDEX(_tRawData[Date],1,1))*24</f>
        <v>3.6988888889900409</v>
      </c>
      <c r="C449">
        <v>3.9920070000000001</v>
      </c>
      <c r="D449" s="11">
        <f ca="1">1-_tRawData[[#This Row],[Duration]]*_iCurrent/_qCharge</f>
        <v>0.85068268951881376</v>
      </c>
      <c r="H449">
        <v>21.097500000090804</v>
      </c>
      <c r="I449">
        <v>3.4824920000000001</v>
      </c>
      <c r="J449">
        <f ca="1"/>
        <v>0.14833290416827427</v>
      </c>
    </row>
    <row r="450" spans="1:10" x14ac:dyDescent="0.2">
      <c r="A450" s="7">
        <v>44917.698159722226</v>
      </c>
      <c r="B450" s="4">
        <f>(_tRawData[[#This Row],[Date]]-INDEX(_tRawData[Date],1,1))*24</f>
        <v>3.7072222223505378</v>
      </c>
      <c r="C450">
        <v>3.991673</v>
      </c>
      <c r="D450" s="11">
        <f ca="1">1-_tRawData[[#This Row],[Duration]]*_iCurrent/_qCharge</f>
        <v>0.85034628824749237</v>
      </c>
      <c r="H450">
        <v>21.089166666730307</v>
      </c>
      <c r="I450">
        <v>3.4826700000000002</v>
      </c>
      <c r="J450">
        <f ca="1"/>
        <v>0.14866930543959556</v>
      </c>
    </row>
    <row r="451" spans="1:10" x14ac:dyDescent="0.2">
      <c r="A451" s="7">
        <v>44917.698506944442</v>
      </c>
      <c r="B451" s="4">
        <f>(_tRawData[[#This Row],[Date]]-INDEX(_tRawData[Date],1,1))*24</f>
        <v>3.7155555555364117</v>
      </c>
      <c r="C451">
        <v>3.9913150000000002</v>
      </c>
      <c r="D451" s="11">
        <f ca="1">1-_tRawData[[#This Row],[Duration]]*_iCurrent/_qCharge</f>
        <v>0.85000988698322022</v>
      </c>
      <c r="H451">
        <v>21.08083333336981</v>
      </c>
      <c r="I451">
        <v>3.4828429999999999</v>
      </c>
      <c r="J451">
        <f ca="1"/>
        <v>0.14900570671091695</v>
      </c>
    </row>
    <row r="452" spans="1:10" x14ac:dyDescent="0.2">
      <c r="A452" s="7">
        <v>44917.698854166665</v>
      </c>
      <c r="B452" s="4">
        <f>(_tRawData[[#This Row],[Date]]-INDEX(_tRawData[Date],1,1))*24</f>
        <v>3.7238888888969086</v>
      </c>
      <c r="C452">
        <v>3.99099</v>
      </c>
      <c r="D452" s="11">
        <f ca="1">1-_tRawData[[#This Row],[Duration]]*_iCurrent/_qCharge</f>
        <v>0.84967348571189893</v>
      </c>
      <c r="H452">
        <v>21.072222222341225</v>
      </c>
      <c r="I452">
        <v>3.4830269999999999</v>
      </c>
      <c r="J452">
        <f ca="1"/>
        <v>0.14935332135348445</v>
      </c>
    </row>
    <row r="453" spans="1:10" x14ac:dyDescent="0.2">
      <c r="A453" s="7">
        <v>44917.699201388888</v>
      </c>
      <c r="B453" s="4">
        <f>(_tRawData[[#This Row],[Date]]-INDEX(_tRawData[Date],1,1))*24</f>
        <v>3.7322222222574055</v>
      </c>
      <c r="C453">
        <v>3.9906320000000002</v>
      </c>
      <c r="D453" s="11">
        <f ca="1">1-_tRawData[[#This Row],[Duration]]*_iCurrent/_qCharge</f>
        <v>0.84933708444057765</v>
      </c>
      <c r="H453">
        <v>21.063888888980728</v>
      </c>
      <c r="I453">
        <v>3.4832130000000001</v>
      </c>
      <c r="J453">
        <f ca="1"/>
        <v>0.14968972262480584</v>
      </c>
    </row>
    <row r="454" spans="1:10" x14ac:dyDescent="0.2">
      <c r="A454" s="7">
        <v>44917.699548611112</v>
      </c>
      <c r="B454" s="4">
        <f>(_tRawData[[#This Row],[Date]]-INDEX(_tRawData[Date],1,1))*24</f>
        <v>3.7405555556179024</v>
      </c>
      <c r="C454">
        <v>3.990275</v>
      </c>
      <c r="D454" s="11">
        <f ca="1">1-_tRawData[[#This Row],[Duration]]*_iCurrent/_qCharge</f>
        <v>0.84900068316925625</v>
      </c>
      <c r="H454">
        <v>21.055555555620231</v>
      </c>
      <c r="I454">
        <v>3.483387</v>
      </c>
      <c r="J454">
        <f ca="1"/>
        <v>0.15002612389612713</v>
      </c>
    </row>
    <row r="455" spans="1:10" x14ac:dyDescent="0.2">
      <c r="A455" s="7">
        <v>44917.699895833335</v>
      </c>
      <c r="B455" s="4">
        <f>(_tRawData[[#This Row],[Date]]-INDEX(_tRawData[Date],1,1))*24</f>
        <v>3.7488888889783993</v>
      </c>
      <c r="C455">
        <v>3.9899079999999998</v>
      </c>
      <c r="D455" s="11">
        <f ca="1">1-_tRawData[[#This Row],[Duration]]*_iCurrent/_qCharge</f>
        <v>0.84866428189793497</v>
      </c>
      <c r="H455">
        <v>21.047222222259734</v>
      </c>
      <c r="I455">
        <v>3.483562</v>
      </c>
      <c r="J455">
        <f ca="1"/>
        <v>0.15036252516744841</v>
      </c>
    </row>
    <row r="456" spans="1:10" x14ac:dyDescent="0.2">
      <c r="A456" s="7">
        <v>44917.700254629628</v>
      </c>
      <c r="B456" s="4">
        <f>(_tRawData[[#This Row],[Date]]-INDEX(_tRawData[Date],1,1))*24</f>
        <v>3.7575000000069849</v>
      </c>
      <c r="C456">
        <v>3.9896039999999999</v>
      </c>
      <c r="D456" s="11">
        <f ca="1">1-_tRawData[[#This Row],[Duration]]*_iCurrent/_qCharge</f>
        <v>0.84831666725536747</v>
      </c>
      <c r="H456">
        <v>21.038888888899237</v>
      </c>
      <c r="I456">
        <v>3.4837549999999999</v>
      </c>
      <c r="J456">
        <f ca="1"/>
        <v>0.15069892643876981</v>
      </c>
    </row>
    <row r="457" spans="1:10" x14ac:dyDescent="0.2">
      <c r="A457" s="7">
        <v>44917.700601851851</v>
      </c>
      <c r="B457" s="4">
        <f>(_tRawData[[#This Row],[Date]]-INDEX(_tRawData[Date],1,1))*24</f>
        <v>3.7658333333674818</v>
      </c>
      <c r="C457">
        <v>3.9892289999999999</v>
      </c>
      <c r="D457" s="11">
        <f ca="1">1-_tRawData[[#This Row],[Duration]]*_iCurrent/_qCharge</f>
        <v>0.84798026598404619</v>
      </c>
      <c r="H457">
        <v>21.03055555553874</v>
      </c>
      <c r="I457">
        <v>3.4839419999999999</v>
      </c>
      <c r="J457">
        <f ca="1"/>
        <v>0.15103532771009109</v>
      </c>
    </row>
    <row r="458" spans="1:10" x14ac:dyDescent="0.2">
      <c r="A458" s="7">
        <v>44917.700949074075</v>
      </c>
      <c r="B458" s="4">
        <f>(_tRawData[[#This Row],[Date]]-INDEX(_tRawData[Date],1,1))*24</f>
        <v>3.7741666667279787</v>
      </c>
      <c r="C458">
        <v>3.9888889999999999</v>
      </c>
      <c r="D458" s="11">
        <f ca="1">1-_tRawData[[#This Row],[Duration]]*_iCurrent/_qCharge</f>
        <v>0.8476438647127249</v>
      </c>
      <c r="H458">
        <v>21.022222222352866</v>
      </c>
      <c r="I458">
        <v>3.484092</v>
      </c>
      <c r="J458">
        <f ca="1"/>
        <v>0.15137172897436313</v>
      </c>
    </row>
    <row r="459" spans="1:10" x14ac:dyDescent="0.2">
      <c r="A459" s="7">
        <v>44917.701296296298</v>
      </c>
      <c r="B459" s="4">
        <f>(_tRawData[[#This Row],[Date]]-INDEX(_tRawData[Date],1,1))*24</f>
        <v>3.7825000000884756</v>
      </c>
      <c r="C459">
        <v>3.9885359999999999</v>
      </c>
      <c r="D459" s="11">
        <f ca="1">1-_tRawData[[#This Row],[Duration]]*_iCurrent/_qCharge</f>
        <v>0.84730746344140351</v>
      </c>
      <c r="H459">
        <v>21.013888888992369</v>
      </c>
      <c r="I459">
        <v>3.4842900000000001</v>
      </c>
      <c r="J459">
        <f ca="1"/>
        <v>0.15170813024568452</v>
      </c>
    </row>
    <row r="460" spans="1:10" x14ac:dyDescent="0.2">
      <c r="A460" s="7">
        <v>44917.701643518521</v>
      </c>
      <c r="B460" s="4">
        <f>(_tRawData[[#This Row],[Date]]-INDEX(_tRawData[Date],1,1))*24</f>
        <v>3.7908333334489726</v>
      </c>
      <c r="C460">
        <v>3.9881929999999999</v>
      </c>
      <c r="D460" s="11">
        <f ca="1">1-_tRawData[[#This Row],[Duration]]*_iCurrent/_qCharge</f>
        <v>0.84697106217008222</v>
      </c>
      <c r="H460">
        <v>21.005555555631872</v>
      </c>
      <c r="I460">
        <v>3.4844849999999998</v>
      </c>
      <c r="J460">
        <f ca="1"/>
        <v>0.15204453151700581</v>
      </c>
    </row>
    <row r="461" spans="1:10" x14ac:dyDescent="0.2">
      <c r="A461" s="7">
        <v>44917.701990740738</v>
      </c>
      <c r="B461" s="4">
        <f>(_tRawData[[#This Row],[Date]]-INDEX(_tRawData[Date],1,1))*24</f>
        <v>3.7991666666348465</v>
      </c>
      <c r="C461">
        <v>3.987851</v>
      </c>
      <c r="D461" s="11">
        <f ca="1">1-_tRawData[[#This Row],[Duration]]*_iCurrent/_qCharge</f>
        <v>0.84663466090581008</v>
      </c>
      <c r="H461">
        <v>20.996944444428664</v>
      </c>
      <c r="I461">
        <v>3.4846590000000002</v>
      </c>
      <c r="J461">
        <f ca="1"/>
        <v>0.15239214616662267</v>
      </c>
    </row>
    <row r="462" spans="1:10" x14ac:dyDescent="0.2">
      <c r="A462" s="7">
        <v>44917.702337962961</v>
      </c>
      <c r="B462" s="4">
        <f>(_tRawData[[#This Row],[Date]]-INDEX(_tRawData[Date],1,1))*24</f>
        <v>3.8074999999953434</v>
      </c>
      <c r="C462">
        <v>3.9874869999999998</v>
      </c>
      <c r="D462" s="11">
        <f ca="1">1-_tRawData[[#This Row],[Duration]]*_iCurrent/_qCharge</f>
        <v>0.84629825963448879</v>
      </c>
      <c r="H462">
        <v>20.98861111124279</v>
      </c>
      <c r="I462">
        <v>3.4848560000000002</v>
      </c>
      <c r="J462">
        <f ca="1"/>
        <v>0.1527285474308947</v>
      </c>
    </row>
    <row r="463" spans="1:10" x14ac:dyDescent="0.2">
      <c r="A463" s="7">
        <v>44917.702685185184</v>
      </c>
      <c r="B463" s="4">
        <f>(_tRawData[[#This Row],[Date]]-INDEX(_tRawData[Date],1,1))*24</f>
        <v>3.8158333333558403</v>
      </c>
      <c r="C463">
        <v>3.987142</v>
      </c>
      <c r="D463" s="11">
        <f ca="1">1-_tRawData[[#This Row],[Duration]]*_iCurrent/_qCharge</f>
        <v>0.84596185836316751</v>
      </c>
      <c r="H463">
        <v>20.980277777882293</v>
      </c>
      <c r="I463">
        <v>3.4850319999999999</v>
      </c>
      <c r="J463">
        <f ca="1"/>
        <v>0.15306494870221599</v>
      </c>
    </row>
    <row r="464" spans="1:10" x14ac:dyDescent="0.2">
      <c r="A464" s="7">
        <v>44917.703043981484</v>
      </c>
      <c r="B464" s="4">
        <f>(_tRawData[[#This Row],[Date]]-INDEX(_tRawData[Date],1,1))*24</f>
        <v>3.8244444445590489</v>
      </c>
      <c r="C464">
        <v>3.986793</v>
      </c>
      <c r="D464" s="11">
        <f ca="1">1-_tRawData[[#This Row],[Duration]]*_iCurrent/_qCharge</f>
        <v>0.84561424371355076</v>
      </c>
      <c r="H464">
        <v>20.971944444521796</v>
      </c>
      <c r="I464">
        <v>3.4852400000000001</v>
      </c>
      <c r="J464">
        <f ca="1"/>
        <v>0.15340134997353727</v>
      </c>
    </row>
    <row r="465" spans="1:10" x14ac:dyDescent="0.2">
      <c r="A465" s="7">
        <v>44917.7033912037</v>
      </c>
      <c r="B465" s="4">
        <f>(_tRawData[[#This Row],[Date]]-INDEX(_tRawData[Date],1,1))*24</f>
        <v>3.8327777777449228</v>
      </c>
      <c r="C465">
        <v>3.9864579999999998</v>
      </c>
      <c r="D465" s="11">
        <f ca="1">1-_tRawData[[#This Row],[Duration]]*_iCurrent/_qCharge</f>
        <v>0.84527784244927862</v>
      </c>
      <c r="H465">
        <v>20.963611111161299</v>
      </c>
      <c r="I465">
        <v>3.4854259999999999</v>
      </c>
      <c r="J465">
        <f ca="1"/>
        <v>0.15373775124485856</v>
      </c>
    </row>
    <row r="466" spans="1:10" x14ac:dyDescent="0.2">
      <c r="A466" s="7">
        <v>44917.703738425924</v>
      </c>
      <c r="B466" s="4">
        <f>(_tRawData[[#This Row],[Date]]-INDEX(_tRawData[Date],1,1))*24</f>
        <v>3.8411111111054197</v>
      </c>
      <c r="C466">
        <v>3.9860890000000002</v>
      </c>
      <c r="D466" s="11">
        <f ca="1">1-_tRawData[[#This Row],[Duration]]*_iCurrent/_qCharge</f>
        <v>0.84494144117795722</v>
      </c>
      <c r="H466">
        <v>20.955277777800802</v>
      </c>
      <c r="I466">
        <v>3.4856199999999999</v>
      </c>
      <c r="J466">
        <f ca="1"/>
        <v>0.15407415251617984</v>
      </c>
    </row>
    <row r="467" spans="1:10" x14ac:dyDescent="0.2">
      <c r="A467" s="7">
        <v>44917.704085648147</v>
      </c>
      <c r="B467" s="4">
        <f>(_tRawData[[#This Row],[Date]]-INDEX(_tRawData[Date],1,1))*24</f>
        <v>3.8494444444659166</v>
      </c>
      <c r="C467">
        <v>3.9857559999999999</v>
      </c>
      <c r="D467" s="11">
        <f ca="1">1-_tRawData[[#This Row],[Duration]]*_iCurrent/_qCharge</f>
        <v>0.84460503990663605</v>
      </c>
      <c r="H467">
        <v>20.946944444440305</v>
      </c>
      <c r="I467">
        <v>3.4858229999999999</v>
      </c>
      <c r="J467">
        <f ca="1"/>
        <v>0.15441055378750135</v>
      </c>
    </row>
    <row r="468" spans="1:10" x14ac:dyDescent="0.2">
      <c r="A468" s="7">
        <v>44917.704432870371</v>
      </c>
      <c r="B468" s="4">
        <f>(_tRawData[[#This Row],[Date]]-INDEX(_tRawData[Date],1,1))*24</f>
        <v>3.8577777778264135</v>
      </c>
      <c r="C468">
        <v>3.9853710000000002</v>
      </c>
      <c r="D468" s="11">
        <f ca="1">1-_tRawData[[#This Row],[Duration]]*_iCurrent/_qCharge</f>
        <v>0.84426863863531465</v>
      </c>
      <c r="H468">
        <v>20.938611111079808</v>
      </c>
      <c r="I468">
        <v>3.486021</v>
      </c>
      <c r="J468">
        <f ca="1"/>
        <v>0.15474695505882263</v>
      </c>
    </row>
    <row r="469" spans="1:10" x14ac:dyDescent="0.2">
      <c r="A469" s="7">
        <v>44917.704780092594</v>
      </c>
      <c r="B469" s="4">
        <f>(_tRawData[[#This Row],[Date]]-INDEX(_tRawData[Date],1,1))*24</f>
        <v>3.8661111111869104</v>
      </c>
      <c r="C469">
        <v>3.9850590000000001</v>
      </c>
      <c r="D469" s="11">
        <f ca="1">1-_tRawData[[#This Row],[Duration]]*_iCurrent/_qCharge</f>
        <v>0.84393223736399336</v>
      </c>
      <c r="H469">
        <v>20.930000000051223</v>
      </c>
      <c r="I469">
        <v>3.486208</v>
      </c>
      <c r="J469">
        <f ca="1"/>
        <v>0.15509456970139013</v>
      </c>
    </row>
    <row r="470" spans="1:10" x14ac:dyDescent="0.2">
      <c r="A470" s="7">
        <v>44917.705127314817</v>
      </c>
      <c r="B470" s="4">
        <f>(_tRawData[[#This Row],[Date]]-INDEX(_tRawData[Date],1,1))*24</f>
        <v>3.8744444445474073</v>
      </c>
      <c r="C470">
        <v>3.9846949999999999</v>
      </c>
      <c r="D470" s="11">
        <f ca="1">1-_tRawData[[#This Row],[Duration]]*_iCurrent/_qCharge</f>
        <v>0.84359583609267208</v>
      </c>
      <c r="H470">
        <v>20.921666666690726</v>
      </c>
      <c r="I470">
        <v>3.4864090000000001</v>
      </c>
      <c r="J470">
        <f ca="1"/>
        <v>0.15543097097271141</v>
      </c>
    </row>
    <row r="471" spans="1:10" x14ac:dyDescent="0.2">
      <c r="A471" s="7">
        <v>44917.705474537041</v>
      </c>
      <c r="B471" s="4">
        <f>(_tRawData[[#This Row],[Date]]-INDEX(_tRawData[Date],1,1))*24</f>
        <v>3.8827777779079042</v>
      </c>
      <c r="C471">
        <v>3.9843380000000002</v>
      </c>
      <c r="D471" s="11">
        <f ca="1">1-_tRawData[[#This Row],[Duration]]*_iCurrent/_qCharge</f>
        <v>0.84325943482135068</v>
      </c>
      <c r="H471">
        <v>20.913333333330229</v>
      </c>
      <c r="I471">
        <v>3.4866190000000001</v>
      </c>
      <c r="J471">
        <f ca="1"/>
        <v>0.1557673722440327</v>
      </c>
    </row>
    <row r="472" spans="1:10" x14ac:dyDescent="0.2">
      <c r="A472" s="7">
        <v>44917.705833333333</v>
      </c>
      <c r="B472" s="4">
        <f>(_tRawData[[#This Row],[Date]]-INDEX(_tRawData[Date],1,1))*24</f>
        <v>3.8913888889364898</v>
      </c>
      <c r="C472">
        <v>3.9840089999999999</v>
      </c>
      <c r="D472" s="11">
        <f ca="1">1-_tRawData[[#This Row],[Duration]]*_iCurrent/_qCharge</f>
        <v>0.84291182017878319</v>
      </c>
      <c r="H472">
        <v>20.904999999969732</v>
      </c>
      <c r="I472">
        <v>3.4868060000000001</v>
      </c>
      <c r="J472">
        <f ca="1"/>
        <v>0.15610377351535398</v>
      </c>
    </row>
    <row r="473" spans="1:10" x14ac:dyDescent="0.2">
      <c r="A473" s="7">
        <v>44917.706180555557</v>
      </c>
      <c r="B473" s="4">
        <f>(_tRawData[[#This Row],[Date]]-INDEX(_tRawData[Date],1,1))*24</f>
        <v>3.8997222222969867</v>
      </c>
      <c r="C473">
        <v>3.9836480000000001</v>
      </c>
      <c r="D473" s="11">
        <f ca="1">1-_tRawData[[#This Row],[Duration]]*_iCurrent/_qCharge</f>
        <v>0.8425754189074619</v>
      </c>
      <c r="H473">
        <v>20.896666666783858</v>
      </c>
      <c r="I473">
        <v>3.4870269999999999</v>
      </c>
      <c r="J473">
        <f ca="1"/>
        <v>0.15644017477962624</v>
      </c>
    </row>
    <row r="474" spans="1:10" x14ac:dyDescent="0.2">
      <c r="A474" s="7">
        <v>44917.70652777778</v>
      </c>
      <c r="B474" s="4">
        <f>(_tRawData[[#This Row],[Date]]-INDEX(_tRawData[Date],1,1))*24</f>
        <v>3.9080555556574836</v>
      </c>
      <c r="C474">
        <v>3.9832930000000002</v>
      </c>
      <c r="D474" s="11">
        <f ca="1">1-_tRawData[[#This Row],[Duration]]*_iCurrent/_qCharge</f>
        <v>0.84223901763614051</v>
      </c>
      <c r="H474">
        <v>20.888333333423361</v>
      </c>
      <c r="I474">
        <v>3.487231</v>
      </c>
      <c r="J474">
        <f ca="1"/>
        <v>0.15677657605094752</v>
      </c>
    </row>
    <row r="475" spans="1:10" x14ac:dyDescent="0.2">
      <c r="A475" s="7">
        <v>44917.706875000003</v>
      </c>
      <c r="B475" s="4">
        <f>(_tRawData[[#This Row],[Date]]-INDEX(_tRawData[Date],1,1))*24</f>
        <v>3.9163888890179805</v>
      </c>
      <c r="C475">
        <v>3.9829620000000001</v>
      </c>
      <c r="D475" s="11">
        <f ca="1">1-_tRawData[[#This Row],[Duration]]*_iCurrent/_qCharge</f>
        <v>0.84190261636481922</v>
      </c>
      <c r="H475">
        <v>20.880000000062864</v>
      </c>
      <c r="I475">
        <v>3.4874390000000002</v>
      </c>
      <c r="J475">
        <f ca="1"/>
        <v>0.15711297732226881</v>
      </c>
    </row>
    <row r="476" spans="1:10" x14ac:dyDescent="0.2">
      <c r="A476" s="7">
        <v>44917.70722222222</v>
      </c>
      <c r="B476" s="4">
        <f>(_tRawData[[#This Row],[Date]]-INDEX(_tRawData[Date],1,1))*24</f>
        <v>3.9247222222038545</v>
      </c>
      <c r="C476">
        <v>3.9826269999999999</v>
      </c>
      <c r="D476" s="11">
        <f ca="1">1-_tRawData[[#This Row],[Duration]]*_iCurrent/_qCharge</f>
        <v>0.84156621510054719</v>
      </c>
      <c r="H476">
        <v>20.871388888859656</v>
      </c>
      <c r="I476">
        <v>3.4876420000000001</v>
      </c>
      <c r="J476">
        <f ca="1"/>
        <v>0.15746059197188556</v>
      </c>
    </row>
    <row r="477" spans="1:10" x14ac:dyDescent="0.2">
      <c r="A477" s="7">
        <v>44917.707569444443</v>
      </c>
      <c r="B477" s="4">
        <f>(_tRawData[[#This Row],[Date]]-INDEX(_tRawData[Date],1,1))*24</f>
        <v>3.9330555555643514</v>
      </c>
      <c r="C477">
        <v>3.9822690000000001</v>
      </c>
      <c r="D477" s="11">
        <f ca="1">1-_tRawData[[#This Row],[Duration]]*_iCurrent/_qCharge</f>
        <v>0.84122981382922579</v>
      </c>
      <c r="H477">
        <v>20.863055555673782</v>
      </c>
      <c r="I477">
        <v>3.4878580000000001</v>
      </c>
      <c r="J477">
        <f ca="1"/>
        <v>0.15779699323615759</v>
      </c>
    </row>
    <row r="478" spans="1:10" x14ac:dyDescent="0.2">
      <c r="A478" s="7">
        <v>44917.707916666666</v>
      </c>
      <c r="B478" s="4">
        <f>(_tRawData[[#This Row],[Date]]-INDEX(_tRawData[Date],1,1))*24</f>
        <v>3.9413888889248483</v>
      </c>
      <c r="C478">
        <v>3.9819070000000001</v>
      </c>
      <c r="D478" s="11">
        <f ca="1">1-_tRawData[[#This Row],[Duration]]*_iCurrent/_qCharge</f>
        <v>0.84089341255790451</v>
      </c>
      <c r="H478">
        <v>20.854722222313285</v>
      </c>
      <c r="I478">
        <v>3.4880909999999998</v>
      </c>
      <c r="J478">
        <f ca="1"/>
        <v>0.15813339450747887</v>
      </c>
    </row>
    <row r="479" spans="1:10" x14ac:dyDescent="0.2">
      <c r="A479" s="7">
        <v>44917.70826388889</v>
      </c>
      <c r="B479" s="4">
        <f>(_tRawData[[#This Row],[Date]]-INDEX(_tRawData[Date],1,1))*24</f>
        <v>3.9497222222853452</v>
      </c>
      <c r="C479">
        <v>3.9815969999999998</v>
      </c>
      <c r="D479" s="11">
        <f ca="1">1-_tRawData[[#This Row],[Duration]]*_iCurrent/_qCharge</f>
        <v>0.84055701128658322</v>
      </c>
      <c r="H479">
        <v>20.846388888952788</v>
      </c>
      <c r="I479">
        <v>3.4883060000000001</v>
      </c>
      <c r="J479">
        <f ca="1"/>
        <v>0.15846979577880016</v>
      </c>
    </row>
    <row r="480" spans="1:10" x14ac:dyDescent="0.2">
      <c r="A480" s="7">
        <v>44917.708622685182</v>
      </c>
      <c r="B480" s="4">
        <f>(_tRawData[[#This Row],[Date]]-INDEX(_tRawData[Date],1,1))*24</f>
        <v>3.9583333333139308</v>
      </c>
      <c r="C480">
        <v>3.9812479999999999</v>
      </c>
      <c r="D480" s="11">
        <f ca="1">1-_tRawData[[#This Row],[Duration]]*_iCurrent/_qCharge</f>
        <v>0.84020939664401562</v>
      </c>
      <c r="H480">
        <v>20.838055555592291</v>
      </c>
      <c r="I480">
        <v>3.488515</v>
      </c>
      <c r="J480">
        <f ca="1"/>
        <v>0.15880619705012167</v>
      </c>
    </row>
    <row r="481" spans="1:10" x14ac:dyDescent="0.2">
      <c r="A481" s="7">
        <v>44917.708969907406</v>
      </c>
      <c r="B481" s="4">
        <f>(_tRawData[[#This Row],[Date]]-INDEX(_tRawData[Date],1,1))*24</f>
        <v>3.9666666666744277</v>
      </c>
      <c r="C481">
        <v>3.980925</v>
      </c>
      <c r="D481" s="11">
        <f ca="1">1-_tRawData[[#This Row],[Duration]]*_iCurrent/_qCharge</f>
        <v>0.83987299537269433</v>
      </c>
      <c r="H481">
        <v>20.829722222231794</v>
      </c>
      <c r="I481">
        <v>3.4887579999999998</v>
      </c>
      <c r="J481">
        <f ca="1"/>
        <v>0.15914259832144295</v>
      </c>
    </row>
    <row r="482" spans="1:10" x14ac:dyDescent="0.2">
      <c r="A482" s="7">
        <v>44917.709317129629</v>
      </c>
      <c r="B482" s="4">
        <f>(_tRawData[[#This Row],[Date]]-INDEX(_tRawData[Date],1,1))*24</f>
        <v>3.9750000000349246</v>
      </c>
      <c r="C482">
        <v>3.980566</v>
      </c>
      <c r="D482" s="11">
        <f ca="1">1-_tRawData[[#This Row],[Duration]]*_iCurrent/_qCharge</f>
        <v>0.83953659410137305</v>
      </c>
      <c r="H482">
        <v>20.813055555685423</v>
      </c>
      <c r="I482">
        <v>3.489195</v>
      </c>
      <c r="J482">
        <f ca="1"/>
        <v>0.15947899959276424</v>
      </c>
    </row>
    <row r="483" spans="1:10" x14ac:dyDescent="0.2">
      <c r="A483" s="7">
        <v>44917.709664351853</v>
      </c>
      <c r="B483" s="4">
        <f>(_tRawData[[#This Row],[Date]]-INDEX(_tRawData[Date],1,1))*24</f>
        <v>3.9833333333954215</v>
      </c>
      <c r="C483">
        <v>3.9802300000000002</v>
      </c>
      <c r="D483" s="11">
        <f ca="1">1-_tRawData[[#This Row],[Duration]]*_iCurrent/_qCharge</f>
        <v>0.83920019283005165</v>
      </c>
      <c r="H483">
        <v>20.821388888871297</v>
      </c>
      <c r="I483">
        <v>3.4892669999999999</v>
      </c>
      <c r="J483">
        <f ca="1"/>
        <v>0.15981540085703627</v>
      </c>
    </row>
    <row r="484" spans="1:10" x14ac:dyDescent="0.2">
      <c r="A484" s="7">
        <v>44917.710011574076</v>
      </c>
      <c r="B484" s="4">
        <f>(_tRawData[[#This Row],[Date]]-INDEX(_tRawData[Date],1,1))*24</f>
        <v>3.9916666667559184</v>
      </c>
      <c r="C484">
        <v>3.979876</v>
      </c>
      <c r="D484" s="11">
        <f ca="1">1-_tRawData[[#This Row],[Duration]]*_iCurrent/_qCharge</f>
        <v>0.83886379155873037</v>
      </c>
      <c r="H484">
        <v>20.804444444482215</v>
      </c>
      <c r="I484">
        <v>3.4894059999999998</v>
      </c>
      <c r="J484">
        <f ca="1"/>
        <v>0.16016301550665302</v>
      </c>
    </row>
    <row r="485" spans="1:10" x14ac:dyDescent="0.2">
      <c r="A485" s="7">
        <v>44917.710358796299</v>
      </c>
      <c r="B485" s="4">
        <f>(_tRawData[[#This Row],[Date]]-INDEX(_tRawData[Date],1,1))*24</f>
        <v>4.0000000001164153</v>
      </c>
      <c r="C485">
        <v>3.9795419999999999</v>
      </c>
      <c r="D485" s="11">
        <f ca="1">1-_tRawData[[#This Row],[Duration]]*_iCurrent/_qCharge</f>
        <v>0.83852739028740908</v>
      </c>
      <c r="H485">
        <v>20.796111111121718</v>
      </c>
      <c r="I485">
        <v>3.4896579999999999</v>
      </c>
      <c r="J485">
        <f ca="1"/>
        <v>0.1604994167779743</v>
      </c>
    </row>
    <row r="486" spans="1:10" x14ac:dyDescent="0.2">
      <c r="A486" s="7">
        <v>44917.710706018515</v>
      </c>
      <c r="B486" s="4">
        <f>(_tRawData[[#This Row],[Date]]-INDEX(_tRawData[Date],1,1))*24</f>
        <v>4.0083333333022892</v>
      </c>
      <c r="C486">
        <v>3.979203</v>
      </c>
      <c r="D486" s="11">
        <f ca="1">1-_tRawData[[#This Row],[Duration]]*_iCurrent/_qCharge</f>
        <v>0.83819098902313693</v>
      </c>
      <c r="H486">
        <v>20.787777777761221</v>
      </c>
      <c r="I486">
        <v>3.489865</v>
      </c>
      <c r="J486">
        <f ca="1"/>
        <v>0.1608358180492957</v>
      </c>
    </row>
    <row r="487" spans="1:10" x14ac:dyDescent="0.2">
      <c r="A487" s="7">
        <v>44917.711053240739</v>
      </c>
      <c r="B487" s="4">
        <f>(_tRawData[[#This Row],[Date]]-INDEX(_tRawData[Date],1,1))*24</f>
        <v>4.0166666666627862</v>
      </c>
      <c r="C487">
        <v>3.9788809999999999</v>
      </c>
      <c r="D487" s="11">
        <f ca="1">1-_tRawData[[#This Row],[Duration]]*_iCurrent/_qCharge</f>
        <v>0.83785458775181565</v>
      </c>
      <c r="H487">
        <v>20.779444444575347</v>
      </c>
      <c r="I487">
        <v>3.4901140000000002</v>
      </c>
      <c r="J487">
        <f ca="1"/>
        <v>0.16117221931356784</v>
      </c>
    </row>
    <row r="488" spans="1:10" x14ac:dyDescent="0.2">
      <c r="A488" s="7">
        <v>44917.711412037039</v>
      </c>
      <c r="B488" s="4">
        <f>(_tRawData[[#This Row],[Date]]-INDEX(_tRawData[Date],1,1))*24</f>
        <v>4.0252777778659947</v>
      </c>
      <c r="C488">
        <v>3.978526</v>
      </c>
      <c r="D488" s="11">
        <f ca="1">1-_tRawData[[#This Row],[Duration]]*_iCurrent/_qCharge</f>
        <v>0.8375069731021989</v>
      </c>
      <c r="H488">
        <v>20.77111111121485</v>
      </c>
      <c r="I488">
        <v>3.4903339999999998</v>
      </c>
      <c r="J488">
        <f ca="1"/>
        <v>0.16150862058488913</v>
      </c>
    </row>
    <row r="489" spans="1:10" x14ac:dyDescent="0.2">
      <c r="A489" s="7">
        <v>44917.711759259262</v>
      </c>
      <c r="B489" s="4">
        <f>(_tRawData[[#This Row],[Date]]-INDEX(_tRawData[Date],1,1))*24</f>
        <v>4.0336111112264916</v>
      </c>
      <c r="C489">
        <v>3.9781930000000001</v>
      </c>
      <c r="D489" s="11">
        <f ca="1">1-_tRawData[[#This Row],[Duration]]*_iCurrent/_qCharge</f>
        <v>0.83717057183087751</v>
      </c>
      <c r="H489">
        <v>20.762777777854353</v>
      </c>
      <c r="I489">
        <v>3.4905870000000001</v>
      </c>
      <c r="J489">
        <f ca="1"/>
        <v>0.16184502185621041</v>
      </c>
    </row>
    <row r="490" spans="1:10" x14ac:dyDescent="0.2">
      <c r="A490" s="7">
        <v>44917.712106481478</v>
      </c>
      <c r="B490" s="4">
        <f>(_tRawData[[#This Row],[Date]]-INDEX(_tRawData[Date],1,1))*24</f>
        <v>4.0419444444123656</v>
      </c>
      <c r="C490">
        <v>3.9778389999999999</v>
      </c>
      <c r="D490" s="11">
        <f ca="1">1-_tRawData[[#This Row],[Duration]]*_iCurrent/_qCharge</f>
        <v>0.83683417056660547</v>
      </c>
      <c r="H490">
        <v>20.754444444493856</v>
      </c>
      <c r="I490">
        <v>3.4908269999999999</v>
      </c>
      <c r="J490">
        <f ca="1"/>
        <v>0.1621814231275317</v>
      </c>
    </row>
    <row r="491" spans="1:10" x14ac:dyDescent="0.2">
      <c r="A491" s="7">
        <v>44917.712453703702</v>
      </c>
      <c r="B491" s="4">
        <f>(_tRawData[[#This Row],[Date]]-INDEX(_tRawData[Date],1,1))*24</f>
        <v>4.0502777777728625</v>
      </c>
      <c r="C491">
        <v>3.9774889999999998</v>
      </c>
      <c r="D491" s="11">
        <f ca="1">1-_tRawData[[#This Row],[Duration]]*_iCurrent/_qCharge</f>
        <v>0.83649776929528419</v>
      </c>
      <c r="H491">
        <v>20.746111111133359</v>
      </c>
      <c r="I491">
        <v>3.4910809999999999</v>
      </c>
      <c r="J491">
        <f ca="1"/>
        <v>0.16251782439885298</v>
      </c>
    </row>
    <row r="492" spans="1:10" x14ac:dyDescent="0.2">
      <c r="A492" s="7">
        <v>44917.712800925925</v>
      </c>
      <c r="B492" s="4">
        <f>(_tRawData[[#This Row],[Date]]-INDEX(_tRawData[Date],1,1))*24</f>
        <v>4.0586111111333594</v>
      </c>
      <c r="C492">
        <v>3.97716</v>
      </c>
      <c r="D492" s="11">
        <f ca="1">1-_tRawData[[#This Row],[Duration]]*_iCurrent/_qCharge</f>
        <v>0.83616136802396279</v>
      </c>
      <c r="H492">
        <v>20.737500000104774</v>
      </c>
      <c r="I492">
        <v>3.4913129999999999</v>
      </c>
      <c r="J492">
        <f ca="1"/>
        <v>0.16286543904142059</v>
      </c>
    </row>
    <row r="493" spans="1:10" x14ac:dyDescent="0.2">
      <c r="A493" s="7">
        <v>44917.713148148148</v>
      </c>
      <c r="B493" s="4">
        <f>(_tRawData[[#This Row],[Date]]-INDEX(_tRawData[Date],1,1))*24</f>
        <v>4.0669444444938563</v>
      </c>
      <c r="C493">
        <v>3.9768150000000002</v>
      </c>
      <c r="D493" s="11">
        <f ca="1">1-_tRawData[[#This Row],[Duration]]*_iCurrent/_qCharge</f>
        <v>0.83582496675264151</v>
      </c>
      <c r="H493">
        <v>20.729166666744277</v>
      </c>
      <c r="I493">
        <v>3.4915729999999998</v>
      </c>
      <c r="J493">
        <f ca="1"/>
        <v>0.16320184031274199</v>
      </c>
    </row>
    <row r="494" spans="1:10" x14ac:dyDescent="0.2">
      <c r="A494" s="7">
        <v>44917.713495370372</v>
      </c>
      <c r="B494" s="4">
        <f>(_tRawData[[#This Row],[Date]]-INDEX(_tRawData[Date],1,1))*24</f>
        <v>4.0752777778543532</v>
      </c>
      <c r="C494">
        <v>3.9764569999999999</v>
      </c>
      <c r="D494" s="11">
        <f ca="1">1-_tRawData[[#This Row],[Duration]]*_iCurrent/_qCharge</f>
        <v>0.83548856548132022</v>
      </c>
      <c r="H494">
        <v>20.72083333338378</v>
      </c>
      <c r="I494">
        <v>3.4918369999999999</v>
      </c>
      <c r="J494">
        <f ca="1"/>
        <v>0.16353824158406327</v>
      </c>
    </row>
    <row r="495" spans="1:10" x14ac:dyDescent="0.2">
      <c r="A495" s="7">
        <v>44917.713854166665</v>
      </c>
      <c r="B495" s="4">
        <f>(_tRawData[[#This Row],[Date]]-INDEX(_tRawData[Date],1,1))*24</f>
        <v>4.0838888888829388</v>
      </c>
      <c r="C495">
        <v>3.9761310000000001</v>
      </c>
      <c r="D495" s="11">
        <f ca="1">1-_tRawData[[#This Row],[Duration]]*_iCurrent/_qCharge</f>
        <v>0.83514095083875262</v>
      </c>
      <c r="H495">
        <v>20.712500000023283</v>
      </c>
      <c r="I495">
        <v>3.4920800000000001</v>
      </c>
      <c r="J495">
        <f ca="1"/>
        <v>0.16387464285538456</v>
      </c>
    </row>
    <row r="496" spans="1:10" x14ac:dyDescent="0.2">
      <c r="A496" s="7">
        <v>44917.714201388888</v>
      </c>
      <c r="B496" s="4">
        <f>(_tRawData[[#This Row],[Date]]-INDEX(_tRawData[Date],1,1))*24</f>
        <v>4.0922222222434357</v>
      </c>
      <c r="C496">
        <v>3.9757980000000002</v>
      </c>
      <c r="D496" s="11">
        <f ca="1">1-_tRawData[[#This Row],[Duration]]*_iCurrent/_qCharge</f>
        <v>0.83480454956743133</v>
      </c>
      <c r="H496">
        <v>20.704166666662786</v>
      </c>
      <c r="I496">
        <v>3.4923479999999998</v>
      </c>
      <c r="J496">
        <f ca="1"/>
        <v>0.16421104412670595</v>
      </c>
    </row>
    <row r="497" spans="1:10" x14ac:dyDescent="0.2">
      <c r="A497" s="7">
        <v>44917.714548611111</v>
      </c>
      <c r="B497" s="4">
        <f>(_tRawData[[#This Row],[Date]]-INDEX(_tRawData[Date],1,1))*24</f>
        <v>4.1005555556039326</v>
      </c>
      <c r="C497">
        <v>3.975425</v>
      </c>
      <c r="D497" s="11">
        <f ca="1">1-_tRawData[[#This Row],[Duration]]*_iCurrent/_qCharge</f>
        <v>0.83446814829611005</v>
      </c>
      <c r="H497">
        <v>20.695833333302289</v>
      </c>
      <c r="I497">
        <v>3.4926029999999999</v>
      </c>
      <c r="J497">
        <f ca="1"/>
        <v>0.16454744539802724</v>
      </c>
    </row>
    <row r="498" spans="1:10" x14ac:dyDescent="0.2">
      <c r="A498" s="7">
        <v>44917.714895833335</v>
      </c>
      <c r="B498" s="4">
        <f>(_tRawData[[#This Row],[Date]]-INDEX(_tRawData[Date],1,1))*24</f>
        <v>4.1088888889644295</v>
      </c>
      <c r="C498">
        <v>3.9751099999999999</v>
      </c>
      <c r="D498" s="11">
        <f ca="1">1-_tRawData[[#This Row],[Duration]]*_iCurrent/_qCharge</f>
        <v>0.83413174702478865</v>
      </c>
      <c r="H498">
        <v>20.687500000116415</v>
      </c>
      <c r="I498">
        <v>3.4928680000000001</v>
      </c>
      <c r="J498">
        <f ca="1"/>
        <v>0.16488384666229927</v>
      </c>
    </row>
    <row r="499" spans="1:10" x14ac:dyDescent="0.2">
      <c r="A499" s="7">
        <v>44917.715243055558</v>
      </c>
      <c r="B499" s="4">
        <f>(_tRawData[[#This Row],[Date]]-INDEX(_tRawData[Date],1,1))*24</f>
        <v>4.1172222223249264</v>
      </c>
      <c r="C499">
        <v>3.9747699999999999</v>
      </c>
      <c r="D499" s="11">
        <f ca="1">1-_tRawData[[#This Row],[Duration]]*_iCurrent/_qCharge</f>
        <v>0.83379534575346737</v>
      </c>
      <c r="H499">
        <v>20.679166666755918</v>
      </c>
      <c r="I499">
        <v>3.493128</v>
      </c>
      <c r="J499">
        <f ca="1"/>
        <v>0.16522024793362067</v>
      </c>
    </row>
    <row r="500" spans="1:10" x14ac:dyDescent="0.2">
      <c r="A500" s="7">
        <v>44917.715590277781</v>
      </c>
      <c r="B500" s="4">
        <f>(_tRawData[[#This Row],[Date]]-INDEX(_tRawData[Date],1,1))*24</f>
        <v>4.1255555556854233</v>
      </c>
      <c r="C500">
        <v>3.974421</v>
      </c>
      <c r="D500" s="11">
        <f ca="1">1-_tRawData[[#This Row],[Duration]]*_iCurrent/_qCharge</f>
        <v>0.83345894448214608</v>
      </c>
      <c r="H500">
        <v>20.67055555555271</v>
      </c>
      <c r="I500">
        <v>3.4934129999999999</v>
      </c>
      <c r="J500">
        <f ca="1"/>
        <v>0.1655678625832373</v>
      </c>
    </row>
    <row r="501" spans="1:10" x14ac:dyDescent="0.2">
      <c r="A501" s="7">
        <v>44917.715937499997</v>
      </c>
      <c r="B501" s="4">
        <f>(_tRawData[[#This Row],[Date]]-INDEX(_tRawData[Date],1,1))*24</f>
        <v>4.1338888888712972</v>
      </c>
      <c r="C501">
        <v>3.9740820000000001</v>
      </c>
      <c r="D501" s="11">
        <f ca="1">1-_tRawData[[#This Row],[Duration]]*_iCurrent/_qCharge</f>
        <v>0.83312254321787393</v>
      </c>
      <c r="H501">
        <v>20.662222222192213</v>
      </c>
      <c r="I501">
        <v>3.4936829999999999</v>
      </c>
      <c r="J501">
        <f ca="1"/>
        <v>0.16590426385455881</v>
      </c>
    </row>
    <row r="502" spans="1:10" x14ac:dyDescent="0.2">
      <c r="A502" s="7">
        <v>44917.716284722221</v>
      </c>
      <c r="B502" s="4">
        <f>(_tRawData[[#This Row],[Date]]-INDEX(_tRawData[Date],1,1))*24</f>
        <v>4.1422222222317941</v>
      </c>
      <c r="C502">
        <v>3.9737339999999999</v>
      </c>
      <c r="D502" s="11">
        <f ca="1">1-_tRawData[[#This Row],[Duration]]*_iCurrent/_qCharge</f>
        <v>0.83278614194655265</v>
      </c>
      <c r="H502">
        <v>20.653888889006339</v>
      </c>
      <c r="I502">
        <v>3.4939740000000001</v>
      </c>
      <c r="J502">
        <f ca="1"/>
        <v>0.16624066511883084</v>
      </c>
    </row>
    <row r="503" spans="1:10" x14ac:dyDescent="0.2">
      <c r="A503" s="7">
        <v>44917.716643518521</v>
      </c>
      <c r="B503" s="4">
        <f>(_tRawData[[#This Row],[Date]]-INDEX(_tRawData[Date],1,1))*24</f>
        <v>4.1508333334350027</v>
      </c>
      <c r="C503">
        <v>3.9734289999999999</v>
      </c>
      <c r="D503" s="11">
        <f ca="1">1-_tRawData[[#This Row],[Duration]]*_iCurrent/_qCharge</f>
        <v>0.8324385272969359</v>
      </c>
      <c r="H503">
        <v>20.645555555645842</v>
      </c>
      <c r="I503">
        <v>3.4942730000000002</v>
      </c>
      <c r="J503">
        <f ca="1"/>
        <v>0.16657706639015213</v>
      </c>
    </row>
    <row r="504" spans="1:10" x14ac:dyDescent="0.2">
      <c r="A504" s="7">
        <v>44917.716990740744</v>
      </c>
      <c r="B504" s="4">
        <f>(_tRawData[[#This Row],[Date]]-INDEX(_tRawData[Date],1,1))*24</f>
        <v>4.1591666667954996</v>
      </c>
      <c r="C504">
        <v>3.973068</v>
      </c>
      <c r="D504" s="11">
        <f ca="1">1-_tRawData[[#This Row],[Duration]]*_iCurrent/_qCharge</f>
        <v>0.83210212602561462</v>
      </c>
      <c r="H504">
        <v>20.637222222285345</v>
      </c>
      <c r="I504">
        <v>3.4945140000000001</v>
      </c>
      <c r="J504">
        <f ca="1"/>
        <v>0.16691346766147341</v>
      </c>
    </row>
    <row r="505" spans="1:10" x14ac:dyDescent="0.2">
      <c r="A505" s="7">
        <v>44917.71733796296</v>
      </c>
      <c r="B505" s="4">
        <f>(_tRawData[[#This Row],[Date]]-INDEX(_tRawData[Date],1,1))*24</f>
        <v>4.1674999999813735</v>
      </c>
      <c r="C505">
        <v>3.972718</v>
      </c>
      <c r="D505" s="11">
        <f ca="1">1-_tRawData[[#This Row],[Duration]]*_iCurrent/_qCharge</f>
        <v>0.83176572476134247</v>
      </c>
      <c r="H505">
        <v>20.628888888924848</v>
      </c>
      <c r="I505">
        <v>3.4948109999999999</v>
      </c>
      <c r="J505">
        <f ca="1"/>
        <v>0.1672498689327947</v>
      </c>
    </row>
    <row r="506" spans="1:10" x14ac:dyDescent="0.2">
      <c r="A506" s="7">
        <v>44917.717685185184</v>
      </c>
      <c r="B506" s="4">
        <f>(_tRawData[[#This Row],[Date]]-INDEX(_tRawData[Date],1,1))*24</f>
        <v>4.1758333333418705</v>
      </c>
      <c r="C506">
        <v>3.9723820000000001</v>
      </c>
      <c r="D506" s="11">
        <f ca="1">1-_tRawData[[#This Row],[Duration]]*_iCurrent/_qCharge</f>
        <v>0.83142932349002119</v>
      </c>
      <c r="H506">
        <v>20.620555555564351</v>
      </c>
      <c r="I506">
        <v>3.4950950000000001</v>
      </c>
      <c r="J506">
        <f ca="1"/>
        <v>0.16758627020411598</v>
      </c>
    </row>
    <row r="507" spans="1:10" x14ac:dyDescent="0.2">
      <c r="A507" s="7">
        <v>44917.718032407407</v>
      </c>
      <c r="B507" s="4">
        <f>(_tRawData[[#This Row],[Date]]-INDEX(_tRawData[Date],1,1))*24</f>
        <v>4.1841666667023674</v>
      </c>
      <c r="C507">
        <v>3.972067</v>
      </c>
      <c r="D507" s="11">
        <f ca="1">1-_tRawData[[#This Row],[Duration]]*_iCurrent/_qCharge</f>
        <v>0.83109292221869979</v>
      </c>
      <c r="H507">
        <v>20.612222222203854</v>
      </c>
      <c r="I507">
        <v>3.4954049999999999</v>
      </c>
      <c r="J507">
        <f ca="1"/>
        <v>0.16792267147543749</v>
      </c>
    </row>
    <row r="508" spans="1:10" x14ac:dyDescent="0.2">
      <c r="A508" s="7">
        <v>44917.71837962963</v>
      </c>
      <c r="B508" s="4">
        <f>(_tRawData[[#This Row],[Date]]-INDEX(_tRawData[Date],1,1))*24</f>
        <v>4.1925000000628643</v>
      </c>
      <c r="C508">
        <v>3.9717229999999999</v>
      </c>
      <c r="D508" s="11">
        <f ca="1">1-_tRawData[[#This Row],[Duration]]*_iCurrent/_qCharge</f>
        <v>0.83075652094737851</v>
      </c>
      <c r="H508">
        <v>20.603611111175269</v>
      </c>
      <c r="I508">
        <v>3.4957050000000001</v>
      </c>
      <c r="J508">
        <f ca="1"/>
        <v>0.16827028611800499</v>
      </c>
    </row>
    <row r="509" spans="1:10" x14ac:dyDescent="0.2">
      <c r="A509" s="7">
        <v>44917.718726851854</v>
      </c>
      <c r="B509" s="4">
        <f>(_tRawData[[#This Row],[Date]]-INDEX(_tRawData[Date],1,1))*24</f>
        <v>4.2008333334233612</v>
      </c>
      <c r="C509">
        <v>3.9714119999999999</v>
      </c>
      <c r="D509" s="11">
        <f ca="1">1-_tRawData[[#This Row],[Duration]]*_iCurrent/_qCharge</f>
        <v>0.83042011967605722</v>
      </c>
      <c r="H509">
        <v>20.595277777814772</v>
      </c>
      <c r="I509">
        <v>3.4960010000000001</v>
      </c>
      <c r="J509">
        <f ca="1"/>
        <v>0.16860668738932627</v>
      </c>
    </row>
    <row r="510" spans="1:10" x14ac:dyDescent="0.2">
      <c r="A510" s="7">
        <v>44917.719074074077</v>
      </c>
      <c r="B510" s="4">
        <f>(_tRawData[[#This Row],[Date]]-INDEX(_tRawData[Date],1,1))*24</f>
        <v>4.2091666667838581</v>
      </c>
      <c r="C510">
        <v>3.9710510000000001</v>
      </c>
      <c r="D510" s="11">
        <f ca="1">1-_tRawData[[#This Row],[Duration]]*_iCurrent/_qCharge</f>
        <v>0.83008371840473594</v>
      </c>
      <c r="H510">
        <v>20.586944444454275</v>
      </c>
      <c r="I510">
        <v>3.4963190000000002</v>
      </c>
      <c r="J510">
        <f ca="1"/>
        <v>0.16894308866064756</v>
      </c>
    </row>
    <row r="511" spans="1:10" x14ac:dyDescent="0.2">
      <c r="A511" s="7">
        <v>44917.71943287037</v>
      </c>
      <c r="B511" s="4">
        <f>(_tRawData[[#This Row],[Date]]-INDEX(_tRawData[Date],1,1))*24</f>
        <v>4.2177777778124437</v>
      </c>
      <c r="C511">
        <v>3.9706920000000001</v>
      </c>
      <c r="D511" s="11">
        <f ca="1">1-_tRawData[[#This Row],[Duration]]*_iCurrent/_qCharge</f>
        <v>0.82973610376216844</v>
      </c>
      <c r="H511">
        <v>20.578611111093778</v>
      </c>
      <c r="I511">
        <v>3.4966080000000002</v>
      </c>
      <c r="J511">
        <f ca="1"/>
        <v>0.16927948993196884</v>
      </c>
    </row>
    <row r="512" spans="1:10" x14ac:dyDescent="0.2">
      <c r="A512" s="7">
        <v>44917.719780092593</v>
      </c>
      <c r="B512" s="4">
        <f>(_tRawData[[#This Row],[Date]]-INDEX(_tRawData[Date],1,1))*24</f>
        <v>4.2261111111729406</v>
      </c>
      <c r="C512">
        <v>3.9703710000000001</v>
      </c>
      <c r="D512" s="11">
        <f ca="1">1-_tRawData[[#This Row],[Duration]]*_iCurrent/_qCharge</f>
        <v>0.82939970249084705</v>
      </c>
      <c r="H512">
        <v>20.570277777907904</v>
      </c>
      <c r="I512">
        <v>3.4969139999999999</v>
      </c>
      <c r="J512">
        <f ca="1"/>
        <v>0.16961589119624088</v>
      </c>
    </row>
    <row r="513" spans="1:10" x14ac:dyDescent="0.2">
      <c r="A513" s="7">
        <v>44917.720127314817</v>
      </c>
      <c r="B513" s="4">
        <f>(_tRawData[[#This Row],[Date]]-INDEX(_tRawData[Date],1,1))*24</f>
        <v>4.2344444445334375</v>
      </c>
      <c r="C513">
        <v>3.9700299999999999</v>
      </c>
      <c r="D513" s="11">
        <f ca="1">1-_tRawData[[#This Row],[Duration]]*_iCurrent/_qCharge</f>
        <v>0.82906330121952576</v>
      </c>
      <c r="H513">
        <v>20.561944444547407</v>
      </c>
      <c r="I513">
        <v>3.4972300000000001</v>
      </c>
      <c r="J513">
        <f ca="1"/>
        <v>0.16995229246756238</v>
      </c>
    </row>
    <row r="514" spans="1:10" x14ac:dyDescent="0.2">
      <c r="A514" s="7">
        <v>44917.72047453704</v>
      </c>
      <c r="B514" s="4">
        <f>(_tRawData[[#This Row],[Date]]-INDEX(_tRawData[Date],1,1))*24</f>
        <v>4.2427777778939344</v>
      </c>
      <c r="C514">
        <v>3.969713</v>
      </c>
      <c r="D514" s="11">
        <f ca="1">1-_tRawData[[#This Row],[Duration]]*_iCurrent/_qCharge</f>
        <v>0.82872689994820448</v>
      </c>
      <c r="H514">
        <v>20.55361111118691</v>
      </c>
      <c r="I514">
        <v>3.4975520000000002</v>
      </c>
      <c r="J514">
        <f ca="1"/>
        <v>0.17028869373888367</v>
      </c>
    </row>
    <row r="515" spans="1:10" x14ac:dyDescent="0.2">
      <c r="A515" s="7">
        <v>44917.720821759256</v>
      </c>
      <c r="B515" s="4">
        <f>(_tRawData[[#This Row],[Date]]-INDEX(_tRawData[Date],1,1))*24</f>
        <v>4.2511111110798083</v>
      </c>
      <c r="C515">
        <v>3.969354</v>
      </c>
      <c r="D515" s="11">
        <f ca="1">1-_tRawData[[#This Row],[Duration]]*_iCurrent/_qCharge</f>
        <v>0.82839049868393233</v>
      </c>
      <c r="H515">
        <v>20.545277777826414</v>
      </c>
      <c r="I515">
        <v>3.4978660000000001</v>
      </c>
      <c r="J515">
        <f ca="1"/>
        <v>0.17062509501020495</v>
      </c>
    </row>
    <row r="516" spans="1:10" x14ac:dyDescent="0.2">
      <c r="A516" s="7">
        <v>44917.721168981479</v>
      </c>
      <c r="B516" s="4">
        <f>(_tRawData[[#This Row],[Date]]-INDEX(_tRawData[Date],1,1))*24</f>
        <v>4.2594444444403052</v>
      </c>
      <c r="C516">
        <v>3.9690080000000001</v>
      </c>
      <c r="D516" s="11">
        <f ca="1">1-_tRawData[[#This Row],[Duration]]*_iCurrent/_qCharge</f>
        <v>0.82805409741261093</v>
      </c>
      <c r="H516">
        <v>20.536666666797828</v>
      </c>
      <c r="I516">
        <v>3.4981870000000002</v>
      </c>
      <c r="J516">
        <f ca="1"/>
        <v>0.17097270965277245</v>
      </c>
    </row>
    <row r="517" spans="1:10" x14ac:dyDescent="0.2">
      <c r="A517" s="7">
        <v>44917.721516203703</v>
      </c>
      <c r="B517" s="4">
        <f>(_tRawData[[#This Row],[Date]]-INDEX(_tRawData[Date],1,1))*24</f>
        <v>4.2677777778008021</v>
      </c>
      <c r="C517">
        <v>3.9686699999999999</v>
      </c>
      <c r="D517" s="11">
        <f ca="1">1-_tRawData[[#This Row],[Duration]]*_iCurrent/_qCharge</f>
        <v>0.82771769614128965</v>
      </c>
      <c r="H517">
        <v>20.528333333437331</v>
      </c>
      <c r="I517">
        <v>3.4985189999999999</v>
      </c>
      <c r="J517">
        <f ca="1"/>
        <v>0.17130911092409373</v>
      </c>
    </row>
    <row r="518" spans="1:10" x14ac:dyDescent="0.2">
      <c r="A518" s="7">
        <v>44917.721863425926</v>
      </c>
      <c r="B518" s="4">
        <f>(_tRawData[[#This Row],[Date]]-INDEX(_tRawData[Date],1,1))*24</f>
        <v>4.276111111161299</v>
      </c>
      <c r="C518">
        <v>3.9683380000000001</v>
      </c>
      <c r="D518" s="11">
        <f ca="1">1-_tRawData[[#This Row],[Duration]]*_iCurrent/_qCharge</f>
        <v>0.82738129486996836</v>
      </c>
      <c r="H518">
        <v>20.520000000076834</v>
      </c>
      <c r="I518">
        <v>3.49884</v>
      </c>
      <c r="J518">
        <f ca="1"/>
        <v>0.17164551219541502</v>
      </c>
    </row>
    <row r="519" spans="1:10" x14ac:dyDescent="0.2">
      <c r="A519" s="7">
        <v>44917.722222222219</v>
      </c>
      <c r="B519" s="4">
        <f>(_tRawData[[#This Row],[Date]]-INDEX(_tRawData[Date],1,1))*24</f>
        <v>4.2847222221898846</v>
      </c>
      <c r="C519">
        <v>3.967978</v>
      </c>
      <c r="D519" s="11">
        <f ca="1">1-_tRawData[[#This Row],[Duration]]*_iCurrent/_qCharge</f>
        <v>0.82703368022740076</v>
      </c>
      <c r="H519">
        <v>20.511666666716337</v>
      </c>
      <c r="I519">
        <v>3.4991750000000001</v>
      </c>
      <c r="J519">
        <f ca="1"/>
        <v>0.1719819134667363</v>
      </c>
    </row>
    <row r="520" spans="1:10" x14ac:dyDescent="0.2">
      <c r="A520" s="7">
        <v>44917.722569444442</v>
      </c>
      <c r="B520" s="4">
        <f>(_tRawData[[#This Row],[Date]]-INDEX(_tRawData[Date],1,1))*24</f>
        <v>4.2930555555503815</v>
      </c>
      <c r="C520">
        <v>3.9676680000000002</v>
      </c>
      <c r="D520" s="11">
        <f ca="1">1-_tRawData[[#This Row],[Duration]]*_iCurrent/_qCharge</f>
        <v>0.82669727895607947</v>
      </c>
      <c r="H520">
        <v>20.50333333335584</v>
      </c>
      <c r="I520">
        <v>3.4995090000000002</v>
      </c>
      <c r="J520">
        <f ca="1"/>
        <v>0.17231831473805759</v>
      </c>
    </row>
    <row r="521" spans="1:10" x14ac:dyDescent="0.2">
      <c r="A521" s="7">
        <v>44917.722916666666</v>
      </c>
      <c r="B521" s="4">
        <f>(_tRawData[[#This Row],[Date]]-INDEX(_tRawData[Date],1,1))*24</f>
        <v>4.3013888889108784</v>
      </c>
      <c r="C521">
        <v>3.9673310000000002</v>
      </c>
      <c r="D521" s="11">
        <f ca="1">1-_tRawData[[#This Row],[Duration]]*_iCurrent/_qCharge</f>
        <v>0.82636087768475819</v>
      </c>
      <c r="H521">
        <v>20.494999999995343</v>
      </c>
      <c r="I521">
        <v>3.4998550000000002</v>
      </c>
      <c r="J521">
        <f ca="1"/>
        <v>0.17265471600937909</v>
      </c>
    </row>
    <row r="522" spans="1:10" x14ac:dyDescent="0.2">
      <c r="A522" s="7">
        <v>44917.723263888889</v>
      </c>
      <c r="B522" s="4">
        <f>(_tRawData[[#This Row],[Date]]-INDEX(_tRawData[Date],1,1))*24</f>
        <v>4.3097222222713754</v>
      </c>
      <c r="C522">
        <v>3.9669780000000001</v>
      </c>
      <c r="D522" s="11">
        <f ca="1">1-_tRawData[[#This Row],[Duration]]*_iCurrent/_qCharge</f>
        <v>0.8260244764134369</v>
      </c>
      <c r="H522">
        <v>20.486666666634846</v>
      </c>
      <c r="I522">
        <v>3.5001669999999998</v>
      </c>
      <c r="J522">
        <f ca="1"/>
        <v>0.17299111728070038</v>
      </c>
    </row>
    <row r="523" spans="1:10" x14ac:dyDescent="0.2">
      <c r="A523" s="7">
        <v>44917.723611111112</v>
      </c>
      <c r="B523" s="4">
        <f>(_tRawData[[#This Row],[Date]]-INDEX(_tRawData[Date],1,1))*24</f>
        <v>4.3180555556318723</v>
      </c>
      <c r="C523">
        <v>3.9666239999999999</v>
      </c>
      <c r="D523" s="11">
        <f ca="1">1-_tRawData[[#This Row],[Duration]]*_iCurrent/_qCharge</f>
        <v>0.82568807514211562</v>
      </c>
      <c r="H523">
        <v>20.478333333448973</v>
      </c>
      <c r="I523">
        <v>3.500499</v>
      </c>
      <c r="J523">
        <f ca="1"/>
        <v>0.17332751854497241</v>
      </c>
    </row>
    <row r="524" spans="1:10" x14ac:dyDescent="0.2">
      <c r="A524" s="7">
        <v>44917.723958333336</v>
      </c>
      <c r="B524" s="4">
        <f>(_tRawData[[#This Row],[Date]]-INDEX(_tRawData[Date],1,1))*24</f>
        <v>4.3263888889923692</v>
      </c>
      <c r="C524">
        <v>3.9663219999999999</v>
      </c>
      <c r="D524" s="11">
        <f ca="1">1-_tRawData[[#This Row],[Duration]]*_iCurrent/_qCharge</f>
        <v>0.82535167387079422</v>
      </c>
      <c r="H524">
        <v>20.469722222245764</v>
      </c>
      <c r="I524">
        <v>3.500823</v>
      </c>
      <c r="J524">
        <f ca="1"/>
        <v>0.17367513319458916</v>
      </c>
    </row>
    <row r="525" spans="1:10" x14ac:dyDescent="0.2">
      <c r="A525" s="7">
        <v>44917.724305555559</v>
      </c>
      <c r="B525" s="4">
        <f>(_tRawData[[#This Row],[Date]]-INDEX(_tRawData[Date],1,1))*24</f>
        <v>4.3347222223528661</v>
      </c>
      <c r="C525">
        <v>3.9659749999999998</v>
      </c>
      <c r="D525" s="11">
        <f ca="1">1-_tRawData[[#This Row],[Duration]]*_iCurrent/_qCharge</f>
        <v>0.82501527259947294</v>
      </c>
      <c r="H525">
        <v>20.461388888885267</v>
      </c>
      <c r="I525">
        <v>3.5011709999999998</v>
      </c>
      <c r="J525">
        <f ca="1"/>
        <v>0.17401153446591044</v>
      </c>
    </row>
    <row r="526" spans="1:10" x14ac:dyDescent="0.2">
      <c r="A526" s="7">
        <v>44917.724652777775</v>
      </c>
      <c r="B526" s="4">
        <f>(_tRawData[[#This Row],[Date]]-INDEX(_tRawData[Date],1,1))*24</f>
        <v>4.34305555553874</v>
      </c>
      <c r="C526">
        <v>3.9656310000000001</v>
      </c>
      <c r="D526" s="11">
        <f ca="1">1-_tRawData[[#This Row],[Duration]]*_iCurrent/_qCharge</f>
        <v>0.82467887133520079</v>
      </c>
      <c r="H526">
        <v>20.45305555552477</v>
      </c>
      <c r="I526">
        <v>3.501522</v>
      </c>
      <c r="J526">
        <f ca="1"/>
        <v>0.17434793573723184</v>
      </c>
    </row>
    <row r="527" spans="1:10" x14ac:dyDescent="0.2">
      <c r="A527" s="7">
        <v>44917.725011574075</v>
      </c>
      <c r="B527" s="4">
        <f>(_tRawData[[#This Row],[Date]]-INDEX(_tRawData[Date],1,1))*24</f>
        <v>4.3516666667419486</v>
      </c>
      <c r="C527">
        <v>3.965287</v>
      </c>
      <c r="D527" s="11">
        <f ca="1">1-_tRawData[[#This Row],[Duration]]*_iCurrent/_qCharge</f>
        <v>0.82433125668558405</v>
      </c>
      <c r="H527">
        <v>20.444722222338896</v>
      </c>
      <c r="I527">
        <v>3.5018590000000001</v>
      </c>
      <c r="J527">
        <f ca="1"/>
        <v>0.17468433700150399</v>
      </c>
    </row>
    <row r="528" spans="1:10" x14ac:dyDescent="0.2">
      <c r="A528" s="7">
        <v>44917.725358796299</v>
      </c>
      <c r="B528" s="4">
        <f>(_tRawData[[#This Row],[Date]]-INDEX(_tRawData[Date],1,1))*24</f>
        <v>4.3600000001024455</v>
      </c>
      <c r="C528">
        <v>3.964941</v>
      </c>
      <c r="D528" s="11">
        <f ca="1">1-_tRawData[[#This Row],[Duration]]*_iCurrent/_qCharge</f>
        <v>0.82399485541426276</v>
      </c>
      <c r="H528">
        <v>20.436388888978399</v>
      </c>
      <c r="I528">
        <v>3.5021979999999999</v>
      </c>
      <c r="J528">
        <f ca="1"/>
        <v>0.17502073827282527</v>
      </c>
    </row>
    <row r="529" spans="1:10" x14ac:dyDescent="0.2">
      <c r="A529" s="7">
        <v>44917.725706018522</v>
      </c>
      <c r="B529" s="4">
        <f>(_tRawData[[#This Row],[Date]]-INDEX(_tRawData[Date],1,1))*24</f>
        <v>4.3683333334629424</v>
      </c>
      <c r="C529">
        <v>3.9646129999999999</v>
      </c>
      <c r="D529" s="11">
        <f ca="1">1-_tRawData[[#This Row],[Duration]]*_iCurrent/_qCharge</f>
        <v>0.82365845414294148</v>
      </c>
      <c r="H529">
        <v>20.428055555617902</v>
      </c>
      <c r="I529">
        <v>3.5025230000000001</v>
      </c>
      <c r="J529">
        <f ca="1"/>
        <v>0.17535713954414656</v>
      </c>
    </row>
    <row r="530" spans="1:10" x14ac:dyDescent="0.2">
      <c r="A530" s="7">
        <v>44917.726053240738</v>
      </c>
      <c r="B530" s="4">
        <f>(_tRawData[[#This Row],[Date]]-INDEX(_tRawData[Date],1,1))*24</f>
        <v>4.3766666666488163</v>
      </c>
      <c r="C530">
        <v>3.9642599999999999</v>
      </c>
      <c r="D530" s="11">
        <f ca="1">1-_tRawData[[#This Row],[Duration]]*_iCurrent/_qCharge</f>
        <v>0.82332205287866933</v>
      </c>
      <c r="H530">
        <v>20.419722222257406</v>
      </c>
      <c r="I530">
        <v>3.502869</v>
      </c>
      <c r="J530">
        <f ca="1"/>
        <v>0.17569354081546784</v>
      </c>
    </row>
    <row r="531" spans="1:10" x14ac:dyDescent="0.2">
      <c r="A531" s="7">
        <v>44917.726400462961</v>
      </c>
      <c r="B531" s="4">
        <f>(_tRawData[[#This Row],[Date]]-INDEX(_tRawData[Date],1,1))*24</f>
        <v>4.3850000000093132</v>
      </c>
      <c r="C531">
        <v>3.9639180000000001</v>
      </c>
      <c r="D531" s="11">
        <f ca="1">1-_tRawData[[#This Row],[Duration]]*_iCurrent/_qCharge</f>
        <v>0.82298565160734805</v>
      </c>
      <c r="H531">
        <v>20.411388888896909</v>
      </c>
      <c r="I531">
        <v>3.5032190000000001</v>
      </c>
      <c r="J531">
        <f ca="1"/>
        <v>0.17602994208678913</v>
      </c>
    </row>
    <row r="532" spans="1:10" x14ac:dyDescent="0.2">
      <c r="A532" s="7">
        <v>44917.726747685185</v>
      </c>
      <c r="B532" s="4">
        <f>(_tRawData[[#This Row],[Date]]-INDEX(_tRawData[Date],1,1))*24</f>
        <v>4.3933333333698101</v>
      </c>
      <c r="C532">
        <v>3.9635899999999999</v>
      </c>
      <c r="D532" s="11">
        <f ca="1">1-_tRawData[[#This Row],[Duration]]*_iCurrent/_qCharge</f>
        <v>0.82264925033602676</v>
      </c>
      <c r="H532">
        <v>20.402777777868323</v>
      </c>
      <c r="I532">
        <v>3.5035479999999999</v>
      </c>
      <c r="J532">
        <f ca="1"/>
        <v>0.17637755672935673</v>
      </c>
    </row>
    <row r="533" spans="1:10" x14ac:dyDescent="0.2">
      <c r="A533" s="7">
        <v>44917.727094907408</v>
      </c>
      <c r="B533" s="4">
        <f>(_tRawData[[#This Row],[Date]]-INDEX(_tRawData[Date],1,1))*24</f>
        <v>4.401666666730307</v>
      </c>
      <c r="C533">
        <v>3.9632510000000001</v>
      </c>
      <c r="D533" s="11">
        <f ca="1">1-_tRawData[[#This Row],[Duration]]*_iCurrent/_qCharge</f>
        <v>0.82231284906470536</v>
      </c>
      <c r="H533">
        <v>20.394444444507826</v>
      </c>
      <c r="I533">
        <v>3.5039020000000001</v>
      </c>
      <c r="J533">
        <f ca="1"/>
        <v>0.17671395800067802</v>
      </c>
    </row>
    <row r="534" spans="1:10" x14ac:dyDescent="0.2">
      <c r="A534" s="7">
        <v>44917.727442129632</v>
      </c>
      <c r="B534" s="4">
        <f>(_tRawData[[#This Row],[Date]]-INDEX(_tRawData[Date],1,1))*24</f>
        <v>4.410000000090804</v>
      </c>
      <c r="C534">
        <v>3.9629099999999999</v>
      </c>
      <c r="D534" s="11">
        <f ca="1">1-_tRawData[[#This Row],[Duration]]*_iCurrent/_qCharge</f>
        <v>0.82197644779338408</v>
      </c>
      <c r="H534">
        <v>20.386111111147329</v>
      </c>
      <c r="I534">
        <v>3.5042390000000001</v>
      </c>
      <c r="J534">
        <f ca="1"/>
        <v>0.17705035927199941</v>
      </c>
    </row>
    <row r="535" spans="1:10" x14ac:dyDescent="0.2">
      <c r="A535" s="7">
        <v>44917.727800925924</v>
      </c>
      <c r="B535" s="4">
        <f>(_tRawData[[#This Row],[Date]]-INDEX(_tRawData[Date],1,1))*24</f>
        <v>4.4186111111193895</v>
      </c>
      <c r="C535">
        <v>3.9625699999999999</v>
      </c>
      <c r="D535" s="11">
        <f ca="1">1-_tRawData[[#This Row],[Duration]]*_iCurrent/_qCharge</f>
        <v>0.82162883315081658</v>
      </c>
      <c r="H535">
        <v>20.377777777786832</v>
      </c>
      <c r="I535">
        <v>3.5045799999999998</v>
      </c>
      <c r="J535">
        <f ca="1"/>
        <v>0.1773867605433207</v>
      </c>
    </row>
    <row r="536" spans="1:10" x14ac:dyDescent="0.2">
      <c r="A536" s="7">
        <v>44917.728148148148</v>
      </c>
      <c r="B536" s="4">
        <f>(_tRawData[[#This Row],[Date]]-INDEX(_tRawData[Date],1,1))*24</f>
        <v>4.4269444444798864</v>
      </c>
      <c r="C536">
        <v>3.9622299999999999</v>
      </c>
      <c r="D536" s="11">
        <f ca="1">1-_tRawData[[#This Row],[Duration]]*_iCurrent/_qCharge</f>
        <v>0.82129243187949519</v>
      </c>
      <c r="H536">
        <v>20.369444444426335</v>
      </c>
      <c r="I536">
        <v>3.504928</v>
      </c>
      <c r="J536">
        <f ca="1"/>
        <v>0.17772316181464198</v>
      </c>
    </row>
    <row r="537" spans="1:10" x14ac:dyDescent="0.2">
      <c r="A537" s="7">
        <v>44917.728495370371</v>
      </c>
      <c r="B537" s="4">
        <f>(_tRawData[[#This Row],[Date]]-INDEX(_tRawData[Date],1,1))*24</f>
        <v>4.4352777778403834</v>
      </c>
      <c r="C537">
        <v>3.9619019999999998</v>
      </c>
      <c r="D537" s="11">
        <f ca="1">1-_tRawData[[#This Row],[Duration]]*_iCurrent/_qCharge</f>
        <v>0.8209560306081739</v>
      </c>
      <c r="H537">
        <v>20.361111111240461</v>
      </c>
      <c r="I537">
        <v>3.5052669999999999</v>
      </c>
      <c r="J537">
        <f ca="1"/>
        <v>0.17805956307891402</v>
      </c>
    </row>
    <row r="538" spans="1:10" x14ac:dyDescent="0.2">
      <c r="A538" s="7">
        <v>44917.728842592594</v>
      </c>
      <c r="B538" s="4">
        <f>(_tRawData[[#This Row],[Date]]-INDEX(_tRawData[Date],1,1))*24</f>
        <v>4.4436111112008803</v>
      </c>
      <c r="C538">
        <v>3.9615529999999999</v>
      </c>
      <c r="D538" s="11">
        <f ca="1">1-_tRawData[[#This Row],[Duration]]*_iCurrent/_qCharge</f>
        <v>0.82061962933685262</v>
      </c>
      <c r="H538">
        <v>20.352777777879965</v>
      </c>
      <c r="I538">
        <v>3.5056090000000002</v>
      </c>
      <c r="J538">
        <f ca="1"/>
        <v>0.17839596435023541</v>
      </c>
    </row>
    <row r="539" spans="1:10" x14ac:dyDescent="0.2">
      <c r="A539" s="7">
        <v>44917.729189814818</v>
      </c>
      <c r="B539" s="4">
        <f>(_tRawData[[#This Row],[Date]]-INDEX(_tRawData[Date],1,1))*24</f>
        <v>4.4519444445613772</v>
      </c>
      <c r="C539">
        <v>3.9612159999999998</v>
      </c>
      <c r="D539" s="11">
        <f ca="1">1-_tRawData[[#This Row],[Duration]]*_iCurrent/_qCharge</f>
        <v>0.82028322806553122</v>
      </c>
      <c r="H539">
        <v>20.344444444519468</v>
      </c>
      <c r="I539">
        <v>3.5059469999999999</v>
      </c>
      <c r="J539">
        <f ca="1"/>
        <v>0.1787323656215567</v>
      </c>
    </row>
    <row r="540" spans="1:10" x14ac:dyDescent="0.2">
      <c r="A540" s="7">
        <v>44917.729537037034</v>
      </c>
      <c r="B540" s="4">
        <f>(_tRawData[[#This Row],[Date]]-INDEX(_tRawData[Date],1,1))*24</f>
        <v>4.4602777777472511</v>
      </c>
      <c r="C540">
        <v>3.9608699999999999</v>
      </c>
      <c r="D540" s="11">
        <f ca="1">1-_tRawData[[#This Row],[Duration]]*_iCurrent/_qCharge</f>
        <v>0.81994682680125919</v>
      </c>
      <c r="H540">
        <v>20.335833333316259</v>
      </c>
      <c r="I540">
        <v>3.506275</v>
      </c>
      <c r="J540">
        <f ca="1"/>
        <v>0.17907998027117344</v>
      </c>
    </row>
    <row r="541" spans="1:10" x14ac:dyDescent="0.2">
      <c r="A541" s="7">
        <v>44917.729884259257</v>
      </c>
      <c r="B541" s="4">
        <f>(_tRawData[[#This Row],[Date]]-INDEX(_tRawData[Date],1,1))*24</f>
        <v>4.468611111107748</v>
      </c>
      <c r="C541">
        <v>3.9605399999999999</v>
      </c>
      <c r="D541" s="11">
        <f ca="1">1-_tRawData[[#This Row],[Duration]]*_iCurrent/_qCharge</f>
        <v>0.81961042552993779</v>
      </c>
      <c r="H541">
        <v>20.327500000130385</v>
      </c>
      <c r="I541">
        <v>3.5066160000000002</v>
      </c>
      <c r="J541">
        <f ca="1"/>
        <v>0.17941638153544559</v>
      </c>
    </row>
    <row r="542" spans="1:10" x14ac:dyDescent="0.2">
      <c r="A542" s="7">
        <v>44917.730243055557</v>
      </c>
      <c r="B542" s="4">
        <f>(_tRawData[[#This Row],[Date]]-INDEX(_tRawData[Date],1,1))*24</f>
        <v>4.4772222223109566</v>
      </c>
      <c r="C542">
        <v>3.960175</v>
      </c>
      <c r="D542" s="11">
        <f ca="1">1-_tRawData[[#This Row],[Duration]]*_iCurrent/_qCharge</f>
        <v>0.81926281088032105</v>
      </c>
      <c r="H542">
        <v>20.319166666769888</v>
      </c>
      <c r="I542">
        <v>3.5069659999999998</v>
      </c>
      <c r="J542">
        <f ca="1"/>
        <v>0.17975278280676699</v>
      </c>
    </row>
    <row r="543" spans="1:10" x14ac:dyDescent="0.2">
      <c r="A543" s="7">
        <v>44917.730590277781</v>
      </c>
      <c r="B543" s="4">
        <f>(_tRawData[[#This Row],[Date]]-INDEX(_tRawData[Date],1,1))*24</f>
        <v>4.4855555556714535</v>
      </c>
      <c r="C543">
        <v>3.9598599999999999</v>
      </c>
      <c r="D543" s="11">
        <f ca="1">1-_tRawData[[#This Row],[Duration]]*_iCurrent/_qCharge</f>
        <v>0.81892640960899976</v>
      </c>
      <c r="H543">
        <v>20.310833333409391</v>
      </c>
      <c r="I543">
        <v>3.5073059999999998</v>
      </c>
      <c r="J543">
        <f ca="1"/>
        <v>0.18008918407808827</v>
      </c>
    </row>
    <row r="544" spans="1:10" x14ac:dyDescent="0.2">
      <c r="A544" s="7">
        <v>44917.730937499997</v>
      </c>
      <c r="B544" s="4">
        <f>(_tRawData[[#This Row],[Date]]-INDEX(_tRawData[Date],1,1))*24</f>
        <v>4.4938888888573274</v>
      </c>
      <c r="C544">
        <v>3.9595310000000001</v>
      </c>
      <c r="D544" s="11">
        <f ca="1">1-_tRawData[[#This Row],[Duration]]*_iCurrent/_qCharge</f>
        <v>0.81859000834472773</v>
      </c>
      <c r="H544">
        <v>20.302500000048894</v>
      </c>
      <c r="I544">
        <v>3.5076299999999998</v>
      </c>
      <c r="J544">
        <f ca="1"/>
        <v>0.18042558534940956</v>
      </c>
    </row>
    <row r="545" spans="1:10" x14ac:dyDescent="0.2">
      <c r="A545" s="7">
        <v>44917.73128472222</v>
      </c>
      <c r="B545" s="4">
        <f>(_tRawData[[#This Row],[Date]]-INDEX(_tRawData[Date],1,1))*24</f>
        <v>4.5022222222178243</v>
      </c>
      <c r="C545">
        <v>3.9591690000000002</v>
      </c>
      <c r="D545" s="11">
        <f ca="1">1-_tRawData[[#This Row],[Duration]]*_iCurrent/_qCharge</f>
        <v>0.81825360707340633</v>
      </c>
      <c r="H545">
        <v>20.294166666688398</v>
      </c>
      <c r="I545">
        <v>3.5079799999999999</v>
      </c>
      <c r="J545">
        <f ca="1"/>
        <v>0.18076198662073084</v>
      </c>
    </row>
    <row r="546" spans="1:10" x14ac:dyDescent="0.2">
      <c r="A546" s="7">
        <v>44917.731631944444</v>
      </c>
      <c r="B546" s="4">
        <f>(_tRawData[[#This Row],[Date]]-INDEX(_tRawData[Date],1,1))*24</f>
        <v>4.5105555555783212</v>
      </c>
      <c r="C546">
        <v>3.958853</v>
      </c>
      <c r="D546" s="11">
        <f ca="1">1-_tRawData[[#This Row],[Duration]]*_iCurrent/_qCharge</f>
        <v>0.81791720580208505</v>
      </c>
      <c r="H546">
        <v>20.285833333327901</v>
      </c>
      <c r="I546">
        <v>3.5083229999999999</v>
      </c>
      <c r="J546">
        <f ca="1"/>
        <v>0.18109838789205213</v>
      </c>
    </row>
    <row r="547" spans="1:10" x14ac:dyDescent="0.2">
      <c r="A547" s="7">
        <v>44917.731979166667</v>
      </c>
      <c r="B547" s="4">
        <f>(_tRawData[[#This Row],[Date]]-INDEX(_tRawData[Date],1,1))*24</f>
        <v>4.5188888889388181</v>
      </c>
      <c r="C547">
        <v>3.9585249999999998</v>
      </c>
      <c r="D547" s="11">
        <f ca="1">1-_tRawData[[#This Row],[Duration]]*_iCurrent/_qCharge</f>
        <v>0.81758080453076376</v>
      </c>
      <c r="H547">
        <v>20.277499999967404</v>
      </c>
      <c r="I547">
        <v>3.508661</v>
      </c>
      <c r="J547">
        <f ca="1"/>
        <v>0.18143478916337341</v>
      </c>
    </row>
    <row r="548" spans="1:10" x14ac:dyDescent="0.2">
      <c r="A548" s="7">
        <v>44917.73232638889</v>
      </c>
      <c r="B548" s="4">
        <f>(_tRawData[[#This Row],[Date]]-INDEX(_tRawData[Date],1,1))*24</f>
        <v>4.527222222299315</v>
      </c>
      <c r="C548">
        <v>3.9581680000000001</v>
      </c>
      <c r="D548" s="11">
        <f ca="1">1-_tRawData[[#This Row],[Duration]]*_iCurrent/_qCharge</f>
        <v>0.81724440325944236</v>
      </c>
      <c r="H548">
        <v>20.268888888938818</v>
      </c>
      <c r="I548">
        <v>3.5089790000000001</v>
      </c>
      <c r="J548">
        <f ca="1"/>
        <v>0.18178240380594113</v>
      </c>
    </row>
    <row r="549" spans="1:10" x14ac:dyDescent="0.2">
      <c r="A549" s="7">
        <v>44917.732673611114</v>
      </c>
      <c r="B549" s="4">
        <f>(_tRawData[[#This Row],[Date]]-INDEX(_tRawData[Date],1,1))*24</f>
        <v>4.5355555556598119</v>
      </c>
      <c r="C549">
        <v>3.9578449999999998</v>
      </c>
      <c r="D549" s="11">
        <f ca="1">1-_tRawData[[#This Row],[Duration]]*_iCurrent/_qCharge</f>
        <v>0.81690800198812108</v>
      </c>
      <c r="H549">
        <v>20.260555555578321</v>
      </c>
      <c r="I549">
        <v>3.5093200000000002</v>
      </c>
      <c r="J549">
        <f ca="1"/>
        <v>0.18211880507726241</v>
      </c>
    </row>
    <row r="550" spans="1:10" x14ac:dyDescent="0.2">
      <c r="A550" s="7">
        <v>44917.733032407406</v>
      </c>
      <c r="B550" s="4">
        <f>(_tRawData[[#This Row],[Date]]-INDEX(_tRawData[Date],1,1))*24</f>
        <v>4.5441666666883975</v>
      </c>
      <c r="C550">
        <v>3.9575100000000001</v>
      </c>
      <c r="D550" s="11">
        <f ca="1">1-_tRawData[[#This Row],[Duration]]*_iCurrent/_qCharge</f>
        <v>0.81656038734555358</v>
      </c>
      <c r="H550">
        <v>20.252222222217824</v>
      </c>
      <c r="I550">
        <v>3.5096530000000001</v>
      </c>
      <c r="J550">
        <f ca="1"/>
        <v>0.1824552063485837</v>
      </c>
    </row>
    <row r="551" spans="1:10" x14ac:dyDescent="0.2">
      <c r="A551" s="7">
        <v>44917.73337962963</v>
      </c>
      <c r="B551" s="4">
        <f>(_tRawData[[#This Row],[Date]]-INDEX(_tRawData[Date],1,1))*24</f>
        <v>4.5525000000488944</v>
      </c>
      <c r="C551">
        <v>3.9571689999999999</v>
      </c>
      <c r="D551" s="11">
        <f ca="1">1-_tRawData[[#This Row],[Duration]]*_iCurrent/_qCharge</f>
        <v>0.81622398607423219</v>
      </c>
      <c r="H551">
        <v>20.243888888857327</v>
      </c>
      <c r="I551">
        <v>3.509979</v>
      </c>
      <c r="J551">
        <f ca="1"/>
        <v>0.18279160761990498</v>
      </c>
    </row>
    <row r="552" spans="1:10" x14ac:dyDescent="0.2">
      <c r="A552" s="7">
        <v>44917.733726851853</v>
      </c>
      <c r="B552" s="4">
        <f>(_tRawData[[#This Row],[Date]]-INDEX(_tRawData[Date],1,1))*24</f>
        <v>4.5608333334093913</v>
      </c>
      <c r="C552">
        <v>3.9568430000000001</v>
      </c>
      <c r="D552" s="11">
        <f ca="1">1-_tRawData[[#This Row],[Duration]]*_iCurrent/_qCharge</f>
        <v>0.8158875848029109</v>
      </c>
      <c r="H552">
        <v>20.235555555671453</v>
      </c>
      <c r="I552">
        <v>3.510319</v>
      </c>
      <c r="J552">
        <f ca="1"/>
        <v>0.18312800888417702</v>
      </c>
    </row>
    <row r="553" spans="1:10" x14ac:dyDescent="0.2">
      <c r="A553" s="7">
        <v>44917.734074074076</v>
      </c>
      <c r="B553" s="4">
        <f>(_tRawData[[#This Row],[Date]]-INDEX(_tRawData[Date],1,1))*24</f>
        <v>4.5691666667698883</v>
      </c>
      <c r="C553">
        <v>3.9564940000000002</v>
      </c>
      <c r="D553" s="11">
        <f ca="1">1-_tRawData[[#This Row],[Duration]]*_iCurrent/_qCharge</f>
        <v>0.81555118353158962</v>
      </c>
      <c r="H553">
        <v>20.227222222310957</v>
      </c>
      <c r="I553">
        <v>3.510653</v>
      </c>
      <c r="J553">
        <f ca="1"/>
        <v>0.18346441015549853</v>
      </c>
    </row>
    <row r="554" spans="1:10" x14ac:dyDescent="0.2">
      <c r="A554" s="7">
        <v>44917.7344212963</v>
      </c>
      <c r="B554" s="4">
        <f>(_tRawData[[#This Row],[Date]]-INDEX(_tRawData[Date],1,1))*24</f>
        <v>4.5775000001303852</v>
      </c>
      <c r="C554">
        <v>3.9561500000000001</v>
      </c>
      <c r="D554" s="11">
        <f ca="1">1-_tRawData[[#This Row],[Duration]]*_iCurrent/_qCharge</f>
        <v>0.81521478226026822</v>
      </c>
      <c r="H554">
        <v>20.21888888895046</v>
      </c>
      <c r="I554">
        <v>3.5109720000000002</v>
      </c>
      <c r="J554">
        <f ca="1"/>
        <v>0.18380081142681981</v>
      </c>
    </row>
    <row r="555" spans="1:10" x14ac:dyDescent="0.2">
      <c r="A555" s="7">
        <v>44917.734768518516</v>
      </c>
      <c r="B555" s="4">
        <f>(_tRawData[[#This Row],[Date]]-INDEX(_tRawData[Date],1,1))*24</f>
        <v>4.5858333333162591</v>
      </c>
      <c r="C555">
        <v>3.9558460000000002</v>
      </c>
      <c r="D555" s="11">
        <f ca="1">1-_tRawData[[#This Row],[Duration]]*_iCurrent/_qCharge</f>
        <v>0.81487838099599619</v>
      </c>
      <c r="H555">
        <v>20.210555555589963</v>
      </c>
      <c r="I555">
        <v>3.5113089999999998</v>
      </c>
      <c r="J555">
        <f ca="1"/>
        <v>0.1841372126981411</v>
      </c>
    </row>
    <row r="556" spans="1:10" x14ac:dyDescent="0.2">
      <c r="A556" s="7">
        <v>44917.735115740739</v>
      </c>
      <c r="B556" s="4">
        <f>(_tRawData[[#This Row],[Date]]-INDEX(_tRawData[Date],1,1))*24</f>
        <v>4.594166666676756</v>
      </c>
      <c r="C556">
        <v>3.9554990000000001</v>
      </c>
      <c r="D556" s="11">
        <f ca="1">1-_tRawData[[#This Row],[Duration]]*_iCurrent/_qCharge</f>
        <v>0.8145419797246749</v>
      </c>
      <c r="H556">
        <v>20.201944444561377</v>
      </c>
      <c r="I556">
        <v>3.5116350000000001</v>
      </c>
      <c r="J556">
        <f ca="1"/>
        <v>0.18448482734070859</v>
      </c>
    </row>
    <row r="557" spans="1:10" x14ac:dyDescent="0.2">
      <c r="A557" s="7">
        <v>44917.735462962963</v>
      </c>
      <c r="B557" s="4">
        <f>(_tRawData[[#This Row],[Date]]-INDEX(_tRawData[Date],1,1))*24</f>
        <v>4.6025000000372529</v>
      </c>
      <c r="C557">
        <v>3.9551620000000001</v>
      </c>
      <c r="D557" s="11">
        <f ca="1">1-_tRawData[[#This Row],[Duration]]*_iCurrent/_qCharge</f>
        <v>0.81420557845335351</v>
      </c>
      <c r="H557">
        <v>20.19361111120088</v>
      </c>
      <c r="I557">
        <v>3.5119539999999998</v>
      </c>
      <c r="J557">
        <f ca="1"/>
        <v>0.18482122861202988</v>
      </c>
    </row>
    <row r="558" spans="1:10" x14ac:dyDescent="0.2">
      <c r="A558" s="7">
        <v>44917.735821759263</v>
      </c>
      <c r="B558" s="4">
        <f>(_tRawData[[#This Row],[Date]]-INDEX(_tRawData[Date],1,1))*24</f>
        <v>4.6111111112404615</v>
      </c>
      <c r="C558">
        <v>3.9548209999999999</v>
      </c>
      <c r="D558" s="11">
        <f ca="1">1-_tRawData[[#This Row],[Duration]]*_iCurrent/_qCharge</f>
        <v>0.81385796380373676</v>
      </c>
      <c r="H558">
        <v>20.185277777840383</v>
      </c>
      <c r="I558">
        <v>3.5122900000000001</v>
      </c>
      <c r="J558">
        <f ca="1"/>
        <v>0.18515762988335116</v>
      </c>
    </row>
    <row r="559" spans="1:10" x14ac:dyDescent="0.2">
      <c r="A559" s="7">
        <v>44917.736168981479</v>
      </c>
      <c r="B559" s="4">
        <f>(_tRawData[[#This Row],[Date]]-INDEX(_tRawData[Date],1,1))*24</f>
        <v>4.6194444444263354</v>
      </c>
      <c r="C559">
        <v>3.9544860000000002</v>
      </c>
      <c r="D559" s="11">
        <f ca="1">1-_tRawData[[#This Row],[Duration]]*_iCurrent/_qCharge</f>
        <v>0.81352156253946473</v>
      </c>
      <c r="H559">
        <v>20.176944444479886</v>
      </c>
      <c r="I559">
        <v>3.5126240000000002</v>
      </c>
      <c r="J559">
        <f ca="1"/>
        <v>0.18549403115467245</v>
      </c>
    </row>
    <row r="560" spans="1:10" x14ac:dyDescent="0.2">
      <c r="A560" s="7">
        <v>44917.736516203702</v>
      </c>
      <c r="B560" s="4">
        <f>(_tRawData[[#This Row],[Date]]-INDEX(_tRawData[Date],1,1))*24</f>
        <v>4.6277777777868323</v>
      </c>
      <c r="C560">
        <v>3.954151</v>
      </c>
      <c r="D560" s="11">
        <f ca="1">1-_tRawData[[#This Row],[Duration]]*_iCurrent/_qCharge</f>
        <v>0.81318516126814333</v>
      </c>
      <c r="H560">
        <v>20.16861111111939</v>
      </c>
      <c r="I560">
        <v>3.5129380000000001</v>
      </c>
      <c r="J560">
        <f ca="1"/>
        <v>0.18583043242599373</v>
      </c>
    </row>
    <row r="561" spans="1:10" x14ac:dyDescent="0.2">
      <c r="A561" s="7">
        <v>44917.736863425926</v>
      </c>
      <c r="B561" s="4">
        <f>(_tRawData[[#This Row],[Date]]-INDEX(_tRawData[Date],1,1))*24</f>
        <v>4.6361111111473292</v>
      </c>
      <c r="C561">
        <v>3.953792</v>
      </c>
      <c r="D561" s="11">
        <f ca="1">1-_tRawData[[#This Row],[Duration]]*_iCurrent/_qCharge</f>
        <v>0.81284875999682205</v>
      </c>
      <c r="H561">
        <v>20.160277777758893</v>
      </c>
      <c r="I561">
        <v>3.5132639999999999</v>
      </c>
      <c r="J561">
        <f ca="1"/>
        <v>0.18616683369731524</v>
      </c>
    </row>
    <row r="562" spans="1:10" x14ac:dyDescent="0.2">
      <c r="A562" s="7">
        <v>44917.737210648149</v>
      </c>
      <c r="B562" s="4">
        <f>(_tRawData[[#This Row],[Date]]-INDEX(_tRawData[Date],1,1))*24</f>
        <v>4.6444444445078261</v>
      </c>
      <c r="C562">
        <v>3.9534850000000001</v>
      </c>
      <c r="D562" s="11">
        <f ca="1">1-_tRawData[[#This Row],[Duration]]*_iCurrent/_qCharge</f>
        <v>0.81251235872550076</v>
      </c>
      <c r="H562">
        <v>20.151944444573019</v>
      </c>
      <c r="I562">
        <v>3.5135969999999999</v>
      </c>
      <c r="J562">
        <f ca="1"/>
        <v>0.18650323496158727</v>
      </c>
    </row>
    <row r="563" spans="1:10" x14ac:dyDescent="0.2">
      <c r="A563" s="7">
        <v>44917.737557870372</v>
      </c>
      <c r="B563" s="4">
        <f>(_tRawData[[#This Row],[Date]]-INDEX(_tRawData[Date],1,1))*24</f>
        <v>4.652777777868323</v>
      </c>
      <c r="C563">
        <v>3.9531399999999999</v>
      </c>
      <c r="D563" s="11">
        <f ca="1">1-_tRawData[[#This Row],[Duration]]*_iCurrent/_qCharge</f>
        <v>0.81217595745417936</v>
      </c>
      <c r="H563">
        <v>20.143611111212522</v>
      </c>
      <c r="I563">
        <v>3.513916</v>
      </c>
      <c r="J563">
        <f ca="1"/>
        <v>0.18683963623290856</v>
      </c>
    </row>
    <row r="564" spans="1:10" x14ac:dyDescent="0.2">
      <c r="A564" s="7">
        <v>44917.737905092596</v>
      </c>
      <c r="B564" s="4">
        <f>(_tRawData[[#This Row],[Date]]-INDEX(_tRawData[Date],1,1))*24</f>
        <v>4.6611111112288199</v>
      </c>
      <c r="C564">
        <v>3.952801</v>
      </c>
      <c r="D564" s="11">
        <f ca="1">1-_tRawData[[#This Row],[Duration]]*_iCurrent/_qCharge</f>
        <v>0.81183955618285808</v>
      </c>
      <c r="H564">
        <v>20.135000000009313</v>
      </c>
      <c r="I564">
        <v>3.5142319999999998</v>
      </c>
      <c r="J564">
        <f ca="1"/>
        <v>0.1871872508825253</v>
      </c>
    </row>
    <row r="565" spans="1:10" x14ac:dyDescent="0.2">
      <c r="A565" s="7">
        <v>44917.738263888888</v>
      </c>
      <c r="B565" s="4">
        <f>(_tRawData[[#This Row],[Date]]-INDEX(_tRawData[Date],1,1))*24</f>
        <v>4.6697222222574055</v>
      </c>
      <c r="C565">
        <v>3.9524659999999998</v>
      </c>
      <c r="D565" s="11">
        <f ca="1">1-_tRawData[[#This Row],[Duration]]*_iCurrent/_qCharge</f>
        <v>0.81149194154029058</v>
      </c>
      <c r="H565">
        <v>20.126666666648816</v>
      </c>
      <c r="I565">
        <v>3.5145749999999998</v>
      </c>
      <c r="J565">
        <f ca="1"/>
        <v>0.18752365215384659</v>
      </c>
    </row>
    <row r="566" spans="1:10" x14ac:dyDescent="0.2">
      <c r="A566" s="7">
        <v>44917.738611111112</v>
      </c>
      <c r="B566" s="4">
        <f>(_tRawData[[#This Row],[Date]]-INDEX(_tRawData[Date],1,1))*24</f>
        <v>4.6780555556179024</v>
      </c>
      <c r="C566">
        <v>3.9521549999999999</v>
      </c>
      <c r="D566" s="11">
        <f ca="1">1-_tRawData[[#This Row],[Duration]]*_iCurrent/_qCharge</f>
        <v>0.81115554026896919</v>
      </c>
      <c r="H566">
        <v>20.118333333462942</v>
      </c>
      <c r="I566">
        <v>3.5148790000000001</v>
      </c>
      <c r="J566">
        <f ca="1"/>
        <v>0.18786005341811884</v>
      </c>
    </row>
    <row r="567" spans="1:10" x14ac:dyDescent="0.2">
      <c r="A567" s="7">
        <v>44917.738958333335</v>
      </c>
      <c r="B567" s="4">
        <f>(_tRawData[[#This Row],[Date]]-INDEX(_tRawData[Date],1,1))*24</f>
        <v>4.6863888889783993</v>
      </c>
      <c r="C567">
        <v>3.951813</v>
      </c>
      <c r="D567" s="11">
        <f ca="1">1-_tRawData[[#This Row],[Duration]]*_iCurrent/_qCharge</f>
        <v>0.8108191389976479</v>
      </c>
      <c r="H567">
        <v>20.110000000102445</v>
      </c>
      <c r="I567">
        <v>3.5152169999999998</v>
      </c>
      <c r="J567">
        <f ca="1"/>
        <v>0.18819645468944013</v>
      </c>
    </row>
    <row r="568" spans="1:10" x14ac:dyDescent="0.2">
      <c r="A568" s="7">
        <v>44917.739305555559</v>
      </c>
      <c r="B568" s="4">
        <f>(_tRawData[[#This Row],[Date]]-INDEX(_tRawData[Date],1,1))*24</f>
        <v>4.6947222223388962</v>
      </c>
      <c r="C568">
        <v>3.9514819999999999</v>
      </c>
      <c r="D568" s="11">
        <f ca="1">1-_tRawData[[#This Row],[Duration]]*_iCurrent/_qCharge</f>
        <v>0.81048273772632662</v>
      </c>
      <c r="H568">
        <v>20.101666666741949</v>
      </c>
      <c r="I568">
        <v>3.5155310000000002</v>
      </c>
      <c r="J568">
        <f ca="1"/>
        <v>0.18853285596076141</v>
      </c>
    </row>
    <row r="569" spans="1:10" x14ac:dyDescent="0.2">
      <c r="A569" s="7">
        <v>44917.739652777775</v>
      </c>
      <c r="B569" s="4">
        <f>(_tRawData[[#This Row],[Date]]-INDEX(_tRawData[Date],1,1))*24</f>
        <v>4.7030555555247702</v>
      </c>
      <c r="C569">
        <v>3.9511319999999999</v>
      </c>
      <c r="D569" s="11">
        <f ca="1">1-_tRawData[[#This Row],[Duration]]*_iCurrent/_qCharge</f>
        <v>0.81014633646205447</v>
      </c>
      <c r="H569">
        <v>20.093333333381452</v>
      </c>
      <c r="I569">
        <v>3.5158580000000001</v>
      </c>
      <c r="J569">
        <f ca="1"/>
        <v>0.1888692572320827</v>
      </c>
    </row>
    <row r="570" spans="1:10" x14ac:dyDescent="0.2">
      <c r="A570" s="7">
        <v>44917.74</v>
      </c>
      <c r="B570" s="4">
        <f>(_tRawData[[#This Row],[Date]]-INDEX(_tRawData[Date],1,1))*24</f>
        <v>4.7113888888852671</v>
      </c>
      <c r="C570">
        <v>3.9508169999999998</v>
      </c>
      <c r="D570" s="11">
        <f ca="1">1-_tRawData[[#This Row],[Duration]]*_iCurrent/_qCharge</f>
        <v>0.80980993519073319</v>
      </c>
      <c r="H570">
        <v>20.085000000020955</v>
      </c>
      <c r="I570">
        <v>3.5161639999999998</v>
      </c>
      <c r="J570">
        <f ca="1"/>
        <v>0.18920565850340398</v>
      </c>
    </row>
    <row r="571" spans="1:10" x14ac:dyDescent="0.2">
      <c r="A571" s="7">
        <v>44917.740347222221</v>
      </c>
      <c r="B571" s="4">
        <f>(_tRawData[[#This Row],[Date]]-INDEX(_tRawData[Date],1,1))*24</f>
        <v>4.719722222245764</v>
      </c>
      <c r="C571">
        <v>3.9504739999999998</v>
      </c>
      <c r="D571" s="11">
        <f ca="1">1-_tRawData[[#This Row],[Duration]]*_iCurrent/_qCharge</f>
        <v>0.8094735339194119</v>
      </c>
      <c r="H571">
        <v>20.076666666660458</v>
      </c>
      <c r="I571">
        <v>3.5165039999999999</v>
      </c>
      <c r="J571">
        <f ca="1"/>
        <v>0.18954205977472527</v>
      </c>
    </row>
    <row r="572" spans="1:10" x14ac:dyDescent="0.2">
      <c r="A572" s="7">
        <v>44917.740694444445</v>
      </c>
      <c r="B572" s="4">
        <f>(_tRawData[[#This Row],[Date]]-INDEX(_tRawData[Date],1,1))*24</f>
        <v>4.7280555556062609</v>
      </c>
      <c r="C572">
        <v>3.9501200000000001</v>
      </c>
      <c r="D572" s="11">
        <f ca="1">1-_tRawData[[#This Row],[Duration]]*_iCurrent/_qCharge</f>
        <v>0.80913713264809051</v>
      </c>
      <c r="H572">
        <v>20.068055555631872</v>
      </c>
      <c r="I572">
        <v>3.5168219999999999</v>
      </c>
      <c r="J572">
        <f ca="1"/>
        <v>0.18988967441729288</v>
      </c>
    </row>
    <row r="573" spans="1:10" x14ac:dyDescent="0.2">
      <c r="A573" s="7">
        <v>44917.741053240738</v>
      </c>
      <c r="B573" s="4">
        <f>(_tRawData[[#This Row],[Date]]-INDEX(_tRawData[Date],1,1))*24</f>
        <v>4.7366666666348465</v>
      </c>
      <c r="C573">
        <v>3.9497879999999999</v>
      </c>
      <c r="D573" s="11">
        <f ca="1">1-_tRawData[[#This Row],[Duration]]*_iCurrent/_qCharge</f>
        <v>0.80878951800552301</v>
      </c>
      <c r="H573">
        <v>20.059722222271375</v>
      </c>
      <c r="I573">
        <v>3.5171510000000001</v>
      </c>
      <c r="J573">
        <f ca="1"/>
        <v>0.19022607568861416</v>
      </c>
    </row>
    <row r="574" spans="1:10" x14ac:dyDescent="0.2">
      <c r="A574" s="7">
        <v>44917.741400462961</v>
      </c>
      <c r="B574" s="4">
        <f>(_tRawData[[#This Row],[Date]]-INDEX(_tRawData[Date],1,1))*24</f>
        <v>4.7449999999953434</v>
      </c>
      <c r="C574">
        <v>3.9494579999999999</v>
      </c>
      <c r="D574" s="11">
        <f ca="1">1-_tRawData[[#This Row],[Duration]]*_iCurrent/_qCharge</f>
        <v>0.80845311673420173</v>
      </c>
      <c r="H574">
        <v>20.051388888910878</v>
      </c>
      <c r="I574">
        <v>3.5174599999999998</v>
      </c>
      <c r="J574">
        <f ca="1"/>
        <v>0.19056247695993556</v>
      </c>
    </row>
    <row r="575" spans="1:10" x14ac:dyDescent="0.2">
      <c r="A575" s="7">
        <v>44917.741747685184</v>
      </c>
      <c r="B575" s="4">
        <f>(_tRawData[[#This Row],[Date]]-INDEX(_tRawData[Date],1,1))*24</f>
        <v>4.7533333333558403</v>
      </c>
      <c r="C575">
        <v>3.949144</v>
      </c>
      <c r="D575" s="11">
        <f ca="1">1-_tRawData[[#This Row],[Duration]]*_iCurrent/_qCharge</f>
        <v>0.80811671546288044</v>
      </c>
      <c r="H575">
        <v>20.043055555550382</v>
      </c>
      <c r="I575">
        <v>3.517801</v>
      </c>
      <c r="J575">
        <f ca="1"/>
        <v>0.19089887823125684</v>
      </c>
    </row>
    <row r="576" spans="1:10" x14ac:dyDescent="0.2">
      <c r="A576" s="7">
        <v>44917.742094907408</v>
      </c>
      <c r="B576" s="4">
        <f>(_tRawData[[#This Row],[Date]]-INDEX(_tRawData[Date],1,1))*24</f>
        <v>4.7616666667163372</v>
      </c>
      <c r="C576">
        <v>3.948798</v>
      </c>
      <c r="D576" s="11">
        <f ca="1">1-_tRawData[[#This Row],[Duration]]*_iCurrent/_qCharge</f>
        <v>0.80778031419155905</v>
      </c>
      <c r="H576">
        <v>20.034722222189885</v>
      </c>
      <c r="I576">
        <v>3.518106</v>
      </c>
      <c r="J576">
        <f ca="1"/>
        <v>0.19123527950257813</v>
      </c>
    </row>
    <row r="577" spans="1:10" x14ac:dyDescent="0.2">
      <c r="A577" s="7">
        <v>44917.742442129631</v>
      </c>
      <c r="B577" s="4">
        <f>(_tRawData[[#This Row],[Date]]-INDEX(_tRawData[Date],1,1))*24</f>
        <v>4.7700000000768341</v>
      </c>
      <c r="C577">
        <v>3.9484460000000001</v>
      </c>
      <c r="D577" s="11">
        <f ca="1">1-_tRawData[[#This Row],[Duration]]*_iCurrent/_qCharge</f>
        <v>0.80744391292023776</v>
      </c>
      <c r="H577">
        <v>20.026388889004011</v>
      </c>
      <c r="I577">
        <v>3.51844</v>
      </c>
      <c r="J577">
        <f ca="1"/>
        <v>0.19157168076685016</v>
      </c>
    </row>
    <row r="578" spans="1:10" x14ac:dyDescent="0.2">
      <c r="A578" s="7">
        <v>44917.742789351854</v>
      </c>
      <c r="B578" s="4">
        <f>(_tRawData[[#This Row],[Date]]-INDEX(_tRawData[Date],1,1))*24</f>
        <v>4.778333333437331</v>
      </c>
      <c r="C578">
        <v>3.9481259999999998</v>
      </c>
      <c r="D578" s="11">
        <f ca="1">1-_tRawData[[#This Row],[Duration]]*_iCurrent/_qCharge</f>
        <v>0.80710751164891648</v>
      </c>
      <c r="H578">
        <v>20.018055555643514</v>
      </c>
      <c r="I578">
        <v>3.5187659999999998</v>
      </c>
      <c r="J578">
        <f ca="1"/>
        <v>0.19190808203817156</v>
      </c>
    </row>
    <row r="579" spans="1:10" x14ac:dyDescent="0.2">
      <c r="A579" s="7">
        <v>44917.743136574078</v>
      </c>
      <c r="B579" s="4">
        <f>(_tRawData[[#This Row],[Date]]-INDEX(_tRawData[Date],1,1))*24</f>
        <v>4.7866666667978279</v>
      </c>
      <c r="C579">
        <v>3.947784</v>
      </c>
      <c r="D579" s="11">
        <f ca="1">1-_tRawData[[#This Row],[Duration]]*_iCurrent/_qCharge</f>
        <v>0.80677111037759519</v>
      </c>
      <c r="H579">
        <v>20.009722222283017</v>
      </c>
      <c r="I579">
        <v>3.519069</v>
      </c>
      <c r="J579">
        <f ca="1"/>
        <v>0.19224448330949284</v>
      </c>
    </row>
    <row r="580" spans="1:10" x14ac:dyDescent="0.2">
      <c r="A580" s="7">
        <v>44917.743483796294</v>
      </c>
      <c r="B580" s="4">
        <f>(_tRawData[[#This Row],[Date]]-INDEX(_tRawData[Date],1,1))*24</f>
        <v>4.7949999999837019</v>
      </c>
      <c r="C580">
        <v>3.9474420000000001</v>
      </c>
      <c r="D580" s="11">
        <f ca="1">1-_tRawData[[#This Row],[Duration]]*_iCurrent/_qCharge</f>
        <v>0.80643470911332304</v>
      </c>
      <c r="H580">
        <v>20.001111111079808</v>
      </c>
      <c r="I580">
        <v>3.5193819999999998</v>
      </c>
      <c r="J580">
        <f ca="1"/>
        <v>0.19259209795910959</v>
      </c>
    </row>
    <row r="581" spans="1:10" x14ac:dyDescent="0.2">
      <c r="A581" s="7">
        <v>44917.743842592594</v>
      </c>
      <c r="B581" s="4">
        <f>(_tRawData[[#This Row],[Date]]-INDEX(_tRawData[Date],1,1))*24</f>
        <v>4.8036111111869104</v>
      </c>
      <c r="C581">
        <v>3.9471059999999998</v>
      </c>
      <c r="D581" s="11">
        <f ca="1">1-_tRawData[[#This Row],[Duration]]*_iCurrent/_qCharge</f>
        <v>0.8060870944637063</v>
      </c>
      <c r="H581">
        <v>19.992777777893934</v>
      </c>
      <c r="I581">
        <v>3.5196960000000002</v>
      </c>
      <c r="J581">
        <f ca="1"/>
        <v>0.19292849922338173</v>
      </c>
    </row>
    <row r="582" spans="1:10" x14ac:dyDescent="0.2">
      <c r="A582" s="7">
        <v>44917.744189814817</v>
      </c>
      <c r="B582" s="4">
        <f>(_tRawData[[#This Row],[Date]]-INDEX(_tRawData[Date],1,1))*24</f>
        <v>4.8119444445474073</v>
      </c>
      <c r="C582">
        <v>3.9467650000000001</v>
      </c>
      <c r="D582" s="11">
        <f ca="1">1-_tRawData[[#This Row],[Duration]]*_iCurrent/_qCharge</f>
        <v>0.80575069319238501</v>
      </c>
      <c r="H582">
        <v>19.984444444533437</v>
      </c>
      <c r="I582">
        <v>3.5200100000000001</v>
      </c>
      <c r="J582">
        <f ca="1"/>
        <v>0.19326490049470302</v>
      </c>
    </row>
    <row r="583" spans="1:10" x14ac:dyDescent="0.2">
      <c r="A583" s="7">
        <v>44917.744537037041</v>
      </c>
      <c r="B583" s="4">
        <f>(_tRawData[[#This Row],[Date]]-INDEX(_tRawData[Date],1,1))*24</f>
        <v>4.8202777779079042</v>
      </c>
      <c r="C583">
        <v>3.9464399999999999</v>
      </c>
      <c r="D583" s="11">
        <f ca="1">1-_tRawData[[#This Row],[Duration]]*_iCurrent/_qCharge</f>
        <v>0.80541429192106362</v>
      </c>
      <c r="H583">
        <v>19.976111111172941</v>
      </c>
      <c r="I583">
        <v>3.520321</v>
      </c>
      <c r="J583">
        <f ca="1"/>
        <v>0.19360130176602441</v>
      </c>
    </row>
    <row r="584" spans="1:10" x14ac:dyDescent="0.2">
      <c r="A584" s="7">
        <v>44917.744884259257</v>
      </c>
      <c r="B584" s="4">
        <f>(_tRawData[[#This Row],[Date]]-INDEX(_tRawData[Date],1,1))*24</f>
        <v>4.8286111110937782</v>
      </c>
      <c r="C584">
        <v>3.9461219999999999</v>
      </c>
      <c r="D584" s="11">
        <f ca="1">1-_tRawData[[#This Row],[Duration]]*_iCurrent/_qCharge</f>
        <v>0.80507789065679147</v>
      </c>
      <c r="H584">
        <v>19.967777777812444</v>
      </c>
      <c r="I584">
        <v>3.5206409999999999</v>
      </c>
      <c r="J584">
        <f ca="1"/>
        <v>0.1939377030373457</v>
      </c>
    </row>
    <row r="585" spans="1:10" x14ac:dyDescent="0.2">
      <c r="A585" s="7">
        <v>44917.74523148148</v>
      </c>
      <c r="B585" s="4">
        <f>(_tRawData[[#This Row],[Date]]-INDEX(_tRawData[Date],1,1))*24</f>
        <v>4.8369444444542751</v>
      </c>
      <c r="C585">
        <v>3.945773</v>
      </c>
      <c r="D585" s="11">
        <f ca="1">1-_tRawData[[#This Row],[Duration]]*_iCurrent/_qCharge</f>
        <v>0.8047414893854703</v>
      </c>
      <c r="H585">
        <v>19.959444444451947</v>
      </c>
      <c r="I585">
        <v>3.5209429999999999</v>
      </c>
      <c r="J585">
        <f ca="1"/>
        <v>0.19427410430866698</v>
      </c>
    </row>
    <row r="586" spans="1:10" x14ac:dyDescent="0.2">
      <c r="A586" s="7">
        <v>44917.745578703703</v>
      </c>
      <c r="B586" s="4">
        <f>(_tRawData[[#This Row],[Date]]-INDEX(_tRawData[Date],1,1))*24</f>
        <v>4.845277777814772</v>
      </c>
      <c r="C586">
        <v>3.945443</v>
      </c>
      <c r="D586" s="11">
        <f ca="1">1-_tRawData[[#This Row],[Duration]]*_iCurrent/_qCharge</f>
        <v>0.8044050881141489</v>
      </c>
      <c r="H586">
        <v>19.95111111109145</v>
      </c>
      <c r="I586">
        <v>3.5212840000000001</v>
      </c>
      <c r="J586">
        <f ca="1"/>
        <v>0.19461050557998827</v>
      </c>
    </row>
    <row r="587" spans="1:10" x14ac:dyDescent="0.2">
      <c r="A587" s="7">
        <v>44917.745925925927</v>
      </c>
      <c r="B587" s="4">
        <f>(_tRawData[[#This Row],[Date]]-INDEX(_tRawData[Date],1,1))*24</f>
        <v>4.8536111111752689</v>
      </c>
      <c r="C587">
        <v>3.9451049999999999</v>
      </c>
      <c r="D587" s="11">
        <f ca="1">1-_tRawData[[#This Row],[Duration]]*_iCurrent/_qCharge</f>
        <v>0.80406868684282762</v>
      </c>
      <c r="H587">
        <v>19.942777777905576</v>
      </c>
      <c r="I587">
        <v>3.5215670000000001</v>
      </c>
      <c r="J587">
        <f ca="1"/>
        <v>0.19494690684426041</v>
      </c>
    </row>
    <row r="588" spans="1:10" x14ac:dyDescent="0.2">
      <c r="A588" s="7">
        <v>44917.74627314815</v>
      </c>
      <c r="B588" s="4">
        <f>(_tRawData[[#This Row],[Date]]-INDEX(_tRawData[Date],1,1))*24</f>
        <v>4.8619444445357658</v>
      </c>
      <c r="C588">
        <v>3.9447860000000001</v>
      </c>
      <c r="D588" s="11">
        <f ca="1">1-_tRawData[[#This Row],[Duration]]*_iCurrent/_qCharge</f>
        <v>0.80373228557150622</v>
      </c>
      <c r="H588">
        <v>19.934166666702367</v>
      </c>
      <c r="I588">
        <v>3.5219049999999998</v>
      </c>
      <c r="J588">
        <f ca="1"/>
        <v>0.19529452149387727</v>
      </c>
    </row>
    <row r="589" spans="1:10" x14ac:dyDescent="0.2">
      <c r="A589" s="7">
        <v>44917.746631944443</v>
      </c>
      <c r="B589" s="4">
        <f>(_tRawData[[#This Row],[Date]]-INDEX(_tRawData[Date],1,1))*24</f>
        <v>4.8705555555643514</v>
      </c>
      <c r="C589">
        <v>3.944442</v>
      </c>
      <c r="D589" s="11">
        <f ca="1">1-_tRawData[[#This Row],[Duration]]*_iCurrent/_qCharge</f>
        <v>0.80338467092893873</v>
      </c>
      <c r="H589">
        <v>19.92583333334187</v>
      </c>
      <c r="I589">
        <v>3.5222280000000001</v>
      </c>
      <c r="J589">
        <f ca="1"/>
        <v>0.19563092276519856</v>
      </c>
    </row>
    <row r="590" spans="1:10" x14ac:dyDescent="0.2">
      <c r="A590" s="7">
        <v>44917.746979166666</v>
      </c>
      <c r="B590" s="4">
        <f>(_tRawData[[#This Row],[Date]]-INDEX(_tRawData[Date],1,1))*24</f>
        <v>4.8788888889248483</v>
      </c>
      <c r="C590">
        <v>3.944096</v>
      </c>
      <c r="D590" s="11">
        <f ca="1">1-_tRawData[[#This Row],[Duration]]*_iCurrent/_qCharge</f>
        <v>0.80304826965761744</v>
      </c>
      <c r="H590">
        <v>19.917499999981374</v>
      </c>
      <c r="I590">
        <v>3.522529</v>
      </c>
      <c r="J590">
        <f ca="1"/>
        <v>0.19596732403651984</v>
      </c>
    </row>
    <row r="591" spans="1:10" x14ac:dyDescent="0.2">
      <c r="A591" s="7">
        <v>44917.74732638889</v>
      </c>
      <c r="B591" s="4">
        <f>(_tRawData[[#This Row],[Date]]-INDEX(_tRawData[Date],1,1))*24</f>
        <v>4.8872222222853452</v>
      </c>
      <c r="C591">
        <v>3.9437639999999998</v>
      </c>
      <c r="D591" s="11">
        <f ca="1">1-_tRawData[[#This Row],[Duration]]*_iCurrent/_qCharge</f>
        <v>0.80271186838629616</v>
      </c>
      <c r="H591">
        <v>19.9091666667955</v>
      </c>
      <c r="I591">
        <v>3.5228410000000001</v>
      </c>
      <c r="J591">
        <f ca="1"/>
        <v>0.19630372530079188</v>
      </c>
    </row>
    <row r="592" spans="1:10" x14ac:dyDescent="0.2">
      <c r="A592" s="7">
        <v>44917.747673611113</v>
      </c>
      <c r="B592" s="4">
        <f>(_tRawData[[#This Row],[Date]]-INDEX(_tRawData[Date],1,1))*24</f>
        <v>4.8955555556458421</v>
      </c>
      <c r="C592">
        <v>3.9434499999999999</v>
      </c>
      <c r="D592" s="11">
        <f ca="1">1-_tRawData[[#This Row],[Duration]]*_iCurrent/_qCharge</f>
        <v>0.80237546711497476</v>
      </c>
      <c r="H592">
        <v>19.900833333435003</v>
      </c>
      <c r="I592">
        <v>3.5231509999999999</v>
      </c>
      <c r="J592">
        <f ca="1"/>
        <v>0.19664012657211316</v>
      </c>
    </row>
    <row r="593" spans="1:10" x14ac:dyDescent="0.2">
      <c r="A593" s="7">
        <v>44917.748020833336</v>
      </c>
      <c r="B593" s="4">
        <f>(_tRawData[[#This Row],[Date]]-INDEX(_tRawData[Date],1,1))*24</f>
        <v>4.903888889006339</v>
      </c>
      <c r="C593">
        <v>3.9431029999999998</v>
      </c>
      <c r="D593" s="11">
        <f ca="1">1-_tRawData[[#This Row],[Duration]]*_iCurrent/_qCharge</f>
        <v>0.80203906584365348</v>
      </c>
      <c r="H593">
        <v>19.892500000074506</v>
      </c>
      <c r="I593">
        <v>3.5234610000000002</v>
      </c>
      <c r="J593">
        <f ca="1"/>
        <v>0.19697652784343467</v>
      </c>
    </row>
    <row r="594" spans="1:10" x14ac:dyDescent="0.2">
      <c r="A594" s="7">
        <v>44917.748368055552</v>
      </c>
      <c r="B594" s="4">
        <f>(_tRawData[[#This Row],[Date]]-INDEX(_tRawData[Date],1,1))*24</f>
        <v>4.9122222221922129</v>
      </c>
      <c r="C594">
        <v>3.9427590000000001</v>
      </c>
      <c r="D594" s="11">
        <f ca="1">1-_tRawData[[#This Row],[Duration]]*_iCurrent/_qCharge</f>
        <v>0.80170266457938133</v>
      </c>
      <c r="H594">
        <v>19.884166666714009</v>
      </c>
      <c r="I594">
        <v>3.5237769999999999</v>
      </c>
      <c r="J594">
        <f ca="1"/>
        <v>0.19731292911475595</v>
      </c>
    </row>
    <row r="595" spans="1:10" x14ac:dyDescent="0.2">
      <c r="A595" s="7">
        <v>44917.748715277776</v>
      </c>
      <c r="B595" s="4">
        <f>(_tRawData[[#This Row],[Date]]-INDEX(_tRawData[Date],1,1))*24</f>
        <v>4.9205555555527098</v>
      </c>
      <c r="C595">
        <v>3.9424440000000001</v>
      </c>
      <c r="D595" s="11">
        <f ca="1">1-_tRawData[[#This Row],[Duration]]*_iCurrent/_qCharge</f>
        <v>0.80136626330806005</v>
      </c>
      <c r="H595">
        <v>19.875555555685423</v>
      </c>
      <c r="I595">
        <v>3.5241060000000002</v>
      </c>
      <c r="J595">
        <f ca="1"/>
        <v>0.19766054375732345</v>
      </c>
    </row>
    <row r="596" spans="1:10" x14ac:dyDescent="0.2">
      <c r="A596" s="7">
        <v>44917.749074074076</v>
      </c>
      <c r="B596" s="4">
        <f>(_tRawData[[#This Row],[Date]]-INDEX(_tRawData[Date],1,1))*24</f>
        <v>4.9291666667559184</v>
      </c>
      <c r="C596">
        <v>3.9421089999999999</v>
      </c>
      <c r="D596" s="11">
        <f ca="1">1-_tRawData[[#This Row],[Duration]]*_iCurrent/_qCharge</f>
        <v>0.8010186486584433</v>
      </c>
      <c r="H596">
        <v>19.867222222324926</v>
      </c>
      <c r="I596">
        <v>3.524397</v>
      </c>
      <c r="J596">
        <f ca="1"/>
        <v>0.19799694502864473</v>
      </c>
    </row>
    <row r="597" spans="1:10" x14ac:dyDescent="0.2">
      <c r="A597" s="7">
        <v>44917.749421296299</v>
      </c>
      <c r="B597" s="4">
        <f>(_tRawData[[#This Row],[Date]]-INDEX(_tRawData[Date],1,1))*24</f>
        <v>4.9375000001164153</v>
      </c>
      <c r="C597">
        <v>3.9417680000000002</v>
      </c>
      <c r="D597" s="11">
        <f ca="1">1-_tRawData[[#This Row],[Duration]]*_iCurrent/_qCharge</f>
        <v>0.80068224738712201</v>
      </c>
      <c r="H597">
        <v>19.858888888964429</v>
      </c>
      <c r="I597">
        <v>3.5247169999999999</v>
      </c>
      <c r="J597">
        <f ca="1"/>
        <v>0.19833334629996602</v>
      </c>
    </row>
    <row r="598" spans="1:10" x14ac:dyDescent="0.2">
      <c r="A598" s="7">
        <v>44917.749768518515</v>
      </c>
      <c r="B598" s="4">
        <f>(_tRawData[[#This Row],[Date]]-INDEX(_tRawData[Date],1,1))*24</f>
        <v>4.9458333333022892</v>
      </c>
      <c r="C598">
        <v>3.9414189999999998</v>
      </c>
      <c r="D598" s="11">
        <f ca="1">1-_tRawData[[#This Row],[Duration]]*_iCurrent/_qCharge</f>
        <v>0.80034584612284987</v>
      </c>
      <c r="H598">
        <v>19.850555555603933</v>
      </c>
      <c r="I598">
        <v>3.5250210000000002</v>
      </c>
      <c r="J598">
        <f ca="1"/>
        <v>0.1986697475712873</v>
      </c>
    </row>
    <row r="599" spans="1:10" x14ac:dyDescent="0.2">
      <c r="A599" s="7">
        <v>44917.750115740739</v>
      </c>
      <c r="B599" s="4">
        <f>(_tRawData[[#This Row],[Date]]-INDEX(_tRawData[Date],1,1))*24</f>
        <v>4.9541666666627862</v>
      </c>
      <c r="C599">
        <v>3.9410889999999998</v>
      </c>
      <c r="D599" s="11">
        <f ca="1">1-_tRawData[[#This Row],[Duration]]*_iCurrent/_qCharge</f>
        <v>0.80000944485152858</v>
      </c>
      <c r="H599">
        <v>19.842222222243436</v>
      </c>
      <c r="I599">
        <v>3.5253320000000001</v>
      </c>
      <c r="J599">
        <f ca="1"/>
        <v>0.19900614884260859</v>
      </c>
    </row>
    <row r="600" spans="1:10" x14ac:dyDescent="0.2">
      <c r="A600" s="7">
        <v>44917.750462962962</v>
      </c>
      <c r="B600" s="4">
        <f>(_tRawData[[#This Row],[Date]]-INDEX(_tRawData[Date],1,1))*24</f>
        <v>4.9625000000232831</v>
      </c>
      <c r="C600">
        <v>3.940766</v>
      </c>
      <c r="D600" s="11">
        <f ca="1">1-_tRawData[[#This Row],[Duration]]*_iCurrent/_qCharge</f>
        <v>0.7996730435802073</v>
      </c>
      <c r="H600">
        <v>19.833888888882939</v>
      </c>
      <c r="I600">
        <v>3.5256460000000001</v>
      </c>
      <c r="J600">
        <f ca="1"/>
        <v>0.19934255011392987</v>
      </c>
    </row>
    <row r="601" spans="1:10" x14ac:dyDescent="0.2">
      <c r="A601" s="7">
        <v>44917.750810185185</v>
      </c>
      <c r="B601" s="4">
        <f>(_tRawData[[#This Row],[Date]]-INDEX(_tRawData[Date],1,1))*24</f>
        <v>4.97083333338378</v>
      </c>
      <c r="C601">
        <v>3.940439</v>
      </c>
      <c r="D601" s="11">
        <f ca="1">1-_tRawData[[#This Row],[Duration]]*_iCurrent/_qCharge</f>
        <v>0.7993366423088859</v>
      </c>
      <c r="H601">
        <v>19.825555555522442</v>
      </c>
      <c r="I601">
        <v>3.5259390000000002</v>
      </c>
      <c r="J601">
        <f ca="1"/>
        <v>0.19967895138525138</v>
      </c>
    </row>
    <row r="602" spans="1:10" x14ac:dyDescent="0.2">
      <c r="A602" s="7">
        <v>44917.751157407409</v>
      </c>
      <c r="B602" s="4">
        <f>(_tRawData[[#This Row],[Date]]-INDEX(_tRawData[Date],1,1))*24</f>
        <v>4.9791666667442769</v>
      </c>
      <c r="C602">
        <v>3.9400930000000001</v>
      </c>
      <c r="D602" s="11">
        <f ca="1">1-_tRawData[[#This Row],[Duration]]*_iCurrent/_qCharge</f>
        <v>0.79900024103756462</v>
      </c>
      <c r="H602">
        <v>19.817222222336568</v>
      </c>
      <c r="I602">
        <v>3.5262549999999999</v>
      </c>
      <c r="J602">
        <f ca="1"/>
        <v>0.20001535264952341</v>
      </c>
    </row>
    <row r="603" spans="1:10" x14ac:dyDescent="0.2">
      <c r="A603" s="7">
        <v>44917.751504629632</v>
      </c>
      <c r="B603" s="4">
        <f>(_tRawData[[#This Row],[Date]]-INDEX(_tRawData[Date],1,1))*24</f>
        <v>4.9875000001047738</v>
      </c>
      <c r="C603">
        <v>3.939762</v>
      </c>
      <c r="D603" s="11">
        <f ca="1">1-_tRawData[[#This Row],[Duration]]*_iCurrent/_qCharge</f>
        <v>0.79866383976624333</v>
      </c>
      <c r="H603">
        <v>19.808611111133359</v>
      </c>
      <c r="I603">
        <v>3.5265550000000001</v>
      </c>
      <c r="J603">
        <f ca="1"/>
        <v>0.20036296729914016</v>
      </c>
    </row>
    <row r="604" spans="1:10" x14ac:dyDescent="0.2">
      <c r="A604" s="7">
        <v>44917.751863425925</v>
      </c>
      <c r="B604" s="4">
        <f>(_tRawData[[#This Row],[Date]]-INDEX(_tRawData[Date],1,1))*24</f>
        <v>4.9961111111333594</v>
      </c>
      <c r="C604">
        <v>3.9394179999999999</v>
      </c>
      <c r="D604" s="11">
        <f ca="1">1-_tRawData[[#This Row],[Duration]]*_iCurrent/_qCharge</f>
        <v>0.79831622512367573</v>
      </c>
      <c r="H604">
        <v>19.800277777772862</v>
      </c>
      <c r="I604">
        <v>3.5268790000000001</v>
      </c>
      <c r="J604">
        <f ca="1"/>
        <v>0.20069936857046144</v>
      </c>
    </row>
    <row r="605" spans="1:10" x14ac:dyDescent="0.2">
      <c r="A605" s="7">
        <v>44917.752210648148</v>
      </c>
      <c r="B605" s="4">
        <f>(_tRawData[[#This Row],[Date]]-INDEX(_tRawData[Date],1,1))*24</f>
        <v>5.0044444444938563</v>
      </c>
      <c r="C605">
        <v>3.9391069999999999</v>
      </c>
      <c r="D605" s="11">
        <f ca="1">1-_tRawData[[#This Row],[Duration]]*_iCurrent/_qCharge</f>
        <v>0.79797982385235444</v>
      </c>
      <c r="H605">
        <v>19.791944444412366</v>
      </c>
      <c r="I605">
        <v>3.5271780000000001</v>
      </c>
      <c r="J605">
        <f ca="1"/>
        <v>0.20103576984178273</v>
      </c>
    </row>
    <row r="606" spans="1:10" x14ac:dyDescent="0.2">
      <c r="A606" s="7">
        <v>44917.752557870372</v>
      </c>
      <c r="B606" s="4">
        <f>(_tRawData[[#This Row],[Date]]-INDEX(_tRawData[Date],1,1))*24</f>
        <v>5.0127777778543532</v>
      </c>
      <c r="C606">
        <v>3.9387720000000002</v>
      </c>
      <c r="D606" s="11">
        <f ca="1">1-_tRawData[[#This Row],[Duration]]*_iCurrent/_qCharge</f>
        <v>0.79764342258103316</v>
      </c>
      <c r="H606">
        <v>19.783611111226492</v>
      </c>
      <c r="I606">
        <v>3.5274809999999999</v>
      </c>
      <c r="J606">
        <f ca="1"/>
        <v>0.20137217110605476</v>
      </c>
    </row>
    <row r="607" spans="1:10" x14ac:dyDescent="0.2">
      <c r="A607" s="7">
        <v>44917.752905092595</v>
      </c>
      <c r="B607" s="4">
        <f>(_tRawData[[#This Row],[Date]]-INDEX(_tRawData[Date],1,1))*24</f>
        <v>5.0211111112148501</v>
      </c>
      <c r="C607">
        <v>3.9384380000000001</v>
      </c>
      <c r="D607" s="11">
        <f ca="1">1-_tRawData[[#This Row],[Duration]]*_iCurrent/_qCharge</f>
        <v>0.79730702130971176</v>
      </c>
      <c r="H607">
        <v>19.775277777865995</v>
      </c>
      <c r="I607">
        <v>3.5277799999999999</v>
      </c>
      <c r="J607">
        <f ca="1"/>
        <v>0.20170857237737627</v>
      </c>
    </row>
    <row r="608" spans="1:10" x14ac:dyDescent="0.2">
      <c r="A608" s="7">
        <v>44917.753252314818</v>
      </c>
      <c r="B608" s="4">
        <f>(_tRawData[[#This Row],[Date]]-INDEX(_tRawData[Date],1,1))*24</f>
        <v>5.029444444575347</v>
      </c>
      <c r="C608">
        <v>3.9381149999999998</v>
      </c>
      <c r="D608" s="11">
        <f ca="1">1-_tRawData[[#This Row],[Duration]]*_iCurrent/_qCharge</f>
        <v>0.79697062003839048</v>
      </c>
      <c r="H608">
        <v>19.766944444505498</v>
      </c>
      <c r="I608">
        <v>3.5280840000000002</v>
      </c>
      <c r="J608">
        <f ca="1"/>
        <v>0.20204497364869756</v>
      </c>
    </row>
    <row r="609" spans="1:10" x14ac:dyDescent="0.2">
      <c r="A609" s="7">
        <v>44917.753599537034</v>
      </c>
      <c r="B609" s="4">
        <f>(_tRawData[[#This Row],[Date]]-INDEX(_tRawData[Date],1,1))*24</f>
        <v>5.0377777777612209</v>
      </c>
      <c r="C609">
        <v>3.9377680000000002</v>
      </c>
      <c r="D609" s="11">
        <f ca="1">1-_tRawData[[#This Row],[Duration]]*_iCurrent/_qCharge</f>
        <v>0.79663421877411844</v>
      </c>
      <c r="H609">
        <v>19.758611111145001</v>
      </c>
      <c r="I609">
        <v>3.5283929999999999</v>
      </c>
      <c r="J609">
        <f ca="1"/>
        <v>0.20238137492001884</v>
      </c>
    </row>
    <row r="610" spans="1:10" x14ac:dyDescent="0.2">
      <c r="A610" s="7">
        <v>44917.753946759258</v>
      </c>
      <c r="B610" s="4">
        <f>(_tRawData[[#This Row],[Date]]-INDEX(_tRawData[Date],1,1))*24</f>
        <v>5.0461111111217178</v>
      </c>
      <c r="C610">
        <v>3.9374509999999998</v>
      </c>
      <c r="D610" s="11">
        <f ca="1">1-_tRawData[[#This Row],[Duration]]*_iCurrent/_qCharge</f>
        <v>0.79629781750279705</v>
      </c>
      <c r="H610">
        <v>19.750277777784504</v>
      </c>
      <c r="I610">
        <v>3.5286919999999999</v>
      </c>
      <c r="J610">
        <f ca="1"/>
        <v>0.20271777619134013</v>
      </c>
    </row>
    <row r="611" spans="1:10" x14ac:dyDescent="0.2">
      <c r="A611" s="7">
        <v>44917.754293981481</v>
      </c>
      <c r="B611" s="4">
        <f>(_tRawData[[#This Row],[Date]]-INDEX(_tRawData[Date],1,1))*24</f>
        <v>5.0544444444822147</v>
      </c>
      <c r="C611">
        <v>3.9371369999999999</v>
      </c>
      <c r="D611" s="11">
        <f ca="1">1-_tRawData[[#This Row],[Duration]]*_iCurrent/_qCharge</f>
        <v>0.79596141623147576</v>
      </c>
      <c r="H611">
        <v>19.741666666755918</v>
      </c>
      <c r="I611">
        <v>3.5290029999999999</v>
      </c>
      <c r="J611">
        <f ca="1"/>
        <v>0.20306539083390762</v>
      </c>
    </row>
    <row r="612" spans="1:10" x14ac:dyDescent="0.2">
      <c r="A612" s="7">
        <v>44917.754652777781</v>
      </c>
      <c r="B612" s="4">
        <f>(_tRawData[[#This Row],[Date]]-INDEX(_tRawData[Date],1,1))*24</f>
        <v>5.0630555556854233</v>
      </c>
      <c r="C612">
        <v>3.9367830000000001</v>
      </c>
      <c r="D612" s="11">
        <f ca="1">1-_tRawData[[#This Row],[Duration]]*_iCurrent/_qCharge</f>
        <v>0.79561380158185901</v>
      </c>
      <c r="H612">
        <v>19.733333333395422</v>
      </c>
      <c r="I612">
        <v>3.5292880000000002</v>
      </c>
      <c r="J612">
        <f ca="1"/>
        <v>0.20340179210522891</v>
      </c>
    </row>
    <row r="613" spans="1:10" x14ac:dyDescent="0.2">
      <c r="A613" s="7">
        <v>44917.754999999997</v>
      </c>
      <c r="B613" s="4">
        <f>(_tRawData[[#This Row],[Date]]-INDEX(_tRawData[Date],1,1))*24</f>
        <v>5.0713888888712972</v>
      </c>
      <c r="C613">
        <v>3.9364539999999999</v>
      </c>
      <c r="D613" s="11">
        <f ca="1">1-_tRawData[[#This Row],[Duration]]*_iCurrent/_qCharge</f>
        <v>0.79527740031758687</v>
      </c>
      <c r="H613">
        <v>19.725000000034925</v>
      </c>
      <c r="I613">
        <v>3.5295879999999999</v>
      </c>
      <c r="J613">
        <f ca="1"/>
        <v>0.2037381933765503</v>
      </c>
    </row>
    <row r="614" spans="1:10" x14ac:dyDescent="0.2">
      <c r="A614" s="7">
        <v>44917.755347222221</v>
      </c>
      <c r="B614" s="4">
        <f>(_tRawData[[#This Row],[Date]]-INDEX(_tRawData[Date],1,1))*24</f>
        <v>5.0797222222317941</v>
      </c>
      <c r="C614">
        <v>3.9361429999999999</v>
      </c>
      <c r="D614" s="11">
        <f ca="1">1-_tRawData[[#This Row],[Duration]]*_iCurrent/_qCharge</f>
        <v>0.79494099904626558</v>
      </c>
      <c r="H614">
        <v>19.716666666674428</v>
      </c>
      <c r="I614">
        <v>3.5298989999999999</v>
      </c>
      <c r="J614">
        <f ca="1"/>
        <v>0.20407459464787159</v>
      </c>
    </row>
    <row r="615" spans="1:10" x14ac:dyDescent="0.2">
      <c r="A615" s="7">
        <v>44917.755694444444</v>
      </c>
      <c r="B615" s="4">
        <f>(_tRawData[[#This Row],[Date]]-INDEX(_tRawData[Date],1,1))*24</f>
        <v>5.0880555555922911</v>
      </c>
      <c r="C615">
        <v>3.9358040000000001</v>
      </c>
      <c r="D615" s="11">
        <f ca="1">1-_tRawData[[#This Row],[Duration]]*_iCurrent/_qCharge</f>
        <v>0.7946045977749443</v>
      </c>
      <c r="H615">
        <v>19.708333333313931</v>
      </c>
      <c r="I615">
        <v>3.5301770000000001</v>
      </c>
      <c r="J615">
        <f ca="1"/>
        <v>0.20441099591919298</v>
      </c>
    </row>
    <row r="616" spans="1:10" x14ac:dyDescent="0.2">
      <c r="A616" s="7">
        <v>44917.756041666667</v>
      </c>
      <c r="B616" s="4">
        <f>(_tRawData[[#This Row],[Date]]-INDEX(_tRawData[Date],1,1))*24</f>
        <v>5.096388888952788</v>
      </c>
      <c r="C616">
        <v>3.9354809999999998</v>
      </c>
      <c r="D616" s="11">
        <f ca="1">1-_tRawData[[#This Row],[Duration]]*_iCurrent/_qCharge</f>
        <v>0.7942681965036229</v>
      </c>
      <c r="H616">
        <v>19.700000000128057</v>
      </c>
      <c r="I616">
        <v>3.5304799999999998</v>
      </c>
      <c r="J616">
        <f ca="1"/>
        <v>0.20474739718346502</v>
      </c>
    </row>
    <row r="617" spans="1:10" x14ac:dyDescent="0.2">
      <c r="A617" s="7">
        <v>44917.756388888891</v>
      </c>
      <c r="B617" s="4">
        <f>(_tRawData[[#This Row],[Date]]-INDEX(_tRawData[Date],1,1))*24</f>
        <v>5.1047222223132849</v>
      </c>
      <c r="C617">
        <v>3.9351609999999999</v>
      </c>
      <c r="D617" s="11">
        <f ca="1">1-_tRawData[[#This Row],[Duration]]*_iCurrent/_qCharge</f>
        <v>0.79393179523230162</v>
      </c>
      <c r="H617">
        <v>19.69166666676756</v>
      </c>
      <c r="I617">
        <v>3.5307780000000002</v>
      </c>
      <c r="J617">
        <f ca="1"/>
        <v>0.2050837984547863</v>
      </c>
    </row>
    <row r="618" spans="1:10" x14ac:dyDescent="0.2">
      <c r="A618" s="7">
        <v>44917.756736111114</v>
      </c>
      <c r="B618" s="4">
        <f>(_tRawData[[#This Row],[Date]]-INDEX(_tRawData[Date],1,1))*24</f>
        <v>5.1130555556737818</v>
      </c>
      <c r="C618">
        <v>3.9348160000000001</v>
      </c>
      <c r="D618" s="11">
        <f ca="1">1-_tRawData[[#This Row],[Duration]]*_iCurrent/_qCharge</f>
        <v>0.79359539396098033</v>
      </c>
      <c r="H618">
        <v>19.683333333407063</v>
      </c>
      <c r="I618">
        <v>3.5310899999999998</v>
      </c>
      <c r="J618">
        <f ca="1"/>
        <v>0.2054201997261077</v>
      </c>
    </row>
    <row r="619" spans="1:10" x14ac:dyDescent="0.2">
      <c r="A619" s="7">
        <v>44917.75708333333</v>
      </c>
      <c r="B619" s="4">
        <f>(_tRawData[[#This Row],[Date]]-INDEX(_tRawData[Date],1,1))*24</f>
        <v>5.1213888888596557</v>
      </c>
      <c r="C619">
        <v>3.9344860000000001</v>
      </c>
      <c r="D619" s="11">
        <f ca="1">1-_tRawData[[#This Row],[Duration]]*_iCurrent/_qCharge</f>
        <v>0.79325899269670819</v>
      </c>
      <c r="H619">
        <v>19.674722222203854</v>
      </c>
      <c r="I619">
        <v>3.5313940000000001</v>
      </c>
      <c r="J619">
        <f ca="1"/>
        <v>0.20576781437572444</v>
      </c>
    </row>
    <row r="620" spans="1:10" x14ac:dyDescent="0.2">
      <c r="A620" s="7">
        <v>44917.75744212963</v>
      </c>
      <c r="B620" s="4">
        <f>(_tRawData[[#This Row],[Date]]-INDEX(_tRawData[Date],1,1))*24</f>
        <v>5.1300000000628643</v>
      </c>
      <c r="C620">
        <v>3.934151</v>
      </c>
      <c r="D620" s="11">
        <f ca="1">1-_tRawData[[#This Row],[Duration]]*_iCurrent/_qCharge</f>
        <v>0.79291137804709155</v>
      </c>
      <c r="H620">
        <v>19.666388889017981</v>
      </c>
      <c r="I620">
        <v>3.531666</v>
      </c>
      <c r="J620">
        <f ca="1"/>
        <v>0.20610421563999659</v>
      </c>
    </row>
    <row r="621" spans="1:10" x14ac:dyDescent="0.2">
      <c r="A621" s="7">
        <v>44917.757789351854</v>
      </c>
      <c r="B621" s="4">
        <f>(_tRawData[[#This Row],[Date]]-INDEX(_tRawData[Date],1,1))*24</f>
        <v>5.1383333334233612</v>
      </c>
      <c r="C621">
        <v>3.933827</v>
      </c>
      <c r="D621" s="11">
        <f ca="1">1-_tRawData[[#This Row],[Duration]]*_iCurrent/_qCharge</f>
        <v>0.79257497677577016</v>
      </c>
      <c r="H621">
        <v>19.658055555657484</v>
      </c>
      <c r="I621">
        <v>3.5319660000000002</v>
      </c>
      <c r="J621">
        <f ca="1"/>
        <v>0.20644061691131788</v>
      </c>
    </row>
    <row r="622" spans="1:10" x14ac:dyDescent="0.2">
      <c r="A622" s="7">
        <v>44917.758136574077</v>
      </c>
      <c r="B622" s="4">
        <f>(_tRawData[[#This Row],[Date]]-INDEX(_tRawData[Date],1,1))*24</f>
        <v>5.1466666667838581</v>
      </c>
      <c r="C622">
        <v>3.9334920000000002</v>
      </c>
      <c r="D622" s="11">
        <f ca="1">1-_tRawData[[#This Row],[Duration]]*_iCurrent/_qCharge</f>
        <v>0.79223857550444887</v>
      </c>
      <c r="H622">
        <v>19.649722222296987</v>
      </c>
      <c r="I622">
        <v>3.5322680000000002</v>
      </c>
      <c r="J622">
        <f ca="1"/>
        <v>0.20677701818263916</v>
      </c>
    </row>
    <row r="623" spans="1:10" x14ac:dyDescent="0.2">
      <c r="A623" s="7">
        <v>44917.758483796293</v>
      </c>
      <c r="B623" s="4">
        <f>(_tRawData[[#This Row],[Date]]-INDEX(_tRawData[Date],1,1))*24</f>
        <v>5.154999999969732</v>
      </c>
      <c r="C623">
        <v>3.9331520000000002</v>
      </c>
      <c r="D623" s="11">
        <f ca="1">1-_tRawData[[#This Row],[Duration]]*_iCurrent/_qCharge</f>
        <v>0.79190217424017673</v>
      </c>
      <c r="H623">
        <v>19.64138888893649</v>
      </c>
      <c r="I623">
        <v>3.532565</v>
      </c>
      <c r="J623">
        <f ca="1"/>
        <v>0.20711341945396056</v>
      </c>
    </row>
    <row r="624" spans="1:10" x14ac:dyDescent="0.2">
      <c r="A624" s="7">
        <v>44917.758831018517</v>
      </c>
      <c r="B624" s="4">
        <f>(_tRawData[[#This Row],[Date]]-INDEX(_tRawData[Date],1,1))*24</f>
        <v>5.1633333333302289</v>
      </c>
      <c r="C624">
        <v>3.9328120000000002</v>
      </c>
      <c r="D624" s="11">
        <f ca="1">1-_tRawData[[#This Row],[Duration]]*_iCurrent/_qCharge</f>
        <v>0.79156577296885544</v>
      </c>
      <c r="H624">
        <v>19.633055555575993</v>
      </c>
      <c r="I624">
        <v>3.532832</v>
      </c>
      <c r="J624">
        <f ca="1"/>
        <v>0.20744982072528184</v>
      </c>
    </row>
    <row r="625" spans="1:10" x14ac:dyDescent="0.2">
      <c r="A625" s="7">
        <v>44917.75917824074</v>
      </c>
      <c r="B625" s="4">
        <f>(_tRawData[[#This Row],[Date]]-INDEX(_tRawData[Date],1,1))*24</f>
        <v>5.1716666666907258</v>
      </c>
      <c r="C625">
        <v>3.9324789999999998</v>
      </c>
      <c r="D625" s="11">
        <f ca="1">1-_tRawData[[#This Row],[Duration]]*_iCurrent/_qCharge</f>
        <v>0.79122937169753405</v>
      </c>
      <c r="H625">
        <v>19.624722222215496</v>
      </c>
      <c r="I625">
        <v>3.5331260000000002</v>
      </c>
      <c r="J625">
        <f ca="1"/>
        <v>0.20778622199660313</v>
      </c>
    </row>
    <row r="626" spans="1:10" x14ac:dyDescent="0.2">
      <c r="A626" s="7">
        <v>44917.759525462963</v>
      </c>
      <c r="B626" s="4">
        <f>(_tRawData[[#This Row],[Date]]-INDEX(_tRawData[Date],1,1))*24</f>
        <v>5.1800000000512227</v>
      </c>
      <c r="C626">
        <v>3.9321429999999999</v>
      </c>
      <c r="D626" s="11">
        <f ca="1">1-_tRawData[[#This Row],[Duration]]*_iCurrent/_qCharge</f>
        <v>0.79089297042621276</v>
      </c>
      <c r="H626">
        <v>19.616388888854999</v>
      </c>
      <c r="I626">
        <v>3.5334270000000001</v>
      </c>
      <c r="J626">
        <f ca="1"/>
        <v>0.20812262326792441</v>
      </c>
    </row>
    <row r="627" spans="1:10" x14ac:dyDescent="0.2">
      <c r="A627" s="7">
        <v>44917.759872685187</v>
      </c>
      <c r="B627" s="4">
        <f>(_tRawData[[#This Row],[Date]]-INDEX(_tRawData[Date],1,1))*24</f>
        <v>5.1883333334117197</v>
      </c>
      <c r="C627">
        <v>3.931797</v>
      </c>
      <c r="D627" s="11">
        <f ca="1">1-_tRawData[[#This Row],[Duration]]*_iCurrent/_qCharge</f>
        <v>0.79055656915489148</v>
      </c>
      <c r="H627">
        <v>19.607777777826414</v>
      </c>
      <c r="I627">
        <v>3.5337170000000002</v>
      </c>
      <c r="J627">
        <f ca="1"/>
        <v>0.20847023791049191</v>
      </c>
    </row>
    <row r="628" spans="1:10" x14ac:dyDescent="0.2">
      <c r="A628" s="7">
        <v>44917.760231481479</v>
      </c>
      <c r="B628" s="4">
        <f>(_tRawData[[#This Row],[Date]]-INDEX(_tRawData[Date],1,1))*24</f>
        <v>5.1969444444403052</v>
      </c>
      <c r="C628">
        <v>3.931492</v>
      </c>
      <c r="D628" s="11">
        <f ca="1">1-_tRawData[[#This Row],[Duration]]*_iCurrent/_qCharge</f>
        <v>0.79020895451232387</v>
      </c>
      <c r="H628">
        <v>19.599444444465917</v>
      </c>
      <c r="I628">
        <v>3.533995</v>
      </c>
      <c r="J628">
        <f ca="1"/>
        <v>0.20880663918181341</v>
      </c>
    </row>
    <row r="629" spans="1:10" x14ac:dyDescent="0.2">
      <c r="A629" s="7">
        <v>44917.760578703703</v>
      </c>
      <c r="B629" s="4">
        <f>(_tRawData[[#This Row],[Date]]-INDEX(_tRawData[Date],1,1))*24</f>
        <v>5.2052777778008021</v>
      </c>
      <c r="C629">
        <v>3.9311560000000001</v>
      </c>
      <c r="D629" s="11">
        <f ca="1">1-_tRawData[[#This Row],[Duration]]*_iCurrent/_qCharge</f>
        <v>0.78987255324100258</v>
      </c>
      <c r="H629">
        <v>19.59111111110542</v>
      </c>
      <c r="I629">
        <v>3.5343089999999999</v>
      </c>
      <c r="J629">
        <f ca="1"/>
        <v>0.2091430404531347</v>
      </c>
    </row>
    <row r="630" spans="1:10" x14ac:dyDescent="0.2">
      <c r="A630" s="7">
        <v>44917.760925925926</v>
      </c>
      <c r="B630" s="4">
        <f>(_tRawData[[#This Row],[Date]]-INDEX(_tRawData[Date],1,1))*24</f>
        <v>5.213611111161299</v>
      </c>
      <c r="C630">
        <v>3.9308429999999999</v>
      </c>
      <c r="D630" s="11">
        <f ca="1">1-_tRawData[[#This Row],[Duration]]*_iCurrent/_qCharge</f>
        <v>0.7895361519696813</v>
      </c>
      <c r="H630">
        <v>19.582777777744923</v>
      </c>
      <c r="I630">
        <v>3.5345789999999999</v>
      </c>
      <c r="J630">
        <f ca="1"/>
        <v>0.20947944172445598</v>
      </c>
    </row>
    <row r="631" spans="1:10" x14ac:dyDescent="0.2">
      <c r="A631" s="7">
        <v>44917.761273148149</v>
      </c>
      <c r="B631" s="4">
        <f>(_tRawData[[#This Row],[Date]]-INDEX(_tRawData[Date],1,1))*24</f>
        <v>5.221944444521796</v>
      </c>
      <c r="C631">
        <v>3.9304950000000001</v>
      </c>
      <c r="D631" s="11">
        <f ca="1">1-_tRawData[[#This Row],[Duration]]*_iCurrent/_qCharge</f>
        <v>0.78919975069836001</v>
      </c>
      <c r="H631">
        <v>19.574444444559049</v>
      </c>
      <c r="I631">
        <v>3.534875</v>
      </c>
      <c r="J631">
        <f ca="1"/>
        <v>0.20981584298872802</v>
      </c>
    </row>
    <row r="632" spans="1:10" x14ac:dyDescent="0.2">
      <c r="A632" s="7">
        <v>44917.761620370373</v>
      </c>
      <c r="B632" s="4">
        <f>(_tRawData[[#This Row],[Date]]-INDEX(_tRawData[Date],1,1))*24</f>
        <v>5.2302777778822929</v>
      </c>
      <c r="C632">
        <v>3.930167</v>
      </c>
      <c r="D632" s="11">
        <f ca="1">1-_tRawData[[#This Row],[Duration]]*_iCurrent/_qCharge</f>
        <v>0.78886334942703862</v>
      </c>
      <c r="H632">
        <v>19.566111111198552</v>
      </c>
      <c r="I632">
        <v>3.5351490000000001</v>
      </c>
      <c r="J632">
        <f ca="1"/>
        <v>0.2101522442600493</v>
      </c>
    </row>
    <row r="633" spans="1:10" x14ac:dyDescent="0.2">
      <c r="A633" s="7">
        <v>44917.761967592596</v>
      </c>
      <c r="B633" s="4">
        <f>(_tRawData[[#This Row],[Date]]-INDEX(_tRawData[Date],1,1))*24</f>
        <v>5.2386111112427898</v>
      </c>
      <c r="C633">
        <v>3.929853</v>
      </c>
      <c r="D633" s="11">
        <f ca="1">1-_tRawData[[#This Row],[Duration]]*_iCurrent/_qCharge</f>
        <v>0.78852694815571733</v>
      </c>
      <c r="H633">
        <v>19.557777777838055</v>
      </c>
      <c r="I633">
        <v>3.5354390000000002</v>
      </c>
      <c r="J633">
        <f ca="1"/>
        <v>0.21048864553137059</v>
      </c>
    </row>
    <row r="634" spans="1:10" x14ac:dyDescent="0.2">
      <c r="A634" s="7">
        <v>44917.762314814812</v>
      </c>
      <c r="B634" s="4">
        <f>(_tRawData[[#This Row],[Date]]-INDEX(_tRawData[Date],1,1))*24</f>
        <v>5.2469444444286637</v>
      </c>
      <c r="C634">
        <v>3.9295300000000002</v>
      </c>
      <c r="D634" s="11">
        <f ca="1">1-_tRawData[[#This Row],[Duration]]*_iCurrent/_qCharge</f>
        <v>0.78819054689144519</v>
      </c>
      <c r="H634">
        <v>19.549444444477558</v>
      </c>
      <c r="I634">
        <v>3.535714</v>
      </c>
      <c r="J634">
        <f ca="1"/>
        <v>0.2108250468026921</v>
      </c>
    </row>
    <row r="635" spans="1:10" x14ac:dyDescent="0.2">
      <c r="A635" s="7">
        <v>44917.762662037036</v>
      </c>
      <c r="B635" s="4">
        <f>(_tRawData[[#This Row],[Date]]-INDEX(_tRawData[Date],1,1))*24</f>
        <v>5.2552777777891606</v>
      </c>
      <c r="C635">
        <v>3.9292009999999999</v>
      </c>
      <c r="D635" s="11">
        <f ca="1">1-_tRawData[[#This Row],[Duration]]*_iCurrent/_qCharge</f>
        <v>0.7878541456201239</v>
      </c>
      <c r="H635">
        <v>19.540833333448973</v>
      </c>
      <c r="I635">
        <v>3.5360130000000001</v>
      </c>
      <c r="J635">
        <f ca="1"/>
        <v>0.21117266144525959</v>
      </c>
    </row>
    <row r="636" spans="1:10" x14ac:dyDescent="0.2">
      <c r="A636" s="7">
        <v>44917.763020833336</v>
      </c>
      <c r="B636" s="4">
        <f>(_tRawData[[#This Row],[Date]]-INDEX(_tRawData[Date],1,1))*24</f>
        <v>5.2638888889923692</v>
      </c>
      <c r="C636">
        <v>3.9288690000000002</v>
      </c>
      <c r="D636" s="11">
        <f ca="1">1-_tRawData[[#This Row],[Duration]]*_iCurrent/_qCharge</f>
        <v>0.78750653097050716</v>
      </c>
      <c r="H636">
        <v>19.532500000088476</v>
      </c>
      <c r="I636">
        <v>3.5362979999999999</v>
      </c>
      <c r="J636">
        <f ca="1"/>
        <v>0.21150906271658088</v>
      </c>
    </row>
    <row r="637" spans="1:10" x14ac:dyDescent="0.2">
      <c r="A637" s="7">
        <v>44917.763368055559</v>
      </c>
      <c r="B637" s="4">
        <f>(_tRawData[[#This Row],[Date]]-INDEX(_tRawData[Date],1,1))*24</f>
        <v>5.2722222223528661</v>
      </c>
      <c r="C637">
        <v>3.9285459999999999</v>
      </c>
      <c r="D637" s="11">
        <f ca="1">1-_tRawData[[#This Row],[Duration]]*_iCurrent/_qCharge</f>
        <v>0.78717012969918587</v>
      </c>
      <c r="H637">
        <v>19.524166666727979</v>
      </c>
      <c r="I637">
        <v>3.5365630000000001</v>
      </c>
      <c r="J637">
        <f ca="1"/>
        <v>0.21184546398790216</v>
      </c>
    </row>
    <row r="638" spans="1:10" x14ac:dyDescent="0.2">
      <c r="A638" s="7">
        <v>44917.763715277775</v>
      </c>
      <c r="B638" s="4">
        <f>(_tRawData[[#This Row],[Date]]-INDEX(_tRawData[Date],1,1))*24</f>
        <v>5.28055555553874</v>
      </c>
      <c r="C638">
        <v>3.9282309999999998</v>
      </c>
      <c r="D638" s="11">
        <f ca="1">1-_tRawData[[#This Row],[Duration]]*_iCurrent/_qCharge</f>
        <v>0.78683372843491373</v>
      </c>
      <c r="H638">
        <v>19.515833333367482</v>
      </c>
      <c r="I638">
        <v>3.5368710000000001</v>
      </c>
      <c r="J638">
        <f ca="1"/>
        <v>0.21218186525922345</v>
      </c>
    </row>
    <row r="639" spans="1:10" x14ac:dyDescent="0.2">
      <c r="A639" s="7">
        <v>44917.764062499999</v>
      </c>
      <c r="B639" s="4">
        <f>(_tRawData[[#This Row],[Date]]-INDEX(_tRawData[Date],1,1))*24</f>
        <v>5.2888888888992369</v>
      </c>
      <c r="C639">
        <v>3.9278879999999998</v>
      </c>
      <c r="D639" s="11">
        <f ca="1">1-_tRawData[[#This Row],[Duration]]*_iCurrent/_qCharge</f>
        <v>0.78649732716359244</v>
      </c>
      <c r="H639">
        <v>19.507500000006985</v>
      </c>
      <c r="I639">
        <v>3.5371419999999998</v>
      </c>
      <c r="J639">
        <f ca="1"/>
        <v>0.21251826653054473</v>
      </c>
    </row>
    <row r="640" spans="1:10" x14ac:dyDescent="0.2">
      <c r="A640" s="7">
        <v>44917.764409722222</v>
      </c>
      <c r="B640" s="4">
        <f>(_tRawData[[#This Row],[Date]]-INDEX(_tRawData[Date],1,1))*24</f>
        <v>5.2972222222597338</v>
      </c>
      <c r="C640">
        <v>3.9275530000000001</v>
      </c>
      <c r="D640" s="11">
        <f ca="1">1-_tRawData[[#This Row],[Duration]]*_iCurrent/_qCharge</f>
        <v>0.78616092589227105</v>
      </c>
      <c r="H640">
        <v>19.499166666646488</v>
      </c>
      <c r="I640">
        <v>3.537417</v>
      </c>
      <c r="J640">
        <f ca="1"/>
        <v>0.21285466780186602</v>
      </c>
    </row>
    <row r="641" spans="1:10" x14ac:dyDescent="0.2">
      <c r="A641" s="7">
        <v>44917.764756944445</v>
      </c>
      <c r="B641" s="4">
        <f>(_tRawData[[#This Row],[Date]]-INDEX(_tRawData[Date],1,1))*24</f>
        <v>5.3055555556202307</v>
      </c>
      <c r="C641">
        <v>3.927235</v>
      </c>
      <c r="D641" s="11">
        <f ca="1">1-_tRawData[[#This Row],[Duration]]*_iCurrent/_qCharge</f>
        <v>0.78582452462094987</v>
      </c>
      <c r="H641">
        <v>19.490833333460614</v>
      </c>
      <c r="I641">
        <v>3.5376850000000002</v>
      </c>
      <c r="J641">
        <f ca="1"/>
        <v>0.21319106906613827</v>
      </c>
    </row>
    <row r="642" spans="1:10" x14ac:dyDescent="0.2">
      <c r="A642" s="7">
        <v>44917.765104166669</v>
      </c>
      <c r="B642" s="4">
        <f>(_tRawData[[#This Row],[Date]]-INDEX(_tRawData[Date],1,1))*24</f>
        <v>5.3138888889807276</v>
      </c>
      <c r="C642">
        <v>3.9269029999999998</v>
      </c>
      <c r="D642" s="11">
        <f ca="1">1-_tRawData[[#This Row],[Duration]]*_iCurrent/_qCharge</f>
        <v>0.78548812334962848</v>
      </c>
      <c r="H642">
        <v>19.482500000100117</v>
      </c>
      <c r="I642">
        <v>3.537973</v>
      </c>
      <c r="J642">
        <f ca="1"/>
        <v>0.21352747033745956</v>
      </c>
    </row>
    <row r="643" spans="1:10" x14ac:dyDescent="0.2">
      <c r="A643" s="7">
        <v>44917.765462962961</v>
      </c>
      <c r="B643" s="4">
        <f>(_tRawData[[#This Row],[Date]]-INDEX(_tRawData[Date],1,1))*24</f>
        <v>5.3225000000093132</v>
      </c>
      <c r="C643">
        <v>3.92658</v>
      </c>
      <c r="D643" s="11">
        <f ca="1">1-_tRawData[[#This Row],[Duration]]*_iCurrent/_qCharge</f>
        <v>0.78514050870706098</v>
      </c>
      <c r="H643">
        <v>19.473888888896909</v>
      </c>
      <c r="I643">
        <v>3.538249</v>
      </c>
      <c r="J643">
        <f ca="1"/>
        <v>0.2138750849870763</v>
      </c>
    </row>
    <row r="644" spans="1:10" x14ac:dyDescent="0.2">
      <c r="A644" s="7">
        <v>44917.765810185185</v>
      </c>
      <c r="B644" s="4">
        <f>(_tRawData[[#This Row],[Date]]-INDEX(_tRawData[Date],1,1))*24</f>
        <v>5.3308333333698101</v>
      </c>
      <c r="C644">
        <v>3.9262589999999999</v>
      </c>
      <c r="D644" s="11">
        <f ca="1">1-_tRawData[[#This Row],[Duration]]*_iCurrent/_qCharge</f>
        <v>0.7848041074357397</v>
      </c>
      <c r="H644">
        <v>19.465555555536412</v>
      </c>
      <c r="I644">
        <v>3.5385300000000002</v>
      </c>
      <c r="J644">
        <f ca="1"/>
        <v>0.21421148625839759</v>
      </c>
    </row>
    <row r="645" spans="1:10" x14ac:dyDescent="0.2">
      <c r="A645" s="7">
        <v>44917.766157407408</v>
      </c>
      <c r="B645" s="4">
        <f>(_tRawData[[#This Row],[Date]]-INDEX(_tRawData[Date],1,1))*24</f>
        <v>5.339166666730307</v>
      </c>
      <c r="C645">
        <v>3.9259430000000002</v>
      </c>
      <c r="D645" s="11">
        <f ca="1">1-_tRawData[[#This Row],[Duration]]*_iCurrent/_qCharge</f>
        <v>0.7844677061644183</v>
      </c>
      <c r="H645">
        <v>19.457222222350538</v>
      </c>
      <c r="I645">
        <v>3.5388030000000001</v>
      </c>
      <c r="J645">
        <f ca="1"/>
        <v>0.21454788752266962</v>
      </c>
    </row>
    <row r="646" spans="1:10" x14ac:dyDescent="0.2">
      <c r="A646" s="7">
        <v>44917.766504629632</v>
      </c>
      <c r="B646" s="4">
        <f>(_tRawData[[#This Row],[Date]]-INDEX(_tRawData[Date],1,1))*24</f>
        <v>5.347500000090804</v>
      </c>
      <c r="C646">
        <v>3.9255990000000001</v>
      </c>
      <c r="D646" s="11">
        <f ca="1">1-_tRawData[[#This Row],[Duration]]*_iCurrent/_qCharge</f>
        <v>0.78413130489309701</v>
      </c>
      <c r="H646">
        <v>19.448888888990041</v>
      </c>
      <c r="I646">
        <v>3.539085</v>
      </c>
      <c r="J646">
        <f ca="1"/>
        <v>0.21488428879399091</v>
      </c>
    </row>
    <row r="647" spans="1:10" x14ac:dyDescent="0.2">
      <c r="A647" s="7">
        <v>44917.766851851855</v>
      </c>
      <c r="B647" s="4">
        <f>(_tRawData[[#This Row],[Date]]-INDEX(_tRawData[Date],1,1))*24</f>
        <v>5.3558333334513009</v>
      </c>
      <c r="C647">
        <v>3.9252690000000001</v>
      </c>
      <c r="D647" s="11">
        <f ca="1">1-_tRawData[[#This Row],[Duration]]*_iCurrent/_qCharge</f>
        <v>0.78379490362177573</v>
      </c>
      <c r="H647">
        <v>19.440555555629544</v>
      </c>
      <c r="I647">
        <v>3.5393650000000001</v>
      </c>
      <c r="J647">
        <f ca="1"/>
        <v>0.21522069006531241</v>
      </c>
    </row>
    <row r="648" spans="1:10" x14ac:dyDescent="0.2">
      <c r="A648" s="7">
        <v>44917.767199074071</v>
      </c>
      <c r="B648" s="4">
        <f>(_tRawData[[#This Row],[Date]]-INDEX(_tRawData[Date],1,1))*24</f>
        <v>5.3641666666371748</v>
      </c>
      <c r="C648">
        <v>3.9249499999999999</v>
      </c>
      <c r="D648" s="11">
        <f ca="1">1-_tRawData[[#This Row],[Duration]]*_iCurrent/_qCharge</f>
        <v>0.78345850235750358</v>
      </c>
      <c r="H648">
        <v>19.432222222269047</v>
      </c>
      <c r="I648">
        <v>3.539631</v>
      </c>
      <c r="J648">
        <f ca="1"/>
        <v>0.2155570913366337</v>
      </c>
    </row>
    <row r="649" spans="1:10" x14ac:dyDescent="0.2">
      <c r="A649" s="7">
        <v>44917.767546296294</v>
      </c>
      <c r="B649" s="4">
        <f>(_tRawData[[#This Row],[Date]]-INDEX(_tRawData[Date],1,1))*24</f>
        <v>5.3724999999976717</v>
      </c>
      <c r="C649">
        <v>3.9246279999999998</v>
      </c>
      <c r="D649" s="11">
        <f ca="1">1-_tRawData[[#This Row],[Duration]]*_iCurrent/_qCharge</f>
        <v>0.78312210108618219</v>
      </c>
      <c r="H649">
        <v>19.42388888890855</v>
      </c>
      <c r="I649">
        <v>3.539927</v>
      </c>
      <c r="J649">
        <f ca="1"/>
        <v>0.21589349260795498</v>
      </c>
    </row>
    <row r="650" spans="1:10" x14ac:dyDescent="0.2">
      <c r="A650" s="7">
        <v>44917.767893518518</v>
      </c>
      <c r="B650" s="4">
        <f>(_tRawData[[#This Row],[Date]]-INDEX(_tRawData[Date],1,1))*24</f>
        <v>5.3808333333581686</v>
      </c>
      <c r="C650">
        <v>3.9242940000000002</v>
      </c>
      <c r="D650" s="11">
        <f ca="1">1-_tRawData[[#This Row],[Duration]]*_iCurrent/_qCharge</f>
        <v>0.7827856998148609</v>
      </c>
      <c r="H650">
        <v>19.415555555548053</v>
      </c>
      <c r="I650">
        <v>3.5401829999999999</v>
      </c>
      <c r="J650">
        <f ca="1"/>
        <v>0.21622989387927627</v>
      </c>
    </row>
    <row r="651" spans="1:10" x14ac:dyDescent="0.2">
      <c r="A651" s="7">
        <v>44917.768252314818</v>
      </c>
      <c r="B651" s="4">
        <f>(_tRawData[[#This Row],[Date]]-INDEX(_tRawData[Date],1,1))*24</f>
        <v>5.3894444445613772</v>
      </c>
      <c r="C651">
        <v>3.9239790000000001</v>
      </c>
      <c r="D651" s="11">
        <f ca="1">1-_tRawData[[#This Row],[Duration]]*_iCurrent/_qCharge</f>
        <v>0.78243808516524416</v>
      </c>
      <c r="H651">
        <v>19.406944444519468</v>
      </c>
      <c r="I651">
        <v>3.5404659999999999</v>
      </c>
      <c r="J651">
        <f ca="1"/>
        <v>0.21657750852184376</v>
      </c>
    </row>
    <row r="652" spans="1:10" x14ac:dyDescent="0.2">
      <c r="A652" s="7">
        <v>44917.768599537034</v>
      </c>
      <c r="B652" s="4">
        <f>(_tRawData[[#This Row],[Date]]-INDEX(_tRawData[Date],1,1))*24</f>
        <v>5.3977777777472511</v>
      </c>
      <c r="C652">
        <v>3.9236439999999999</v>
      </c>
      <c r="D652" s="11">
        <f ca="1">1-_tRawData[[#This Row],[Duration]]*_iCurrent/_qCharge</f>
        <v>0.78210168390097212</v>
      </c>
      <c r="H652">
        <v>19.398611111158971</v>
      </c>
      <c r="I652">
        <v>3.5407060000000001</v>
      </c>
      <c r="J652">
        <f ca="1"/>
        <v>0.21691390979316505</v>
      </c>
    </row>
    <row r="653" spans="1:10" x14ac:dyDescent="0.2">
      <c r="A653" s="7">
        <v>44917.768946759257</v>
      </c>
      <c r="B653" s="4">
        <f>(_tRawData[[#This Row],[Date]]-INDEX(_tRawData[Date],1,1))*24</f>
        <v>5.406111111107748</v>
      </c>
      <c r="C653">
        <v>3.9232999999999998</v>
      </c>
      <c r="D653" s="11">
        <f ca="1">1-_tRawData[[#This Row],[Duration]]*_iCurrent/_qCharge</f>
        <v>0.78176528262965073</v>
      </c>
      <c r="H653">
        <v>19.390277777798474</v>
      </c>
      <c r="I653">
        <v>3.5409799999999998</v>
      </c>
      <c r="J653">
        <f ca="1"/>
        <v>0.21725031106448645</v>
      </c>
    </row>
    <row r="654" spans="1:10" x14ac:dyDescent="0.2">
      <c r="A654" s="7">
        <v>44917.769293981481</v>
      </c>
      <c r="B654" s="4">
        <f>(_tRawData[[#This Row],[Date]]-INDEX(_tRawData[Date],1,1))*24</f>
        <v>5.4144444444682449</v>
      </c>
      <c r="C654">
        <v>3.9229729999999998</v>
      </c>
      <c r="D654" s="11">
        <f ca="1">1-_tRawData[[#This Row],[Duration]]*_iCurrent/_qCharge</f>
        <v>0.78142888135832944</v>
      </c>
      <c r="H654">
        <v>19.381944444437977</v>
      </c>
      <c r="I654">
        <v>3.541274</v>
      </c>
      <c r="J654">
        <f ca="1"/>
        <v>0.21758671233580773</v>
      </c>
    </row>
    <row r="655" spans="1:10" x14ac:dyDescent="0.2">
      <c r="A655" s="7">
        <v>44917.769641203704</v>
      </c>
      <c r="B655" s="4">
        <f>(_tRawData[[#This Row],[Date]]-INDEX(_tRawData[Date],1,1))*24</f>
        <v>5.4227777778287418</v>
      </c>
      <c r="C655">
        <v>3.9226380000000001</v>
      </c>
      <c r="D655" s="11">
        <f ca="1">1-_tRawData[[#This Row],[Duration]]*_iCurrent/_qCharge</f>
        <v>0.78109248008700816</v>
      </c>
      <c r="H655">
        <v>19.37361111107748</v>
      </c>
      <c r="I655">
        <v>3.5415380000000001</v>
      </c>
      <c r="J655">
        <f ca="1"/>
        <v>0.21792311360712913</v>
      </c>
    </row>
    <row r="656" spans="1:10" x14ac:dyDescent="0.2">
      <c r="A656" s="7">
        <v>44917.769988425927</v>
      </c>
      <c r="B656" s="4">
        <f>(_tRawData[[#This Row],[Date]]-INDEX(_tRawData[Date],1,1))*24</f>
        <v>5.4311111111892387</v>
      </c>
      <c r="C656">
        <v>3.9223270000000001</v>
      </c>
      <c r="D656" s="11">
        <f ca="1">1-_tRawData[[#This Row],[Duration]]*_iCurrent/_qCharge</f>
        <v>0.78075607881568687</v>
      </c>
      <c r="H656">
        <v>19.365277777891606</v>
      </c>
      <c r="I656">
        <v>3.5417809999999998</v>
      </c>
      <c r="J656">
        <f ca="1"/>
        <v>0.21825951487140116</v>
      </c>
    </row>
    <row r="657" spans="1:10" x14ac:dyDescent="0.2">
      <c r="A657" s="7">
        <v>44917.770335648151</v>
      </c>
      <c r="B657" s="4">
        <f>(_tRawData[[#This Row],[Date]]-INDEX(_tRawData[Date],1,1))*24</f>
        <v>5.4394444445497356</v>
      </c>
      <c r="C657">
        <v>3.9220100000000002</v>
      </c>
      <c r="D657" s="11">
        <f ca="1">1-_tRawData[[#This Row],[Duration]]*_iCurrent/_qCharge</f>
        <v>0.78041967754436548</v>
      </c>
      <c r="H657">
        <v>19.356944444531109</v>
      </c>
      <c r="I657">
        <v>3.5420569999999998</v>
      </c>
      <c r="J657">
        <f ca="1"/>
        <v>0.21859591614272245</v>
      </c>
    </row>
    <row r="658" spans="1:10" x14ac:dyDescent="0.2">
      <c r="A658" s="7">
        <v>44917.770682870374</v>
      </c>
      <c r="B658" s="4">
        <f>(_tRawData[[#This Row],[Date]]-INDEX(_tRawData[Date],1,1))*24</f>
        <v>5.4477777779102325</v>
      </c>
      <c r="C658">
        <v>3.9216859999999998</v>
      </c>
      <c r="D658" s="11">
        <f ca="1">1-_tRawData[[#This Row],[Duration]]*_iCurrent/_qCharge</f>
        <v>0.78008327627304419</v>
      </c>
      <c r="H658">
        <v>19.348611111170612</v>
      </c>
      <c r="I658">
        <v>3.5423230000000001</v>
      </c>
      <c r="J658">
        <f ca="1"/>
        <v>0.21893231741404384</v>
      </c>
    </row>
    <row r="659" spans="1:10" x14ac:dyDescent="0.2">
      <c r="A659" s="7">
        <v>44917.771041666667</v>
      </c>
      <c r="B659" s="4">
        <f>(_tRawData[[#This Row],[Date]]-INDEX(_tRawData[Date],1,1))*24</f>
        <v>5.4563888889388181</v>
      </c>
      <c r="C659">
        <v>3.921354</v>
      </c>
      <c r="D659" s="11">
        <f ca="1">1-_tRawData[[#This Row],[Duration]]*_iCurrent/_qCharge</f>
        <v>0.7797356616304767</v>
      </c>
      <c r="H659">
        <v>19.339999999967404</v>
      </c>
      <c r="I659">
        <v>3.5425879999999998</v>
      </c>
      <c r="J659">
        <f ca="1"/>
        <v>0.21927993206366059</v>
      </c>
    </row>
    <row r="660" spans="1:10" x14ac:dyDescent="0.2">
      <c r="A660" s="7">
        <v>44917.77138888889</v>
      </c>
      <c r="B660" s="4">
        <f>(_tRawData[[#This Row],[Date]]-INDEX(_tRawData[Date],1,1))*24</f>
        <v>5.464722222299315</v>
      </c>
      <c r="C660">
        <v>3.9210379999999998</v>
      </c>
      <c r="D660" s="11">
        <f ca="1">1-_tRawData[[#This Row],[Duration]]*_iCurrent/_qCharge</f>
        <v>0.7793992603591553</v>
      </c>
      <c r="H660">
        <v>19.33166666678153</v>
      </c>
      <c r="I660">
        <v>3.5428500000000001</v>
      </c>
      <c r="J660">
        <f ca="1"/>
        <v>0.21961633332793273</v>
      </c>
    </row>
    <row r="661" spans="1:10" x14ac:dyDescent="0.2">
      <c r="A661" s="7">
        <v>44917.771736111114</v>
      </c>
      <c r="B661" s="4">
        <f>(_tRawData[[#This Row],[Date]]-INDEX(_tRawData[Date],1,1))*24</f>
        <v>5.4730555556598119</v>
      </c>
      <c r="C661">
        <v>3.9207200000000002</v>
      </c>
      <c r="D661" s="11">
        <f ca="1">1-_tRawData[[#This Row],[Duration]]*_iCurrent/_qCharge</f>
        <v>0.77906285908783401</v>
      </c>
      <c r="H661">
        <v>19.323333333421033</v>
      </c>
      <c r="I661">
        <v>3.5431159999999999</v>
      </c>
      <c r="J661">
        <f ca="1"/>
        <v>0.21995273459925402</v>
      </c>
    </row>
    <row r="662" spans="1:10" x14ac:dyDescent="0.2">
      <c r="A662" s="7">
        <v>44917.772083333337</v>
      </c>
      <c r="B662" s="4">
        <f>(_tRawData[[#This Row],[Date]]-INDEX(_tRawData[Date],1,1))*24</f>
        <v>5.4813888890203089</v>
      </c>
      <c r="C662">
        <v>3.9203890000000001</v>
      </c>
      <c r="D662" s="11">
        <f ca="1">1-_tRawData[[#This Row],[Duration]]*_iCurrent/_qCharge</f>
        <v>0.77872645781651273</v>
      </c>
      <c r="H662">
        <v>19.315000000060536</v>
      </c>
      <c r="I662">
        <v>3.5433870000000001</v>
      </c>
      <c r="J662">
        <f ca="1"/>
        <v>0.2202891358705753</v>
      </c>
    </row>
    <row r="663" spans="1:10" x14ac:dyDescent="0.2">
      <c r="A663" s="7">
        <v>44917.772430555553</v>
      </c>
      <c r="B663" s="4">
        <f>(_tRawData[[#This Row],[Date]]-INDEX(_tRawData[Date],1,1))*24</f>
        <v>5.4897222222061828</v>
      </c>
      <c r="C663">
        <v>3.9200550000000001</v>
      </c>
      <c r="D663" s="11">
        <f ca="1">1-_tRawData[[#This Row],[Duration]]*_iCurrent/_qCharge</f>
        <v>0.77839005655224058</v>
      </c>
      <c r="H663">
        <v>19.306666666700039</v>
      </c>
      <c r="I663">
        <v>3.5436580000000002</v>
      </c>
      <c r="J663">
        <f ca="1"/>
        <v>0.2206255371418967</v>
      </c>
    </row>
    <row r="664" spans="1:10" x14ac:dyDescent="0.2">
      <c r="A664" s="7">
        <v>44917.772777777776</v>
      </c>
      <c r="B664" s="4">
        <f>(_tRawData[[#This Row],[Date]]-INDEX(_tRawData[Date],1,1))*24</f>
        <v>5.4980555555666797</v>
      </c>
      <c r="C664">
        <v>3.9197229999999998</v>
      </c>
      <c r="D664" s="11">
        <f ca="1">1-_tRawData[[#This Row],[Duration]]*_iCurrent/_qCharge</f>
        <v>0.7780536552809193</v>
      </c>
      <c r="H664">
        <v>19.298333333339542</v>
      </c>
      <c r="I664">
        <v>3.5439050000000001</v>
      </c>
      <c r="J664">
        <f ca="1"/>
        <v>0.22096193841321798</v>
      </c>
    </row>
    <row r="665" spans="1:10" x14ac:dyDescent="0.2">
      <c r="A665" s="7">
        <v>44917.773125</v>
      </c>
      <c r="B665" s="4">
        <f>(_tRawData[[#This Row],[Date]]-INDEX(_tRawData[Date],1,1))*24</f>
        <v>5.5063888889271766</v>
      </c>
      <c r="C665">
        <v>3.919394</v>
      </c>
      <c r="D665" s="11">
        <f ca="1">1-_tRawData[[#This Row],[Duration]]*_iCurrent/_qCharge</f>
        <v>0.77771725400959801</v>
      </c>
      <c r="H665">
        <v>19.289999999979045</v>
      </c>
      <c r="I665">
        <v>3.5441609999999999</v>
      </c>
      <c r="J665">
        <f ca="1"/>
        <v>0.22129833968453927</v>
      </c>
    </row>
    <row r="666" spans="1:10" x14ac:dyDescent="0.2">
      <c r="A666" s="7">
        <v>44917.773472222223</v>
      </c>
      <c r="B666" s="4">
        <f>(_tRawData[[#This Row],[Date]]-INDEX(_tRawData[Date],1,1))*24</f>
        <v>5.5147222222876735</v>
      </c>
      <c r="C666">
        <v>3.9190680000000002</v>
      </c>
      <c r="D666" s="11">
        <f ca="1">1-_tRawData[[#This Row],[Duration]]*_iCurrent/_qCharge</f>
        <v>0.77738085273827662</v>
      </c>
      <c r="H666">
        <v>19.281666666793171</v>
      </c>
      <c r="I666">
        <v>3.5444270000000002</v>
      </c>
      <c r="J666">
        <f ca="1"/>
        <v>0.22163474094881142</v>
      </c>
    </row>
    <row r="667" spans="1:10" x14ac:dyDescent="0.2">
      <c r="A667" s="7">
        <v>44917.773831018516</v>
      </c>
      <c r="B667" s="4">
        <f>(_tRawData[[#This Row],[Date]]-INDEX(_tRawData[Date],1,1))*24</f>
        <v>5.5233333333162591</v>
      </c>
      <c r="C667">
        <v>3.9187470000000002</v>
      </c>
      <c r="D667" s="11">
        <f ca="1">1-_tRawData[[#This Row],[Duration]]*_iCurrent/_qCharge</f>
        <v>0.77703323809570912</v>
      </c>
      <c r="H667">
        <v>19.273055555589963</v>
      </c>
      <c r="I667">
        <v>3.544689</v>
      </c>
      <c r="J667">
        <f ca="1"/>
        <v>0.22198235559842805</v>
      </c>
    </row>
    <row r="668" spans="1:10" x14ac:dyDescent="0.2">
      <c r="A668" s="7">
        <v>44917.774178240739</v>
      </c>
      <c r="B668" s="4">
        <f>(_tRawData[[#This Row],[Date]]-INDEX(_tRawData[Date],1,1))*24</f>
        <v>5.531666666676756</v>
      </c>
      <c r="C668">
        <v>3.9184220000000001</v>
      </c>
      <c r="D668" s="11">
        <f ca="1">1-_tRawData[[#This Row],[Duration]]*_iCurrent/_qCharge</f>
        <v>0.77669683682438784</v>
      </c>
      <c r="H668">
        <v>19.264722222229466</v>
      </c>
      <c r="I668">
        <v>3.5449449999999998</v>
      </c>
      <c r="J668">
        <f ca="1"/>
        <v>0.22231875686974956</v>
      </c>
    </row>
    <row r="669" spans="1:10" x14ac:dyDescent="0.2">
      <c r="A669" s="7">
        <v>44917.774525462963</v>
      </c>
      <c r="B669" s="4">
        <f>(_tRawData[[#This Row],[Date]]-INDEX(_tRawData[Date],1,1))*24</f>
        <v>5.5400000000372529</v>
      </c>
      <c r="C669">
        <v>3.9181020000000002</v>
      </c>
      <c r="D669" s="11">
        <f ca="1">1-_tRawData[[#This Row],[Duration]]*_iCurrent/_qCharge</f>
        <v>0.77636043555306644</v>
      </c>
      <c r="H669">
        <v>19.256388888868969</v>
      </c>
      <c r="I669">
        <v>3.5451869999999999</v>
      </c>
      <c r="J669">
        <f ca="1"/>
        <v>0.22265515814107084</v>
      </c>
    </row>
    <row r="670" spans="1:10" x14ac:dyDescent="0.2">
      <c r="A670" s="7">
        <v>44917.774872685186</v>
      </c>
      <c r="B670" s="4">
        <f>(_tRawData[[#This Row],[Date]]-INDEX(_tRawData[Date],1,1))*24</f>
        <v>5.5483333333977498</v>
      </c>
      <c r="C670">
        <v>3.9177569999999999</v>
      </c>
      <c r="D670" s="11">
        <f ca="1">1-_tRawData[[#This Row],[Duration]]*_iCurrent/_qCharge</f>
        <v>0.77602403428174516</v>
      </c>
      <c r="H670">
        <v>19.248055555683095</v>
      </c>
      <c r="I670">
        <v>3.545455</v>
      </c>
      <c r="J670">
        <f ca="1"/>
        <v>0.22299155940534288</v>
      </c>
    </row>
    <row r="671" spans="1:10" x14ac:dyDescent="0.2">
      <c r="A671" s="7">
        <v>44917.775219907409</v>
      </c>
      <c r="B671" s="4">
        <f>(_tRawData[[#This Row],[Date]]-INDEX(_tRawData[Date],1,1))*24</f>
        <v>5.5566666667582467</v>
      </c>
      <c r="C671">
        <v>3.91744</v>
      </c>
      <c r="D671" s="11">
        <f ca="1">1-_tRawData[[#This Row],[Duration]]*_iCurrent/_qCharge</f>
        <v>0.77568763301042387</v>
      </c>
      <c r="H671">
        <v>19.239722222322598</v>
      </c>
      <c r="I671">
        <v>3.545725</v>
      </c>
      <c r="J671">
        <f ca="1"/>
        <v>0.22332796067666416</v>
      </c>
    </row>
    <row r="672" spans="1:10" x14ac:dyDescent="0.2">
      <c r="A672" s="7">
        <v>44917.775567129633</v>
      </c>
      <c r="B672" s="4">
        <f>(_tRawData[[#This Row],[Date]]-INDEX(_tRawData[Date],1,1))*24</f>
        <v>5.5650000001187436</v>
      </c>
      <c r="C672">
        <v>3.9171309999999999</v>
      </c>
      <c r="D672" s="11">
        <f ca="1">1-_tRawData[[#This Row],[Duration]]*_iCurrent/_qCharge</f>
        <v>0.77535123173910248</v>
      </c>
      <c r="H672">
        <v>19.231388888962101</v>
      </c>
      <c r="I672">
        <v>3.5459800000000001</v>
      </c>
      <c r="J672">
        <f ca="1"/>
        <v>0.22366436194798545</v>
      </c>
    </row>
    <row r="673" spans="1:10" x14ac:dyDescent="0.2">
      <c r="A673" s="7">
        <v>44917.775914351849</v>
      </c>
      <c r="B673" s="4">
        <f>(_tRawData[[#This Row],[Date]]-INDEX(_tRawData[Date],1,1))*24</f>
        <v>5.5733333333046176</v>
      </c>
      <c r="C673">
        <v>3.916779</v>
      </c>
      <c r="D673" s="11">
        <f ca="1">1-_tRawData[[#This Row],[Duration]]*_iCurrent/_qCharge</f>
        <v>0.77501483047483044</v>
      </c>
      <c r="H673">
        <v>19.223055555601604</v>
      </c>
      <c r="I673">
        <v>3.5462220000000002</v>
      </c>
      <c r="J673">
        <f ca="1"/>
        <v>0.22400076321930673</v>
      </c>
    </row>
    <row r="674" spans="1:10" x14ac:dyDescent="0.2">
      <c r="A674" s="7">
        <v>44917.776261574072</v>
      </c>
      <c r="B674" s="4">
        <f>(_tRawData[[#This Row],[Date]]-INDEX(_tRawData[Date],1,1))*24</f>
        <v>5.5816666666651145</v>
      </c>
      <c r="C674">
        <v>3.9164780000000001</v>
      </c>
      <c r="D674" s="11">
        <f ca="1">1-_tRawData[[#This Row],[Duration]]*_iCurrent/_qCharge</f>
        <v>0.77467842920350904</v>
      </c>
      <c r="H674">
        <v>19.214722222241107</v>
      </c>
      <c r="I674">
        <v>3.5464500000000001</v>
      </c>
      <c r="J674">
        <f ca="1"/>
        <v>0.22433716449062824</v>
      </c>
    </row>
    <row r="675" spans="1:10" x14ac:dyDescent="0.2">
      <c r="A675" s="7">
        <v>44917.776620370372</v>
      </c>
      <c r="B675" s="4">
        <f>(_tRawData[[#This Row],[Date]]-INDEX(_tRawData[Date],1,1))*24</f>
        <v>5.590277777868323</v>
      </c>
      <c r="C675">
        <v>3.9161359999999998</v>
      </c>
      <c r="D675" s="11">
        <f ca="1">1-_tRawData[[#This Row],[Duration]]*_iCurrent/_qCharge</f>
        <v>0.7743308145538923</v>
      </c>
      <c r="H675">
        <v>19.206111111212522</v>
      </c>
      <c r="I675">
        <v>3.5467089999999999</v>
      </c>
      <c r="J675">
        <f ca="1"/>
        <v>0.22468477913319573</v>
      </c>
    </row>
    <row r="676" spans="1:10" x14ac:dyDescent="0.2">
      <c r="A676" s="7">
        <v>44917.776967592596</v>
      </c>
      <c r="B676" s="4">
        <f>(_tRawData[[#This Row],[Date]]-INDEX(_tRawData[Date],1,1))*24</f>
        <v>5.5986111112288199</v>
      </c>
      <c r="C676">
        <v>3.9158140000000001</v>
      </c>
      <c r="D676" s="11">
        <f ca="1">1-_tRawData[[#This Row],[Duration]]*_iCurrent/_qCharge</f>
        <v>0.77399441328257101</v>
      </c>
      <c r="H676">
        <v>19.197777777852025</v>
      </c>
      <c r="I676">
        <v>3.5469840000000001</v>
      </c>
      <c r="J676">
        <f ca="1"/>
        <v>0.22502118040451702</v>
      </c>
    </row>
    <row r="677" spans="1:10" x14ac:dyDescent="0.2">
      <c r="A677" s="7">
        <v>44917.777314814812</v>
      </c>
      <c r="B677" s="4">
        <f>(_tRawData[[#This Row],[Date]]-INDEX(_tRawData[Date],1,1))*24</f>
        <v>5.6069444444146939</v>
      </c>
      <c r="C677">
        <v>3.915492</v>
      </c>
      <c r="D677" s="11">
        <f ca="1">1-_tRawData[[#This Row],[Duration]]*_iCurrent/_qCharge</f>
        <v>0.77365801201829898</v>
      </c>
      <c r="H677">
        <v>19.189444444491528</v>
      </c>
      <c r="I677">
        <v>3.5472109999999999</v>
      </c>
      <c r="J677">
        <f ca="1"/>
        <v>0.2253575816758383</v>
      </c>
    </row>
    <row r="678" spans="1:10" x14ac:dyDescent="0.2">
      <c r="A678" s="7">
        <v>44917.777662037035</v>
      </c>
      <c r="B678" s="4">
        <f>(_tRawData[[#This Row],[Date]]-INDEX(_tRawData[Date],1,1))*24</f>
        <v>5.6152777777751908</v>
      </c>
      <c r="C678">
        <v>3.9151769999999999</v>
      </c>
      <c r="D678" s="11">
        <f ca="1">1-_tRawData[[#This Row],[Duration]]*_iCurrent/_qCharge</f>
        <v>0.77332161074697758</v>
      </c>
      <c r="H678">
        <v>19.181111111131031</v>
      </c>
      <c r="I678">
        <v>3.5474600000000001</v>
      </c>
      <c r="J678">
        <f ca="1"/>
        <v>0.22569398294715959</v>
      </c>
    </row>
    <row r="679" spans="1:10" x14ac:dyDescent="0.2">
      <c r="A679" s="7">
        <v>44917.778009259258</v>
      </c>
      <c r="B679" s="4">
        <f>(_tRawData[[#This Row],[Date]]-INDEX(_tRawData[Date],1,1))*24</f>
        <v>5.6236111111356877</v>
      </c>
      <c r="C679">
        <v>3.9148499999999999</v>
      </c>
      <c r="D679" s="11">
        <f ca="1">1-_tRawData[[#This Row],[Duration]]*_iCurrent/_qCharge</f>
        <v>0.7729852094756563</v>
      </c>
      <c r="H679">
        <v>19.172777777770534</v>
      </c>
      <c r="I679">
        <v>3.5476999999999999</v>
      </c>
      <c r="J679">
        <f ca="1"/>
        <v>0.22603038421848087</v>
      </c>
    </row>
    <row r="680" spans="1:10" x14ac:dyDescent="0.2">
      <c r="A680" s="7">
        <v>44917.778356481482</v>
      </c>
      <c r="B680" s="4">
        <f>(_tRawData[[#This Row],[Date]]-INDEX(_tRawData[Date],1,1))*24</f>
        <v>5.6319444444961846</v>
      </c>
      <c r="C680">
        <v>3.9145129999999999</v>
      </c>
      <c r="D680" s="11">
        <f ca="1">1-_tRawData[[#This Row],[Duration]]*_iCurrent/_qCharge</f>
        <v>0.77264880820433501</v>
      </c>
      <c r="H680">
        <v>19.164444444410037</v>
      </c>
      <c r="I680">
        <v>3.5479690000000002</v>
      </c>
      <c r="J680">
        <f ca="1"/>
        <v>0.22636678548980216</v>
      </c>
    </row>
    <row r="681" spans="1:10" x14ac:dyDescent="0.2">
      <c r="A681" s="7">
        <v>44917.778703703705</v>
      </c>
      <c r="B681" s="4">
        <f>(_tRawData[[#This Row],[Date]]-INDEX(_tRawData[Date],1,1))*24</f>
        <v>5.6402777778566815</v>
      </c>
      <c r="C681">
        <v>3.9142079999999999</v>
      </c>
      <c r="D681" s="11">
        <f ca="1">1-_tRawData[[#This Row],[Duration]]*_iCurrent/_qCharge</f>
        <v>0.77231240693301362</v>
      </c>
      <c r="H681">
        <v>19.156111111224163</v>
      </c>
      <c r="I681">
        <v>3.5481919999999998</v>
      </c>
      <c r="J681">
        <f ca="1"/>
        <v>0.22670318675407441</v>
      </c>
    </row>
    <row r="682" spans="1:10" x14ac:dyDescent="0.2">
      <c r="A682" s="7">
        <v>44917.779062499998</v>
      </c>
      <c r="B682" s="4">
        <f>(_tRawData[[#This Row],[Date]]-INDEX(_tRawData[Date],1,1))*24</f>
        <v>5.6488888888852671</v>
      </c>
      <c r="C682">
        <v>3.9138839999999999</v>
      </c>
      <c r="D682" s="11">
        <f ca="1">1-_tRawData[[#This Row],[Duration]]*_iCurrent/_qCharge</f>
        <v>0.77196479229044612</v>
      </c>
      <c r="H682">
        <v>19.147777777863666</v>
      </c>
      <c r="I682">
        <v>3.5484499999999999</v>
      </c>
      <c r="J682">
        <f ca="1"/>
        <v>0.2270395880253957</v>
      </c>
    </row>
    <row r="683" spans="1:10" x14ac:dyDescent="0.2">
      <c r="A683" s="7">
        <v>44917.779409722221</v>
      </c>
      <c r="B683" s="4">
        <f>(_tRawData[[#This Row],[Date]]-INDEX(_tRawData[Date],1,1))*24</f>
        <v>5.657222222245764</v>
      </c>
      <c r="C683">
        <v>3.9135580000000001</v>
      </c>
      <c r="D683" s="11">
        <f ca="1">1-_tRawData[[#This Row],[Duration]]*_iCurrent/_qCharge</f>
        <v>0.77162839101912484</v>
      </c>
      <c r="H683">
        <v>19.139166666660458</v>
      </c>
      <c r="I683">
        <v>3.5486840000000002</v>
      </c>
      <c r="J683">
        <f ca="1"/>
        <v>0.22738720267501245</v>
      </c>
    </row>
    <row r="684" spans="1:10" x14ac:dyDescent="0.2">
      <c r="A684" s="7">
        <v>44917.779756944445</v>
      </c>
      <c r="B684" s="4">
        <f>(_tRawData[[#This Row],[Date]]-INDEX(_tRawData[Date],1,1))*24</f>
        <v>5.6655555556062609</v>
      </c>
      <c r="C684">
        <v>3.913211</v>
      </c>
      <c r="D684" s="11">
        <f ca="1">1-_tRawData[[#This Row],[Duration]]*_iCurrent/_qCharge</f>
        <v>0.77129198974780344</v>
      </c>
      <c r="H684">
        <v>19.130833333299961</v>
      </c>
      <c r="I684">
        <v>3.5489480000000002</v>
      </c>
      <c r="J684">
        <f ca="1"/>
        <v>0.22772360394633373</v>
      </c>
    </row>
    <row r="685" spans="1:10" x14ac:dyDescent="0.2">
      <c r="A685" s="7">
        <v>44917.780104166668</v>
      </c>
      <c r="B685" s="4">
        <f>(_tRawData[[#This Row],[Date]]-INDEX(_tRawData[Date],1,1))*24</f>
        <v>5.6738888889667578</v>
      </c>
      <c r="C685">
        <v>3.9129010000000002</v>
      </c>
      <c r="D685" s="11">
        <f ca="1">1-_tRawData[[#This Row],[Duration]]*_iCurrent/_qCharge</f>
        <v>0.77095558847648216</v>
      </c>
      <c r="H685">
        <v>19.122500000114087</v>
      </c>
      <c r="I685">
        <v>3.5491899999999998</v>
      </c>
      <c r="J685">
        <f ca="1"/>
        <v>0.22806000521060577</v>
      </c>
    </row>
    <row r="686" spans="1:10" x14ac:dyDescent="0.2">
      <c r="A686" s="7">
        <v>44917.780451388891</v>
      </c>
      <c r="B686" s="4">
        <f>(_tRawData[[#This Row],[Date]]-INDEX(_tRawData[Date],1,1))*24</f>
        <v>5.6822222223272547</v>
      </c>
      <c r="C686">
        <v>3.9125770000000002</v>
      </c>
      <c r="D686" s="11">
        <f ca="1">1-_tRawData[[#This Row],[Duration]]*_iCurrent/_qCharge</f>
        <v>0.77061918720516087</v>
      </c>
      <c r="H686">
        <v>19.11416666675359</v>
      </c>
      <c r="I686">
        <v>3.549423</v>
      </c>
      <c r="J686">
        <f ca="1"/>
        <v>0.22839640648192705</v>
      </c>
    </row>
    <row r="687" spans="1:10" x14ac:dyDescent="0.2">
      <c r="A687" s="7">
        <v>44917.780798611115</v>
      </c>
      <c r="B687" s="4">
        <f>(_tRawData[[#This Row],[Date]]-INDEX(_tRawData[Date],1,1))*24</f>
        <v>5.6905555556877516</v>
      </c>
      <c r="C687">
        <v>3.9122300000000001</v>
      </c>
      <c r="D687" s="11">
        <f ca="1">1-_tRawData[[#This Row],[Duration]]*_iCurrent/_qCharge</f>
        <v>0.77028278593383959</v>
      </c>
      <c r="H687">
        <v>19.105833333393093</v>
      </c>
      <c r="I687">
        <v>3.549668</v>
      </c>
      <c r="J687">
        <f ca="1"/>
        <v>0.22873280775324856</v>
      </c>
    </row>
    <row r="688" spans="1:10" x14ac:dyDescent="0.2">
      <c r="A688" s="7">
        <v>44917.781145833331</v>
      </c>
      <c r="B688" s="4">
        <f>(_tRawData[[#This Row],[Date]]-INDEX(_tRawData[Date],1,1))*24</f>
        <v>5.6988888888736255</v>
      </c>
      <c r="C688">
        <v>3.9119100000000002</v>
      </c>
      <c r="D688" s="11">
        <f ca="1">1-_tRawData[[#This Row],[Duration]]*_iCurrent/_qCharge</f>
        <v>0.76994638466956744</v>
      </c>
      <c r="H688">
        <v>19.097500000032596</v>
      </c>
      <c r="I688">
        <v>3.5498980000000002</v>
      </c>
      <c r="J688">
        <f ca="1"/>
        <v>0.22906920902456984</v>
      </c>
    </row>
    <row r="689" spans="1:10" x14ac:dyDescent="0.2">
      <c r="A689" s="7">
        <v>44917.781493055554</v>
      </c>
      <c r="B689" s="4">
        <f>(_tRawData[[#This Row],[Date]]-INDEX(_tRawData[Date],1,1))*24</f>
        <v>5.7072222222341225</v>
      </c>
      <c r="C689">
        <v>3.9115869999999999</v>
      </c>
      <c r="D689" s="11">
        <f ca="1">1-_tRawData[[#This Row],[Duration]]*_iCurrent/_qCharge</f>
        <v>0.76960998339824616</v>
      </c>
      <c r="H689">
        <v>19.089166666672099</v>
      </c>
      <c r="I689">
        <v>3.550154</v>
      </c>
      <c r="J689">
        <f ca="1"/>
        <v>0.22940561029589113</v>
      </c>
    </row>
    <row r="690" spans="1:10" x14ac:dyDescent="0.2">
      <c r="A690" s="7">
        <v>44917.781851851854</v>
      </c>
      <c r="B690" s="4">
        <f>(_tRawData[[#This Row],[Date]]-INDEX(_tRawData[Date],1,1))*24</f>
        <v>5.715833333437331</v>
      </c>
      <c r="C690">
        <v>3.911267</v>
      </c>
      <c r="D690" s="11">
        <f ca="1">1-_tRawData[[#This Row],[Duration]]*_iCurrent/_qCharge</f>
        <v>0.76926236874862941</v>
      </c>
      <c r="H690">
        <v>19.080833333311602</v>
      </c>
      <c r="I690">
        <v>3.5503779999999998</v>
      </c>
      <c r="J690">
        <f ca="1"/>
        <v>0.22974201156721241</v>
      </c>
    </row>
    <row r="691" spans="1:10" x14ac:dyDescent="0.2">
      <c r="A691" s="7">
        <v>44917.782199074078</v>
      </c>
      <c r="B691" s="4">
        <f>(_tRawData[[#This Row],[Date]]-INDEX(_tRawData[Date],1,1))*24</f>
        <v>5.7241666667978279</v>
      </c>
      <c r="C691">
        <v>3.910933</v>
      </c>
      <c r="D691" s="11">
        <f ca="1">1-_tRawData[[#This Row],[Duration]]*_iCurrent/_qCharge</f>
        <v>0.76892596747730813</v>
      </c>
      <c r="H691">
        <v>19.072222222283017</v>
      </c>
      <c r="I691">
        <v>3.5506229999999999</v>
      </c>
      <c r="J691">
        <f ca="1"/>
        <v>0.23008962620977991</v>
      </c>
    </row>
    <row r="692" spans="1:10" x14ac:dyDescent="0.2">
      <c r="A692" s="7">
        <v>44917.782546296294</v>
      </c>
      <c r="B692" s="4">
        <f>(_tRawData[[#This Row],[Date]]-INDEX(_tRawData[Date],1,1))*24</f>
        <v>5.7324999999837019</v>
      </c>
      <c r="C692">
        <v>3.9105829999999999</v>
      </c>
      <c r="D692" s="11">
        <f ca="1">1-_tRawData[[#This Row],[Duration]]*_iCurrent/_qCharge</f>
        <v>0.76858956621303598</v>
      </c>
      <c r="H692">
        <v>19.06388888892252</v>
      </c>
      <c r="I692">
        <v>3.5508690000000001</v>
      </c>
      <c r="J692">
        <f ca="1"/>
        <v>0.23042602748110119</v>
      </c>
    </row>
    <row r="693" spans="1:10" x14ac:dyDescent="0.2">
      <c r="A693" s="7">
        <v>44917.782893518517</v>
      </c>
      <c r="B693" s="4">
        <f>(_tRawData[[#This Row],[Date]]-INDEX(_tRawData[Date],1,1))*24</f>
        <v>5.7408333333441988</v>
      </c>
      <c r="C693">
        <v>3.9102730000000001</v>
      </c>
      <c r="D693" s="11">
        <f ca="1">1-_tRawData[[#This Row],[Duration]]*_iCurrent/_qCharge</f>
        <v>0.76825316494171458</v>
      </c>
      <c r="H693">
        <v>19.055555555562023</v>
      </c>
      <c r="I693">
        <v>3.5511110000000001</v>
      </c>
      <c r="J693">
        <f ca="1"/>
        <v>0.23076242875242259</v>
      </c>
    </row>
    <row r="694" spans="1:10" x14ac:dyDescent="0.2">
      <c r="A694" s="7">
        <v>44917.78324074074</v>
      </c>
      <c r="B694" s="4">
        <f>(_tRawData[[#This Row],[Date]]-INDEX(_tRawData[Date],1,1))*24</f>
        <v>5.7491666667046957</v>
      </c>
      <c r="C694">
        <v>3.9099360000000001</v>
      </c>
      <c r="D694" s="11">
        <f ca="1">1-_tRawData[[#This Row],[Duration]]*_iCurrent/_qCharge</f>
        <v>0.7679167636703933</v>
      </c>
      <c r="H694">
        <v>19.047222222201526</v>
      </c>
      <c r="I694">
        <v>3.5513439999999998</v>
      </c>
      <c r="J694">
        <f ca="1"/>
        <v>0.23109883002374387</v>
      </c>
    </row>
    <row r="695" spans="1:10" x14ac:dyDescent="0.2">
      <c r="A695" s="7">
        <v>44917.783587962964</v>
      </c>
      <c r="B695" s="4">
        <f>(_tRawData[[#This Row],[Date]]-INDEX(_tRawData[Date],1,1))*24</f>
        <v>5.7575000000651926</v>
      </c>
      <c r="C695">
        <v>3.909605</v>
      </c>
      <c r="D695" s="11">
        <f ca="1">1-_tRawData[[#This Row],[Duration]]*_iCurrent/_qCharge</f>
        <v>0.76758036239907201</v>
      </c>
      <c r="H695">
        <v>19.038888889015652</v>
      </c>
      <c r="I695">
        <v>3.5515819999999998</v>
      </c>
      <c r="J695">
        <f ca="1"/>
        <v>0.23143523128801602</v>
      </c>
    </row>
    <row r="696" spans="1:10" x14ac:dyDescent="0.2">
      <c r="A696" s="7">
        <v>44917.783935185187</v>
      </c>
      <c r="B696" s="4">
        <f>(_tRawData[[#This Row],[Date]]-INDEX(_tRawData[Date],1,1))*24</f>
        <v>5.7658333334256895</v>
      </c>
      <c r="C696">
        <v>3.909297</v>
      </c>
      <c r="D696" s="11">
        <f ca="1">1-_tRawData[[#This Row],[Duration]]*_iCurrent/_qCharge</f>
        <v>0.76724396112775062</v>
      </c>
      <c r="H696">
        <v>19.030555555655155</v>
      </c>
      <c r="I696">
        <v>3.5518160000000001</v>
      </c>
      <c r="J696">
        <f ca="1"/>
        <v>0.2317716325593373</v>
      </c>
    </row>
    <row r="697" spans="1:10" x14ac:dyDescent="0.2">
      <c r="A697" s="7">
        <v>44917.784282407411</v>
      </c>
      <c r="B697" s="4">
        <f>(_tRawData[[#This Row],[Date]]-INDEX(_tRawData[Date],1,1))*24</f>
        <v>5.7741666667861864</v>
      </c>
      <c r="C697">
        <v>3.9089860000000001</v>
      </c>
      <c r="D697" s="11">
        <f ca="1">1-_tRawData[[#This Row],[Duration]]*_iCurrent/_qCharge</f>
        <v>0.76690755985642944</v>
      </c>
      <c r="H697">
        <v>19.022222222294658</v>
      </c>
      <c r="I697">
        <v>3.5520360000000002</v>
      </c>
      <c r="J697">
        <f ca="1"/>
        <v>0.23210803383065859</v>
      </c>
    </row>
    <row r="698" spans="1:10" x14ac:dyDescent="0.2">
      <c r="A698" s="7">
        <v>44917.784641203703</v>
      </c>
      <c r="B698" s="4">
        <f>(_tRawData[[#This Row],[Date]]-INDEX(_tRawData[Date],1,1))*24</f>
        <v>5.782777777814772</v>
      </c>
      <c r="C698">
        <v>3.9086569999999998</v>
      </c>
      <c r="D698" s="11">
        <f ca="1">1-_tRawData[[#This Row],[Duration]]*_iCurrent/_qCharge</f>
        <v>0.76655994521386184</v>
      </c>
      <c r="H698">
        <v>19.013888888934162</v>
      </c>
      <c r="I698">
        <v>3.552273</v>
      </c>
      <c r="J698">
        <f ca="1"/>
        <v>0.23244443510197987</v>
      </c>
    </row>
    <row r="699" spans="1:10" x14ac:dyDescent="0.2">
      <c r="A699" s="7">
        <v>44917.784988425927</v>
      </c>
      <c r="B699" s="4">
        <f>(_tRawData[[#This Row],[Date]]-INDEX(_tRawData[Date],1,1))*24</f>
        <v>5.7911111111752689</v>
      </c>
      <c r="C699">
        <v>3.908334</v>
      </c>
      <c r="D699" s="11">
        <f ca="1">1-_tRawData[[#This Row],[Duration]]*_iCurrent/_qCharge</f>
        <v>0.76622354394254044</v>
      </c>
      <c r="H699">
        <v>19.005277777905576</v>
      </c>
      <c r="I699">
        <v>3.5524870000000002</v>
      </c>
      <c r="J699">
        <f ca="1"/>
        <v>0.23279204974454748</v>
      </c>
    </row>
    <row r="700" spans="1:10" x14ac:dyDescent="0.2">
      <c r="A700" s="7">
        <v>44917.78533564815</v>
      </c>
      <c r="B700" s="4">
        <f>(_tRawData[[#This Row],[Date]]-INDEX(_tRawData[Date],1,1))*24</f>
        <v>5.7994444445357658</v>
      </c>
      <c r="C700">
        <v>3.9079959999999998</v>
      </c>
      <c r="D700" s="11">
        <f ca="1">1-_tRawData[[#This Row],[Duration]]*_iCurrent/_qCharge</f>
        <v>0.76588714267121927</v>
      </c>
      <c r="H700">
        <v>18.996944444545079</v>
      </c>
      <c r="I700">
        <v>3.55274</v>
      </c>
      <c r="J700">
        <f ca="1"/>
        <v>0.23312845101586877</v>
      </c>
    </row>
    <row r="701" spans="1:10" x14ac:dyDescent="0.2">
      <c r="A701" s="7">
        <v>44917.785682870373</v>
      </c>
      <c r="B701" s="4">
        <f>(_tRawData[[#This Row],[Date]]-INDEX(_tRawData[Date],1,1))*24</f>
        <v>5.8077777778962627</v>
      </c>
      <c r="C701">
        <v>3.9076680000000001</v>
      </c>
      <c r="D701" s="11">
        <f ca="1">1-_tRawData[[#This Row],[Duration]]*_iCurrent/_qCharge</f>
        <v>0.76555074139989787</v>
      </c>
      <c r="H701">
        <v>18.988611111184582</v>
      </c>
      <c r="I701">
        <v>3.5529709999999999</v>
      </c>
      <c r="J701">
        <f ca="1"/>
        <v>0.23346485228719016</v>
      </c>
    </row>
    <row r="702" spans="1:10" x14ac:dyDescent="0.2">
      <c r="A702" s="7">
        <v>44917.786030092589</v>
      </c>
      <c r="B702" s="4">
        <f>(_tRawData[[#This Row],[Date]]-INDEX(_tRawData[Date],1,1))*24</f>
        <v>5.8161111110821366</v>
      </c>
      <c r="C702">
        <v>3.907346</v>
      </c>
      <c r="D702" s="11">
        <f ca="1">1-_tRawData[[#This Row],[Duration]]*_iCurrent/_qCharge</f>
        <v>0.76521434013562573</v>
      </c>
      <c r="H702">
        <v>18.980277777824085</v>
      </c>
      <c r="I702">
        <v>3.5532110000000001</v>
      </c>
      <c r="J702">
        <f ca="1"/>
        <v>0.23380125355851145</v>
      </c>
    </row>
    <row r="703" spans="1:10" x14ac:dyDescent="0.2">
      <c r="A703" s="7">
        <v>44917.786377314813</v>
      </c>
      <c r="B703" s="4">
        <f>(_tRawData[[#This Row],[Date]]-INDEX(_tRawData[Date],1,1))*24</f>
        <v>5.8244444444426335</v>
      </c>
      <c r="C703">
        <v>3.907019</v>
      </c>
      <c r="D703" s="11">
        <f ca="1">1-_tRawData[[#This Row],[Duration]]*_iCurrent/_qCharge</f>
        <v>0.76487793886430444</v>
      </c>
      <c r="H703">
        <v>18.971944444463588</v>
      </c>
      <c r="I703">
        <v>3.5534210000000002</v>
      </c>
      <c r="J703">
        <f ca="1"/>
        <v>0.23413765482983284</v>
      </c>
    </row>
    <row r="704" spans="1:10" x14ac:dyDescent="0.2">
      <c r="A704" s="7">
        <v>44917.786724537036</v>
      </c>
      <c r="B704" s="4">
        <f>(_tRawData[[#This Row],[Date]]-INDEX(_tRawData[Date],1,1))*24</f>
        <v>5.8327777778031304</v>
      </c>
      <c r="C704">
        <v>3.906701</v>
      </c>
      <c r="D704" s="11">
        <f ca="1">1-_tRawData[[#This Row],[Duration]]*_iCurrent/_qCharge</f>
        <v>0.76454153759298316</v>
      </c>
      <c r="H704">
        <v>18.963611111103091</v>
      </c>
      <c r="I704">
        <v>3.5536599999999998</v>
      </c>
      <c r="J704">
        <f ca="1"/>
        <v>0.23447405610115413</v>
      </c>
    </row>
    <row r="705" spans="1:10" x14ac:dyDescent="0.2">
      <c r="A705" s="7">
        <v>44917.78707175926</v>
      </c>
      <c r="B705" s="4">
        <f>(_tRawData[[#This Row],[Date]]-INDEX(_tRawData[Date],1,1))*24</f>
        <v>5.8411111111636274</v>
      </c>
      <c r="C705">
        <v>3.9063750000000002</v>
      </c>
      <c r="D705" s="11">
        <f ca="1">1-_tRawData[[#This Row],[Duration]]*_iCurrent/_qCharge</f>
        <v>0.76420513632166176</v>
      </c>
      <c r="H705">
        <v>18.955277777742594</v>
      </c>
      <c r="I705">
        <v>3.5538910000000001</v>
      </c>
      <c r="J705">
        <f ca="1"/>
        <v>0.23481045737247541</v>
      </c>
    </row>
    <row r="706" spans="1:10" x14ac:dyDescent="0.2">
      <c r="A706" s="7">
        <v>44917.787430555552</v>
      </c>
      <c r="B706" s="4">
        <f>(_tRawData[[#This Row],[Date]]-INDEX(_tRawData[Date],1,1))*24</f>
        <v>5.8497222221922129</v>
      </c>
      <c r="C706">
        <v>3.9060709999999998</v>
      </c>
      <c r="D706" s="11">
        <f ca="1">1-_tRawData[[#This Row],[Duration]]*_iCurrent/_qCharge</f>
        <v>0.76385752167909438</v>
      </c>
      <c r="H706">
        <v>18.946944444556721</v>
      </c>
      <c r="I706">
        <v>3.5541200000000002</v>
      </c>
      <c r="J706">
        <f ca="1"/>
        <v>0.23514685863674745</v>
      </c>
    </row>
    <row r="707" spans="1:10" x14ac:dyDescent="0.2">
      <c r="A707" s="7">
        <v>44917.787777777776</v>
      </c>
      <c r="B707" s="4">
        <f>(_tRawData[[#This Row],[Date]]-INDEX(_tRawData[Date],1,1))*24</f>
        <v>5.8580555555527098</v>
      </c>
      <c r="C707">
        <v>3.905732</v>
      </c>
      <c r="D707" s="11">
        <f ca="1">1-_tRawData[[#This Row],[Duration]]*_iCurrent/_qCharge</f>
        <v>0.76352112040777298</v>
      </c>
      <c r="H707">
        <v>18.938333333353512</v>
      </c>
      <c r="I707">
        <v>3.5543610000000001</v>
      </c>
      <c r="J707">
        <f ca="1"/>
        <v>0.2354944732863643</v>
      </c>
    </row>
    <row r="708" spans="1:10" x14ac:dyDescent="0.2">
      <c r="A708" s="7">
        <v>44917.788124999999</v>
      </c>
      <c r="B708" s="4">
        <f>(_tRawData[[#This Row],[Date]]-INDEX(_tRawData[Date],1,1))*24</f>
        <v>5.8663888889132068</v>
      </c>
      <c r="C708">
        <v>3.9054030000000002</v>
      </c>
      <c r="D708" s="11">
        <f ca="1">1-_tRawData[[#This Row],[Duration]]*_iCurrent/_qCharge</f>
        <v>0.76318471913645169</v>
      </c>
      <c r="H708">
        <v>18.929999999993015</v>
      </c>
      <c r="I708">
        <v>3.5545680000000002</v>
      </c>
      <c r="J708">
        <f ca="1"/>
        <v>0.23583087455768559</v>
      </c>
    </row>
    <row r="709" spans="1:10" x14ac:dyDescent="0.2">
      <c r="A709" s="7">
        <v>44917.788472222222</v>
      </c>
      <c r="B709" s="4">
        <f>(_tRawData[[#This Row],[Date]]-INDEX(_tRawData[Date],1,1))*24</f>
        <v>5.8747222222737037</v>
      </c>
      <c r="C709">
        <v>3.9050850000000001</v>
      </c>
      <c r="D709" s="11">
        <f ca="1">1-_tRawData[[#This Row],[Duration]]*_iCurrent/_qCharge</f>
        <v>0.7628483178651303</v>
      </c>
      <c r="H709">
        <v>18.921666666632518</v>
      </c>
      <c r="I709">
        <v>3.5547970000000002</v>
      </c>
      <c r="J709">
        <f ca="1"/>
        <v>0.23616727582900687</v>
      </c>
    </row>
    <row r="710" spans="1:10" x14ac:dyDescent="0.2">
      <c r="A710" s="7">
        <v>44917.788819444446</v>
      </c>
      <c r="B710" s="4">
        <f>(_tRawData[[#This Row],[Date]]-INDEX(_tRawData[Date],1,1))*24</f>
        <v>5.8830555556342006</v>
      </c>
      <c r="C710">
        <v>3.904773</v>
      </c>
      <c r="D710" s="11">
        <f ca="1">1-_tRawData[[#This Row],[Duration]]*_iCurrent/_qCharge</f>
        <v>0.76251191659380901</v>
      </c>
      <c r="H710">
        <v>18.913333333446644</v>
      </c>
      <c r="I710">
        <v>3.5550259999999998</v>
      </c>
      <c r="J710">
        <f ca="1"/>
        <v>0.23650367709327902</v>
      </c>
    </row>
    <row r="711" spans="1:10" x14ac:dyDescent="0.2">
      <c r="A711" s="7">
        <v>44917.789166666669</v>
      </c>
      <c r="B711" s="4">
        <f>(_tRawData[[#This Row],[Date]]-INDEX(_tRawData[Date],1,1))*24</f>
        <v>5.8913888889946975</v>
      </c>
      <c r="C711">
        <v>3.904439</v>
      </c>
      <c r="D711" s="11">
        <f ca="1">1-_tRawData[[#This Row],[Duration]]*_iCurrent/_qCharge</f>
        <v>0.76217551532248773</v>
      </c>
      <c r="H711">
        <v>18.905000000086147</v>
      </c>
      <c r="I711">
        <v>3.55524</v>
      </c>
      <c r="J711">
        <f ca="1"/>
        <v>0.2368400783646003</v>
      </c>
    </row>
    <row r="712" spans="1:10" x14ac:dyDescent="0.2">
      <c r="A712" s="7">
        <v>44917.789513888885</v>
      </c>
      <c r="B712" s="4">
        <f>(_tRawData[[#This Row],[Date]]-INDEX(_tRawData[Date],1,1))*24</f>
        <v>5.8997222221805714</v>
      </c>
      <c r="C712">
        <v>3.9041190000000001</v>
      </c>
      <c r="D712" s="11">
        <f ca="1">1-_tRawData[[#This Row],[Duration]]*_iCurrent/_qCharge</f>
        <v>0.76183911405821558</v>
      </c>
      <c r="H712">
        <v>18.89666666672565</v>
      </c>
      <c r="I712">
        <v>3.5554779999999999</v>
      </c>
      <c r="J712">
        <f ca="1"/>
        <v>0.2371764796359217</v>
      </c>
    </row>
    <row r="713" spans="1:10" x14ac:dyDescent="0.2">
      <c r="A713" s="7">
        <v>44917.789861111109</v>
      </c>
      <c r="B713" s="4">
        <f>(_tRawData[[#This Row],[Date]]-INDEX(_tRawData[Date],1,1))*24</f>
        <v>5.9080555555410683</v>
      </c>
      <c r="C713">
        <v>3.9037950000000001</v>
      </c>
      <c r="D713" s="11">
        <f ca="1">1-_tRawData[[#This Row],[Duration]]*_iCurrent/_qCharge</f>
        <v>0.7615027127868943</v>
      </c>
      <c r="H713">
        <v>18.888333333365154</v>
      </c>
      <c r="I713">
        <v>3.5557080000000001</v>
      </c>
      <c r="J713">
        <f ca="1"/>
        <v>0.23751288090724298</v>
      </c>
    </row>
    <row r="714" spans="1:10" x14ac:dyDescent="0.2">
      <c r="A714" s="7">
        <v>44917.790219907409</v>
      </c>
      <c r="B714" s="4">
        <f>(_tRawData[[#This Row],[Date]]-INDEX(_tRawData[Date],1,1))*24</f>
        <v>5.9166666667442769</v>
      </c>
      <c r="C714">
        <v>3.9034740000000001</v>
      </c>
      <c r="D714" s="11">
        <f ca="1">1-_tRawData[[#This Row],[Duration]]*_iCurrent/_qCharge</f>
        <v>0.76115509813727755</v>
      </c>
      <c r="H714">
        <v>18.880000000004657</v>
      </c>
      <c r="I714">
        <v>3.5559259999999999</v>
      </c>
      <c r="J714">
        <f ca="1"/>
        <v>0.23784928217856427</v>
      </c>
    </row>
    <row r="715" spans="1:10" x14ac:dyDescent="0.2">
      <c r="A715" s="7">
        <v>44917.790567129632</v>
      </c>
      <c r="B715" s="4">
        <f>(_tRawData[[#This Row],[Date]]-INDEX(_tRawData[Date],1,1))*24</f>
        <v>5.9250000001047738</v>
      </c>
      <c r="C715">
        <v>3.9031440000000002</v>
      </c>
      <c r="D715" s="11">
        <f ca="1">1-_tRawData[[#This Row],[Duration]]*_iCurrent/_qCharge</f>
        <v>0.76081869686595627</v>
      </c>
      <c r="H715">
        <v>18.871388888976071</v>
      </c>
      <c r="I715">
        <v>3.556162</v>
      </c>
      <c r="J715">
        <f ca="1"/>
        <v>0.23819689682113176</v>
      </c>
    </row>
    <row r="716" spans="1:10" x14ac:dyDescent="0.2">
      <c r="A716" s="7">
        <v>44917.790914351855</v>
      </c>
      <c r="B716" s="4">
        <f>(_tRawData[[#This Row],[Date]]-INDEX(_tRawData[Date],1,1))*24</f>
        <v>5.9333333334652707</v>
      </c>
      <c r="C716">
        <v>3.9028179999999999</v>
      </c>
      <c r="D716" s="11">
        <f ca="1">1-_tRawData[[#This Row],[Duration]]*_iCurrent/_qCharge</f>
        <v>0.76048229559463487</v>
      </c>
      <c r="H716">
        <v>18.863055555615574</v>
      </c>
      <c r="I716">
        <v>3.5563739999999999</v>
      </c>
      <c r="J716">
        <f ca="1"/>
        <v>0.23853329809245316</v>
      </c>
    </row>
    <row r="717" spans="1:10" x14ac:dyDescent="0.2">
      <c r="A717" s="7">
        <v>44917.791261574072</v>
      </c>
      <c r="B717" s="4">
        <f>(_tRawData[[#This Row],[Date]]-INDEX(_tRawData[Date],1,1))*24</f>
        <v>5.9416666666511446</v>
      </c>
      <c r="C717">
        <v>3.9024999999999999</v>
      </c>
      <c r="D717" s="11">
        <f ca="1">1-_tRawData[[#This Row],[Duration]]*_iCurrent/_qCharge</f>
        <v>0.76014589433036284</v>
      </c>
      <c r="H717">
        <v>18.854722222255077</v>
      </c>
      <c r="I717">
        <v>3.5565989999999998</v>
      </c>
      <c r="J717">
        <f ca="1"/>
        <v>0.23886969936377445</v>
      </c>
    </row>
    <row r="718" spans="1:10" x14ac:dyDescent="0.2">
      <c r="A718" s="7">
        <v>44917.791608796295</v>
      </c>
      <c r="B718" s="4">
        <f>(_tRawData[[#This Row],[Date]]-INDEX(_tRawData[Date],1,1))*24</f>
        <v>5.9500000000116415</v>
      </c>
      <c r="C718">
        <v>3.9021690000000002</v>
      </c>
      <c r="D718" s="11">
        <f ca="1">1-_tRawData[[#This Row],[Duration]]*_iCurrent/_qCharge</f>
        <v>0.75980949305904144</v>
      </c>
      <c r="H718">
        <v>18.84638888889458</v>
      </c>
      <c r="I718">
        <v>3.556819</v>
      </c>
      <c r="J718">
        <f ca="1"/>
        <v>0.23920610063509573</v>
      </c>
    </row>
    <row r="719" spans="1:10" x14ac:dyDescent="0.2">
      <c r="A719" s="7">
        <v>44917.791956018518</v>
      </c>
      <c r="B719" s="4">
        <f>(_tRawData[[#This Row],[Date]]-INDEX(_tRawData[Date],1,1))*24</f>
        <v>5.9583333333721384</v>
      </c>
      <c r="C719">
        <v>3.9018350000000002</v>
      </c>
      <c r="D719" s="11">
        <f ca="1">1-_tRawData[[#This Row],[Duration]]*_iCurrent/_qCharge</f>
        <v>0.75947309178772016</v>
      </c>
      <c r="H719">
        <v>18.838055555534083</v>
      </c>
      <c r="I719">
        <v>3.5570520000000001</v>
      </c>
      <c r="J719">
        <f ca="1"/>
        <v>0.23954250190641702</v>
      </c>
    </row>
    <row r="720" spans="1:10" x14ac:dyDescent="0.2">
      <c r="A720" s="7">
        <v>44917.792303240742</v>
      </c>
      <c r="B720" s="4">
        <f>(_tRawData[[#This Row],[Date]]-INDEX(_tRawData[Date],1,1))*24</f>
        <v>5.9666666667326353</v>
      </c>
      <c r="C720">
        <v>3.901526</v>
      </c>
      <c r="D720" s="11">
        <f ca="1">1-_tRawData[[#This Row],[Duration]]*_iCurrent/_qCharge</f>
        <v>0.75913669051639876</v>
      </c>
      <c r="H720">
        <v>18.829722222348209</v>
      </c>
      <c r="I720">
        <v>3.5572750000000002</v>
      </c>
      <c r="J720">
        <f ca="1"/>
        <v>0.23987890317068916</v>
      </c>
    </row>
    <row r="721" spans="1:10" x14ac:dyDescent="0.2">
      <c r="A721" s="7">
        <v>44917.792662037034</v>
      </c>
      <c r="B721" s="4">
        <f>(_tRawData[[#This Row],[Date]]-INDEX(_tRawData[Date],1,1))*24</f>
        <v>5.9752777777612209</v>
      </c>
      <c r="C721">
        <v>3.901214</v>
      </c>
      <c r="D721" s="11">
        <f ca="1">1-_tRawData[[#This Row],[Duration]]*_iCurrent/_qCharge</f>
        <v>0.75878907587383138</v>
      </c>
      <c r="H721">
        <v>18.821388888987713</v>
      </c>
      <c r="I721">
        <v>3.557493</v>
      </c>
      <c r="J721">
        <f ca="1"/>
        <v>0.24021530444201045</v>
      </c>
    </row>
    <row r="722" spans="1:10" x14ac:dyDescent="0.2">
      <c r="A722" s="7">
        <v>44917.793009259258</v>
      </c>
      <c r="B722" s="4">
        <f>(_tRawData[[#This Row],[Date]]-INDEX(_tRawData[Date],1,1))*24</f>
        <v>5.9836111111217178</v>
      </c>
      <c r="C722">
        <v>3.9008699999999998</v>
      </c>
      <c r="D722" s="11">
        <f ca="1">1-_tRawData[[#This Row],[Duration]]*_iCurrent/_qCharge</f>
        <v>0.75845267460250998</v>
      </c>
      <c r="H722">
        <v>18.813055555627216</v>
      </c>
      <c r="I722">
        <v>3.5577160000000001</v>
      </c>
      <c r="J722">
        <f ca="1"/>
        <v>0.24055170571333184</v>
      </c>
    </row>
    <row r="723" spans="1:10" x14ac:dyDescent="0.2">
      <c r="A723" s="7">
        <v>44917.793356481481</v>
      </c>
      <c r="B723" s="4">
        <f>(_tRawData[[#This Row],[Date]]-INDEX(_tRawData[Date],1,1))*24</f>
        <v>5.9919444444822147</v>
      </c>
      <c r="C723">
        <v>3.90055</v>
      </c>
      <c r="D723" s="11">
        <f ca="1">1-_tRawData[[#This Row],[Duration]]*_iCurrent/_qCharge</f>
        <v>0.75811627333118869</v>
      </c>
      <c r="H723">
        <v>18.804444444424007</v>
      </c>
      <c r="I723">
        <v>3.5579320000000001</v>
      </c>
      <c r="J723">
        <f ca="1"/>
        <v>0.24089932036294848</v>
      </c>
    </row>
    <row r="724" spans="1:10" x14ac:dyDescent="0.2">
      <c r="A724" s="7">
        <v>44917.793703703705</v>
      </c>
      <c r="B724" s="4">
        <f>(_tRawData[[#This Row],[Date]]-INDEX(_tRawData[Date],1,1))*24</f>
        <v>6.0002777778427117</v>
      </c>
      <c r="C724">
        <v>3.900226</v>
      </c>
      <c r="D724" s="11">
        <f ca="1">1-_tRawData[[#This Row],[Duration]]*_iCurrent/_qCharge</f>
        <v>0.75777987205986741</v>
      </c>
      <c r="H724">
        <v>18.796111111238133</v>
      </c>
      <c r="I724">
        <v>3.5581529999999999</v>
      </c>
      <c r="J724">
        <f ca="1"/>
        <v>0.24123572162722062</v>
      </c>
    </row>
    <row r="725" spans="1:10" x14ac:dyDescent="0.2">
      <c r="A725" s="7">
        <v>44917.794050925928</v>
      </c>
      <c r="B725" s="4">
        <f>(_tRawData[[#This Row],[Date]]-INDEX(_tRawData[Date],1,1))*24</f>
        <v>6.0086111112032086</v>
      </c>
      <c r="C725">
        <v>3.899902</v>
      </c>
      <c r="D725" s="11">
        <f ca="1">1-_tRawData[[#This Row],[Duration]]*_iCurrent/_qCharge</f>
        <v>0.75744347078854601</v>
      </c>
      <c r="H725">
        <v>18.787777777877636</v>
      </c>
      <c r="I725">
        <v>3.5583809999999998</v>
      </c>
      <c r="J725">
        <f ca="1"/>
        <v>0.24157212289854191</v>
      </c>
    </row>
    <row r="726" spans="1:10" x14ac:dyDescent="0.2">
      <c r="A726" s="7">
        <v>44917.794398148151</v>
      </c>
      <c r="B726" s="4">
        <f>(_tRawData[[#This Row],[Date]]-INDEX(_tRawData[Date],1,1))*24</f>
        <v>6.0169444445637055</v>
      </c>
      <c r="C726">
        <v>3.899594</v>
      </c>
      <c r="D726" s="11">
        <f ca="1">1-_tRawData[[#This Row],[Duration]]*_iCurrent/_qCharge</f>
        <v>0.75710706951722473</v>
      </c>
      <c r="H726">
        <v>18.779444444517139</v>
      </c>
      <c r="I726">
        <v>3.5585909999999998</v>
      </c>
      <c r="J726">
        <f ca="1"/>
        <v>0.2419085241698633</v>
      </c>
    </row>
    <row r="727" spans="1:10" x14ac:dyDescent="0.2">
      <c r="A727" s="7">
        <v>44917.794745370367</v>
      </c>
      <c r="B727" s="4">
        <f>(_tRawData[[#This Row],[Date]]-INDEX(_tRawData[Date],1,1))*24</f>
        <v>6.0252777777495794</v>
      </c>
      <c r="C727">
        <v>3.8992719999999998</v>
      </c>
      <c r="D727" s="11">
        <f ca="1">1-_tRawData[[#This Row],[Duration]]*_iCurrent/_qCharge</f>
        <v>0.75677066825295269</v>
      </c>
      <c r="H727">
        <v>18.771111111156642</v>
      </c>
      <c r="I727">
        <v>3.5588060000000001</v>
      </c>
      <c r="J727">
        <f ca="1"/>
        <v>0.24224492544118459</v>
      </c>
    </row>
    <row r="728" spans="1:10" x14ac:dyDescent="0.2">
      <c r="A728" s="7">
        <v>44917.795092592591</v>
      </c>
      <c r="B728" s="4">
        <f>(_tRawData[[#This Row],[Date]]-INDEX(_tRawData[Date],1,1))*24</f>
        <v>6.0336111111100763</v>
      </c>
      <c r="C728">
        <v>3.8989250000000002</v>
      </c>
      <c r="D728" s="11">
        <f ca="1">1-_tRawData[[#This Row],[Duration]]*_iCurrent/_qCharge</f>
        <v>0.7564342669816313</v>
      </c>
      <c r="H728">
        <v>18.762777777796146</v>
      </c>
      <c r="I728">
        <v>3.55904</v>
      </c>
      <c r="J728">
        <f ca="1"/>
        <v>0.24258132671250587</v>
      </c>
    </row>
    <row r="729" spans="1:10" x14ac:dyDescent="0.2">
      <c r="A729" s="7">
        <v>44917.795451388891</v>
      </c>
      <c r="B729" s="4">
        <f>(_tRawData[[#This Row],[Date]]-INDEX(_tRawData[Date],1,1))*24</f>
        <v>6.0422222223132849</v>
      </c>
      <c r="C729">
        <v>3.8986160000000001</v>
      </c>
      <c r="D729" s="11">
        <f ca="1">1-_tRawData[[#This Row],[Duration]]*_iCurrent/_qCharge</f>
        <v>0.75608665233201455</v>
      </c>
      <c r="H729">
        <v>18.754444444435649</v>
      </c>
      <c r="I729">
        <v>3.5592459999999999</v>
      </c>
      <c r="J729">
        <f ca="1"/>
        <v>0.24291772798382716</v>
      </c>
    </row>
    <row r="730" spans="1:10" x14ac:dyDescent="0.2">
      <c r="A730" s="7">
        <v>44917.795798611114</v>
      </c>
      <c r="B730" s="4">
        <f>(_tRawData[[#This Row],[Date]]-INDEX(_tRawData[Date],1,1))*24</f>
        <v>6.0505555556737818</v>
      </c>
      <c r="C730">
        <v>3.898301</v>
      </c>
      <c r="D730" s="11">
        <f ca="1">1-_tRawData[[#This Row],[Duration]]*_iCurrent/_qCharge</f>
        <v>0.75575025106069327</v>
      </c>
      <c r="H730">
        <v>18.746111111075152</v>
      </c>
      <c r="I730">
        <v>3.5594549999999998</v>
      </c>
      <c r="J730">
        <f ca="1"/>
        <v>0.24325412925514855</v>
      </c>
    </row>
    <row r="731" spans="1:10" x14ac:dyDescent="0.2">
      <c r="A731" s="7">
        <v>44917.79614583333</v>
      </c>
      <c r="B731" s="4">
        <f>(_tRawData[[#This Row],[Date]]-INDEX(_tRawData[Date],1,1))*24</f>
        <v>6.0588888888596557</v>
      </c>
      <c r="C731">
        <v>3.8979729999999999</v>
      </c>
      <c r="D731" s="11">
        <f ca="1">1-_tRawData[[#This Row],[Duration]]*_iCurrent/_qCharge</f>
        <v>0.75541384979642112</v>
      </c>
      <c r="H731">
        <v>18.737500000046566</v>
      </c>
      <c r="I731">
        <v>3.5596749999999999</v>
      </c>
      <c r="J731">
        <f ca="1"/>
        <v>0.24360174389771605</v>
      </c>
    </row>
    <row r="732" spans="1:10" x14ac:dyDescent="0.2">
      <c r="A732" s="7">
        <v>44917.796493055554</v>
      </c>
      <c r="B732" s="4">
        <f>(_tRawData[[#This Row],[Date]]-INDEX(_tRawData[Date],1,1))*24</f>
        <v>6.0672222222201526</v>
      </c>
      <c r="C732">
        <v>3.897653</v>
      </c>
      <c r="D732" s="11">
        <f ca="1">1-_tRawData[[#This Row],[Duration]]*_iCurrent/_qCharge</f>
        <v>0.75507744852509984</v>
      </c>
      <c r="H732">
        <v>18.729166666686069</v>
      </c>
      <c r="I732">
        <v>3.5598879999999999</v>
      </c>
      <c r="J732">
        <f ca="1"/>
        <v>0.24393814516903733</v>
      </c>
    </row>
    <row r="733" spans="1:10" x14ac:dyDescent="0.2">
      <c r="A733" s="7">
        <v>44917.796840277777</v>
      </c>
      <c r="B733" s="4">
        <f>(_tRawData[[#This Row],[Date]]-INDEX(_tRawData[Date],1,1))*24</f>
        <v>6.0755555555806495</v>
      </c>
      <c r="C733">
        <v>3.8973390000000001</v>
      </c>
      <c r="D733" s="11">
        <f ca="1">1-_tRawData[[#This Row],[Duration]]*_iCurrent/_qCharge</f>
        <v>0.75474104725377855</v>
      </c>
      <c r="H733">
        <v>18.720833333325572</v>
      </c>
      <c r="I733">
        <v>3.560098</v>
      </c>
      <c r="J733">
        <f ca="1"/>
        <v>0.24427454644035862</v>
      </c>
    </row>
    <row r="734" spans="1:10" x14ac:dyDescent="0.2">
      <c r="A734" s="7">
        <v>44917.7971875</v>
      </c>
      <c r="B734" s="4">
        <f>(_tRawData[[#This Row],[Date]]-INDEX(_tRawData[Date],1,1))*24</f>
        <v>6.0838888889411464</v>
      </c>
      <c r="C734">
        <v>3.897011</v>
      </c>
      <c r="D734" s="11">
        <f ca="1">1-_tRawData[[#This Row],[Duration]]*_iCurrent/_qCharge</f>
        <v>0.75440464598245716</v>
      </c>
      <c r="H734">
        <v>18.695833333418705</v>
      </c>
      <c r="I734">
        <v>3.5602</v>
      </c>
      <c r="J734">
        <f ca="1"/>
        <v>0.24461094771168002</v>
      </c>
    </row>
    <row r="735" spans="1:10" x14ac:dyDescent="0.2">
      <c r="A735" s="7">
        <v>44917.797534722224</v>
      </c>
      <c r="B735" s="4">
        <f>(_tRawData[[#This Row],[Date]]-INDEX(_tRawData[Date],1,1))*24</f>
        <v>6.0922222223016433</v>
      </c>
      <c r="C735">
        <v>3.8966769999999999</v>
      </c>
      <c r="D735" s="11">
        <f ca="1">1-_tRawData[[#This Row],[Duration]]*_iCurrent/_qCharge</f>
        <v>0.75406824471113587</v>
      </c>
      <c r="H735">
        <v>18.712499999965075</v>
      </c>
      <c r="I735">
        <v>3.5603069999999999</v>
      </c>
      <c r="J735">
        <f ca="1"/>
        <v>0.24494734897595216</v>
      </c>
    </row>
    <row r="736" spans="1:10" x14ac:dyDescent="0.2">
      <c r="A736" s="7">
        <v>44917.797881944447</v>
      </c>
      <c r="B736" s="4">
        <f>(_tRawData[[#This Row],[Date]]-INDEX(_tRawData[Date],1,1))*24</f>
        <v>6.1005555556621403</v>
      </c>
      <c r="C736">
        <v>3.8963559999999999</v>
      </c>
      <c r="D736" s="11">
        <f ca="1">1-_tRawData[[#This Row],[Duration]]*_iCurrent/_qCharge</f>
        <v>0.75373184343981459</v>
      </c>
      <c r="H736">
        <v>18.704166666779201</v>
      </c>
      <c r="I736">
        <v>3.5605359999999999</v>
      </c>
      <c r="J736">
        <f ca="1"/>
        <v>0.24528375024727345</v>
      </c>
    </row>
    <row r="737" spans="1:10" x14ac:dyDescent="0.2">
      <c r="A737" s="7">
        <v>44917.79824074074</v>
      </c>
      <c r="B737" s="4">
        <f>(_tRawData[[#This Row],[Date]]-INDEX(_tRawData[Date],1,1))*24</f>
        <v>6.1091666666907258</v>
      </c>
      <c r="C737">
        <v>3.8960370000000002</v>
      </c>
      <c r="D737" s="11">
        <f ca="1">1-_tRawData[[#This Row],[Duration]]*_iCurrent/_qCharge</f>
        <v>0.75338422879724698</v>
      </c>
      <c r="H737">
        <v>18.687500000058208</v>
      </c>
      <c r="I737">
        <v>3.5609760000000001</v>
      </c>
      <c r="J737">
        <f ca="1"/>
        <v>0.24562015151859473</v>
      </c>
    </row>
    <row r="738" spans="1:10" x14ac:dyDescent="0.2">
      <c r="A738" s="7">
        <v>44917.798587962963</v>
      </c>
      <c r="B738" s="4">
        <f>(_tRawData[[#This Row],[Date]]-INDEX(_tRawData[Date],1,1))*24</f>
        <v>6.1175000000512227</v>
      </c>
      <c r="C738">
        <v>3.8957320000000002</v>
      </c>
      <c r="D738" s="11">
        <f ca="1">1-_tRawData[[#This Row],[Duration]]*_iCurrent/_qCharge</f>
        <v>0.75304782752592569</v>
      </c>
      <c r="H738">
        <v>18.679166666697711</v>
      </c>
      <c r="I738">
        <v>3.5611890000000002</v>
      </c>
      <c r="J738">
        <f ca="1"/>
        <v>0.24595655278991602</v>
      </c>
    </row>
    <row r="739" spans="1:10" x14ac:dyDescent="0.2">
      <c r="A739" s="7">
        <v>44917.798935185187</v>
      </c>
      <c r="B739" s="4">
        <f>(_tRawData[[#This Row],[Date]]-INDEX(_tRawData[Date],1,1))*24</f>
        <v>6.1258333334117197</v>
      </c>
      <c r="C739">
        <v>3.8953880000000001</v>
      </c>
      <c r="D739" s="11">
        <f ca="1">1-_tRawData[[#This Row],[Duration]]*_iCurrent/_qCharge</f>
        <v>0.75271142625460441</v>
      </c>
      <c r="H739">
        <v>18.670555555669125</v>
      </c>
      <c r="I739">
        <v>3.5613890000000001</v>
      </c>
      <c r="J739">
        <f ca="1"/>
        <v>0.24630416743248362</v>
      </c>
    </row>
    <row r="740" spans="1:10" x14ac:dyDescent="0.2">
      <c r="A740" s="7">
        <v>44917.79928240741</v>
      </c>
      <c r="B740" s="4">
        <f>(_tRawData[[#This Row],[Date]]-INDEX(_tRawData[Date],1,1))*24</f>
        <v>6.1341666667722166</v>
      </c>
      <c r="C740">
        <v>3.89507</v>
      </c>
      <c r="D740" s="11">
        <f ca="1">1-_tRawData[[#This Row],[Duration]]*_iCurrent/_qCharge</f>
        <v>0.75237502498328301</v>
      </c>
      <c r="H740">
        <v>18.662222222308628</v>
      </c>
      <c r="I740">
        <v>3.5616080000000001</v>
      </c>
      <c r="J740">
        <f ca="1"/>
        <v>0.24664056870380491</v>
      </c>
    </row>
    <row r="741" spans="1:10" x14ac:dyDescent="0.2">
      <c r="A741" s="7">
        <v>44917.799629629626</v>
      </c>
      <c r="B741" s="4">
        <f>(_tRawData[[#This Row],[Date]]-INDEX(_tRawData[Date],1,1))*24</f>
        <v>6.1424999999580905</v>
      </c>
      <c r="C741">
        <v>3.894749</v>
      </c>
      <c r="D741" s="11">
        <f ca="1">1-_tRawData[[#This Row],[Duration]]*_iCurrent/_qCharge</f>
        <v>0.75203862371901098</v>
      </c>
      <c r="H741">
        <v>18.653888888948131</v>
      </c>
      <c r="I741">
        <v>3.5618189999999998</v>
      </c>
      <c r="J741">
        <f ca="1"/>
        <v>0.24697696997512619</v>
      </c>
    </row>
    <row r="742" spans="1:10" x14ac:dyDescent="0.2">
      <c r="A742" s="7">
        <v>44917.799976851849</v>
      </c>
      <c r="B742" s="4">
        <f>(_tRawData[[#This Row],[Date]]-INDEX(_tRawData[Date],1,1))*24</f>
        <v>6.1508333333185874</v>
      </c>
      <c r="C742">
        <v>3.8944320000000001</v>
      </c>
      <c r="D742" s="11">
        <f ca="1">1-_tRawData[[#This Row],[Duration]]*_iCurrent/_qCharge</f>
        <v>0.75170222244768969</v>
      </c>
      <c r="H742">
        <v>18.645555555587634</v>
      </c>
      <c r="I742">
        <v>3.5620509999999999</v>
      </c>
      <c r="J742">
        <f ca="1"/>
        <v>0.24731337124644759</v>
      </c>
    </row>
    <row r="743" spans="1:10" x14ac:dyDescent="0.2">
      <c r="A743" s="7">
        <v>44917.800324074073</v>
      </c>
      <c r="B743" s="4">
        <f>(_tRawData[[#This Row],[Date]]-INDEX(_tRawData[Date],1,1))*24</f>
        <v>6.1591666666790843</v>
      </c>
      <c r="C743">
        <v>3.8941080000000001</v>
      </c>
      <c r="D743" s="11">
        <f ca="1">1-_tRawData[[#This Row],[Duration]]*_iCurrent/_qCharge</f>
        <v>0.7513658211763683</v>
      </c>
      <c r="H743">
        <v>18.637222222227138</v>
      </c>
      <c r="I743">
        <v>3.5622449999999999</v>
      </c>
      <c r="J743">
        <f ca="1"/>
        <v>0.24764977251776887</v>
      </c>
    </row>
    <row r="744" spans="1:10" x14ac:dyDescent="0.2">
      <c r="A744" s="7">
        <v>44917.800671296296</v>
      </c>
      <c r="B744" s="4">
        <f>(_tRawData[[#This Row],[Date]]-INDEX(_tRawData[Date],1,1))*24</f>
        <v>6.1675000000395812</v>
      </c>
      <c r="C744">
        <v>3.8937919999999999</v>
      </c>
      <c r="D744" s="11">
        <f ca="1">1-_tRawData[[#This Row],[Duration]]*_iCurrent/_qCharge</f>
        <v>0.75102941990504701</v>
      </c>
      <c r="H744">
        <v>18.628888888866641</v>
      </c>
      <c r="I744">
        <v>3.5624760000000002</v>
      </c>
      <c r="J744">
        <f ca="1"/>
        <v>0.24798617378909027</v>
      </c>
    </row>
    <row r="745" spans="1:10" x14ac:dyDescent="0.2">
      <c r="A745" s="7">
        <v>44917.801030092596</v>
      </c>
      <c r="B745" s="4">
        <f>(_tRawData[[#This Row],[Date]]-INDEX(_tRawData[Date],1,1))*24</f>
        <v>6.1761111112427898</v>
      </c>
      <c r="C745">
        <v>3.893475</v>
      </c>
      <c r="D745" s="11">
        <f ca="1">1-_tRawData[[#This Row],[Duration]]*_iCurrent/_qCharge</f>
        <v>0.75068180525543027</v>
      </c>
      <c r="H745">
        <v>18.620555555680767</v>
      </c>
      <c r="I745">
        <v>3.5626570000000002</v>
      </c>
      <c r="J745">
        <f ca="1"/>
        <v>0.2483225750533623</v>
      </c>
    </row>
    <row r="746" spans="1:10" x14ac:dyDescent="0.2">
      <c r="A746" s="7">
        <v>44917.801377314812</v>
      </c>
      <c r="B746" s="4">
        <f>(_tRawData[[#This Row],[Date]]-INDEX(_tRawData[Date],1,1))*24</f>
        <v>6.1844444444286637</v>
      </c>
      <c r="C746">
        <v>3.8931399999999998</v>
      </c>
      <c r="D746" s="11">
        <f ca="1">1-_tRawData[[#This Row],[Duration]]*_iCurrent/_qCharge</f>
        <v>0.75034540399115812</v>
      </c>
      <c r="H746">
        <v>18.61222222232027</v>
      </c>
      <c r="I746">
        <v>3.5628799999999998</v>
      </c>
      <c r="J746">
        <f ca="1"/>
        <v>0.24865897632468359</v>
      </c>
    </row>
    <row r="747" spans="1:10" x14ac:dyDescent="0.2">
      <c r="A747" s="7">
        <v>44917.801724537036</v>
      </c>
      <c r="B747" s="4">
        <f>(_tRawData[[#This Row],[Date]]-INDEX(_tRawData[Date],1,1))*24</f>
        <v>6.1927777777891606</v>
      </c>
      <c r="C747">
        <v>3.8928150000000001</v>
      </c>
      <c r="D747" s="11">
        <f ca="1">1-_tRawData[[#This Row],[Duration]]*_iCurrent/_qCharge</f>
        <v>0.75000900271983684</v>
      </c>
      <c r="H747">
        <v>18.603611111117061</v>
      </c>
      <c r="I747">
        <v>3.5630890000000002</v>
      </c>
      <c r="J747">
        <f ca="1"/>
        <v>0.24900659097430045</v>
      </c>
    </row>
    <row r="748" spans="1:10" x14ac:dyDescent="0.2">
      <c r="A748" s="7">
        <v>44917.802071759259</v>
      </c>
      <c r="B748" s="4">
        <f>(_tRawData[[#This Row],[Date]]-INDEX(_tRawData[Date],1,1))*24</f>
        <v>6.2011111111496575</v>
      </c>
      <c r="C748">
        <v>3.892503</v>
      </c>
      <c r="D748" s="11">
        <f ca="1">1-_tRawData[[#This Row],[Duration]]*_iCurrent/_qCharge</f>
        <v>0.74967260144851555</v>
      </c>
      <c r="H748">
        <v>18.595277777756564</v>
      </c>
      <c r="I748">
        <v>3.5632929999999998</v>
      </c>
      <c r="J748">
        <f ca="1"/>
        <v>0.24934299224562173</v>
      </c>
    </row>
    <row r="749" spans="1:10" x14ac:dyDescent="0.2">
      <c r="A749" s="7">
        <v>44917.802418981482</v>
      </c>
      <c r="B749" s="4">
        <f>(_tRawData[[#This Row],[Date]]-INDEX(_tRawData[Date],1,1))*24</f>
        <v>6.2094444445101544</v>
      </c>
      <c r="C749">
        <v>3.892182</v>
      </c>
      <c r="D749" s="11">
        <f ca="1">1-_tRawData[[#This Row],[Duration]]*_iCurrent/_qCharge</f>
        <v>0.74933620017719416</v>
      </c>
      <c r="H749">
        <v>18.58694444457069</v>
      </c>
      <c r="I749">
        <v>3.563488</v>
      </c>
      <c r="J749">
        <f ca="1"/>
        <v>0.24967939350989388</v>
      </c>
    </row>
    <row r="750" spans="1:10" x14ac:dyDescent="0.2">
      <c r="A750" s="7">
        <v>44917.802766203706</v>
      </c>
      <c r="B750" s="4">
        <f>(_tRawData[[#This Row],[Date]]-INDEX(_tRawData[Date],1,1))*24</f>
        <v>6.2177777778706513</v>
      </c>
      <c r="C750">
        <v>3.8918629999999999</v>
      </c>
      <c r="D750" s="11">
        <f ca="1">1-_tRawData[[#This Row],[Duration]]*_iCurrent/_qCharge</f>
        <v>0.74899979890587298</v>
      </c>
      <c r="H750">
        <v>18.578611111210193</v>
      </c>
      <c r="I750">
        <v>3.5636990000000002</v>
      </c>
      <c r="J750">
        <f ca="1"/>
        <v>0.25001579478121516</v>
      </c>
    </row>
    <row r="751" spans="1:10" x14ac:dyDescent="0.2">
      <c r="A751" s="7">
        <v>44917.803113425929</v>
      </c>
      <c r="B751" s="4">
        <f>(_tRawData[[#This Row],[Date]]-INDEX(_tRawData[Date],1,1))*24</f>
        <v>6.2261111112311482</v>
      </c>
      <c r="C751">
        <v>3.891543</v>
      </c>
      <c r="D751" s="11">
        <f ca="1">1-_tRawData[[#This Row],[Duration]]*_iCurrent/_qCharge</f>
        <v>0.74866339763455159</v>
      </c>
      <c r="H751">
        <v>18.570277777849697</v>
      </c>
      <c r="I751">
        <v>3.56392</v>
      </c>
      <c r="J751">
        <f ca="1"/>
        <v>0.25035219605253645</v>
      </c>
    </row>
    <row r="752" spans="1:10" x14ac:dyDescent="0.2">
      <c r="A752" s="7">
        <v>44917.803472222222</v>
      </c>
      <c r="B752" s="4">
        <f>(_tRawData[[#This Row],[Date]]-INDEX(_tRawData[Date],1,1))*24</f>
        <v>6.2347222222597338</v>
      </c>
      <c r="C752">
        <v>3.8912429999999998</v>
      </c>
      <c r="D752" s="11">
        <f ca="1">1-_tRawData[[#This Row],[Duration]]*_iCurrent/_qCharge</f>
        <v>0.74831578299198398</v>
      </c>
      <c r="H752">
        <v>18.5619444444892</v>
      </c>
      <c r="I752">
        <v>3.5641280000000002</v>
      </c>
      <c r="J752">
        <f ca="1"/>
        <v>0.25068859732385773</v>
      </c>
    </row>
    <row r="753" spans="1:10" x14ac:dyDescent="0.2">
      <c r="A753" s="7">
        <v>44917.803819444445</v>
      </c>
      <c r="B753" s="4">
        <f>(_tRawData[[#This Row],[Date]]-INDEX(_tRawData[Date],1,1))*24</f>
        <v>6.2430555556202307</v>
      </c>
      <c r="C753">
        <v>3.890908</v>
      </c>
      <c r="D753" s="11">
        <f ca="1">1-_tRawData[[#This Row],[Duration]]*_iCurrent/_qCharge</f>
        <v>0.74797938172066269</v>
      </c>
      <c r="H753">
        <v>18.553611111128703</v>
      </c>
      <c r="I753">
        <v>3.5643340000000001</v>
      </c>
      <c r="J753">
        <f ca="1"/>
        <v>0.25102499859517913</v>
      </c>
    </row>
    <row r="754" spans="1:10" x14ac:dyDescent="0.2">
      <c r="A754" s="7">
        <v>44917.804166666669</v>
      </c>
      <c r="B754" s="4">
        <f>(_tRawData[[#This Row],[Date]]-INDEX(_tRawData[Date],1,1))*24</f>
        <v>6.2513888889807276</v>
      </c>
      <c r="C754">
        <v>3.8905859999999999</v>
      </c>
      <c r="D754" s="11">
        <f ca="1">1-_tRawData[[#This Row],[Duration]]*_iCurrent/_qCharge</f>
        <v>0.74764298044934141</v>
      </c>
      <c r="H754">
        <v>18.545277777768206</v>
      </c>
      <c r="I754">
        <v>3.5645370000000001</v>
      </c>
      <c r="J754">
        <f ca="1"/>
        <v>0.25136139986650041</v>
      </c>
    </row>
    <row r="755" spans="1:10" x14ac:dyDescent="0.2">
      <c r="A755" s="7">
        <v>44917.804513888892</v>
      </c>
      <c r="B755" s="4">
        <f>(_tRawData[[#This Row],[Date]]-INDEX(_tRawData[Date],1,1))*24</f>
        <v>6.2597222223412246</v>
      </c>
      <c r="C755">
        <v>3.8902779999999999</v>
      </c>
      <c r="D755" s="11">
        <f ca="1">1-_tRawData[[#This Row],[Duration]]*_iCurrent/_qCharge</f>
        <v>0.74730657917802001</v>
      </c>
      <c r="H755">
        <v>18.53666666673962</v>
      </c>
      <c r="I755">
        <v>3.5647350000000002</v>
      </c>
      <c r="J755">
        <f ca="1"/>
        <v>0.25170901450906791</v>
      </c>
    </row>
    <row r="756" spans="1:10" x14ac:dyDescent="0.2">
      <c r="A756" s="7">
        <v>44917.804861111108</v>
      </c>
      <c r="B756" s="4">
        <f>(_tRawData[[#This Row],[Date]]-INDEX(_tRawData[Date],1,1))*24</f>
        <v>6.2680555555270985</v>
      </c>
      <c r="C756">
        <v>3.889942</v>
      </c>
      <c r="D756" s="11">
        <f ca="1">1-_tRawData[[#This Row],[Duration]]*_iCurrent/_qCharge</f>
        <v>0.74697017791374798</v>
      </c>
      <c r="H756">
        <v>18.528333333379123</v>
      </c>
      <c r="I756">
        <v>3.5649410000000001</v>
      </c>
      <c r="J756">
        <f ca="1"/>
        <v>0.2520454157803893</v>
      </c>
    </row>
    <row r="757" spans="1:10" x14ac:dyDescent="0.2">
      <c r="A757" s="7">
        <v>44917.805208333331</v>
      </c>
      <c r="B757" s="4">
        <f>(_tRawData[[#This Row],[Date]]-INDEX(_tRawData[Date],1,1))*24</f>
        <v>6.2763888888875954</v>
      </c>
      <c r="C757">
        <v>3.8896250000000001</v>
      </c>
      <c r="D757" s="11">
        <f ca="1">1-_tRawData[[#This Row],[Duration]]*_iCurrent/_qCharge</f>
        <v>0.74663377664242669</v>
      </c>
      <c r="H757">
        <v>18.520000000018626</v>
      </c>
      <c r="I757">
        <v>3.5651489999999999</v>
      </c>
      <c r="J757">
        <f ca="1"/>
        <v>0.25238181705171059</v>
      </c>
    </row>
    <row r="758" spans="1:10" x14ac:dyDescent="0.2">
      <c r="A758" s="7">
        <v>44917.805555555555</v>
      </c>
      <c r="B758" s="4">
        <f>(_tRawData[[#This Row],[Date]]-INDEX(_tRawData[Date],1,1))*24</f>
        <v>6.2847222222480923</v>
      </c>
      <c r="C758">
        <v>3.8892910000000001</v>
      </c>
      <c r="D758" s="11">
        <f ca="1">1-_tRawData[[#This Row],[Duration]]*_iCurrent/_qCharge</f>
        <v>0.7462973753711053</v>
      </c>
      <c r="H758">
        <v>18.51166666665813</v>
      </c>
      <c r="I758">
        <v>3.5653480000000002</v>
      </c>
      <c r="J758">
        <f ca="1"/>
        <v>0.25271821832303187</v>
      </c>
    </row>
    <row r="759" spans="1:10" x14ac:dyDescent="0.2">
      <c r="A759" s="7">
        <v>44917.805902777778</v>
      </c>
      <c r="B759" s="4">
        <f>(_tRawData[[#This Row],[Date]]-INDEX(_tRawData[Date],1,1))*24</f>
        <v>6.2930555556085892</v>
      </c>
      <c r="C759">
        <v>3.8889649999999998</v>
      </c>
      <c r="D759" s="11">
        <f ca="1">1-_tRawData[[#This Row],[Duration]]*_iCurrent/_qCharge</f>
        <v>0.74596097409978401</v>
      </c>
      <c r="H759">
        <v>18.503333333297633</v>
      </c>
      <c r="I759">
        <v>3.5655600000000001</v>
      </c>
      <c r="J759">
        <f ca="1"/>
        <v>0.25305461959435316</v>
      </c>
    </row>
    <row r="760" spans="1:10" x14ac:dyDescent="0.2">
      <c r="A760" s="7">
        <v>44917.806261574071</v>
      </c>
      <c r="B760" s="4">
        <f>(_tRawData[[#This Row],[Date]]-INDEX(_tRawData[Date],1,1))*24</f>
        <v>6.3016666666371748</v>
      </c>
      <c r="C760">
        <v>3.8886440000000002</v>
      </c>
      <c r="D760" s="11">
        <f ca="1">1-_tRawData[[#This Row],[Duration]]*_iCurrent/_qCharge</f>
        <v>0.74561335945721652</v>
      </c>
      <c r="H760">
        <v>18.495000000111759</v>
      </c>
      <c r="I760">
        <v>3.5657580000000002</v>
      </c>
      <c r="J760">
        <f ca="1"/>
        <v>0.2533910208586253</v>
      </c>
    </row>
    <row r="761" spans="1:10" x14ac:dyDescent="0.2">
      <c r="A761" s="7">
        <v>44917.806608796294</v>
      </c>
      <c r="B761" s="4">
        <f>(_tRawData[[#This Row],[Date]]-INDEX(_tRawData[Date],1,1))*24</f>
        <v>6.3099999999976717</v>
      </c>
      <c r="C761">
        <v>3.8883510000000001</v>
      </c>
      <c r="D761" s="11">
        <f ca="1">1-_tRawData[[#This Row],[Duration]]*_iCurrent/_qCharge</f>
        <v>0.74527695818589512</v>
      </c>
      <c r="H761">
        <v>18.486666666751262</v>
      </c>
      <c r="I761">
        <v>3.5659649999999998</v>
      </c>
      <c r="J761">
        <f ca="1"/>
        <v>0.25372742212994659</v>
      </c>
    </row>
    <row r="762" spans="1:10" x14ac:dyDescent="0.2">
      <c r="A762" s="7">
        <v>44917.806956018518</v>
      </c>
      <c r="B762" s="4">
        <f>(_tRawData[[#This Row],[Date]]-INDEX(_tRawData[Date],1,1))*24</f>
        <v>6.3183333333581686</v>
      </c>
      <c r="C762">
        <v>3.8880140000000001</v>
      </c>
      <c r="D762" s="11">
        <f ca="1">1-_tRawData[[#This Row],[Duration]]*_iCurrent/_qCharge</f>
        <v>0.74494055691457395</v>
      </c>
      <c r="H762">
        <v>18.478333333390765</v>
      </c>
      <c r="I762">
        <v>3.5661580000000002</v>
      </c>
      <c r="J762">
        <f ca="1"/>
        <v>0.25406382340126799</v>
      </c>
    </row>
    <row r="763" spans="1:10" x14ac:dyDescent="0.2">
      <c r="A763" s="7">
        <v>44917.807303240741</v>
      </c>
      <c r="B763" s="4">
        <f>(_tRawData[[#This Row],[Date]]-INDEX(_tRawData[Date],1,1))*24</f>
        <v>6.3266666667186655</v>
      </c>
      <c r="C763">
        <v>3.8876979999999999</v>
      </c>
      <c r="D763" s="11">
        <f ca="1">1-_tRawData[[#This Row],[Duration]]*_iCurrent/_qCharge</f>
        <v>0.74460415564325255</v>
      </c>
      <c r="H763">
        <v>18.469722222187556</v>
      </c>
      <c r="I763">
        <v>3.5663559999999999</v>
      </c>
      <c r="J763">
        <f ca="1"/>
        <v>0.25441143805088462</v>
      </c>
    </row>
    <row r="764" spans="1:10" x14ac:dyDescent="0.2">
      <c r="A764" s="7">
        <v>44917.807650462964</v>
      </c>
      <c r="B764" s="4">
        <f>(_tRawData[[#This Row],[Date]]-INDEX(_tRawData[Date],1,1))*24</f>
        <v>6.3350000000791624</v>
      </c>
      <c r="C764">
        <v>3.887372</v>
      </c>
      <c r="D764" s="11">
        <f ca="1">1-_tRawData[[#This Row],[Duration]]*_iCurrent/_qCharge</f>
        <v>0.74426775437193127</v>
      </c>
      <c r="H764">
        <v>18.461388889001682</v>
      </c>
      <c r="I764">
        <v>3.5665819999999999</v>
      </c>
      <c r="J764">
        <f ca="1"/>
        <v>0.25474783931515677</v>
      </c>
    </row>
    <row r="765" spans="1:10" x14ac:dyDescent="0.2">
      <c r="A765" s="7">
        <v>44917.807997685188</v>
      </c>
      <c r="B765" s="4">
        <f>(_tRawData[[#This Row],[Date]]-INDEX(_tRawData[Date],1,1))*24</f>
        <v>6.3433333334396593</v>
      </c>
      <c r="C765">
        <v>3.8870339999999999</v>
      </c>
      <c r="D765" s="11">
        <f ca="1">1-_tRawData[[#This Row],[Duration]]*_iCurrent/_qCharge</f>
        <v>0.74393135310060998</v>
      </c>
      <c r="H765">
        <v>18.453055555641185</v>
      </c>
      <c r="I765">
        <v>3.5667789999999999</v>
      </c>
      <c r="J765">
        <f ca="1"/>
        <v>0.25508424058647805</v>
      </c>
    </row>
    <row r="766" spans="1:10" x14ac:dyDescent="0.2">
      <c r="A766" s="7">
        <v>44917.808344907404</v>
      </c>
      <c r="B766" s="4">
        <f>(_tRawData[[#This Row],[Date]]-INDEX(_tRawData[Date],1,1))*24</f>
        <v>6.3516666666255333</v>
      </c>
      <c r="C766">
        <v>3.88673</v>
      </c>
      <c r="D766" s="11">
        <f ca="1">1-_tRawData[[#This Row],[Duration]]*_iCurrent/_qCharge</f>
        <v>0.74359495183633784</v>
      </c>
      <c r="H766">
        <v>18.444722222280689</v>
      </c>
      <c r="I766">
        <v>3.5669689999999998</v>
      </c>
      <c r="J766">
        <f ca="1"/>
        <v>0.25542064185779945</v>
      </c>
    </row>
    <row r="767" spans="1:10" x14ac:dyDescent="0.2">
      <c r="A767" s="7">
        <v>44917.808703703704</v>
      </c>
      <c r="B767" s="4">
        <f>(_tRawData[[#This Row],[Date]]-INDEX(_tRawData[Date],1,1))*24</f>
        <v>6.3602777778287418</v>
      </c>
      <c r="C767">
        <v>3.8864179999999999</v>
      </c>
      <c r="D767" s="11">
        <f ca="1">1-_tRawData[[#This Row],[Duration]]*_iCurrent/_qCharge</f>
        <v>0.74324733718672109</v>
      </c>
      <c r="H767">
        <v>18.436388888920192</v>
      </c>
      <c r="I767">
        <v>3.5671759999999999</v>
      </c>
      <c r="J767">
        <f ca="1"/>
        <v>0.25575704312912073</v>
      </c>
    </row>
    <row r="768" spans="1:10" x14ac:dyDescent="0.2">
      <c r="A768" s="7">
        <v>44917.809050925927</v>
      </c>
      <c r="B768" s="4">
        <f>(_tRawData[[#This Row],[Date]]-INDEX(_tRawData[Date],1,1))*24</f>
        <v>6.3686111111892387</v>
      </c>
      <c r="C768">
        <v>3.8861129999999999</v>
      </c>
      <c r="D768" s="11">
        <f ca="1">1-_tRawData[[#This Row],[Duration]]*_iCurrent/_qCharge</f>
        <v>0.74291093591539981</v>
      </c>
      <c r="H768">
        <v>18.428055555559695</v>
      </c>
      <c r="I768">
        <v>3.5673720000000002</v>
      </c>
      <c r="J768">
        <f ca="1"/>
        <v>0.25609344440044202</v>
      </c>
    </row>
    <row r="769" spans="1:10" x14ac:dyDescent="0.2">
      <c r="A769" s="7">
        <v>44917.809398148151</v>
      </c>
      <c r="B769" s="4">
        <f>(_tRawData[[#This Row],[Date]]-INDEX(_tRawData[Date],1,1))*24</f>
        <v>6.3769444445497356</v>
      </c>
      <c r="C769">
        <v>3.8857919999999999</v>
      </c>
      <c r="D769" s="11">
        <f ca="1">1-_tRawData[[#This Row],[Duration]]*_iCurrent/_qCharge</f>
        <v>0.74257453464407841</v>
      </c>
      <c r="H769">
        <v>18.419722222199198</v>
      </c>
      <c r="I769">
        <v>3.5675629999999998</v>
      </c>
      <c r="J769">
        <f ca="1"/>
        <v>0.2564298456717633</v>
      </c>
    </row>
    <row r="770" spans="1:10" x14ac:dyDescent="0.2">
      <c r="A770" s="7">
        <v>44917.809745370374</v>
      </c>
      <c r="B770" s="4">
        <f>(_tRawData[[#This Row],[Date]]-INDEX(_tRawData[Date],1,1))*24</f>
        <v>6.3852777779102325</v>
      </c>
      <c r="C770">
        <v>3.88544</v>
      </c>
      <c r="D770" s="11">
        <f ca="1">1-_tRawData[[#This Row],[Duration]]*_iCurrent/_qCharge</f>
        <v>0.74223813337275713</v>
      </c>
      <c r="H770">
        <v>18.411388889013324</v>
      </c>
      <c r="I770">
        <v>3.5677539999999999</v>
      </c>
      <c r="J770">
        <f ca="1"/>
        <v>0.25676624693603545</v>
      </c>
    </row>
    <row r="771" spans="1:10" x14ac:dyDescent="0.2">
      <c r="A771" s="7">
        <v>44917.81009259259</v>
      </c>
      <c r="B771" s="4">
        <f>(_tRawData[[#This Row],[Date]]-INDEX(_tRawData[Date],1,1))*24</f>
        <v>6.3936111110961065</v>
      </c>
      <c r="C771">
        <v>3.8851290000000001</v>
      </c>
      <c r="D771" s="11">
        <f ca="1">1-_tRawData[[#This Row],[Duration]]*_iCurrent/_qCharge</f>
        <v>0.74190173210848509</v>
      </c>
      <c r="H771">
        <v>18.402777777810115</v>
      </c>
      <c r="I771">
        <v>3.567958</v>
      </c>
      <c r="J771">
        <f ca="1"/>
        <v>0.25711386158565219</v>
      </c>
    </row>
    <row r="772" spans="1:10" x14ac:dyDescent="0.2">
      <c r="A772" s="7">
        <v>44917.810439814813</v>
      </c>
      <c r="B772" s="4">
        <f>(_tRawData[[#This Row],[Date]]-INDEX(_tRawData[Date],1,1))*24</f>
        <v>6.4019444444566034</v>
      </c>
      <c r="C772">
        <v>3.884811</v>
      </c>
      <c r="D772" s="11">
        <f ca="1">1-_tRawData[[#This Row],[Duration]]*_iCurrent/_qCharge</f>
        <v>0.74156533083716369</v>
      </c>
      <c r="H772">
        <v>18.394444444449618</v>
      </c>
      <c r="I772">
        <v>3.5681720000000001</v>
      </c>
      <c r="J772">
        <f ca="1"/>
        <v>0.25745026285697348</v>
      </c>
    </row>
    <row r="773" spans="1:10" x14ac:dyDescent="0.2">
      <c r="A773" s="7">
        <v>44917.810787037037</v>
      </c>
      <c r="B773" s="4">
        <f>(_tRawData[[#This Row],[Date]]-INDEX(_tRawData[Date],1,1))*24</f>
        <v>6.4102777778171003</v>
      </c>
      <c r="C773">
        <v>3.884474</v>
      </c>
      <c r="D773" s="11">
        <f ca="1">1-_tRawData[[#This Row],[Duration]]*_iCurrent/_qCharge</f>
        <v>0.74122892956584241</v>
      </c>
      <c r="H773">
        <v>18.386111111089122</v>
      </c>
      <c r="I773">
        <v>3.5683720000000001</v>
      </c>
      <c r="J773">
        <f ca="1"/>
        <v>0.25778666412829476</v>
      </c>
    </row>
    <row r="774" spans="1:10" x14ac:dyDescent="0.2">
      <c r="A774" s="7">
        <v>44917.81113425926</v>
      </c>
      <c r="B774" s="4">
        <f>(_tRawData[[#This Row],[Date]]-INDEX(_tRawData[Date],1,1))*24</f>
        <v>6.4186111111775972</v>
      </c>
      <c r="C774">
        <v>3.8841610000000002</v>
      </c>
      <c r="D774" s="11">
        <f ca="1">1-_tRawData[[#This Row],[Duration]]*_iCurrent/_qCharge</f>
        <v>0.74089252829452112</v>
      </c>
      <c r="H774">
        <v>18.377777777903248</v>
      </c>
      <c r="I774">
        <v>3.5685500000000001</v>
      </c>
      <c r="J774">
        <f ca="1"/>
        <v>0.25812306539256691</v>
      </c>
    </row>
    <row r="775" spans="1:10" x14ac:dyDescent="0.2">
      <c r="A775" s="7">
        <v>44917.811493055553</v>
      </c>
      <c r="B775" s="4">
        <f>(_tRawData[[#This Row],[Date]]-INDEX(_tRawData[Date],1,1))*24</f>
        <v>6.4272222222061828</v>
      </c>
      <c r="C775">
        <v>3.8838520000000001</v>
      </c>
      <c r="D775" s="11">
        <f ca="1">1-_tRawData[[#This Row],[Duration]]*_iCurrent/_qCharge</f>
        <v>0.74054491365195352</v>
      </c>
      <c r="H775">
        <v>18.369444444542751</v>
      </c>
      <c r="I775">
        <v>3.5687570000000002</v>
      </c>
      <c r="J775">
        <f ca="1"/>
        <v>0.2584594666638883</v>
      </c>
    </row>
    <row r="776" spans="1:10" x14ac:dyDescent="0.2">
      <c r="A776" s="7">
        <v>44917.811840277776</v>
      </c>
      <c r="B776" s="4">
        <f>(_tRawData[[#This Row],[Date]]-INDEX(_tRawData[Date],1,1))*24</f>
        <v>6.4355555555666797</v>
      </c>
      <c r="C776">
        <v>3.8835169999999999</v>
      </c>
      <c r="D776" s="11">
        <f ca="1">1-_tRawData[[#This Row],[Duration]]*_iCurrent/_qCharge</f>
        <v>0.74020851238063212</v>
      </c>
      <c r="H776">
        <v>18.361111111182254</v>
      </c>
      <c r="I776">
        <v>3.5689380000000002</v>
      </c>
      <c r="J776">
        <f ca="1"/>
        <v>0.25879586793520959</v>
      </c>
    </row>
    <row r="777" spans="1:10" x14ac:dyDescent="0.2">
      <c r="A777" s="7">
        <v>44917.8121875</v>
      </c>
      <c r="B777" s="4">
        <f>(_tRawData[[#This Row],[Date]]-INDEX(_tRawData[Date],1,1))*24</f>
        <v>6.4438888889271766</v>
      </c>
      <c r="C777">
        <v>3.8831829999999998</v>
      </c>
      <c r="D777" s="11">
        <f ca="1">1-_tRawData[[#This Row],[Duration]]*_iCurrent/_qCharge</f>
        <v>0.73987211110931095</v>
      </c>
      <c r="H777">
        <v>18.352777777821757</v>
      </c>
      <c r="I777">
        <v>3.56914</v>
      </c>
      <c r="J777">
        <f ca="1"/>
        <v>0.25913226920653087</v>
      </c>
    </row>
    <row r="778" spans="1:10" x14ac:dyDescent="0.2">
      <c r="A778" s="7">
        <v>44917.812534722223</v>
      </c>
      <c r="B778" s="4">
        <f>(_tRawData[[#This Row],[Date]]-INDEX(_tRawData[Date],1,1))*24</f>
        <v>6.4522222222876735</v>
      </c>
      <c r="C778">
        <v>3.8828740000000002</v>
      </c>
      <c r="D778" s="11">
        <f ca="1">1-_tRawData[[#This Row],[Duration]]*_iCurrent/_qCharge</f>
        <v>0.73953570983798955</v>
      </c>
      <c r="H778">
        <v>18.34444444446126</v>
      </c>
      <c r="I778">
        <v>3.5693489999999999</v>
      </c>
      <c r="J778">
        <f ca="1"/>
        <v>0.25946867047785216</v>
      </c>
    </row>
    <row r="779" spans="1:10" x14ac:dyDescent="0.2">
      <c r="A779" s="7">
        <v>44917.812881944446</v>
      </c>
      <c r="B779" s="4">
        <f>(_tRawData[[#This Row],[Date]]-INDEX(_tRawData[Date],1,1))*24</f>
        <v>6.4605555556481704</v>
      </c>
      <c r="C779">
        <v>3.8825470000000002</v>
      </c>
      <c r="D779" s="11">
        <f ca="1">1-_tRawData[[#This Row],[Duration]]*_iCurrent/_qCharge</f>
        <v>0.73919930856666827</v>
      </c>
      <c r="H779">
        <v>18.335833333432674</v>
      </c>
      <c r="I779">
        <v>3.5695399999999999</v>
      </c>
      <c r="J779">
        <f ca="1"/>
        <v>0.25981628512041977</v>
      </c>
    </row>
    <row r="780" spans="1:10" x14ac:dyDescent="0.2">
      <c r="A780" s="7">
        <v>44917.81322916667</v>
      </c>
      <c r="B780" s="4">
        <f>(_tRawData[[#This Row],[Date]]-INDEX(_tRawData[Date],1,1))*24</f>
        <v>6.4688888890086673</v>
      </c>
      <c r="C780">
        <v>3.882215</v>
      </c>
      <c r="D780" s="11">
        <f ca="1">1-_tRawData[[#This Row],[Duration]]*_iCurrent/_qCharge</f>
        <v>0.73886290729534698</v>
      </c>
      <c r="H780">
        <v>18.327500000072177</v>
      </c>
      <c r="I780">
        <v>3.5697320000000001</v>
      </c>
      <c r="J780">
        <f ca="1"/>
        <v>0.26015268639174105</v>
      </c>
    </row>
    <row r="781" spans="1:10" x14ac:dyDescent="0.2">
      <c r="A781" s="7">
        <v>44917.813576388886</v>
      </c>
      <c r="B781" s="4">
        <f>(_tRawData[[#This Row],[Date]]-INDEX(_tRawData[Date],1,1))*24</f>
        <v>6.4772222221945412</v>
      </c>
      <c r="C781">
        <v>3.881894</v>
      </c>
      <c r="D781" s="11">
        <f ca="1">1-_tRawData[[#This Row],[Duration]]*_iCurrent/_qCharge</f>
        <v>0.73852650603107484</v>
      </c>
      <c r="H781">
        <v>18.319166666711681</v>
      </c>
      <c r="I781">
        <v>3.5699200000000002</v>
      </c>
      <c r="J781">
        <f ca="1"/>
        <v>0.26048908766306234</v>
      </c>
    </row>
    <row r="782" spans="1:10" x14ac:dyDescent="0.2">
      <c r="A782" s="7">
        <v>44917.813923611109</v>
      </c>
      <c r="B782" s="4">
        <f>(_tRawData[[#This Row],[Date]]-INDEX(_tRawData[Date],1,1))*24</f>
        <v>6.4855555555550382</v>
      </c>
      <c r="C782">
        <v>3.8815680000000001</v>
      </c>
      <c r="D782" s="11">
        <f ca="1">1-_tRawData[[#This Row],[Duration]]*_iCurrent/_qCharge</f>
        <v>0.73819010475975344</v>
      </c>
      <c r="H782">
        <v>18.310833333351184</v>
      </c>
      <c r="I782">
        <v>3.5701350000000001</v>
      </c>
      <c r="J782">
        <f ca="1"/>
        <v>0.26082548893438373</v>
      </c>
    </row>
    <row r="783" spans="1:10" x14ac:dyDescent="0.2">
      <c r="A783" s="7">
        <v>44917.814282407409</v>
      </c>
      <c r="B783" s="4">
        <f>(_tRawData[[#This Row],[Date]]-INDEX(_tRawData[Date],1,1))*24</f>
        <v>6.4941666667582467</v>
      </c>
      <c r="C783">
        <v>3.8812609999999999</v>
      </c>
      <c r="D783" s="11">
        <f ca="1">1-_tRawData[[#This Row],[Duration]]*_iCurrent/_qCharge</f>
        <v>0.73784249011013681</v>
      </c>
      <c r="H783">
        <v>18.302499999990687</v>
      </c>
      <c r="I783">
        <v>3.5703230000000001</v>
      </c>
      <c r="J783">
        <f ca="1"/>
        <v>0.26116189020570502</v>
      </c>
    </row>
    <row r="784" spans="1:10" x14ac:dyDescent="0.2">
      <c r="A784" s="7">
        <v>44917.814629629633</v>
      </c>
      <c r="B784" s="4">
        <f>(_tRawData[[#This Row],[Date]]-INDEX(_tRawData[Date],1,1))*24</f>
        <v>6.5025000001187436</v>
      </c>
      <c r="C784">
        <v>3.8809390000000001</v>
      </c>
      <c r="D784" s="11">
        <f ca="1">1-_tRawData[[#This Row],[Duration]]*_iCurrent/_qCharge</f>
        <v>0.73750608883881541</v>
      </c>
      <c r="H784">
        <v>18.29416666663019</v>
      </c>
      <c r="I784">
        <v>3.570506</v>
      </c>
      <c r="J784">
        <f ca="1"/>
        <v>0.26149829147702641</v>
      </c>
    </row>
    <row r="785" spans="1:10" x14ac:dyDescent="0.2">
      <c r="A785" s="7">
        <v>44917.814976851849</v>
      </c>
      <c r="B785" s="4">
        <f>(_tRawData[[#This Row],[Date]]-INDEX(_tRawData[Date],1,1))*24</f>
        <v>6.5108333333046176</v>
      </c>
      <c r="C785">
        <v>3.8806120000000002</v>
      </c>
      <c r="D785" s="11">
        <f ca="1">1-_tRawData[[#This Row],[Duration]]*_iCurrent/_qCharge</f>
        <v>0.73716968757454326</v>
      </c>
      <c r="H785">
        <v>18.285833333444316</v>
      </c>
      <c r="I785">
        <v>3.5707200000000001</v>
      </c>
      <c r="J785">
        <f ca="1"/>
        <v>0.26183469274129845</v>
      </c>
    </row>
    <row r="786" spans="1:10" x14ac:dyDescent="0.2">
      <c r="A786" s="7">
        <v>44917.815324074072</v>
      </c>
      <c r="B786" s="4">
        <f>(_tRawData[[#This Row],[Date]]-INDEX(_tRawData[Date],1,1))*24</f>
        <v>6.5191666666651145</v>
      </c>
      <c r="C786">
        <v>3.8802979999999998</v>
      </c>
      <c r="D786" s="11">
        <f ca="1">1-_tRawData[[#This Row],[Duration]]*_iCurrent/_qCharge</f>
        <v>0.73683328630322209</v>
      </c>
      <c r="H786">
        <v>18.277500000083819</v>
      </c>
      <c r="I786">
        <v>3.570894</v>
      </c>
      <c r="J786">
        <f ca="1"/>
        <v>0.26217109401261973</v>
      </c>
    </row>
    <row r="787" spans="1:10" x14ac:dyDescent="0.2">
      <c r="A787" s="7">
        <v>44917.815671296295</v>
      </c>
      <c r="B787" s="4">
        <f>(_tRawData[[#This Row],[Date]]-INDEX(_tRawData[Date],1,1))*24</f>
        <v>6.5275000000256114</v>
      </c>
      <c r="C787">
        <v>3.8799869999999999</v>
      </c>
      <c r="D787" s="11">
        <f ca="1">1-_tRawData[[#This Row],[Duration]]*_iCurrent/_qCharge</f>
        <v>0.73649688503190069</v>
      </c>
      <c r="H787">
        <v>18.26888888888061</v>
      </c>
      <c r="I787">
        <v>3.5711040000000001</v>
      </c>
      <c r="J787">
        <f ca="1"/>
        <v>0.26251870866223659</v>
      </c>
    </row>
    <row r="788" spans="1:10" x14ac:dyDescent="0.2">
      <c r="A788" s="7">
        <v>44917.816018518519</v>
      </c>
      <c r="B788" s="4">
        <f>(_tRawData[[#This Row],[Date]]-INDEX(_tRawData[Date],1,1))*24</f>
        <v>6.5358333333861083</v>
      </c>
      <c r="C788">
        <v>3.8796460000000002</v>
      </c>
      <c r="D788" s="11">
        <f ca="1">1-_tRawData[[#This Row],[Duration]]*_iCurrent/_qCharge</f>
        <v>0.73616048376057941</v>
      </c>
      <c r="H788">
        <v>18.260555555520114</v>
      </c>
      <c r="I788">
        <v>3.5712679999999999</v>
      </c>
      <c r="J788">
        <f ca="1"/>
        <v>0.26285510993355787</v>
      </c>
    </row>
    <row r="789" spans="1:10" x14ac:dyDescent="0.2">
      <c r="A789" s="7">
        <v>44917.816365740742</v>
      </c>
      <c r="B789" s="4">
        <f>(_tRawData[[#This Row],[Date]]-INDEX(_tRawData[Date],1,1))*24</f>
        <v>6.5441666667466052</v>
      </c>
      <c r="C789">
        <v>3.8793139999999999</v>
      </c>
      <c r="D789" s="11">
        <f ca="1">1-_tRawData[[#This Row],[Duration]]*_iCurrent/_qCharge</f>
        <v>0.73582408248925812</v>
      </c>
      <c r="H789">
        <v>18.25222222233424</v>
      </c>
      <c r="I789">
        <v>3.571469</v>
      </c>
      <c r="J789">
        <f ca="1"/>
        <v>0.26319151119782991</v>
      </c>
    </row>
    <row r="790" spans="1:10" x14ac:dyDescent="0.2">
      <c r="A790" s="7">
        <v>44917.816712962966</v>
      </c>
      <c r="B790" s="4">
        <f>(_tRawData[[#This Row],[Date]]-INDEX(_tRawData[Date],1,1))*24</f>
        <v>6.5525000001071021</v>
      </c>
      <c r="C790">
        <v>3.8789880000000001</v>
      </c>
      <c r="D790" s="11">
        <f ca="1">1-_tRawData[[#This Row],[Duration]]*_iCurrent/_qCharge</f>
        <v>0.73548768121793673</v>
      </c>
      <c r="H790">
        <v>18.243888888973743</v>
      </c>
      <c r="I790">
        <v>3.5716510000000001</v>
      </c>
      <c r="J790">
        <f ca="1"/>
        <v>0.2635279124691513</v>
      </c>
    </row>
    <row r="791" spans="1:10" x14ac:dyDescent="0.2">
      <c r="A791" s="7">
        <v>44917.817071759258</v>
      </c>
      <c r="B791" s="4">
        <f>(_tRawData[[#This Row],[Date]]-INDEX(_tRawData[Date],1,1))*24</f>
        <v>6.5611111111356877</v>
      </c>
      <c r="C791">
        <v>3.878676</v>
      </c>
      <c r="D791" s="11">
        <f ca="1">1-_tRawData[[#This Row],[Duration]]*_iCurrent/_qCharge</f>
        <v>0.73514006657536923</v>
      </c>
      <c r="H791">
        <v>18.235555555613246</v>
      </c>
      <c r="I791">
        <v>3.5718540000000001</v>
      </c>
      <c r="J791">
        <f ca="1"/>
        <v>0.26386431374047259</v>
      </c>
    </row>
    <row r="792" spans="1:10" x14ac:dyDescent="0.2">
      <c r="A792" s="7">
        <v>44917.817418981482</v>
      </c>
      <c r="B792" s="4">
        <f>(_tRawData[[#This Row],[Date]]-INDEX(_tRawData[Date],1,1))*24</f>
        <v>6.5694444444961846</v>
      </c>
      <c r="C792">
        <v>3.8783509999999999</v>
      </c>
      <c r="D792" s="11">
        <f ca="1">1-_tRawData[[#This Row],[Duration]]*_iCurrent/_qCharge</f>
        <v>0.73480366530404795</v>
      </c>
      <c r="H792">
        <v>18.227222222252749</v>
      </c>
      <c r="I792">
        <v>3.572047</v>
      </c>
      <c r="J792">
        <f ca="1"/>
        <v>0.26420071501179387</v>
      </c>
    </row>
    <row r="793" spans="1:10" x14ac:dyDescent="0.2">
      <c r="A793" s="7">
        <v>44917.817766203705</v>
      </c>
      <c r="B793" s="4">
        <f>(_tRawData[[#This Row],[Date]]-INDEX(_tRawData[Date],1,1))*24</f>
        <v>6.5777777778566815</v>
      </c>
      <c r="C793">
        <v>3.878009</v>
      </c>
      <c r="D793" s="11">
        <f ca="1">1-_tRawData[[#This Row],[Duration]]*_iCurrent/_qCharge</f>
        <v>0.73446726403272655</v>
      </c>
      <c r="H793">
        <v>18.218888888892252</v>
      </c>
      <c r="I793">
        <v>3.5722290000000001</v>
      </c>
      <c r="J793">
        <f ca="1"/>
        <v>0.26453711628311527</v>
      </c>
    </row>
    <row r="794" spans="1:10" x14ac:dyDescent="0.2">
      <c r="A794" s="7">
        <v>44917.818113425928</v>
      </c>
      <c r="B794" s="4">
        <f>(_tRawData[[#This Row],[Date]]-INDEX(_tRawData[Date],1,1))*24</f>
        <v>6.5861111112171784</v>
      </c>
      <c r="C794">
        <v>3.877685</v>
      </c>
      <c r="D794" s="11">
        <f ca="1">1-_tRawData[[#This Row],[Duration]]*_iCurrent/_qCharge</f>
        <v>0.73413086276140527</v>
      </c>
      <c r="H794">
        <v>18.210555555531755</v>
      </c>
      <c r="I794">
        <v>3.572425</v>
      </c>
      <c r="J794">
        <f ca="1"/>
        <v>0.26487351755443655</v>
      </c>
    </row>
    <row r="795" spans="1:10" x14ac:dyDescent="0.2">
      <c r="A795" s="7">
        <v>44917.818460648145</v>
      </c>
      <c r="B795" s="4">
        <f>(_tRawData[[#This Row],[Date]]-INDEX(_tRawData[Date],1,1))*24</f>
        <v>6.5944444444030523</v>
      </c>
      <c r="C795">
        <v>3.8773789999999999</v>
      </c>
      <c r="D795" s="11">
        <f ca="1">1-_tRawData[[#This Row],[Duration]]*_iCurrent/_qCharge</f>
        <v>0.73379446149713323</v>
      </c>
      <c r="H795">
        <v>18.20194444450317</v>
      </c>
      <c r="I795">
        <v>3.5726149999999999</v>
      </c>
      <c r="J795">
        <f ca="1"/>
        <v>0.26522113219700405</v>
      </c>
    </row>
    <row r="796" spans="1:10" x14ac:dyDescent="0.2">
      <c r="A796" s="7">
        <v>44917.818807870368</v>
      </c>
      <c r="B796" s="4">
        <f>(_tRawData[[#This Row],[Date]]-INDEX(_tRawData[Date],1,1))*24</f>
        <v>6.6027777777635492</v>
      </c>
      <c r="C796">
        <v>3.8770449999999999</v>
      </c>
      <c r="D796" s="11">
        <f ca="1">1-_tRawData[[#This Row],[Duration]]*_iCurrent/_qCharge</f>
        <v>0.73345806022581184</v>
      </c>
      <c r="H796">
        <v>18.193611111142673</v>
      </c>
      <c r="I796">
        <v>3.5728070000000001</v>
      </c>
      <c r="J796">
        <f ca="1"/>
        <v>0.26555753346832534</v>
      </c>
    </row>
    <row r="797" spans="1:10" x14ac:dyDescent="0.2">
      <c r="A797" s="7">
        <v>44917.819155092591</v>
      </c>
      <c r="B797" s="4">
        <f>(_tRawData[[#This Row],[Date]]-INDEX(_tRawData[Date],1,1))*24</f>
        <v>6.6111111111240461</v>
      </c>
      <c r="C797">
        <v>3.8767</v>
      </c>
      <c r="D797" s="11">
        <f ca="1">1-_tRawData[[#This Row],[Duration]]*_iCurrent/_qCharge</f>
        <v>0.73312165895449055</v>
      </c>
      <c r="H797">
        <v>18.185277777782176</v>
      </c>
      <c r="I797">
        <v>3.5730019999999998</v>
      </c>
      <c r="J797">
        <f ca="1"/>
        <v>0.26589393473964673</v>
      </c>
    </row>
    <row r="798" spans="1:10" x14ac:dyDescent="0.2">
      <c r="A798" s="7">
        <v>44917.819502314815</v>
      </c>
      <c r="B798" s="4">
        <f>(_tRawData[[#This Row],[Date]]-INDEX(_tRawData[Date],1,1))*24</f>
        <v>6.6194444444845431</v>
      </c>
      <c r="C798">
        <v>3.8763969999999999</v>
      </c>
      <c r="D798" s="11">
        <f ca="1">1-_tRawData[[#This Row],[Duration]]*_iCurrent/_qCharge</f>
        <v>0.73278525768316927</v>
      </c>
      <c r="H798">
        <v>18.176944444421679</v>
      </c>
      <c r="I798">
        <v>3.5731839999999999</v>
      </c>
      <c r="J798">
        <f ca="1"/>
        <v>0.26623033601096802</v>
      </c>
    </row>
    <row r="799" spans="1:10" x14ac:dyDescent="0.2">
      <c r="A799" s="7">
        <v>44917.819861111115</v>
      </c>
      <c r="B799" s="4">
        <f>(_tRawData[[#This Row],[Date]]-INDEX(_tRawData[Date],1,1))*24</f>
        <v>6.6280555556877516</v>
      </c>
      <c r="C799">
        <v>3.8760880000000002</v>
      </c>
      <c r="D799" s="11">
        <f ca="1">1-_tRawData[[#This Row],[Duration]]*_iCurrent/_qCharge</f>
        <v>0.73243764303355241</v>
      </c>
      <c r="H799">
        <v>18.168611111235805</v>
      </c>
      <c r="I799">
        <v>3.5733679999999999</v>
      </c>
      <c r="J799">
        <f ca="1"/>
        <v>0.26656673727524016</v>
      </c>
    </row>
    <row r="800" spans="1:10" x14ac:dyDescent="0.2">
      <c r="A800" s="7">
        <v>44917.820208333331</v>
      </c>
      <c r="B800" s="4">
        <f>(_tRawData[[#This Row],[Date]]-INDEX(_tRawData[Date],1,1))*24</f>
        <v>6.6363888888736255</v>
      </c>
      <c r="C800">
        <v>3.8757459999999999</v>
      </c>
      <c r="D800" s="11">
        <f ca="1">1-_tRawData[[#This Row],[Duration]]*_iCurrent/_qCharge</f>
        <v>0.73210124176928038</v>
      </c>
      <c r="H800">
        <v>18.160277777875308</v>
      </c>
      <c r="I800">
        <v>3.5735589999999999</v>
      </c>
      <c r="J800">
        <f ca="1"/>
        <v>0.26690313854656145</v>
      </c>
    </row>
    <row r="801" spans="1:10" x14ac:dyDescent="0.2">
      <c r="A801" s="7">
        <v>44917.820555555554</v>
      </c>
      <c r="B801" s="4">
        <f>(_tRawData[[#This Row],[Date]]-INDEX(_tRawData[Date],1,1))*24</f>
        <v>6.6447222222341225</v>
      </c>
      <c r="C801">
        <v>3.8754189999999999</v>
      </c>
      <c r="D801" s="11">
        <f ca="1">1-_tRawData[[#This Row],[Duration]]*_iCurrent/_qCharge</f>
        <v>0.73176484049795909</v>
      </c>
      <c r="H801">
        <v>18.151944444514811</v>
      </c>
      <c r="I801">
        <v>3.5737510000000001</v>
      </c>
      <c r="J801">
        <f ca="1"/>
        <v>0.26723953981788273</v>
      </c>
    </row>
    <row r="802" spans="1:10" x14ac:dyDescent="0.2">
      <c r="A802" s="7">
        <v>44917.820902777778</v>
      </c>
      <c r="B802" s="4">
        <f>(_tRawData[[#This Row],[Date]]-INDEX(_tRawData[Date],1,1))*24</f>
        <v>6.6530555555946194</v>
      </c>
      <c r="C802">
        <v>3.875102</v>
      </c>
      <c r="D802" s="11">
        <f ca="1">1-_tRawData[[#This Row],[Duration]]*_iCurrent/_qCharge</f>
        <v>0.73142843922663769</v>
      </c>
      <c r="H802">
        <v>18.143611111154314</v>
      </c>
      <c r="I802">
        <v>3.5739480000000001</v>
      </c>
      <c r="J802">
        <f ca="1"/>
        <v>0.26757594108920413</v>
      </c>
    </row>
    <row r="803" spans="1:10" x14ac:dyDescent="0.2">
      <c r="A803" s="7">
        <v>44917.821250000001</v>
      </c>
      <c r="B803" s="4">
        <f>(_tRawData[[#This Row],[Date]]-INDEX(_tRawData[Date],1,1))*24</f>
        <v>6.6613888889551163</v>
      </c>
      <c r="C803">
        <v>3.8747790000000002</v>
      </c>
      <c r="D803" s="11">
        <f ca="1">1-_tRawData[[#This Row],[Duration]]*_iCurrent/_qCharge</f>
        <v>0.73109203795531641</v>
      </c>
      <c r="H803">
        <v>18.135000000125729</v>
      </c>
      <c r="I803">
        <v>3.5741200000000002</v>
      </c>
      <c r="J803">
        <f ca="1"/>
        <v>0.26792355573177162</v>
      </c>
    </row>
    <row r="804" spans="1:10" x14ac:dyDescent="0.2">
      <c r="A804" s="7">
        <v>44917.821597222224</v>
      </c>
      <c r="B804" s="4">
        <f>(_tRawData[[#This Row],[Date]]-INDEX(_tRawData[Date],1,1))*24</f>
        <v>6.6697222223156132</v>
      </c>
      <c r="C804">
        <v>3.874441</v>
      </c>
      <c r="D804" s="11">
        <f ca="1">1-_tRawData[[#This Row],[Duration]]*_iCurrent/_qCharge</f>
        <v>0.73075563668399512</v>
      </c>
      <c r="H804">
        <v>18.126666666765232</v>
      </c>
      <c r="I804">
        <v>3.5743170000000002</v>
      </c>
      <c r="J804">
        <f ca="1"/>
        <v>0.26825995700309291</v>
      </c>
    </row>
    <row r="805" spans="1:10" x14ac:dyDescent="0.2">
      <c r="A805" s="7">
        <v>44917.821944444448</v>
      </c>
      <c r="B805" s="4">
        <f>(_tRawData[[#This Row],[Date]]-INDEX(_tRawData[Date],1,1))*24</f>
        <v>6.6780555556761101</v>
      </c>
      <c r="C805">
        <v>3.8741110000000001</v>
      </c>
      <c r="D805" s="11">
        <f ca="1">1-_tRawData[[#This Row],[Duration]]*_iCurrent/_qCharge</f>
        <v>0.73041923541267373</v>
      </c>
      <c r="H805">
        <v>18.118333333404735</v>
      </c>
      <c r="I805">
        <v>3.5744859999999998</v>
      </c>
      <c r="J805">
        <f ca="1"/>
        <v>0.26859635827441419</v>
      </c>
    </row>
    <row r="806" spans="1:10" x14ac:dyDescent="0.2">
      <c r="A806" s="7">
        <v>44917.822291666664</v>
      </c>
      <c r="B806" s="4">
        <f>(_tRawData[[#This Row],[Date]]-INDEX(_tRawData[Date],1,1))*24</f>
        <v>6.686388888861984</v>
      </c>
      <c r="C806">
        <v>3.8737940000000002</v>
      </c>
      <c r="D806" s="11">
        <f ca="1">1-_tRawData[[#This Row],[Duration]]*_iCurrent/_qCharge</f>
        <v>0.73008283414840158</v>
      </c>
      <c r="H806">
        <v>18.110000000044238</v>
      </c>
      <c r="I806">
        <v>3.574678</v>
      </c>
      <c r="J806">
        <f ca="1"/>
        <v>0.26893275954573559</v>
      </c>
    </row>
    <row r="807" spans="1:10" x14ac:dyDescent="0.2">
      <c r="A807" s="7">
        <v>44917.822650462964</v>
      </c>
      <c r="B807" s="4">
        <f>(_tRawData[[#This Row],[Date]]-INDEX(_tRawData[Date],1,1))*24</f>
        <v>6.6950000000651926</v>
      </c>
      <c r="C807">
        <v>3.873456</v>
      </c>
      <c r="D807" s="11">
        <f ca="1">1-_tRawData[[#This Row],[Duration]]*_iCurrent/_qCharge</f>
        <v>0.72973521949878495</v>
      </c>
      <c r="H807">
        <v>18.101666666683741</v>
      </c>
      <c r="I807">
        <v>3.5748540000000002</v>
      </c>
      <c r="J807">
        <f ca="1"/>
        <v>0.26926916081705687</v>
      </c>
    </row>
    <row r="808" spans="1:10" x14ac:dyDescent="0.2">
      <c r="A808" s="7">
        <v>44917.822997685187</v>
      </c>
      <c r="B808" s="4">
        <f>(_tRawData[[#This Row],[Date]]-INDEX(_tRawData[Date],1,1))*24</f>
        <v>6.7033333334256895</v>
      </c>
      <c r="C808">
        <v>3.873119</v>
      </c>
      <c r="D808" s="11">
        <f ca="1">1-_tRawData[[#This Row],[Duration]]*_iCurrent/_qCharge</f>
        <v>0.72939881822746366</v>
      </c>
      <c r="H808">
        <v>18.093333333323244</v>
      </c>
      <c r="I808">
        <v>3.5750570000000002</v>
      </c>
      <c r="J808">
        <f ca="1"/>
        <v>0.26960556208837816</v>
      </c>
    </row>
    <row r="809" spans="1:10" x14ac:dyDescent="0.2">
      <c r="A809" s="7">
        <v>44917.823344907411</v>
      </c>
      <c r="B809" s="4">
        <f>(_tRawData[[#This Row],[Date]]-INDEX(_tRawData[Date],1,1))*24</f>
        <v>6.7116666667861864</v>
      </c>
      <c r="C809">
        <v>3.872789</v>
      </c>
      <c r="D809" s="11">
        <f ca="1">1-_tRawData[[#This Row],[Duration]]*_iCurrent/_qCharge</f>
        <v>0.72906241695614238</v>
      </c>
      <c r="H809">
        <v>18.084999999962747</v>
      </c>
      <c r="I809">
        <v>3.5752280000000001</v>
      </c>
      <c r="J809">
        <f ca="1"/>
        <v>0.26994196335969944</v>
      </c>
    </row>
    <row r="810" spans="1:10" x14ac:dyDescent="0.2">
      <c r="A810" s="7">
        <v>44917.823692129627</v>
      </c>
      <c r="B810" s="4">
        <f>(_tRawData[[#This Row],[Date]]-INDEX(_tRawData[Date],1,1))*24</f>
        <v>6.7199999999720603</v>
      </c>
      <c r="C810">
        <v>3.8724539999999998</v>
      </c>
      <c r="D810" s="11">
        <f ca="1">1-_tRawData[[#This Row],[Duration]]*_iCurrent/_qCharge</f>
        <v>0.72872601569187023</v>
      </c>
      <c r="H810">
        <v>18.076666666776873</v>
      </c>
      <c r="I810">
        <v>3.5754239999999999</v>
      </c>
      <c r="J810">
        <f ca="1"/>
        <v>0.27027836462397159</v>
      </c>
    </row>
    <row r="811" spans="1:10" x14ac:dyDescent="0.2">
      <c r="A811" s="7">
        <v>44917.82403935185</v>
      </c>
      <c r="B811" s="4">
        <f>(_tRawData[[#This Row],[Date]]-INDEX(_tRawData[Date],1,1))*24</f>
        <v>6.7283333333325572</v>
      </c>
      <c r="C811">
        <v>3.8721519999999998</v>
      </c>
      <c r="D811" s="11">
        <f ca="1">1-_tRawData[[#This Row],[Duration]]*_iCurrent/_qCharge</f>
        <v>0.72838961442054884</v>
      </c>
      <c r="H811">
        <v>18.068055555573665</v>
      </c>
      <c r="I811">
        <v>3.5756039999999998</v>
      </c>
      <c r="J811">
        <f ca="1"/>
        <v>0.27062597927358834</v>
      </c>
    </row>
    <row r="812" spans="1:10" x14ac:dyDescent="0.2">
      <c r="A812" s="7">
        <v>44917.824386574073</v>
      </c>
      <c r="B812" s="4">
        <f>(_tRawData[[#This Row],[Date]]-INDEX(_tRawData[Date],1,1))*24</f>
        <v>6.7366666666930541</v>
      </c>
      <c r="C812">
        <v>3.8718270000000001</v>
      </c>
      <c r="D812" s="11">
        <f ca="1">1-_tRawData[[#This Row],[Duration]]*_iCurrent/_qCharge</f>
        <v>0.72805321314922755</v>
      </c>
      <c r="H812">
        <v>18.059722222213168</v>
      </c>
      <c r="I812">
        <v>3.5757859999999999</v>
      </c>
      <c r="J812">
        <f ca="1"/>
        <v>0.27096238054490962</v>
      </c>
    </row>
    <row r="813" spans="1:10" x14ac:dyDescent="0.2">
      <c r="A813" s="7">
        <v>44917.824733796297</v>
      </c>
      <c r="B813" s="4">
        <f>(_tRawData[[#This Row],[Date]]-INDEX(_tRawData[Date],1,1))*24</f>
        <v>6.745000000053551</v>
      </c>
      <c r="C813">
        <v>3.871502</v>
      </c>
      <c r="D813" s="11">
        <f ca="1">1-_tRawData[[#This Row],[Duration]]*_iCurrent/_qCharge</f>
        <v>0.72771681187790627</v>
      </c>
      <c r="H813">
        <v>18.051388888852671</v>
      </c>
      <c r="I813">
        <v>3.5759699999999999</v>
      </c>
      <c r="J813">
        <f ca="1"/>
        <v>0.27129878181623091</v>
      </c>
    </row>
    <row r="814" spans="1:10" x14ac:dyDescent="0.2">
      <c r="A814" s="7">
        <v>44917.82508101852</v>
      </c>
      <c r="B814" s="4">
        <f>(_tRawData[[#This Row],[Date]]-INDEX(_tRawData[Date],1,1))*24</f>
        <v>6.753333333414048</v>
      </c>
      <c r="C814">
        <v>3.8711690000000001</v>
      </c>
      <c r="D814" s="11">
        <f ca="1">1-_tRawData[[#This Row],[Duration]]*_iCurrent/_qCharge</f>
        <v>0.72738041060658487</v>
      </c>
      <c r="H814">
        <v>18.043055555666797</v>
      </c>
      <c r="I814">
        <v>3.5761790000000002</v>
      </c>
      <c r="J814">
        <f ca="1"/>
        <v>0.27163518308050305</v>
      </c>
    </row>
    <row r="815" spans="1:10" x14ac:dyDescent="0.2">
      <c r="A815" s="7">
        <v>44917.825439814813</v>
      </c>
      <c r="B815" s="4">
        <f>(_tRawData[[#This Row],[Date]]-INDEX(_tRawData[Date],1,1))*24</f>
        <v>6.7619444444426335</v>
      </c>
      <c r="C815">
        <v>3.87086</v>
      </c>
      <c r="D815" s="11">
        <f ca="1">1-_tRawData[[#This Row],[Duration]]*_iCurrent/_qCharge</f>
        <v>0.72703279596401738</v>
      </c>
      <c r="H815">
        <v>18.0347222223063</v>
      </c>
      <c r="I815">
        <v>3.5763500000000001</v>
      </c>
      <c r="J815">
        <f ca="1"/>
        <v>0.27197158435182434</v>
      </c>
    </row>
    <row r="816" spans="1:10" x14ac:dyDescent="0.2">
      <c r="A816" s="7">
        <v>44917.825787037036</v>
      </c>
      <c r="B816" s="4">
        <f>(_tRawData[[#This Row],[Date]]-INDEX(_tRawData[Date],1,1))*24</f>
        <v>6.7702777778031304</v>
      </c>
      <c r="C816">
        <v>3.8705370000000001</v>
      </c>
      <c r="D816" s="11">
        <f ca="1">1-_tRawData[[#This Row],[Duration]]*_iCurrent/_qCharge</f>
        <v>0.72669639469269609</v>
      </c>
      <c r="H816">
        <v>18.026388888945803</v>
      </c>
      <c r="I816">
        <v>3.5765289999999998</v>
      </c>
      <c r="J816">
        <f ca="1"/>
        <v>0.27230798562314573</v>
      </c>
    </row>
    <row r="817" spans="1:10" x14ac:dyDescent="0.2">
      <c r="A817" s="7">
        <v>44917.82613425926</v>
      </c>
      <c r="B817" s="4">
        <f>(_tRawData[[#This Row],[Date]]-INDEX(_tRawData[Date],1,1))*24</f>
        <v>6.7786111111636274</v>
      </c>
      <c r="C817">
        <v>3.8702040000000002</v>
      </c>
      <c r="D817" s="11">
        <f ca="1">1-_tRawData[[#This Row],[Duration]]*_iCurrent/_qCharge</f>
        <v>0.72635999342137469</v>
      </c>
      <c r="H817">
        <v>18.018055555585306</v>
      </c>
      <c r="I817">
        <v>3.576705</v>
      </c>
      <c r="J817">
        <f ca="1"/>
        <v>0.27264438689446702</v>
      </c>
    </row>
    <row r="818" spans="1:10" x14ac:dyDescent="0.2">
      <c r="A818" s="7">
        <v>44917.826481481483</v>
      </c>
      <c r="B818" s="4">
        <f>(_tRawData[[#This Row],[Date]]-INDEX(_tRawData[Date],1,1))*24</f>
        <v>6.7869444445241243</v>
      </c>
      <c r="C818">
        <v>3.8698700000000001</v>
      </c>
      <c r="D818" s="11">
        <f ca="1">1-_tRawData[[#This Row],[Duration]]*_iCurrent/_qCharge</f>
        <v>0.72602359215005341</v>
      </c>
      <c r="H818">
        <v>18.009722222224809</v>
      </c>
      <c r="I818">
        <v>3.576883</v>
      </c>
      <c r="J818">
        <f ca="1"/>
        <v>0.2729807881657883</v>
      </c>
    </row>
    <row r="819" spans="1:10" x14ac:dyDescent="0.2">
      <c r="A819" s="7">
        <v>44917.826828703706</v>
      </c>
      <c r="B819" s="4">
        <f>(_tRawData[[#This Row],[Date]]-INDEX(_tRawData[Date],1,1))*24</f>
        <v>6.7952777778846212</v>
      </c>
      <c r="C819">
        <v>3.8695529999999998</v>
      </c>
      <c r="D819" s="11">
        <f ca="1">1-_tRawData[[#This Row],[Duration]]*_iCurrent/_qCharge</f>
        <v>0.72568719087873212</v>
      </c>
      <c r="H819">
        <v>18.001111111196224</v>
      </c>
      <c r="I819">
        <v>3.577089</v>
      </c>
      <c r="J819">
        <f ca="1"/>
        <v>0.2733284028083558</v>
      </c>
    </row>
    <row r="820" spans="1:10" x14ac:dyDescent="0.2">
      <c r="A820" s="7">
        <v>44917.827175925922</v>
      </c>
      <c r="B820" s="4">
        <f>(_tRawData[[#This Row],[Date]]-INDEX(_tRawData[Date],1,1))*24</f>
        <v>6.8036111110704951</v>
      </c>
      <c r="C820">
        <v>3.8692310000000001</v>
      </c>
      <c r="D820" s="11">
        <f ca="1">1-_tRawData[[#This Row],[Duration]]*_iCurrent/_qCharge</f>
        <v>0.72535078961445998</v>
      </c>
      <c r="H820">
        <v>17.992777777835727</v>
      </c>
      <c r="I820">
        <v>3.577264</v>
      </c>
      <c r="J820">
        <f ca="1"/>
        <v>0.27366480407967719</v>
      </c>
    </row>
    <row r="821" spans="1:10" x14ac:dyDescent="0.2">
      <c r="A821" s="7">
        <v>44917.827523148146</v>
      </c>
      <c r="B821" s="4">
        <f>(_tRawData[[#This Row],[Date]]-INDEX(_tRawData[Date],1,1))*24</f>
        <v>6.811944444430992</v>
      </c>
      <c r="C821">
        <v>3.8688989999999999</v>
      </c>
      <c r="D821" s="11">
        <f ca="1">1-_tRawData[[#This Row],[Duration]]*_iCurrent/_qCharge</f>
        <v>0.72501438834313869</v>
      </c>
      <c r="H821">
        <v>17.98444444447523</v>
      </c>
      <c r="I821">
        <v>3.5774379999999999</v>
      </c>
      <c r="J821">
        <f ca="1"/>
        <v>0.27400120535099848</v>
      </c>
    </row>
    <row r="822" spans="1:10" x14ac:dyDescent="0.2">
      <c r="A822" s="7">
        <v>44917.827870370369</v>
      </c>
      <c r="B822" s="4">
        <f>(_tRawData[[#This Row],[Date]]-INDEX(_tRawData[Date],1,1))*24</f>
        <v>6.8202777777914889</v>
      </c>
      <c r="C822">
        <v>3.8685849999999999</v>
      </c>
      <c r="D822" s="11">
        <f ca="1">1-_tRawData[[#This Row],[Duration]]*_iCurrent/_qCharge</f>
        <v>0.72467798707181741</v>
      </c>
      <c r="H822">
        <v>17.976111111114733</v>
      </c>
      <c r="I822">
        <v>3.5776150000000002</v>
      </c>
      <c r="J822">
        <f ca="1"/>
        <v>0.27433760662231987</v>
      </c>
    </row>
    <row r="823" spans="1:10" x14ac:dyDescent="0.2">
      <c r="A823" s="7">
        <v>44917.828229166669</v>
      </c>
      <c r="B823" s="4">
        <f>(_tRawData[[#This Row],[Date]]-INDEX(_tRawData[Date],1,1))*24</f>
        <v>6.8288888889946975</v>
      </c>
      <c r="C823">
        <v>3.868255</v>
      </c>
      <c r="D823" s="11">
        <f ca="1">1-_tRawData[[#This Row],[Duration]]*_iCurrent/_qCharge</f>
        <v>0.72433037242220066</v>
      </c>
      <c r="H823">
        <v>17.967777777754236</v>
      </c>
      <c r="I823">
        <v>3.5778059999999998</v>
      </c>
      <c r="J823">
        <f ca="1"/>
        <v>0.27467400789364116</v>
      </c>
    </row>
    <row r="824" spans="1:10" x14ac:dyDescent="0.2">
      <c r="A824" s="7">
        <v>44917.828576388885</v>
      </c>
      <c r="B824" s="4">
        <f>(_tRawData[[#This Row],[Date]]-INDEX(_tRawData[Date],1,1))*24</f>
        <v>6.8372222221805714</v>
      </c>
      <c r="C824">
        <v>3.8679260000000002</v>
      </c>
      <c r="D824" s="11">
        <f ca="1">1-_tRawData[[#This Row],[Duration]]*_iCurrent/_qCharge</f>
        <v>0.72399397115792852</v>
      </c>
      <c r="H824">
        <v>17.959444444568362</v>
      </c>
      <c r="I824">
        <v>3.577982</v>
      </c>
      <c r="J824">
        <f ca="1"/>
        <v>0.27501040915791319</v>
      </c>
    </row>
    <row r="825" spans="1:10" x14ac:dyDescent="0.2">
      <c r="A825" s="7">
        <v>44917.828923611109</v>
      </c>
      <c r="B825" s="4">
        <f>(_tRawData[[#This Row],[Date]]-INDEX(_tRawData[Date],1,1))*24</f>
        <v>6.8455555555410683</v>
      </c>
      <c r="C825">
        <v>3.8675989999999998</v>
      </c>
      <c r="D825" s="11">
        <f ca="1">1-_tRawData[[#This Row],[Duration]]*_iCurrent/_qCharge</f>
        <v>0.72365756988660723</v>
      </c>
      <c r="H825">
        <v>17.951111111207865</v>
      </c>
      <c r="I825">
        <v>3.5781529999999999</v>
      </c>
      <c r="J825">
        <f ca="1"/>
        <v>0.27534681042923459</v>
      </c>
    </row>
    <row r="826" spans="1:10" x14ac:dyDescent="0.2">
      <c r="A826" s="7">
        <v>44917.829270833332</v>
      </c>
      <c r="B826" s="4">
        <f>(_tRawData[[#This Row],[Date]]-INDEX(_tRawData[Date],1,1))*24</f>
        <v>6.8538888889015652</v>
      </c>
      <c r="C826">
        <v>3.8672780000000002</v>
      </c>
      <c r="D826" s="11">
        <f ca="1">1-_tRawData[[#This Row],[Duration]]*_iCurrent/_qCharge</f>
        <v>0.72332116861528584</v>
      </c>
      <c r="H826">
        <v>17.942777777847368</v>
      </c>
      <c r="I826">
        <v>3.5783450000000001</v>
      </c>
      <c r="J826">
        <f ca="1"/>
        <v>0.27568321170055587</v>
      </c>
    </row>
    <row r="827" spans="1:10" x14ac:dyDescent="0.2">
      <c r="A827" s="7">
        <v>44917.829618055555</v>
      </c>
      <c r="B827" s="4">
        <f>(_tRawData[[#This Row],[Date]]-INDEX(_tRawData[Date],1,1))*24</f>
        <v>6.8622222222620621</v>
      </c>
      <c r="C827">
        <v>3.86694</v>
      </c>
      <c r="D827" s="11">
        <f ca="1">1-_tRawData[[#This Row],[Duration]]*_iCurrent/_qCharge</f>
        <v>0.72298476734396466</v>
      </c>
      <c r="H827">
        <v>17.93416666664416</v>
      </c>
      <c r="I827">
        <v>3.5785230000000001</v>
      </c>
      <c r="J827">
        <f ca="1"/>
        <v>0.27603082635017262</v>
      </c>
    </row>
    <row r="828" spans="1:10" x14ac:dyDescent="0.2">
      <c r="A828" s="7">
        <v>44917.829965277779</v>
      </c>
      <c r="B828" s="4">
        <f>(_tRawData[[#This Row],[Date]]-INDEX(_tRawData[Date],1,1))*24</f>
        <v>6.870555555622559</v>
      </c>
      <c r="C828">
        <v>3.8666070000000001</v>
      </c>
      <c r="D828" s="11">
        <f ca="1">1-_tRawData[[#This Row],[Duration]]*_iCurrent/_qCharge</f>
        <v>0.72264836607264327</v>
      </c>
      <c r="H828">
        <v>17.925833333458286</v>
      </c>
      <c r="I828">
        <v>3.578697</v>
      </c>
      <c r="J828">
        <f ca="1"/>
        <v>0.27636722761444477</v>
      </c>
    </row>
    <row r="829" spans="1:10" x14ac:dyDescent="0.2">
      <c r="A829" s="7">
        <v>44917.830312500002</v>
      </c>
      <c r="B829" s="4">
        <f>(_tRawData[[#This Row],[Date]]-INDEX(_tRawData[Date],1,1))*24</f>
        <v>6.8788888889830559</v>
      </c>
      <c r="C829">
        <v>3.8662860000000001</v>
      </c>
      <c r="D829" s="11">
        <f ca="1">1-_tRawData[[#This Row],[Duration]]*_iCurrent/_qCharge</f>
        <v>0.72231196480132198</v>
      </c>
      <c r="H829">
        <v>17.917500000097789</v>
      </c>
      <c r="I829">
        <v>3.5788760000000002</v>
      </c>
      <c r="J829">
        <f ca="1"/>
        <v>0.27670362888576605</v>
      </c>
    </row>
    <row r="830" spans="1:10" x14ac:dyDescent="0.2">
      <c r="A830" s="7">
        <v>44917.830659722225</v>
      </c>
      <c r="B830" s="4">
        <f>(_tRawData[[#This Row],[Date]]-INDEX(_tRawData[Date],1,1))*24</f>
        <v>6.8872222223435529</v>
      </c>
      <c r="C830">
        <v>3.8659539999999999</v>
      </c>
      <c r="D830" s="11">
        <f ca="1">1-_tRawData[[#This Row],[Duration]]*_iCurrent/_qCharge</f>
        <v>0.7219755635300007</v>
      </c>
      <c r="H830">
        <v>17.909166666737292</v>
      </c>
      <c r="I830">
        <v>3.5790760000000001</v>
      </c>
      <c r="J830">
        <f ca="1"/>
        <v>0.27704003015708745</v>
      </c>
    </row>
    <row r="831" spans="1:10" x14ac:dyDescent="0.2">
      <c r="A831" s="7">
        <v>44917.831018518518</v>
      </c>
      <c r="B831" s="4">
        <f>(_tRawData[[#This Row],[Date]]-INDEX(_tRawData[Date],1,1))*24</f>
        <v>6.8958333333721384</v>
      </c>
      <c r="C831">
        <v>3.8656280000000001</v>
      </c>
      <c r="D831" s="11">
        <f ca="1">1-_tRawData[[#This Row],[Duration]]*_iCurrent/_qCharge</f>
        <v>0.72162794888743309</v>
      </c>
      <c r="H831">
        <v>17.900833333376795</v>
      </c>
      <c r="I831">
        <v>3.5792350000000002</v>
      </c>
      <c r="J831">
        <f ca="1"/>
        <v>0.27737643142840873</v>
      </c>
    </row>
    <row r="832" spans="1:10" x14ac:dyDescent="0.2">
      <c r="A832" s="7">
        <v>44917.831365740742</v>
      </c>
      <c r="B832" s="4">
        <f>(_tRawData[[#This Row],[Date]]-INDEX(_tRawData[Date],1,1))*24</f>
        <v>6.9041666667326353</v>
      </c>
      <c r="C832">
        <v>3.8653050000000002</v>
      </c>
      <c r="D832" s="11">
        <f ca="1">1-_tRawData[[#This Row],[Duration]]*_iCurrent/_qCharge</f>
        <v>0.72129154761611181</v>
      </c>
      <c r="H832">
        <v>17.892500000016298</v>
      </c>
      <c r="I832">
        <v>3.5794030000000001</v>
      </c>
      <c r="J832">
        <f ca="1"/>
        <v>0.27771283269973002</v>
      </c>
    </row>
    <row r="833" spans="1:10" x14ac:dyDescent="0.2">
      <c r="A833" s="7">
        <v>44917.831712962965</v>
      </c>
      <c r="B833" s="4">
        <f>(_tRawData[[#This Row],[Date]]-INDEX(_tRawData[Date],1,1))*24</f>
        <v>6.9125000000931323</v>
      </c>
      <c r="C833">
        <v>3.8649779999999998</v>
      </c>
      <c r="D833" s="11">
        <f ca="1">1-_tRawData[[#This Row],[Duration]]*_iCurrent/_qCharge</f>
        <v>0.72095514634479052</v>
      </c>
      <c r="H833">
        <v>17.884166666655801</v>
      </c>
      <c r="I833">
        <v>3.5796049999999999</v>
      </c>
      <c r="J833">
        <f ca="1"/>
        <v>0.27804923397105141</v>
      </c>
    </row>
    <row r="834" spans="1:10" x14ac:dyDescent="0.2">
      <c r="A834" s="7">
        <v>44917.832060185188</v>
      </c>
      <c r="B834" s="4">
        <f>(_tRawData[[#This Row],[Date]]-INDEX(_tRawData[Date],1,1))*24</f>
        <v>6.9208333334536292</v>
      </c>
      <c r="C834">
        <v>3.8646379999999998</v>
      </c>
      <c r="D834" s="11">
        <f ca="1">1-_tRawData[[#This Row],[Duration]]*_iCurrent/_qCharge</f>
        <v>0.72061874507346912</v>
      </c>
      <c r="H834">
        <v>17.875833333295304</v>
      </c>
      <c r="I834">
        <v>3.5797819999999998</v>
      </c>
      <c r="J834">
        <f ca="1"/>
        <v>0.2783856352423727</v>
      </c>
    </row>
    <row r="835" spans="1:10" x14ac:dyDescent="0.2">
      <c r="A835" s="7">
        <v>44917.832407407404</v>
      </c>
      <c r="B835" s="4">
        <f>(_tRawData[[#This Row],[Date]]-INDEX(_tRawData[Date],1,1))*24</f>
        <v>6.9291666666395031</v>
      </c>
      <c r="C835">
        <v>3.8643040000000002</v>
      </c>
      <c r="D835" s="11">
        <f ca="1">1-_tRawData[[#This Row],[Duration]]*_iCurrent/_qCharge</f>
        <v>0.72028234380919698</v>
      </c>
      <c r="H835">
        <v>17.867222222266719</v>
      </c>
      <c r="I835">
        <v>3.5799509999999999</v>
      </c>
      <c r="J835">
        <f ca="1"/>
        <v>0.27873324988494019</v>
      </c>
    </row>
    <row r="836" spans="1:10" x14ac:dyDescent="0.2">
      <c r="A836" s="7">
        <v>44917.832754629628</v>
      </c>
      <c r="B836" s="4">
        <f>(_tRawData[[#This Row],[Date]]-INDEX(_tRawData[Date],1,1))*24</f>
        <v>6.9375</v>
      </c>
      <c r="C836">
        <v>3.863988</v>
      </c>
      <c r="D836" s="11">
        <f ca="1">1-_tRawData[[#This Row],[Duration]]*_iCurrent/_qCharge</f>
        <v>0.7199459425378758</v>
      </c>
      <c r="H836">
        <v>17.858888888906222</v>
      </c>
      <c r="I836">
        <v>3.5801289999999999</v>
      </c>
      <c r="J836">
        <f ca="1"/>
        <v>0.27906965115626148</v>
      </c>
    </row>
    <row r="837" spans="1:10" x14ac:dyDescent="0.2">
      <c r="A837" s="7">
        <v>44917.833101851851</v>
      </c>
      <c r="B837" s="4">
        <f>(_tRawData[[#This Row],[Date]]-INDEX(_tRawData[Date],1,1))*24</f>
        <v>6.9458333333604969</v>
      </c>
      <c r="C837">
        <v>3.8636650000000001</v>
      </c>
      <c r="D837" s="11">
        <f ca="1">1-_tRawData[[#This Row],[Duration]]*_iCurrent/_qCharge</f>
        <v>0.71960954126655441</v>
      </c>
      <c r="H837">
        <v>17.850555555545725</v>
      </c>
      <c r="I837">
        <v>3.5803159999999998</v>
      </c>
      <c r="J837">
        <f ca="1"/>
        <v>0.27940605242758287</v>
      </c>
    </row>
    <row r="838" spans="1:10" x14ac:dyDescent="0.2">
      <c r="A838" s="7">
        <v>44917.833460648151</v>
      </c>
      <c r="B838" s="4">
        <f>(_tRawData[[#This Row],[Date]]-INDEX(_tRawData[Date],1,1))*24</f>
        <v>6.9544444445637055</v>
      </c>
      <c r="C838">
        <v>3.863327</v>
      </c>
      <c r="D838" s="11">
        <f ca="1">1-_tRawData[[#This Row],[Duration]]*_iCurrent/_qCharge</f>
        <v>0.71926192661693766</v>
      </c>
      <c r="H838">
        <v>17.842222222185228</v>
      </c>
      <c r="I838">
        <v>3.5804689999999999</v>
      </c>
      <c r="J838">
        <f ca="1"/>
        <v>0.27974245369890416</v>
      </c>
    </row>
    <row r="839" spans="1:10" x14ac:dyDescent="0.2">
      <c r="A839" s="7">
        <v>44917.833807870367</v>
      </c>
      <c r="B839" s="4">
        <f>(_tRawData[[#This Row],[Date]]-INDEX(_tRawData[Date],1,1))*24</f>
        <v>6.9627777777495794</v>
      </c>
      <c r="C839">
        <v>3.8630080000000002</v>
      </c>
      <c r="D839" s="11">
        <f ca="1">1-_tRawData[[#This Row],[Duration]]*_iCurrent/_qCharge</f>
        <v>0.71892552535266552</v>
      </c>
      <c r="H839">
        <v>17.833888888999354</v>
      </c>
      <c r="I839">
        <v>3.5806439999999999</v>
      </c>
      <c r="J839">
        <f ca="1"/>
        <v>0.2800788549631763</v>
      </c>
    </row>
    <row r="840" spans="1:10" x14ac:dyDescent="0.2">
      <c r="A840" s="7">
        <v>44917.834155092591</v>
      </c>
      <c r="B840" s="4">
        <f>(_tRawData[[#This Row],[Date]]-INDEX(_tRawData[Date],1,1))*24</f>
        <v>6.9711111111100763</v>
      </c>
      <c r="C840">
        <v>3.8626610000000001</v>
      </c>
      <c r="D840" s="11">
        <f ca="1">1-_tRawData[[#This Row],[Duration]]*_iCurrent/_qCharge</f>
        <v>0.71858912408134423</v>
      </c>
      <c r="H840">
        <v>17.825555555638857</v>
      </c>
      <c r="I840">
        <v>3.5808399999999998</v>
      </c>
      <c r="J840">
        <f ca="1"/>
        <v>0.28041525623449759</v>
      </c>
    </row>
    <row r="841" spans="1:10" x14ac:dyDescent="0.2">
      <c r="A841" s="7">
        <v>44917.834502314814</v>
      </c>
      <c r="B841" s="4">
        <f>(_tRawData[[#This Row],[Date]]-INDEX(_tRawData[Date],1,1))*24</f>
        <v>6.9794444444705732</v>
      </c>
      <c r="C841">
        <v>3.8623569999999998</v>
      </c>
      <c r="D841" s="11">
        <f ca="1">1-_tRawData[[#This Row],[Duration]]*_iCurrent/_qCharge</f>
        <v>0.71825272281002284</v>
      </c>
      <c r="H841">
        <v>17.81722222227836</v>
      </c>
      <c r="I841">
        <v>3.5810050000000002</v>
      </c>
      <c r="J841">
        <f ca="1"/>
        <v>0.28075165750581887</v>
      </c>
    </row>
    <row r="842" spans="1:10" x14ac:dyDescent="0.2">
      <c r="A842" s="7">
        <v>44917.834849537037</v>
      </c>
      <c r="B842" s="4">
        <f>(_tRawData[[#This Row],[Date]]-INDEX(_tRawData[Date],1,1))*24</f>
        <v>6.9877777778310701</v>
      </c>
      <c r="C842">
        <v>3.862028</v>
      </c>
      <c r="D842" s="11">
        <f ca="1">1-_tRawData[[#This Row],[Duration]]*_iCurrent/_qCharge</f>
        <v>0.71791632153870166</v>
      </c>
      <c r="H842">
        <v>17.808888888917863</v>
      </c>
      <c r="I842">
        <v>3.5811820000000001</v>
      </c>
      <c r="J842">
        <f ca="1"/>
        <v>0.28108805877714016</v>
      </c>
    </row>
    <row r="843" spans="1:10" x14ac:dyDescent="0.2">
      <c r="A843" s="7">
        <v>44917.835196759261</v>
      </c>
      <c r="B843" s="4">
        <f>(_tRawData[[#This Row],[Date]]-INDEX(_tRawData[Date],1,1))*24</f>
        <v>6.996111111191567</v>
      </c>
      <c r="C843">
        <v>3.861691</v>
      </c>
      <c r="D843" s="11">
        <f ca="1">1-_tRawData[[#This Row],[Duration]]*_iCurrent/_qCharge</f>
        <v>0.71757992026738027</v>
      </c>
      <c r="H843">
        <v>17.800277777889278</v>
      </c>
      <c r="I843">
        <v>3.58134</v>
      </c>
      <c r="J843">
        <f ca="1"/>
        <v>0.28143567341970777</v>
      </c>
    </row>
    <row r="844" spans="1:10" x14ac:dyDescent="0.2">
      <c r="A844" s="7">
        <v>44917.835543981484</v>
      </c>
      <c r="B844" s="4">
        <f>(_tRawData[[#This Row],[Date]]-INDEX(_tRawData[Date],1,1))*24</f>
        <v>7.0044444445520639</v>
      </c>
      <c r="C844">
        <v>3.8613439999999999</v>
      </c>
      <c r="D844" s="11">
        <f ca="1">1-_tRawData[[#This Row],[Duration]]*_iCurrent/_qCharge</f>
        <v>0.71724351899605898</v>
      </c>
      <c r="H844">
        <v>17.791944444528781</v>
      </c>
      <c r="I844">
        <v>3.5815350000000001</v>
      </c>
      <c r="J844">
        <f ca="1"/>
        <v>0.28177207469102905</v>
      </c>
    </row>
    <row r="845" spans="1:10" x14ac:dyDescent="0.2">
      <c r="A845" s="7">
        <v>44917.8358912037</v>
      </c>
      <c r="B845" s="4">
        <f>(_tRawData[[#This Row],[Date]]-INDEX(_tRawData[Date],1,1))*24</f>
        <v>7.0127777777379379</v>
      </c>
      <c r="C845">
        <v>3.86104</v>
      </c>
      <c r="D845" s="11">
        <f ca="1">1-_tRawData[[#This Row],[Duration]]*_iCurrent/_qCharge</f>
        <v>0.71690711773178684</v>
      </c>
      <c r="H845">
        <v>17.783611111168284</v>
      </c>
      <c r="I845">
        <v>3.5817049999999999</v>
      </c>
      <c r="J845">
        <f ca="1"/>
        <v>0.28210847596235034</v>
      </c>
    </row>
    <row r="846" spans="1:10" x14ac:dyDescent="0.2">
      <c r="A846" s="7">
        <v>44917.83625</v>
      </c>
      <c r="B846" s="4">
        <f>(_tRawData[[#This Row],[Date]]-INDEX(_tRawData[Date],1,1))*24</f>
        <v>7.0213888889411464</v>
      </c>
      <c r="C846">
        <v>3.8607019999999999</v>
      </c>
      <c r="D846" s="11">
        <f ca="1">1-_tRawData[[#This Row],[Duration]]*_iCurrent/_qCharge</f>
        <v>0.71655950308217009</v>
      </c>
      <c r="H846">
        <v>17.775277777807787</v>
      </c>
      <c r="I846">
        <v>3.5818859999999999</v>
      </c>
      <c r="J846">
        <f ca="1"/>
        <v>0.28244487723367162</v>
      </c>
    </row>
    <row r="847" spans="1:10" x14ac:dyDescent="0.2">
      <c r="A847" s="7">
        <v>44917.836597222224</v>
      </c>
      <c r="B847" s="4">
        <f>(_tRawData[[#This Row],[Date]]-INDEX(_tRawData[Date],1,1))*24</f>
        <v>7.0297222223016433</v>
      </c>
      <c r="C847">
        <v>3.8603730000000001</v>
      </c>
      <c r="D847" s="11">
        <f ca="1">1-_tRawData[[#This Row],[Duration]]*_iCurrent/_qCharge</f>
        <v>0.71622310181084881</v>
      </c>
      <c r="H847">
        <v>17.76694444444729</v>
      </c>
      <c r="I847">
        <v>3.5820630000000002</v>
      </c>
      <c r="J847">
        <f ca="1"/>
        <v>0.28278127850499302</v>
      </c>
    </row>
    <row r="848" spans="1:10" x14ac:dyDescent="0.2">
      <c r="A848" s="7">
        <v>44917.836944444447</v>
      </c>
      <c r="B848" s="4">
        <f>(_tRawData[[#This Row],[Date]]-INDEX(_tRawData[Date],1,1))*24</f>
        <v>7.0380555556621403</v>
      </c>
      <c r="C848">
        <v>3.8600409999999998</v>
      </c>
      <c r="D848" s="11">
        <f ca="1">1-_tRawData[[#This Row],[Duration]]*_iCurrent/_qCharge</f>
        <v>0.71588670053952752</v>
      </c>
      <c r="H848">
        <v>17.758611111086793</v>
      </c>
      <c r="I848">
        <v>3.5822240000000001</v>
      </c>
      <c r="J848">
        <f ca="1"/>
        <v>0.2831176797763143</v>
      </c>
    </row>
    <row r="849" spans="1:10" x14ac:dyDescent="0.2">
      <c r="A849" s="7">
        <v>44917.837291666663</v>
      </c>
      <c r="B849" s="4">
        <f>(_tRawData[[#This Row],[Date]]-INDEX(_tRawData[Date],1,1))*24</f>
        <v>7.0463888888480142</v>
      </c>
      <c r="C849">
        <v>3.8597070000000002</v>
      </c>
      <c r="D849" s="11">
        <f ca="1">1-_tRawData[[#This Row],[Duration]]*_iCurrent/_qCharge</f>
        <v>0.71555029927525537</v>
      </c>
      <c r="H849">
        <v>17.750277777900919</v>
      </c>
      <c r="I849">
        <v>3.5824069999999999</v>
      </c>
      <c r="J849">
        <f ca="1"/>
        <v>0.28345408104058645</v>
      </c>
    </row>
    <row r="850" spans="1:10" x14ac:dyDescent="0.2">
      <c r="A850" s="7">
        <v>44917.837638888886</v>
      </c>
      <c r="B850" s="4">
        <f>(_tRawData[[#This Row],[Date]]-INDEX(_tRawData[Date],1,1))*24</f>
        <v>7.0547222222085111</v>
      </c>
      <c r="C850">
        <v>3.8593739999999999</v>
      </c>
      <c r="D850" s="11">
        <f ca="1">1-_tRawData[[#This Row],[Duration]]*_iCurrent/_qCharge</f>
        <v>0.71521389800393409</v>
      </c>
      <c r="H850">
        <v>17.741944444540422</v>
      </c>
      <c r="I850">
        <v>3.582573</v>
      </c>
      <c r="J850">
        <f ca="1"/>
        <v>0.28379048231190773</v>
      </c>
    </row>
    <row r="851" spans="1:10" x14ac:dyDescent="0.2">
      <c r="A851" s="7">
        <v>44917.83798611111</v>
      </c>
      <c r="B851" s="4">
        <f>(_tRawData[[#This Row],[Date]]-INDEX(_tRawData[Date],1,1))*24</f>
        <v>7.063055555569008</v>
      </c>
      <c r="C851">
        <v>3.8590520000000001</v>
      </c>
      <c r="D851" s="11">
        <f ca="1">1-_tRawData[[#This Row],[Duration]]*_iCurrent/_qCharge</f>
        <v>0.7148774967326128</v>
      </c>
      <c r="H851">
        <v>17.733333333337214</v>
      </c>
      <c r="I851">
        <v>3.5827650000000002</v>
      </c>
      <c r="J851">
        <f ca="1"/>
        <v>0.28413809696152448</v>
      </c>
    </row>
    <row r="852" spans="1:10" x14ac:dyDescent="0.2">
      <c r="A852" s="7">
        <v>44917.838333333333</v>
      </c>
      <c r="B852" s="4">
        <f>(_tRawData[[#This Row],[Date]]-INDEX(_tRawData[Date],1,1))*24</f>
        <v>7.0713888889295049</v>
      </c>
      <c r="C852">
        <v>3.8587319999999998</v>
      </c>
      <c r="D852" s="11">
        <f ca="1">1-_tRawData[[#This Row],[Duration]]*_iCurrent/_qCharge</f>
        <v>0.71454109546129141</v>
      </c>
      <c r="H852">
        <v>17.724999999976717</v>
      </c>
      <c r="I852">
        <v>3.5829249999999999</v>
      </c>
      <c r="J852">
        <f ca="1"/>
        <v>0.28447449823284576</v>
      </c>
    </row>
    <row r="853" spans="1:10" x14ac:dyDescent="0.2">
      <c r="A853" s="7">
        <v>44917.838680555556</v>
      </c>
      <c r="B853" s="4">
        <f>(_tRawData[[#This Row],[Date]]-INDEX(_tRawData[Date],1,1))*24</f>
        <v>7.0797222222900018</v>
      </c>
      <c r="C853">
        <v>3.858393</v>
      </c>
      <c r="D853" s="11">
        <f ca="1">1-_tRawData[[#This Row],[Duration]]*_iCurrent/_qCharge</f>
        <v>0.71420469418997012</v>
      </c>
      <c r="H853">
        <v>17.716666666790843</v>
      </c>
      <c r="I853">
        <v>3.5830890000000002</v>
      </c>
      <c r="J853">
        <f ca="1"/>
        <v>0.28481089949711791</v>
      </c>
    </row>
    <row r="854" spans="1:10" x14ac:dyDescent="0.2">
      <c r="A854" s="7">
        <v>44917.839039351849</v>
      </c>
      <c r="B854" s="4">
        <f>(_tRawData[[#This Row],[Date]]-INDEX(_tRawData[Date],1,1))*24</f>
        <v>7.0883333333185874</v>
      </c>
      <c r="C854">
        <v>3.8580649999999999</v>
      </c>
      <c r="D854" s="11">
        <f ca="1">1-_tRawData[[#This Row],[Duration]]*_iCurrent/_qCharge</f>
        <v>0.71385707954740263</v>
      </c>
      <c r="H854">
        <v>17.708333333430346</v>
      </c>
      <c r="I854">
        <v>3.5832630000000001</v>
      </c>
      <c r="J854">
        <f ca="1"/>
        <v>0.28514730076843919</v>
      </c>
    </row>
    <row r="855" spans="1:10" x14ac:dyDescent="0.2">
      <c r="A855" s="7">
        <v>44917.839386574073</v>
      </c>
      <c r="B855" s="4">
        <f>(_tRawData[[#This Row],[Date]]-INDEX(_tRawData[Date],1,1))*24</f>
        <v>7.0966666666790843</v>
      </c>
      <c r="C855">
        <v>3.8577509999999999</v>
      </c>
      <c r="D855" s="11">
        <f ca="1">1-_tRawData[[#This Row],[Duration]]*_iCurrent/_qCharge</f>
        <v>0.71352067827608123</v>
      </c>
      <c r="H855">
        <v>17.700000000069849</v>
      </c>
      <c r="I855">
        <v>3.583437</v>
      </c>
      <c r="J855">
        <f ca="1"/>
        <v>0.28548370203976048</v>
      </c>
    </row>
    <row r="856" spans="1:10" x14ac:dyDescent="0.2">
      <c r="A856" s="7">
        <v>44917.839733796296</v>
      </c>
      <c r="B856" s="4">
        <f>(_tRawData[[#This Row],[Date]]-INDEX(_tRawData[Date],1,1))*24</f>
        <v>7.1050000000395812</v>
      </c>
      <c r="C856">
        <v>3.8574099999999998</v>
      </c>
      <c r="D856" s="11">
        <f ca="1">1-_tRawData[[#This Row],[Duration]]*_iCurrent/_qCharge</f>
        <v>0.71318427700475995</v>
      </c>
      <c r="H856">
        <v>17.691666666709352</v>
      </c>
      <c r="I856">
        <v>3.5836109999999999</v>
      </c>
      <c r="J856">
        <f ca="1"/>
        <v>0.28582010331108187</v>
      </c>
    </row>
    <row r="857" spans="1:10" x14ac:dyDescent="0.2">
      <c r="A857" s="7">
        <v>44917.840081018519</v>
      </c>
      <c r="B857" s="4">
        <f>(_tRawData[[#This Row],[Date]]-INDEX(_tRawData[Date],1,1))*24</f>
        <v>7.1133333334000781</v>
      </c>
      <c r="C857">
        <v>3.8570709999999999</v>
      </c>
      <c r="D857" s="11">
        <f ca="1">1-_tRawData[[#This Row],[Duration]]*_iCurrent/_qCharge</f>
        <v>0.71284787573343866</v>
      </c>
      <c r="H857">
        <v>17.683333333348855</v>
      </c>
      <c r="I857">
        <v>3.583812</v>
      </c>
      <c r="J857">
        <f ca="1"/>
        <v>0.28615650458240316</v>
      </c>
    </row>
    <row r="858" spans="1:10" x14ac:dyDescent="0.2">
      <c r="A858" s="7">
        <v>44917.840428240743</v>
      </c>
      <c r="B858" s="4">
        <f>(_tRawData[[#This Row],[Date]]-INDEX(_tRawData[Date],1,1))*24</f>
        <v>7.121666666760575</v>
      </c>
      <c r="C858">
        <v>3.8567469999999999</v>
      </c>
      <c r="D858" s="11">
        <f ca="1">1-_tRawData[[#This Row],[Duration]]*_iCurrent/_qCharge</f>
        <v>0.71251147446211727</v>
      </c>
      <c r="H858">
        <v>17.674999999988358</v>
      </c>
      <c r="I858">
        <v>3.5839500000000002</v>
      </c>
      <c r="J858">
        <f ca="1"/>
        <v>0.28649290585372444</v>
      </c>
    </row>
    <row r="859" spans="1:10" x14ac:dyDescent="0.2">
      <c r="A859" s="7">
        <v>44917.840775462966</v>
      </c>
      <c r="B859" s="4">
        <f>(_tRawData[[#This Row],[Date]]-INDEX(_tRawData[Date],1,1))*24</f>
        <v>7.1300000001210719</v>
      </c>
      <c r="C859">
        <v>3.8564059999999998</v>
      </c>
      <c r="D859" s="11">
        <f ca="1">1-_tRawData[[#This Row],[Duration]]*_iCurrent/_qCharge</f>
        <v>0.71217507319079598</v>
      </c>
      <c r="H859">
        <v>17.666388888959773</v>
      </c>
      <c r="I859">
        <v>3.584114</v>
      </c>
      <c r="J859">
        <f ca="1"/>
        <v>0.28684052049629194</v>
      </c>
    </row>
    <row r="860" spans="1:10" x14ac:dyDescent="0.2">
      <c r="A860" s="7">
        <v>44917.841122685182</v>
      </c>
      <c r="B860" s="4">
        <f>(_tRawData[[#This Row],[Date]]-INDEX(_tRawData[Date],1,1))*24</f>
        <v>7.1383333333069459</v>
      </c>
      <c r="C860">
        <v>3.8560620000000001</v>
      </c>
      <c r="D860" s="11">
        <f ca="1">1-_tRawData[[#This Row],[Duration]]*_iCurrent/_qCharge</f>
        <v>0.71183867192652395</v>
      </c>
      <c r="H860">
        <v>17.658055555599276</v>
      </c>
      <c r="I860">
        <v>3.5842830000000001</v>
      </c>
      <c r="J860">
        <f ca="1"/>
        <v>0.28717692176761334</v>
      </c>
    </row>
    <row r="861" spans="1:10" x14ac:dyDescent="0.2">
      <c r="A861" s="7">
        <v>44917.841469907406</v>
      </c>
      <c r="B861" s="4">
        <f>(_tRawData[[#This Row],[Date]]-INDEX(_tRawData[Date],1,1))*24</f>
        <v>7.1466666666674428</v>
      </c>
      <c r="C861">
        <v>3.855737</v>
      </c>
      <c r="D861" s="11">
        <f ca="1">1-_tRawData[[#This Row],[Duration]]*_iCurrent/_qCharge</f>
        <v>0.71150227065520255</v>
      </c>
      <c r="H861">
        <v>17.649722222238779</v>
      </c>
      <c r="I861">
        <v>3.5844689999999999</v>
      </c>
      <c r="J861">
        <f ca="1"/>
        <v>0.28751332303893462</v>
      </c>
    </row>
    <row r="862" spans="1:10" x14ac:dyDescent="0.2">
      <c r="A862" s="7">
        <v>44917.841828703706</v>
      </c>
      <c r="B862" s="4">
        <f>(_tRawData[[#This Row],[Date]]-INDEX(_tRawData[Date],1,1))*24</f>
        <v>7.1552777778706513</v>
      </c>
      <c r="C862">
        <v>3.8554279999999999</v>
      </c>
      <c r="D862" s="11">
        <f ca="1">1-_tRawData[[#This Row],[Duration]]*_iCurrent/_qCharge</f>
        <v>0.71115465600558581</v>
      </c>
      <c r="H862">
        <v>17.641388888878282</v>
      </c>
      <c r="I862">
        <v>3.5846269999999998</v>
      </c>
      <c r="J862">
        <f ca="1"/>
        <v>0.28784972431025602</v>
      </c>
    </row>
    <row r="863" spans="1:10" x14ac:dyDescent="0.2">
      <c r="A863" s="7">
        <v>44917.842175925929</v>
      </c>
      <c r="B863" s="4">
        <f>(_tRawData[[#This Row],[Date]]-INDEX(_tRawData[Date],1,1))*24</f>
        <v>7.1636111112311482</v>
      </c>
      <c r="C863">
        <v>3.855083</v>
      </c>
      <c r="D863" s="11">
        <f ca="1">1-_tRawData[[#This Row],[Duration]]*_iCurrent/_qCharge</f>
        <v>0.71081825473426452</v>
      </c>
      <c r="H863">
        <v>17.633055555517785</v>
      </c>
      <c r="I863">
        <v>3.5848040000000001</v>
      </c>
      <c r="J863">
        <f ca="1"/>
        <v>0.2881861255815773</v>
      </c>
    </row>
    <row r="864" spans="1:10" x14ac:dyDescent="0.2">
      <c r="A864" s="7">
        <v>44917.842523148145</v>
      </c>
      <c r="B864" s="4">
        <f>(_tRawData[[#This Row],[Date]]-INDEX(_tRawData[Date],1,1))*24</f>
        <v>7.1719444444170222</v>
      </c>
      <c r="C864">
        <v>3.8547570000000002</v>
      </c>
      <c r="D864" s="11">
        <f ca="1">1-_tRawData[[#This Row],[Duration]]*_iCurrent/_qCharge</f>
        <v>0.71048185346999237</v>
      </c>
      <c r="H864">
        <v>17.624722222331911</v>
      </c>
      <c r="I864">
        <v>3.584959</v>
      </c>
      <c r="J864">
        <f ca="1"/>
        <v>0.28852252684584934</v>
      </c>
    </row>
    <row r="865" spans="1:10" x14ac:dyDescent="0.2">
      <c r="A865" s="7">
        <v>44917.842870370368</v>
      </c>
      <c r="B865" s="4">
        <f>(_tRawData[[#This Row],[Date]]-INDEX(_tRawData[Date],1,1))*24</f>
        <v>7.1802777777775191</v>
      </c>
      <c r="C865">
        <v>3.8544100000000001</v>
      </c>
      <c r="D865" s="11">
        <f ca="1">1-_tRawData[[#This Row],[Duration]]*_iCurrent/_qCharge</f>
        <v>0.71014545219867109</v>
      </c>
      <c r="H865">
        <v>17.616388888971414</v>
      </c>
      <c r="I865">
        <v>3.5851459999999999</v>
      </c>
      <c r="J865">
        <f ca="1"/>
        <v>0.28885892811717062</v>
      </c>
    </row>
    <row r="866" spans="1:10" x14ac:dyDescent="0.2">
      <c r="A866" s="7">
        <v>44917.843217592592</v>
      </c>
      <c r="B866" s="4">
        <f>(_tRawData[[#This Row],[Date]]-INDEX(_tRawData[Date],1,1))*24</f>
        <v>7.188611111138016</v>
      </c>
      <c r="C866">
        <v>3.854085</v>
      </c>
      <c r="D866" s="11">
        <f ca="1">1-_tRawData[[#This Row],[Duration]]*_iCurrent/_qCharge</f>
        <v>0.7098090509273498</v>
      </c>
      <c r="H866">
        <v>17.607777777768206</v>
      </c>
      <c r="I866">
        <v>3.5853120000000001</v>
      </c>
      <c r="J866">
        <f ca="1"/>
        <v>0.28920654276678748</v>
      </c>
    </row>
    <row r="867" spans="1:10" x14ac:dyDescent="0.2">
      <c r="A867" s="7">
        <v>44917.843564814815</v>
      </c>
      <c r="B867" s="4">
        <f>(_tRawData[[#This Row],[Date]]-INDEX(_tRawData[Date],1,1))*24</f>
        <v>7.1969444444985129</v>
      </c>
      <c r="C867">
        <v>3.8537509999999999</v>
      </c>
      <c r="D867" s="11">
        <f ca="1">1-_tRawData[[#This Row],[Duration]]*_iCurrent/_qCharge</f>
        <v>0.70947264965602841</v>
      </c>
      <c r="H867">
        <v>17.599444444407709</v>
      </c>
      <c r="I867">
        <v>3.585483</v>
      </c>
      <c r="J867">
        <f ca="1"/>
        <v>0.28954294403810876</v>
      </c>
    </row>
    <row r="868" spans="1:10" x14ac:dyDescent="0.2">
      <c r="A868" s="7">
        <v>44917.843912037039</v>
      </c>
      <c r="B868" s="4">
        <f>(_tRawData[[#This Row],[Date]]-INDEX(_tRawData[Date],1,1))*24</f>
        <v>7.2052777778590098</v>
      </c>
      <c r="C868">
        <v>3.853421</v>
      </c>
      <c r="D868" s="11">
        <f ca="1">1-_tRawData[[#This Row],[Duration]]*_iCurrent/_qCharge</f>
        <v>0.70913624838470712</v>
      </c>
      <c r="H868">
        <v>17.591111111221835</v>
      </c>
      <c r="I868">
        <v>3.5856469999999998</v>
      </c>
      <c r="J868">
        <f ca="1"/>
        <v>0.28987934530238091</v>
      </c>
    </row>
    <row r="869" spans="1:10" x14ac:dyDescent="0.2">
      <c r="A869" s="7">
        <v>44917.844259259262</v>
      </c>
      <c r="B869" s="4">
        <f>(_tRawData[[#This Row],[Date]]-INDEX(_tRawData[Date],1,1))*24</f>
        <v>7.2136111112195067</v>
      </c>
      <c r="C869">
        <v>3.8531200000000001</v>
      </c>
      <c r="D869" s="11">
        <f ca="1">1-_tRawData[[#This Row],[Duration]]*_iCurrent/_qCharge</f>
        <v>0.70879984711338584</v>
      </c>
      <c r="H869">
        <v>17.582777777861338</v>
      </c>
      <c r="I869">
        <v>3.5858140000000001</v>
      </c>
      <c r="J869">
        <f ca="1"/>
        <v>0.29021574657370219</v>
      </c>
    </row>
    <row r="870" spans="1:10" x14ac:dyDescent="0.2">
      <c r="A870" s="7">
        <v>44917.844618055555</v>
      </c>
      <c r="B870" s="4">
        <f>(_tRawData[[#This Row],[Date]]-INDEX(_tRawData[Date],1,1))*24</f>
        <v>7.2222222222480923</v>
      </c>
      <c r="C870">
        <v>3.8527670000000001</v>
      </c>
      <c r="D870" s="11">
        <f ca="1">1-_tRawData[[#This Row],[Duration]]*_iCurrent/_qCharge</f>
        <v>0.70845223247081823</v>
      </c>
      <c r="H870">
        <v>17.574444444500841</v>
      </c>
      <c r="I870">
        <v>3.5859800000000002</v>
      </c>
      <c r="J870">
        <f ca="1"/>
        <v>0.29055214784502359</v>
      </c>
    </row>
    <row r="871" spans="1:10" x14ac:dyDescent="0.2">
      <c r="A871" s="7">
        <v>44917.844965277778</v>
      </c>
      <c r="B871" s="4">
        <f>(_tRawData[[#This Row],[Date]]-INDEX(_tRawData[Date],1,1))*24</f>
        <v>7.2305555556085892</v>
      </c>
      <c r="C871">
        <v>3.8524579999999999</v>
      </c>
      <c r="D871" s="11">
        <f ca="1">1-_tRawData[[#This Row],[Duration]]*_iCurrent/_qCharge</f>
        <v>0.70811583119949706</v>
      </c>
      <c r="H871">
        <v>17.566111111140344</v>
      </c>
      <c r="I871">
        <v>3.5861339999999999</v>
      </c>
      <c r="J871">
        <f ca="1"/>
        <v>0.29088854911634487</v>
      </c>
    </row>
    <row r="872" spans="1:10" x14ac:dyDescent="0.2">
      <c r="A872" s="7">
        <v>44917.845312500001</v>
      </c>
      <c r="B872" s="4">
        <f>(_tRawData[[#This Row],[Date]]-INDEX(_tRawData[Date],1,1))*24</f>
        <v>7.2388888889690861</v>
      </c>
      <c r="C872">
        <v>3.8521200000000002</v>
      </c>
      <c r="D872" s="11">
        <f ca="1">1-_tRawData[[#This Row],[Duration]]*_iCurrent/_qCharge</f>
        <v>0.70777942992817566</v>
      </c>
      <c r="H872">
        <v>17.557777777779847</v>
      </c>
      <c r="I872">
        <v>3.5863179999999999</v>
      </c>
      <c r="J872">
        <f ca="1"/>
        <v>0.29122495038766616</v>
      </c>
    </row>
    <row r="873" spans="1:10" x14ac:dyDescent="0.2">
      <c r="A873" s="7">
        <v>44917.845659722225</v>
      </c>
      <c r="B873" s="4">
        <f>(_tRawData[[#This Row],[Date]]-INDEX(_tRawData[Date],1,1))*24</f>
        <v>7.247222222329583</v>
      </c>
      <c r="C873">
        <v>3.8517749999999999</v>
      </c>
      <c r="D873" s="11">
        <f ca="1">1-_tRawData[[#This Row],[Duration]]*_iCurrent/_qCharge</f>
        <v>0.70744302865685427</v>
      </c>
      <c r="H873">
        <v>17.54944444441935</v>
      </c>
      <c r="I873">
        <v>3.5864919999999998</v>
      </c>
      <c r="J873">
        <f ca="1"/>
        <v>0.29156135165898744</v>
      </c>
    </row>
    <row r="874" spans="1:10" x14ac:dyDescent="0.2">
      <c r="A874" s="7">
        <v>44917.846006944441</v>
      </c>
      <c r="B874" s="4">
        <f>(_tRawData[[#This Row],[Date]]-INDEX(_tRawData[Date],1,1))*24</f>
        <v>7.2555555555154569</v>
      </c>
      <c r="C874">
        <v>3.851464</v>
      </c>
      <c r="D874" s="11">
        <f ca="1">1-_tRawData[[#This Row],[Duration]]*_iCurrent/_qCharge</f>
        <v>0.70710662739258223</v>
      </c>
      <c r="H874">
        <v>17.540833333390765</v>
      </c>
      <c r="I874">
        <v>3.586649</v>
      </c>
      <c r="J874">
        <f ca="1"/>
        <v>0.29190896630155505</v>
      </c>
    </row>
    <row r="875" spans="1:10" x14ac:dyDescent="0.2">
      <c r="A875" s="7">
        <v>44917.846354166664</v>
      </c>
      <c r="B875" s="4">
        <f>(_tRawData[[#This Row],[Date]]-INDEX(_tRawData[Date],1,1))*24</f>
        <v>7.2638888888759539</v>
      </c>
      <c r="C875">
        <v>3.8511150000000001</v>
      </c>
      <c r="D875" s="11">
        <f ca="1">1-_tRawData[[#This Row],[Duration]]*_iCurrent/_qCharge</f>
        <v>0.70677022612126095</v>
      </c>
      <c r="H875">
        <v>17.532500000030268</v>
      </c>
      <c r="I875">
        <v>3.5868000000000002</v>
      </c>
      <c r="J875">
        <f ca="1"/>
        <v>0.29224536757287634</v>
      </c>
    </row>
    <row r="876" spans="1:10" x14ac:dyDescent="0.2">
      <c r="A876" s="7">
        <v>44917.846701388888</v>
      </c>
      <c r="B876" s="4">
        <f>(_tRawData[[#This Row],[Date]]-INDEX(_tRawData[Date],1,1))*24</f>
        <v>7.2722222222364508</v>
      </c>
      <c r="C876">
        <v>3.8507720000000001</v>
      </c>
      <c r="D876" s="11">
        <f ca="1">1-_tRawData[[#This Row],[Duration]]*_iCurrent/_qCharge</f>
        <v>0.70643382484993955</v>
      </c>
      <c r="H876">
        <v>17.524166666669771</v>
      </c>
      <c r="I876">
        <v>3.586986</v>
      </c>
      <c r="J876">
        <f ca="1"/>
        <v>0.29258176884419762</v>
      </c>
    </row>
    <row r="877" spans="1:10" x14ac:dyDescent="0.2">
      <c r="A877" s="7">
        <v>44917.847048611111</v>
      </c>
      <c r="B877" s="4">
        <f>(_tRawData[[#This Row],[Date]]-INDEX(_tRawData[Date],1,1))*24</f>
        <v>7.2805555555969477</v>
      </c>
      <c r="C877">
        <v>3.850454</v>
      </c>
      <c r="D877" s="11">
        <f ca="1">1-_tRawData[[#This Row],[Duration]]*_iCurrent/_qCharge</f>
        <v>0.70609742357861827</v>
      </c>
      <c r="H877">
        <v>17.515833333309274</v>
      </c>
      <c r="I877">
        <v>3.5871520000000001</v>
      </c>
      <c r="J877">
        <f ca="1"/>
        <v>0.29291817011551902</v>
      </c>
    </row>
    <row r="878" spans="1:10" x14ac:dyDescent="0.2">
      <c r="A878" s="7">
        <v>44917.847407407404</v>
      </c>
      <c r="B878" s="4">
        <f>(_tRawData[[#This Row],[Date]]-INDEX(_tRawData[Date],1,1))*24</f>
        <v>7.2891666666255333</v>
      </c>
      <c r="C878">
        <v>3.8501069999999999</v>
      </c>
      <c r="D878" s="11">
        <f ca="1">1-_tRawData[[#This Row],[Duration]]*_iCurrent/_qCharge</f>
        <v>0.70574980893605077</v>
      </c>
      <c r="H878">
        <v>17.5075000001234</v>
      </c>
      <c r="I878">
        <v>3.5873020000000002</v>
      </c>
      <c r="J878">
        <f ca="1"/>
        <v>0.29325457137979105</v>
      </c>
    </row>
    <row r="879" spans="1:10" x14ac:dyDescent="0.2">
      <c r="A879" s="7">
        <v>44917.847754629627</v>
      </c>
      <c r="B879" s="4">
        <f>(_tRawData[[#This Row],[Date]]-INDEX(_tRawData[Date],1,1))*24</f>
        <v>7.2974999999860302</v>
      </c>
      <c r="C879">
        <v>3.8497819999999998</v>
      </c>
      <c r="D879" s="11">
        <f ca="1">1-_tRawData[[#This Row],[Duration]]*_iCurrent/_qCharge</f>
        <v>0.70541340766472937</v>
      </c>
      <c r="H879">
        <v>17.499166666762903</v>
      </c>
      <c r="I879">
        <v>3.587475</v>
      </c>
      <c r="J879">
        <f ca="1"/>
        <v>0.29359097265111245</v>
      </c>
    </row>
    <row r="880" spans="1:10" x14ac:dyDescent="0.2">
      <c r="A880" s="7">
        <v>44917.848101851851</v>
      </c>
      <c r="B880" s="4">
        <f>(_tRawData[[#This Row],[Date]]-INDEX(_tRawData[Date],1,1))*24</f>
        <v>7.3058333333465271</v>
      </c>
      <c r="C880">
        <v>3.84945</v>
      </c>
      <c r="D880" s="11">
        <f ca="1">1-_tRawData[[#This Row],[Duration]]*_iCurrent/_qCharge</f>
        <v>0.70507700639340809</v>
      </c>
      <c r="H880">
        <v>17.490833333402406</v>
      </c>
      <c r="I880">
        <v>3.587656</v>
      </c>
      <c r="J880">
        <f ca="1"/>
        <v>0.29392737392243373</v>
      </c>
    </row>
    <row r="881" spans="1:10" x14ac:dyDescent="0.2">
      <c r="A881" s="7">
        <v>44917.848449074074</v>
      </c>
      <c r="B881" s="4">
        <f>(_tRawData[[#This Row],[Date]]-INDEX(_tRawData[Date],1,1))*24</f>
        <v>7.314166666707024</v>
      </c>
      <c r="C881">
        <v>3.8491170000000001</v>
      </c>
      <c r="D881" s="11">
        <f ca="1">1-_tRawData[[#This Row],[Duration]]*_iCurrent/_qCharge</f>
        <v>0.70474060512208681</v>
      </c>
      <c r="H881">
        <v>17.48250000004191</v>
      </c>
      <c r="I881">
        <v>3.5878199999999998</v>
      </c>
      <c r="J881">
        <f ca="1"/>
        <v>0.29426377519375502</v>
      </c>
    </row>
    <row r="882" spans="1:10" x14ac:dyDescent="0.2">
      <c r="A882" s="7">
        <v>44917.848796296297</v>
      </c>
      <c r="B882" s="4">
        <f>(_tRawData[[#This Row],[Date]]-INDEX(_tRawData[Date],1,1))*24</f>
        <v>7.3225000000675209</v>
      </c>
      <c r="C882">
        <v>3.8487779999999998</v>
      </c>
      <c r="D882" s="11">
        <f ca="1">1-_tRawData[[#This Row],[Duration]]*_iCurrent/_qCharge</f>
        <v>0.70440420385076541</v>
      </c>
      <c r="H882">
        <v>17.473888889013324</v>
      </c>
      <c r="I882">
        <v>3.5879889999999999</v>
      </c>
      <c r="J882">
        <f ca="1"/>
        <v>0.29461138983632251</v>
      </c>
    </row>
    <row r="883" spans="1:10" x14ac:dyDescent="0.2">
      <c r="A883" s="7">
        <v>44917.849143518521</v>
      </c>
      <c r="B883" s="4">
        <f>(_tRawData[[#This Row],[Date]]-INDEX(_tRawData[Date],1,1))*24</f>
        <v>7.3308333334280178</v>
      </c>
      <c r="C883">
        <v>3.8484419999999999</v>
      </c>
      <c r="D883" s="11">
        <f ca="1">1-_tRawData[[#This Row],[Duration]]*_iCurrent/_qCharge</f>
        <v>0.70406780257944424</v>
      </c>
      <c r="H883">
        <v>17.465555555652827</v>
      </c>
      <c r="I883">
        <v>3.5881319999999999</v>
      </c>
      <c r="J883">
        <f ca="1"/>
        <v>0.29494779110764391</v>
      </c>
    </row>
    <row r="884" spans="1:10" x14ac:dyDescent="0.2">
      <c r="A884" s="7">
        <v>44917.849490740744</v>
      </c>
      <c r="B884" s="4">
        <f>(_tRawData[[#This Row],[Date]]-INDEX(_tRawData[Date],1,1))*24</f>
        <v>7.3391666667885147</v>
      </c>
      <c r="C884">
        <v>3.848115</v>
      </c>
      <c r="D884" s="11">
        <f ca="1">1-_tRawData[[#This Row],[Duration]]*_iCurrent/_qCharge</f>
        <v>0.70373140130812284</v>
      </c>
      <c r="H884">
        <v>17.45722222229233</v>
      </c>
      <c r="I884">
        <v>3.588311</v>
      </c>
      <c r="J884">
        <f ca="1"/>
        <v>0.29528419237896519</v>
      </c>
    </row>
    <row r="885" spans="1:10" x14ac:dyDescent="0.2">
      <c r="A885" s="7">
        <v>44917.84983796296</v>
      </c>
      <c r="B885" s="4">
        <f>(_tRawData[[#This Row],[Date]]-INDEX(_tRawData[Date],1,1))*24</f>
        <v>7.3474999999743886</v>
      </c>
      <c r="C885">
        <v>3.8477790000000001</v>
      </c>
      <c r="D885" s="11">
        <f ca="1">1-_tRawData[[#This Row],[Duration]]*_iCurrent/_qCharge</f>
        <v>0.70339500004385069</v>
      </c>
      <c r="H885">
        <v>17.448888888931833</v>
      </c>
      <c r="I885">
        <v>3.5884640000000001</v>
      </c>
      <c r="J885">
        <f ca="1"/>
        <v>0.29562059365028648</v>
      </c>
    </row>
    <row r="886" spans="1:10" x14ac:dyDescent="0.2">
      <c r="A886" s="7">
        <v>44917.85019675926</v>
      </c>
      <c r="B886" s="4">
        <f>(_tRawData[[#This Row],[Date]]-INDEX(_tRawData[Date],1,1))*24</f>
        <v>7.3561111111775972</v>
      </c>
      <c r="C886">
        <v>3.847448</v>
      </c>
      <c r="D886" s="11">
        <f ca="1">1-_tRawData[[#This Row],[Duration]]*_iCurrent/_qCharge</f>
        <v>0.70304738539423406</v>
      </c>
      <c r="H886">
        <v>17.440555555571336</v>
      </c>
      <c r="I886">
        <v>3.5886339999999999</v>
      </c>
      <c r="J886">
        <f ca="1"/>
        <v>0.29595699492160776</v>
      </c>
    </row>
    <row r="887" spans="1:10" x14ac:dyDescent="0.2">
      <c r="A887" s="7">
        <v>44917.850543981483</v>
      </c>
      <c r="B887" s="4">
        <f>(_tRawData[[#This Row],[Date]]-INDEX(_tRawData[Date],1,1))*24</f>
        <v>7.3644444445380941</v>
      </c>
      <c r="C887">
        <v>3.8471150000000001</v>
      </c>
      <c r="D887" s="11">
        <f ca="1">1-_tRawData[[#This Row],[Duration]]*_iCurrent/_qCharge</f>
        <v>0.70271098412291266</v>
      </c>
      <c r="H887">
        <v>17.432222222210839</v>
      </c>
      <c r="I887">
        <v>3.5887929999999999</v>
      </c>
      <c r="J887">
        <f ca="1"/>
        <v>0.29629339619292916</v>
      </c>
    </row>
    <row r="888" spans="1:10" x14ac:dyDescent="0.2">
      <c r="A888" s="7">
        <v>44917.850891203707</v>
      </c>
      <c r="B888" s="4">
        <f>(_tRawData[[#This Row],[Date]]-INDEX(_tRawData[Date],1,1))*24</f>
        <v>7.372777777898591</v>
      </c>
      <c r="C888">
        <v>3.8467829999999998</v>
      </c>
      <c r="D888" s="11">
        <f ca="1">1-_tRawData[[#This Row],[Duration]]*_iCurrent/_qCharge</f>
        <v>0.70237458285159138</v>
      </c>
      <c r="H888">
        <v>17.423888888850342</v>
      </c>
      <c r="I888">
        <v>3.5889609999999998</v>
      </c>
      <c r="J888">
        <f ca="1"/>
        <v>0.29662979746425044</v>
      </c>
    </row>
    <row r="889" spans="1:10" x14ac:dyDescent="0.2">
      <c r="A889" s="7">
        <v>44917.851238425923</v>
      </c>
      <c r="B889" s="4">
        <f>(_tRawData[[#This Row],[Date]]-INDEX(_tRawData[Date],1,1))*24</f>
        <v>7.3811111110844649</v>
      </c>
      <c r="C889">
        <v>3.846454</v>
      </c>
      <c r="D889" s="11">
        <f ca="1">1-_tRawData[[#This Row],[Duration]]*_iCurrent/_qCharge</f>
        <v>0.70203818158731923</v>
      </c>
      <c r="H889">
        <v>17.415555555664469</v>
      </c>
      <c r="I889">
        <v>3.5891130000000002</v>
      </c>
      <c r="J889">
        <f ca="1"/>
        <v>0.29696619872852259</v>
      </c>
    </row>
    <row r="890" spans="1:10" x14ac:dyDescent="0.2">
      <c r="A890" s="7">
        <v>44917.851585648146</v>
      </c>
      <c r="B890" s="4">
        <f>(_tRawData[[#This Row],[Date]]-INDEX(_tRawData[Date],1,1))*24</f>
        <v>7.3894444444449618</v>
      </c>
      <c r="C890">
        <v>3.8461240000000001</v>
      </c>
      <c r="D890" s="11">
        <f ca="1">1-_tRawData[[#This Row],[Duration]]*_iCurrent/_qCharge</f>
        <v>0.70170178031599795</v>
      </c>
      <c r="H890">
        <v>17.40694444446126</v>
      </c>
      <c r="I890">
        <v>3.5892789999999999</v>
      </c>
      <c r="J890">
        <f ca="1"/>
        <v>0.29731381337813922</v>
      </c>
    </row>
    <row r="891" spans="1:10" x14ac:dyDescent="0.2">
      <c r="A891" s="7">
        <v>44917.85193287037</v>
      </c>
      <c r="B891" s="4">
        <f>(_tRawData[[#This Row],[Date]]-INDEX(_tRawData[Date],1,1))*24</f>
        <v>7.3977777778054588</v>
      </c>
      <c r="C891">
        <v>3.845777</v>
      </c>
      <c r="D891" s="11">
        <f ca="1">1-_tRawData[[#This Row],[Duration]]*_iCurrent/_qCharge</f>
        <v>0.70136537904467655</v>
      </c>
      <c r="H891">
        <v>17.398611111100763</v>
      </c>
      <c r="I891">
        <v>3.5894469999999998</v>
      </c>
      <c r="J891">
        <f ca="1"/>
        <v>0.29765021464946062</v>
      </c>
    </row>
    <row r="892" spans="1:10" x14ac:dyDescent="0.2">
      <c r="A892" s="7">
        <v>44917.852280092593</v>
      </c>
      <c r="B892" s="4">
        <f>(_tRawData[[#This Row],[Date]]-INDEX(_tRawData[Date],1,1))*24</f>
        <v>7.4061111111659557</v>
      </c>
      <c r="C892">
        <v>3.8454570000000001</v>
      </c>
      <c r="D892" s="11">
        <f ca="1">1-_tRawData[[#This Row],[Duration]]*_iCurrent/_qCharge</f>
        <v>0.70102897777335538</v>
      </c>
      <c r="H892">
        <v>17.390277777740266</v>
      </c>
      <c r="I892">
        <v>3.5896110000000001</v>
      </c>
      <c r="J892">
        <f ca="1"/>
        <v>0.29798661592078191</v>
      </c>
    </row>
    <row r="893" spans="1:10" x14ac:dyDescent="0.2">
      <c r="A893" s="7">
        <v>44917.852627314816</v>
      </c>
      <c r="B893" s="4">
        <f>(_tRawData[[#This Row],[Date]]-INDEX(_tRawData[Date],1,1))*24</f>
        <v>7.4144444445264526</v>
      </c>
      <c r="C893">
        <v>3.84511</v>
      </c>
      <c r="D893" s="11">
        <f ca="1">1-_tRawData[[#This Row],[Duration]]*_iCurrent/_qCharge</f>
        <v>0.70069257650203398</v>
      </c>
      <c r="H893">
        <v>17.381944444554392</v>
      </c>
      <c r="I893">
        <v>3.589791</v>
      </c>
      <c r="J893">
        <f ca="1"/>
        <v>0.29832301718505405</v>
      </c>
    </row>
    <row r="894" spans="1:10" x14ac:dyDescent="0.2">
      <c r="A894" s="7">
        <v>44917.852986111109</v>
      </c>
      <c r="B894" s="4">
        <f>(_tRawData[[#This Row],[Date]]-INDEX(_tRawData[Date],1,1))*24</f>
        <v>7.4230555555550382</v>
      </c>
      <c r="C894">
        <v>3.8447740000000001</v>
      </c>
      <c r="D894" s="11">
        <f ca="1">1-_tRawData[[#This Row],[Duration]]*_iCurrent/_qCharge</f>
        <v>0.70034496185946649</v>
      </c>
      <c r="H894">
        <v>17.373611111193895</v>
      </c>
      <c r="I894">
        <v>3.58995</v>
      </c>
      <c r="J894">
        <f ca="1"/>
        <v>0.29865941845637534</v>
      </c>
    </row>
    <row r="895" spans="1:10" x14ac:dyDescent="0.2">
      <c r="A895" s="7">
        <v>44917.853333333333</v>
      </c>
      <c r="B895" s="4">
        <f>(_tRawData[[#This Row],[Date]]-INDEX(_tRawData[Date],1,1))*24</f>
        <v>7.4313888889155351</v>
      </c>
      <c r="C895">
        <v>3.8444379999999998</v>
      </c>
      <c r="D895" s="11">
        <f ca="1">1-_tRawData[[#This Row],[Duration]]*_iCurrent/_qCharge</f>
        <v>0.7000085605881452</v>
      </c>
      <c r="H895">
        <v>17.365277777833398</v>
      </c>
      <c r="I895">
        <v>3.590096</v>
      </c>
      <c r="J895">
        <f ca="1"/>
        <v>0.29899581972769662</v>
      </c>
    </row>
    <row r="896" spans="1:10" x14ac:dyDescent="0.2">
      <c r="A896" s="7">
        <v>44917.853680555556</v>
      </c>
      <c r="B896" s="4">
        <f>(_tRawData[[#This Row],[Date]]-INDEX(_tRawData[Date],1,1))*24</f>
        <v>7.439722222276032</v>
      </c>
      <c r="C896">
        <v>3.8441049999999999</v>
      </c>
      <c r="D896" s="11">
        <f ca="1">1-_tRawData[[#This Row],[Duration]]*_iCurrent/_qCharge</f>
        <v>0.69967215931682381</v>
      </c>
      <c r="H896">
        <v>17.356944444472902</v>
      </c>
      <c r="I896">
        <v>3.590271</v>
      </c>
      <c r="J896">
        <f ca="1"/>
        <v>0.29933222099901802</v>
      </c>
    </row>
    <row r="897" spans="1:10" x14ac:dyDescent="0.2">
      <c r="A897" s="7">
        <v>44917.854027777779</v>
      </c>
      <c r="B897" s="4">
        <f>(_tRawData[[#This Row],[Date]]-INDEX(_tRawData[Date],1,1))*24</f>
        <v>7.4480555556365289</v>
      </c>
      <c r="C897">
        <v>3.8437830000000002</v>
      </c>
      <c r="D897" s="11">
        <f ca="1">1-_tRawData[[#This Row],[Duration]]*_iCurrent/_qCharge</f>
        <v>0.69933575804550241</v>
      </c>
      <c r="H897">
        <v>17.348611111112405</v>
      </c>
      <c r="I897">
        <v>3.5904259999999999</v>
      </c>
      <c r="J897">
        <f ca="1"/>
        <v>0.2996686222703393</v>
      </c>
    </row>
    <row r="898" spans="1:10" x14ac:dyDescent="0.2">
      <c r="A898" s="7">
        <v>44917.854375000003</v>
      </c>
      <c r="B898" s="4">
        <f>(_tRawData[[#This Row],[Date]]-INDEX(_tRawData[Date],1,1))*24</f>
        <v>7.4563888889970258</v>
      </c>
      <c r="C898">
        <v>3.8434349999999999</v>
      </c>
      <c r="D898" s="11">
        <f ca="1">1-_tRawData[[#This Row],[Duration]]*_iCurrent/_qCharge</f>
        <v>0.69899935677418124</v>
      </c>
      <c r="H898">
        <v>17.340000000083819</v>
      </c>
      <c r="I898">
        <v>3.5905860000000001</v>
      </c>
      <c r="J898">
        <f ca="1"/>
        <v>0.3000162369129068</v>
      </c>
    </row>
    <row r="899" spans="1:10" x14ac:dyDescent="0.2">
      <c r="A899" s="7">
        <v>44917.854722222219</v>
      </c>
      <c r="B899" s="4">
        <f>(_tRawData[[#This Row],[Date]]-INDEX(_tRawData[Date],1,1))*24</f>
        <v>7.4647222221828997</v>
      </c>
      <c r="C899">
        <v>3.8431229999999998</v>
      </c>
      <c r="D899" s="11">
        <f ca="1">1-_tRawData[[#This Row],[Duration]]*_iCurrent/_qCharge</f>
        <v>0.69866295550990909</v>
      </c>
      <c r="H899">
        <v>17.331666666723322</v>
      </c>
      <c r="I899">
        <v>3.5907399999999998</v>
      </c>
      <c r="J899">
        <f ca="1"/>
        <v>0.30035263818422808</v>
      </c>
    </row>
    <row r="900" spans="1:10" x14ac:dyDescent="0.2">
      <c r="A900" s="7">
        <v>44917.855069444442</v>
      </c>
      <c r="B900" s="4">
        <f>(_tRawData[[#This Row],[Date]]-INDEX(_tRawData[Date],1,1))*24</f>
        <v>7.4730555555433966</v>
      </c>
      <c r="C900">
        <v>3.8427699999999998</v>
      </c>
      <c r="D900" s="11">
        <f ca="1">1-_tRawData[[#This Row],[Duration]]*_iCurrent/_qCharge</f>
        <v>0.69832655423858769</v>
      </c>
      <c r="H900">
        <v>17.323333333362825</v>
      </c>
      <c r="I900">
        <v>3.5908899999999999</v>
      </c>
      <c r="J900">
        <f ca="1"/>
        <v>0.30068903945554948</v>
      </c>
    </row>
    <row r="901" spans="1:10" x14ac:dyDescent="0.2">
      <c r="A901" s="7">
        <v>44917.855428240742</v>
      </c>
      <c r="B901" s="4">
        <f>(_tRawData[[#This Row],[Date]]-INDEX(_tRawData[Date],1,1))*24</f>
        <v>7.4816666667466052</v>
      </c>
      <c r="C901">
        <v>3.8424309999999999</v>
      </c>
      <c r="D901" s="11">
        <f ca="1">1-_tRawData[[#This Row],[Duration]]*_iCurrent/_qCharge</f>
        <v>0.69797893958897106</v>
      </c>
      <c r="H901">
        <v>17.315000000002328</v>
      </c>
      <c r="I901">
        <v>3.5910660000000001</v>
      </c>
      <c r="J901">
        <f ca="1"/>
        <v>0.30102544072687076</v>
      </c>
    </row>
    <row r="902" spans="1:10" x14ac:dyDescent="0.2">
      <c r="A902" s="7">
        <v>44917.855775462966</v>
      </c>
      <c r="B902" s="4">
        <f>(_tRawData[[#This Row],[Date]]-INDEX(_tRawData[Date],1,1))*24</f>
        <v>7.4900000001071021</v>
      </c>
      <c r="C902">
        <v>3.8421080000000001</v>
      </c>
      <c r="D902" s="11">
        <f ca="1">1-_tRawData[[#This Row],[Duration]]*_iCurrent/_qCharge</f>
        <v>0.69764253831764966</v>
      </c>
      <c r="H902">
        <v>17.306666666641831</v>
      </c>
      <c r="I902">
        <v>3.5912269999999999</v>
      </c>
      <c r="J902">
        <f ca="1"/>
        <v>0.30136184199819205</v>
      </c>
    </row>
    <row r="903" spans="1:10" x14ac:dyDescent="0.2">
      <c r="A903" s="7">
        <v>44917.856122685182</v>
      </c>
      <c r="B903" s="4">
        <f>(_tRawData[[#This Row],[Date]]-INDEX(_tRawData[Date],1,1))*24</f>
        <v>7.498333333292976</v>
      </c>
      <c r="C903">
        <v>3.8417620000000001</v>
      </c>
      <c r="D903" s="11">
        <f ca="1">1-_tRawData[[#This Row],[Duration]]*_iCurrent/_qCharge</f>
        <v>0.69730613705337752</v>
      </c>
      <c r="H903">
        <v>17.298333333455957</v>
      </c>
      <c r="I903">
        <v>3.5913659999999998</v>
      </c>
      <c r="J903">
        <f ca="1"/>
        <v>0.30169824326246419</v>
      </c>
    </row>
    <row r="904" spans="1:10" x14ac:dyDescent="0.2">
      <c r="A904" s="7">
        <v>44917.856469907405</v>
      </c>
      <c r="B904" s="4">
        <f>(_tRawData[[#This Row],[Date]]-INDEX(_tRawData[Date],1,1))*24</f>
        <v>7.5066666666534729</v>
      </c>
      <c r="C904">
        <v>3.8414410000000001</v>
      </c>
      <c r="D904" s="11">
        <f ca="1">1-_tRawData[[#This Row],[Duration]]*_iCurrent/_qCharge</f>
        <v>0.69696973578205623</v>
      </c>
      <c r="H904">
        <v>17.290000000095461</v>
      </c>
      <c r="I904">
        <v>3.591526</v>
      </c>
      <c r="J904">
        <f ca="1"/>
        <v>0.30203464453378548</v>
      </c>
    </row>
    <row r="905" spans="1:10" x14ac:dyDescent="0.2">
      <c r="A905" s="7">
        <v>44917.856817129628</v>
      </c>
      <c r="B905" s="4">
        <f>(_tRawData[[#This Row],[Date]]-INDEX(_tRawData[Date],1,1))*24</f>
        <v>7.5150000000139698</v>
      </c>
      <c r="C905">
        <v>3.8411</v>
      </c>
      <c r="D905" s="11">
        <f ca="1">1-_tRawData[[#This Row],[Duration]]*_iCurrent/_qCharge</f>
        <v>0.69663333451073495</v>
      </c>
      <c r="H905">
        <v>17.281666666734964</v>
      </c>
      <c r="I905">
        <v>3.5916950000000001</v>
      </c>
      <c r="J905">
        <f ca="1"/>
        <v>0.30237104580510676</v>
      </c>
    </row>
    <row r="906" spans="1:10" x14ac:dyDescent="0.2">
      <c r="A906" s="7">
        <v>44917.857164351852</v>
      </c>
      <c r="B906" s="4">
        <f>(_tRawData[[#This Row],[Date]]-INDEX(_tRawData[Date],1,1))*24</f>
        <v>7.5233333333744667</v>
      </c>
      <c r="C906">
        <v>3.8407800000000001</v>
      </c>
      <c r="D906" s="11">
        <f ca="1">1-_tRawData[[#This Row],[Duration]]*_iCurrent/_qCharge</f>
        <v>0.69629693323941355</v>
      </c>
      <c r="H906">
        <v>17.273055555531755</v>
      </c>
      <c r="I906">
        <v>3.5918570000000001</v>
      </c>
      <c r="J906">
        <f ca="1"/>
        <v>0.30271866045472362</v>
      </c>
    </row>
    <row r="907" spans="1:10" x14ac:dyDescent="0.2">
      <c r="A907" s="7">
        <v>44917.857511574075</v>
      </c>
      <c r="B907" s="4">
        <f>(_tRawData[[#This Row],[Date]]-INDEX(_tRawData[Date],1,1))*24</f>
        <v>7.5316666667349637</v>
      </c>
      <c r="C907">
        <v>3.8404090000000002</v>
      </c>
      <c r="D907" s="11">
        <f ca="1">1-_tRawData[[#This Row],[Duration]]*_iCurrent/_qCharge</f>
        <v>0.69596053196809238</v>
      </c>
      <c r="H907">
        <v>17.264722222345881</v>
      </c>
      <c r="I907">
        <v>3.5920100000000001</v>
      </c>
      <c r="J907">
        <f ca="1"/>
        <v>0.30305506171899566</v>
      </c>
    </row>
    <row r="908" spans="1:10" x14ac:dyDescent="0.2">
      <c r="A908" s="7">
        <v>44917.857858796298</v>
      </c>
      <c r="B908" s="4">
        <f>(_tRawData[[#This Row],[Date]]-INDEX(_tRawData[Date],1,1))*24</f>
        <v>7.5400000000954606</v>
      </c>
      <c r="C908">
        <v>3.8401139999999998</v>
      </c>
      <c r="D908" s="11">
        <f ca="1">1-_tRawData[[#This Row],[Duration]]*_iCurrent/_qCharge</f>
        <v>0.69562413069677098</v>
      </c>
      <c r="H908">
        <v>17.256388888985384</v>
      </c>
      <c r="I908">
        <v>3.5921789999999998</v>
      </c>
      <c r="J908">
        <f ca="1"/>
        <v>0.30339146299031705</v>
      </c>
    </row>
    <row r="909" spans="1:10" x14ac:dyDescent="0.2">
      <c r="A909" s="7">
        <v>44917.858217592591</v>
      </c>
      <c r="B909" s="4">
        <f>(_tRawData[[#This Row],[Date]]-INDEX(_tRawData[Date],1,1))*24</f>
        <v>7.5486111111240461</v>
      </c>
      <c r="C909">
        <v>3.8397749999999999</v>
      </c>
      <c r="D909" s="11">
        <f ca="1">1-_tRawData[[#This Row],[Duration]]*_iCurrent/_qCharge</f>
        <v>0.69527651605420349</v>
      </c>
      <c r="H909">
        <v>17.248055555624887</v>
      </c>
      <c r="I909">
        <v>3.5923229999999999</v>
      </c>
      <c r="J909">
        <f ca="1"/>
        <v>0.30372786426163834</v>
      </c>
    </row>
    <row r="910" spans="1:10" x14ac:dyDescent="0.2">
      <c r="A910" s="7">
        <v>44917.858564814815</v>
      </c>
      <c r="B910" s="4">
        <f>(_tRawData[[#This Row],[Date]]-INDEX(_tRawData[Date],1,1))*24</f>
        <v>7.5569444444845431</v>
      </c>
      <c r="C910">
        <v>3.8394370000000002</v>
      </c>
      <c r="D910" s="11">
        <f ca="1">1-_tRawData[[#This Row],[Duration]]*_iCurrent/_qCharge</f>
        <v>0.6949401147828822</v>
      </c>
      <c r="H910">
        <v>17.23972222226439</v>
      </c>
      <c r="I910">
        <v>3.5924809999999998</v>
      </c>
      <c r="J910">
        <f ca="1"/>
        <v>0.30406426553295962</v>
      </c>
    </row>
    <row r="911" spans="1:10" x14ac:dyDescent="0.2">
      <c r="A911" s="7">
        <v>44917.858912037038</v>
      </c>
      <c r="B911" s="4">
        <f>(_tRawData[[#This Row],[Date]]-INDEX(_tRawData[Date],1,1))*24</f>
        <v>7.56527777784504</v>
      </c>
      <c r="C911">
        <v>3.8391090000000001</v>
      </c>
      <c r="D911" s="11">
        <f ca="1">1-_tRawData[[#This Row],[Duration]]*_iCurrent/_qCharge</f>
        <v>0.69460371351156081</v>
      </c>
      <c r="H911">
        <v>17.231388888903894</v>
      </c>
      <c r="I911">
        <v>3.5926339999999999</v>
      </c>
      <c r="J911">
        <f ca="1"/>
        <v>0.30440066680428102</v>
      </c>
    </row>
    <row r="912" spans="1:10" x14ac:dyDescent="0.2">
      <c r="A912" s="7">
        <v>44917.859259259261</v>
      </c>
      <c r="B912" s="4">
        <f>(_tRawData[[#This Row],[Date]]-INDEX(_tRawData[Date],1,1))*24</f>
        <v>7.5736111112055369</v>
      </c>
      <c r="C912">
        <v>3.8387570000000002</v>
      </c>
      <c r="D912" s="11">
        <f ca="1">1-_tRawData[[#This Row],[Duration]]*_iCurrent/_qCharge</f>
        <v>0.69426731224023952</v>
      </c>
      <c r="H912">
        <v>17.223055555543397</v>
      </c>
      <c r="I912">
        <v>3.5927950000000002</v>
      </c>
      <c r="J912">
        <f ca="1"/>
        <v>0.3047370680756023</v>
      </c>
    </row>
    <row r="913" spans="1:10" x14ac:dyDescent="0.2">
      <c r="A913" s="7">
        <v>44917.859606481485</v>
      </c>
      <c r="B913" s="4">
        <f>(_tRawData[[#This Row],[Date]]-INDEX(_tRawData[Date],1,1))*24</f>
        <v>7.5819444445660338</v>
      </c>
      <c r="C913">
        <v>3.8384330000000002</v>
      </c>
      <c r="D913" s="11">
        <f ca="1">1-_tRawData[[#This Row],[Duration]]*_iCurrent/_qCharge</f>
        <v>0.69393091096891824</v>
      </c>
      <c r="H913">
        <v>17.2147222221829</v>
      </c>
      <c r="I913">
        <v>3.5929500000000001</v>
      </c>
      <c r="J913">
        <f ca="1"/>
        <v>0.30507346934692359</v>
      </c>
    </row>
    <row r="914" spans="1:10" x14ac:dyDescent="0.2">
      <c r="A914" s="7">
        <v>44917.859953703701</v>
      </c>
      <c r="B914" s="4">
        <f>(_tRawData[[#This Row],[Date]]-INDEX(_tRawData[Date],1,1))*24</f>
        <v>7.5902777777519077</v>
      </c>
      <c r="C914">
        <v>3.8380899999999998</v>
      </c>
      <c r="D914" s="11">
        <f ca="1">1-_tRawData[[#This Row],[Duration]]*_iCurrent/_qCharge</f>
        <v>0.69359450970464609</v>
      </c>
      <c r="H914">
        <v>17.206111111154314</v>
      </c>
      <c r="I914">
        <v>3.5931099999999998</v>
      </c>
      <c r="J914">
        <f ca="1"/>
        <v>0.30542108398949119</v>
      </c>
    </row>
    <row r="915" spans="1:10" x14ac:dyDescent="0.2">
      <c r="A915" s="7">
        <v>44917.860300925924</v>
      </c>
      <c r="B915" s="4">
        <f>(_tRawData[[#This Row],[Date]]-INDEX(_tRawData[Date],1,1))*24</f>
        <v>7.5986111111124046</v>
      </c>
      <c r="C915">
        <v>3.8377629999999998</v>
      </c>
      <c r="D915" s="11">
        <f ca="1">1-_tRawData[[#This Row],[Duration]]*_iCurrent/_qCharge</f>
        <v>0.6932581084333248</v>
      </c>
      <c r="H915">
        <v>17.197777777793817</v>
      </c>
      <c r="I915">
        <v>3.5932680000000001</v>
      </c>
      <c r="J915">
        <f ca="1"/>
        <v>0.30575748526081248</v>
      </c>
    </row>
    <row r="916" spans="1:10" x14ac:dyDescent="0.2">
      <c r="A916" s="7">
        <v>44917.860648148147</v>
      </c>
      <c r="B916" s="4">
        <f>(_tRawData[[#This Row],[Date]]-INDEX(_tRawData[Date],1,1))*24</f>
        <v>7.6069444444729015</v>
      </c>
      <c r="C916">
        <v>3.8374060000000001</v>
      </c>
      <c r="D916" s="11">
        <f ca="1">1-_tRawData[[#This Row],[Duration]]*_iCurrent/_qCharge</f>
        <v>0.69292170716200352</v>
      </c>
      <c r="H916">
        <v>17.18944444443332</v>
      </c>
      <c r="I916">
        <v>3.5934409999999999</v>
      </c>
      <c r="J916">
        <f ca="1"/>
        <v>0.30609388653213376</v>
      </c>
    </row>
    <row r="917" spans="1:10" x14ac:dyDescent="0.2">
      <c r="A917" s="7">
        <v>44917.861006944448</v>
      </c>
      <c r="B917" s="4">
        <f>(_tRawData[[#This Row],[Date]]-INDEX(_tRawData[Date],1,1))*24</f>
        <v>7.6155555556761101</v>
      </c>
      <c r="C917">
        <v>3.8370760000000002</v>
      </c>
      <c r="D917" s="11">
        <f ca="1">1-_tRawData[[#This Row],[Duration]]*_iCurrent/_qCharge</f>
        <v>0.69257409251238666</v>
      </c>
      <c r="H917">
        <v>17.181111111072823</v>
      </c>
      <c r="I917">
        <v>3.593594</v>
      </c>
      <c r="J917">
        <f ca="1"/>
        <v>0.30643028780345505</v>
      </c>
    </row>
    <row r="918" spans="1:10" x14ac:dyDescent="0.2">
      <c r="A918" s="7">
        <v>44917.861354166664</v>
      </c>
      <c r="B918" s="4">
        <f>(_tRawData[[#This Row],[Date]]-INDEX(_tRawData[Date],1,1))*24</f>
        <v>7.623888888861984</v>
      </c>
      <c r="C918">
        <v>3.8367450000000001</v>
      </c>
      <c r="D918" s="11">
        <f ca="1">1-_tRawData[[#This Row],[Duration]]*_iCurrent/_qCharge</f>
        <v>0.69223769124811463</v>
      </c>
      <c r="H918">
        <v>17.172777777886949</v>
      </c>
      <c r="I918">
        <v>3.5937549999999998</v>
      </c>
      <c r="J918">
        <f ca="1"/>
        <v>0.30676668906772719</v>
      </c>
    </row>
    <row r="919" spans="1:10" x14ac:dyDescent="0.2">
      <c r="A919" s="7">
        <v>44917.861701388887</v>
      </c>
      <c r="B919" s="4">
        <f>(_tRawData[[#This Row],[Date]]-INDEX(_tRawData[Date],1,1))*24</f>
        <v>7.6322222222224809</v>
      </c>
      <c r="C919">
        <v>3.8364039999999999</v>
      </c>
      <c r="D919" s="11">
        <f ca="1">1-_tRawData[[#This Row],[Duration]]*_iCurrent/_qCharge</f>
        <v>0.69190128997679334</v>
      </c>
      <c r="H919">
        <v>17.164444444526453</v>
      </c>
      <c r="I919">
        <v>3.59389</v>
      </c>
      <c r="J919">
        <f ca="1"/>
        <v>0.30710309033904859</v>
      </c>
    </row>
    <row r="920" spans="1:10" x14ac:dyDescent="0.2">
      <c r="A920" s="7">
        <v>44917.86204861111</v>
      </c>
      <c r="B920" s="4">
        <f>(_tRawData[[#This Row],[Date]]-INDEX(_tRawData[Date],1,1))*24</f>
        <v>7.6405555555829778</v>
      </c>
      <c r="C920">
        <v>3.8360889999999999</v>
      </c>
      <c r="D920" s="11">
        <f ca="1">1-_tRawData[[#This Row],[Duration]]*_iCurrent/_qCharge</f>
        <v>0.69156488870547195</v>
      </c>
      <c r="H920">
        <v>17.156111111165956</v>
      </c>
      <c r="I920">
        <v>3.5940530000000002</v>
      </c>
      <c r="J920">
        <f ca="1"/>
        <v>0.30743949161036987</v>
      </c>
    </row>
    <row r="921" spans="1:10" x14ac:dyDescent="0.2">
      <c r="A921" s="7">
        <v>44917.862395833334</v>
      </c>
      <c r="B921" s="4">
        <f>(_tRawData[[#This Row],[Date]]-INDEX(_tRawData[Date],1,1))*24</f>
        <v>7.6488888889434747</v>
      </c>
      <c r="C921">
        <v>3.8357480000000002</v>
      </c>
      <c r="D921" s="11">
        <f ca="1">1-_tRawData[[#This Row],[Duration]]*_iCurrent/_qCharge</f>
        <v>0.69122848743415066</v>
      </c>
      <c r="H921">
        <v>17.147499999962747</v>
      </c>
      <c r="I921">
        <v>3.594204</v>
      </c>
      <c r="J921">
        <f ca="1"/>
        <v>0.30778710625998651</v>
      </c>
    </row>
    <row r="922" spans="1:10" x14ac:dyDescent="0.2">
      <c r="A922" s="7">
        <v>44917.862743055557</v>
      </c>
      <c r="B922" s="4">
        <f>(_tRawData[[#This Row],[Date]]-INDEX(_tRawData[Date],1,1))*24</f>
        <v>7.6572222223039716</v>
      </c>
      <c r="C922">
        <v>3.8353980000000001</v>
      </c>
      <c r="D922" s="11">
        <f ca="1">1-_tRawData[[#This Row],[Duration]]*_iCurrent/_qCharge</f>
        <v>0.69089208616282938</v>
      </c>
      <c r="H922">
        <v>17.139166666776873</v>
      </c>
      <c r="I922">
        <v>3.594363</v>
      </c>
      <c r="J922">
        <f ca="1"/>
        <v>0.30812350752425866</v>
      </c>
    </row>
    <row r="923" spans="1:10" x14ac:dyDescent="0.2">
      <c r="A923" s="7">
        <v>44917.86309027778</v>
      </c>
      <c r="B923" s="4">
        <f>(_tRawData[[#This Row],[Date]]-INDEX(_tRawData[Date],1,1))*24</f>
        <v>7.6655555556644686</v>
      </c>
      <c r="C923">
        <v>3.8350840000000002</v>
      </c>
      <c r="D923" s="11">
        <f ca="1">1-_tRawData[[#This Row],[Duration]]*_iCurrent/_qCharge</f>
        <v>0.69055568489150798</v>
      </c>
      <c r="H923">
        <v>17.130833333416376</v>
      </c>
      <c r="I923">
        <v>3.594519</v>
      </c>
      <c r="J923">
        <f ca="1"/>
        <v>0.30845990879558005</v>
      </c>
    </row>
    <row r="924" spans="1:10" x14ac:dyDescent="0.2">
      <c r="A924" s="7">
        <v>44917.863437499997</v>
      </c>
      <c r="B924" s="4">
        <f>(_tRawData[[#This Row],[Date]]-INDEX(_tRawData[Date],1,1))*24</f>
        <v>7.6738888888503425</v>
      </c>
      <c r="C924">
        <v>3.8347370000000001</v>
      </c>
      <c r="D924" s="11">
        <f ca="1">1-_tRawData[[#This Row],[Duration]]*_iCurrent/_qCharge</f>
        <v>0.69021928362723584</v>
      </c>
      <c r="H924">
        <v>17.122500000055879</v>
      </c>
      <c r="I924">
        <v>3.5946739999999999</v>
      </c>
      <c r="J924">
        <f ca="1"/>
        <v>0.30879631006690134</v>
      </c>
    </row>
    <row r="925" spans="1:10" x14ac:dyDescent="0.2">
      <c r="A925" s="7">
        <v>44917.863796296297</v>
      </c>
      <c r="B925" s="4">
        <f>(_tRawData[[#This Row],[Date]]-INDEX(_tRawData[Date],1,1))*24</f>
        <v>7.682500000053551</v>
      </c>
      <c r="C925">
        <v>3.8343790000000002</v>
      </c>
      <c r="D925" s="11">
        <f ca="1">1-_tRawData[[#This Row],[Duration]]*_iCurrent/_qCharge</f>
        <v>0.6898716689776192</v>
      </c>
      <c r="H925">
        <v>17.114166666695382</v>
      </c>
      <c r="I925">
        <v>3.5948280000000001</v>
      </c>
      <c r="J925">
        <f ca="1"/>
        <v>0.30913271133822262</v>
      </c>
    </row>
    <row r="926" spans="1:10" x14ac:dyDescent="0.2">
      <c r="A926" s="7">
        <v>44917.86414351852</v>
      </c>
      <c r="B926" s="4">
        <f>(_tRawData[[#This Row],[Date]]-INDEX(_tRawData[Date],1,1))*24</f>
        <v>7.690833333414048</v>
      </c>
      <c r="C926">
        <v>3.8340619999999999</v>
      </c>
      <c r="D926" s="11">
        <f ca="1">1-_tRawData[[#This Row],[Duration]]*_iCurrent/_qCharge</f>
        <v>0.68953526770629781</v>
      </c>
      <c r="H926">
        <v>17.105833333334886</v>
      </c>
      <c r="I926">
        <v>3.594992</v>
      </c>
      <c r="J926">
        <f ca="1"/>
        <v>0.30946911260954391</v>
      </c>
    </row>
    <row r="927" spans="1:10" x14ac:dyDescent="0.2">
      <c r="A927" s="7">
        <v>44917.864490740743</v>
      </c>
      <c r="B927" s="4">
        <f>(_tRawData[[#This Row],[Date]]-INDEX(_tRawData[Date],1,1))*24</f>
        <v>7.6991666667745449</v>
      </c>
      <c r="C927">
        <v>3.8337140000000001</v>
      </c>
      <c r="D927" s="11">
        <f ca="1">1-_tRawData[[#This Row],[Duration]]*_iCurrent/_qCharge</f>
        <v>0.68919886643497663</v>
      </c>
      <c r="H927">
        <v>17.097499999974389</v>
      </c>
      <c r="I927">
        <v>3.595145</v>
      </c>
      <c r="J927">
        <f ca="1"/>
        <v>0.3098055138808653</v>
      </c>
    </row>
    <row r="928" spans="1:10" x14ac:dyDescent="0.2">
      <c r="A928" s="7">
        <v>44917.864837962959</v>
      </c>
      <c r="B928" s="4">
        <f>(_tRawData[[#This Row],[Date]]-INDEX(_tRawData[Date],1,1))*24</f>
        <v>7.7074999999604188</v>
      </c>
      <c r="C928">
        <v>3.8334009999999998</v>
      </c>
      <c r="D928" s="11">
        <f ca="1">1-_tRawData[[#This Row],[Duration]]*_iCurrent/_qCharge</f>
        <v>0.68886246517070449</v>
      </c>
      <c r="H928">
        <v>17.089166666788515</v>
      </c>
      <c r="I928">
        <v>3.5952899999999999</v>
      </c>
      <c r="J928">
        <f ca="1"/>
        <v>0.31014191514513734</v>
      </c>
    </row>
    <row r="929" spans="1:10" x14ac:dyDescent="0.2">
      <c r="A929" s="7">
        <v>44917.865185185183</v>
      </c>
      <c r="B929" s="4">
        <f>(_tRawData[[#This Row],[Date]]-INDEX(_tRawData[Date],1,1))*24</f>
        <v>7.7158333333209157</v>
      </c>
      <c r="C929">
        <v>3.8330679999999999</v>
      </c>
      <c r="D929" s="11">
        <f ca="1">1-_tRawData[[#This Row],[Duration]]*_iCurrent/_qCharge</f>
        <v>0.68852606389938309</v>
      </c>
      <c r="H929">
        <v>17.080555555585306</v>
      </c>
      <c r="I929">
        <v>3.5954429999999999</v>
      </c>
      <c r="J929">
        <f ca="1"/>
        <v>0.31048952979475408</v>
      </c>
    </row>
    <row r="930" spans="1:10" x14ac:dyDescent="0.2">
      <c r="A930" s="7">
        <v>44917.865532407406</v>
      </c>
      <c r="B930" s="4">
        <f>(_tRawData[[#This Row],[Date]]-INDEX(_tRawData[Date],1,1))*24</f>
        <v>7.7241666666814126</v>
      </c>
      <c r="C930">
        <v>3.8327249999999999</v>
      </c>
      <c r="D930" s="11">
        <f ca="1">1-_tRawData[[#This Row],[Duration]]*_iCurrent/_qCharge</f>
        <v>0.6881896626280618</v>
      </c>
      <c r="H930">
        <v>17.072222222224809</v>
      </c>
      <c r="I930">
        <v>3.5955870000000001</v>
      </c>
      <c r="J930">
        <f ca="1"/>
        <v>0.31082593106607537</v>
      </c>
    </row>
    <row r="931" spans="1:10" x14ac:dyDescent="0.2">
      <c r="A931" s="7">
        <v>44917.865879629629</v>
      </c>
      <c r="B931" s="4">
        <f>(_tRawData[[#This Row],[Date]]-INDEX(_tRawData[Date],1,1))*24</f>
        <v>7.7325000000419095</v>
      </c>
      <c r="C931">
        <v>3.8323649999999998</v>
      </c>
      <c r="D931" s="11">
        <f ca="1">1-_tRawData[[#This Row],[Duration]]*_iCurrent/_qCharge</f>
        <v>0.68785326135674052</v>
      </c>
      <c r="H931">
        <v>17.063888888864312</v>
      </c>
      <c r="I931">
        <v>3.595755</v>
      </c>
      <c r="J931">
        <f ca="1"/>
        <v>0.31116233233739676</v>
      </c>
    </row>
    <row r="932" spans="1:10" x14ac:dyDescent="0.2">
      <c r="A932" s="7">
        <v>44917.866238425922</v>
      </c>
      <c r="B932" s="4">
        <f>(_tRawData[[#This Row],[Date]]-INDEX(_tRawData[Date],1,1))*24</f>
        <v>7.7411111110704951</v>
      </c>
      <c r="C932">
        <v>3.8320289999999999</v>
      </c>
      <c r="D932" s="11">
        <f ca="1">1-_tRawData[[#This Row],[Duration]]*_iCurrent/_qCharge</f>
        <v>0.68750564671417291</v>
      </c>
      <c r="H932">
        <v>17.055555555678438</v>
      </c>
      <c r="I932">
        <v>3.5959120000000002</v>
      </c>
      <c r="J932">
        <f ca="1"/>
        <v>0.3114987336016688</v>
      </c>
    </row>
    <row r="933" spans="1:10" x14ac:dyDescent="0.2">
      <c r="A933" s="7">
        <v>44917.866585648146</v>
      </c>
      <c r="B933" s="4">
        <f>(_tRawData[[#This Row],[Date]]-INDEX(_tRawData[Date],1,1))*24</f>
        <v>7.749444444430992</v>
      </c>
      <c r="C933">
        <v>3.8317269999999999</v>
      </c>
      <c r="D933" s="11">
        <f ca="1">1-_tRawData[[#This Row],[Duration]]*_iCurrent/_qCharge</f>
        <v>0.68716924544285163</v>
      </c>
      <c r="H933">
        <v>17.047222222317941</v>
      </c>
      <c r="I933">
        <v>3.5960510000000001</v>
      </c>
      <c r="J933">
        <f ca="1"/>
        <v>0.31183513487299019</v>
      </c>
    </row>
    <row r="934" spans="1:10" x14ac:dyDescent="0.2">
      <c r="A934" s="7">
        <v>44917.866932870369</v>
      </c>
      <c r="B934" s="4">
        <f>(_tRawData[[#This Row],[Date]]-INDEX(_tRawData[Date],1,1))*24</f>
        <v>7.7577777777914889</v>
      </c>
      <c r="C934">
        <v>3.8313739999999998</v>
      </c>
      <c r="D934" s="11">
        <f ca="1">1-_tRawData[[#This Row],[Duration]]*_iCurrent/_qCharge</f>
        <v>0.68683284417153034</v>
      </c>
      <c r="H934">
        <v>17.038888888957445</v>
      </c>
      <c r="I934">
        <v>3.5962100000000001</v>
      </c>
      <c r="J934">
        <f ca="1"/>
        <v>0.31217153614431148</v>
      </c>
    </row>
    <row r="935" spans="1:10" x14ac:dyDescent="0.2">
      <c r="A935" s="7">
        <v>44917.867280092592</v>
      </c>
      <c r="B935" s="4">
        <f>(_tRawData[[#This Row],[Date]]-INDEX(_tRawData[Date],1,1))*24</f>
        <v>7.7661111111519858</v>
      </c>
      <c r="C935">
        <v>3.8310420000000001</v>
      </c>
      <c r="D935" s="11">
        <f ca="1">1-_tRawData[[#This Row],[Duration]]*_iCurrent/_qCharge</f>
        <v>0.68649644290020895</v>
      </c>
      <c r="H935">
        <v>17.030555555596948</v>
      </c>
      <c r="I935">
        <v>3.5963690000000001</v>
      </c>
      <c r="J935">
        <f ca="1"/>
        <v>0.31250793741563276</v>
      </c>
    </row>
    <row r="936" spans="1:10" x14ac:dyDescent="0.2">
      <c r="A936" s="7">
        <v>44917.867627314816</v>
      </c>
      <c r="B936" s="4">
        <f>(_tRawData[[#This Row],[Date]]-INDEX(_tRawData[Date],1,1))*24</f>
        <v>7.7744444445124827</v>
      </c>
      <c r="C936">
        <v>3.8307030000000002</v>
      </c>
      <c r="D936" s="11">
        <f ca="1">1-_tRawData[[#This Row],[Duration]]*_iCurrent/_qCharge</f>
        <v>0.68616004162888766</v>
      </c>
      <c r="H936">
        <v>17.022222222236451</v>
      </c>
      <c r="I936">
        <v>3.596514</v>
      </c>
      <c r="J936">
        <f ca="1"/>
        <v>0.31284433868695405</v>
      </c>
    </row>
    <row r="937" spans="1:10" x14ac:dyDescent="0.2">
      <c r="A937" s="7">
        <v>44917.867974537039</v>
      </c>
      <c r="B937" s="4">
        <f>(_tRawData[[#This Row],[Date]]-INDEX(_tRawData[Date],1,1))*24</f>
        <v>7.7827777778729796</v>
      </c>
      <c r="C937">
        <v>3.8303590000000001</v>
      </c>
      <c r="D937" s="11">
        <f ca="1">1-_tRawData[[#This Row],[Duration]]*_iCurrent/_qCharge</f>
        <v>0.68582364035756638</v>
      </c>
      <c r="H937">
        <v>17.013611111207865</v>
      </c>
      <c r="I937">
        <v>3.5966559999999999</v>
      </c>
      <c r="J937">
        <f ca="1"/>
        <v>0.31319195332952166</v>
      </c>
    </row>
    <row r="938" spans="1:10" x14ac:dyDescent="0.2">
      <c r="A938" s="7">
        <v>44917.868321759262</v>
      </c>
      <c r="B938" s="4">
        <f>(_tRawData[[#This Row],[Date]]-INDEX(_tRawData[Date],1,1))*24</f>
        <v>7.7911111112334765</v>
      </c>
      <c r="C938">
        <v>3.8300160000000001</v>
      </c>
      <c r="D938" s="11">
        <f ca="1">1-_tRawData[[#This Row],[Duration]]*_iCurrent/_qCharge</f>
        <v>0.68548723908624498</v>
      </c>
      <c r="H938">
        <v>17.005277777847368</v>
      </c>
      <c r="I938">
        <v>3.596794</v>
      </c>
      <c r="J938">
        <f ca="1"/>
        <v>0.31352835460084294</v>
      </c>
    </row>
    <row r="939" spans="1:10" x14ac:dyDescent="0.2">
      <c r="A939" s="7">
        <v>44917.868668981479</v>
      </c>
      <c r="B939" s="4">
        <f>(_tRawData[[#This Row],[Date]]-INDEX(_tRawData[Date],1,1))*24</f>
        <v>7.7994444444193505</v>
      </c>
      <c r="C939">
        <v>3.8296809999999999</v>
      </c>
      <c r="D939" s="11">
        <f ca="1">1-_tRawData[[#This Row],[Duration]]*_iCurrent/_qCharge</f>
        <v>0.68515083782197295</v>
      </c>
      <c r="H939">
        <v>16.996944444486871</v>
      </c>
      <c r="I939">
        <v>3.5969609999999999</v>
      </c>
      <c r="J939">
        <f ca="1"/>
        <v>0.31386475587216423</v>
      </c>
    </row>
    <row r="940" spans="1:10" x14ac:dyDescent="0.2">
      <c r="A940" s="7">
        <v>44917.869027777779</v>
      </c>
      <c r="B940" s="4">
        <f>(_tRawData[[#This Row],[Date]]-INDEX(_tRawData[Date],1,1))*24</f>
        <v>7.808055555622559</v>
      </c>
      <c r="C940">
        <v>3.8293520000000001</v>
      </c>
      <c r="D940" s="11">
        <f ca="1">1-_tRawData[[#This Row],[Duration]]*_iCurrent/_qCharge</f>
        <v>0.6848032231723562</v>
      </c>
      <c r="H940">
        <v>16.988611111126374</v>
      </c>
      <c r="I940">
        <v>3.5971090000000001</v>
      </c>
      <c r="J940">
        <f ca="1"/>
        <v>0.31420115714348551</v>
      </c>
    </row>
    <row r="941" spans="1:10" x14ac:dyDescent="0.2">
      <c r="A941" s="7">
        <v>44917.869375000002</v>
      </c>
      <c r="B941" s="4">
        <f>(_tRawData[[#This Row],[Date]]-INDEX(_tRawData[Date],1,1))*24</f>
        <v>7.8163888889830559</v>
      </c>
      <c r="C941">
        <v>3.8290280000000001</v>
      </c>
      <c r="D941" s="11">
        <f ca="1">1-_tRawData[[#This Row],[Duration]]*_iCurrent/_qCharge</f>
        <v>0.68446682190103481</v>
      </c>
      <c r="H941">
        <v>16.980277777765878</v>
      </c>
      <c r="I941">
        <v>3.5972629999999999</v>
      </c>
      <c r="J941">
        <f ca="1"/>
        <v>0.31453755841480691</v>
      </c>
    </row>
    <row r="942" spans="1:10" x14ac:dyDescent="0.2">
      <c r="A942" s="7">
        <v>44917.869722222225</v>
      </c>
      <c r="B942" s="4">
        <f>(_tRawData[[#This Row],[Date]]-INDEX(_tRawData[Date],1,1))*24</f>
        <v>7.8247222223435529</v>
      </c>
      <c r="C942">
        <v>3.8286820000000001</v>
      </c>
      <c r="D942" s="11">
        <f ca="1">1-_tRawData[[#This Row],[Duration]]*_iCurrent/_qCharge</f>
        <v>0.68413042062971363</v>
      </c>
      <c r="H942">
        <v>16.971944444405381</v>
      </c>
      <c r="I942">
        <v>3.5974110000000001</v>
      </c>
      <c r="J942">
        <f ca="1"/>
        <v>0.31487395968612819</v>
      </c>
    </row>
    <row r="943" spans="1:10" x14ac:dyDescent="0.2">
      <c r="A943" s="7">
        <v>44917.870069444441</v>
      </c>
      <c r="B943" s="4">
        <f>(_tRawData[[#This Row],[Date]]-INDEX(_tRawData[Date],1,1))*24</f>
        <v>7.8330555555294268</v>
      </c>
      <c r="C943">
        <v>3.828344</v>
      </c>
      <c r="D943" s="11">
        <f ca="1">1-_tRawData[[#This Row],[Duration]]*_iCurrent/_qCharge</f>
        <v>0.68379401936544149</v>
      </c>
      <c r="H943">
        <v>16.963611111219507</v>
      </c>
      <c r="I943">
        <v>3.597559</v>
      </c>
      <c r="J943">
        <f ca="1"/>
        <v>0.31521036095040034</v>
      </c>
    </row>
    <row r="944" spans="1:10" x14ac:dyDescent="0.2">
      <c r="A944" s="7">
        <v>44917.870416666665</v>
      </c>
      <c r="B944" s="4">
        <f>(_tRawData[[#This Row],[Date]]-INDEX(_tRawData[Date],1,1))*24</f>
        <v>7.8413888888899237</v>
      </c>
      <c r="C944">
        <v>3.8280029999999998</v>
      </c>
      <c r="D944" s="11">
        <f ca="1">1-_tRawData[[#This Row],[Duration]]*_iCurrent/_qCharge</f>
        <v>0.68345761809412009</v>
      </c>
      <c r="H944">
        <v>16.955000000016298</v>
      </c>
      <c r="I944">
        <v>3.597715</v>
      </c>
      <c r="J944">
        <f ca="1"/>
        <v>0.31555797560001708</v>
      </c>
    </row>
    <row r="945" spans="1:10" x14ac:dyDescent="0.2">
      <c r="A945" s="7">
        <v>44917.870763888888</v>
      </c>
      <c r="B945" s="4">
        <f>(_tRawData[[#This Row],[Date]]-INDEX(_tRawData[Date],1,1))*24</f>
        <v>7.8497222222504206</v>
      </c>
      <c r="C945">
        <v>3.8276680000000001</v>
      </c>
      <c r="D945" s="11">
        <f ca="1">1-_tRawData[[#This Row],[Duration]]*_iCurrent/_qCharge</f>
        <v>0.6831212168227988</v>
      </c>
      <c r="H945">
        <v>16.946666666655801</v>
      </c>
      <c r="I945">
        <v>3.5978629999999998</v>
      </c>
      <c r="J945">
        <f ca="1"/>
        <v>0.31589437687133837</v>
      </c>
    </row>
    <row r="946" spans="1:10" x14ac:dyDescent="0.2">
      <c r="A946" s="7">
        <v>44917.871111111112</v>
      </c>
      <c r="B946" s="4">
        <f>(_tRawData[[#This Row],[Date]]-INDEX(_tRawData[Date],1,1))*24</f>
        <v>7.8580555556109175</v>
      </c>
      <c r="C946">
        <v>3.8273160000000002</v>
      </c>
      <c r="D946" s="11">
        <f ca="1">1-_tRawData[[#This Row],[Duration]]*_iCurrent/_qCharge</f>
        <v>0.68278481555147752</v>
      </c>
      <c r="H946">
        <v>16.938333333295304</v>
      </c>
      <c r="I946">
        <v>3.598023</v>
      </c>
      <c r="J946">
        <f ca="1"/>
        <v>0.31623077814265976</v>
      </c>
    </row>
    <row r="947" spans="1:10" x14ac:dyDescent="0.2">
      <c r="A947" s="7">
        <v>44917.871458333335</v>
      </c>
      <c r="B947" s="4">
        <f>(_tRawData[[#This Row],[Date]]-INDEX(_tRawData[Date],1,1))*24</f>
        <v>7.8663888889714144</v>
      </c>
      <c r="C947">
        <v>3.8269839999999999</v>
      </c>
      <c r="D947" s="11">
        <f ca="1">1-_tRawData[[#This Row],[Duration]]*_iCurrent/_qCharge</f>
        <v>0.68244841428015612</v>
      </c>
      <c r="H947">
        <v>16.93000000010943</v>
      </c>
      <c r="I947">
        <v>3.5981559999999999</v>
      </c>
      <c r="J947">
        <f ca="1"/>
        <v>0.3165671794069318</v>
      </c>
    </row>
    <row r="948" spans="1:10" x14ac:dyDescent="0.2">
      <c r="A948" s="7">
        <v>44917.871817129628</v>
      </c>
      <c r="B948" s="4">
        <f>(_tRawData[[#This Row],[Date]]-INDEX(_tRawData[Date],1,1))*24</f>
        <v>7.875</v>
      </c>
      <c r="C948">
        <v>3.8266450000000001</v>
      </c>
      <c r="D948" s="11">
        <f ca="1">1-_tRawData[[#This Row],[Duration]]*_iCurrent/_qCharge</f>
        <v>0.68210079963758874</v>
      </c>
      <c r="H948">
        <v>16.921666666748933</v>
      </c>
      <c r="I948">
        <v>3.5982940000000001</v>
      </c>
      <c r="J948">
        <f ca="1"/>
        <v>0.31690358067825308</v>
      </c>
    </row>
    <row r="949" spans="1:10" x14ac:dyDescent="0.2">
      <c r="A949" s="7">
        <v>44917.872164351851</v>
      </c>
      <c r="B949" s="4">
        <f>(_tRawData[[#This Row],[Date]]-INDEX(_tRawData[Date],1,1))*24</f>
        <v>7.8833333333604969</v>
      </c>
      <c r="C949">
        <v>3.8263289999999999</v>
      </c>
      <c r="D949" s="11">
        <f ca="1">1-_tRawData[[#This Row],[Duration]]*_iCurrent/_qCharge</f>
        <v>0.68176439836626734</v>
      </c>
      <c r="H949">
        <v>16.913333333388437</v>
      </c>
      <c r="I949">
        <v>3.5984530000000001</v>
      </c>
      <c r="J949">
        <f ca="1"/>
        <v>0.31723998194957448</v>
      </c>
    </row>
    <row r="950" spans="1:10" x14ac:dyDescent="0.2">
      <c r="A950" s="7">
        <v>44917.872511574074</v>
      </c>
      <c r="B950" s="4">
        <f>(_tRawData[[#This Row],[Date]]-INDEX(_tRawData[Date],1,1))*24</f>
        <v>7.8916666667209938</v>
      </c>
      <c r="C950">
        <v>3.8259780000000001</v>
      </c>
      <c r="D950" s="11">
        <f ca="1">1-_tRawData[[#This Row],[Duration]]*_iCurrent/_qCharge</f>
        <v>0.68142799709494606</v>
      </c>
      <c r="H950">
        <v>16.90500000002794</v>
      </c>
      <c r="I950">
        <v>3.5986030000000002</v>
      </c>
      <c r="J950">
        <f ca="1"/>
        <v>0.31757638322089576</v>
      </c>
    </row>
    <row r="951" spans="1:10" x14ac:dyDescent="0.2">
      <c r="A951" s="7">
        <v>44917.872858796298</v>
      </c>
      <c r="B951" s="4">
        <f>(_tRawData[[#This Row],[Date]]-INDEX(_tRawData[Date],1,1))*24</f>
        <v>7.9000000000814907</v>
      </c>
      <c r="C951">
        <v>3.8256399999999999</v>
      </c>
      <c r="D951" s="11">
        <f ca="1">1-_tRawData[[#This Row],[Duration]]*_iCurrent/_qCharge</f>
        <v>0.68109159582362477</v>
      </c>
      <c r="H951">
        <v>16.896666666667443</v>
      </c>
      <c r="I951">
        <v>3.5987390000000001</v>
      </c>
      <c r="J951">
        <f ca="1"/>
        <v>0.31791278449221716</v>
      </c>
    </row>
    <row r="952" spans="1:10" x14ac:dyDescent="0.2">
      <c r="A952" s="7">
        <v>44917.873206018521</v>
      </c>
      <c r="B952" s="4">
        <f>(_tRawData[[#This Row],[Date]]-INDEX(_tRawData[Date],1,1))*24</f>
        <v>7.9083333334419876</v>
      </c>
      <c r="C952">
        <v>3.8253080000000002</v>
      </c>
      <c r="D952" s="11">
        <f ca="1">1-_tRawData[[#This Row],[Duration]]*_iCurrent/_qCharge</f>
        <v>0.68075519455230338</v>
      </c>
      <c r="H952">
        <v>16.888055555638857</v>
      </c>
      <c r="I952">
        <v>3.5989049999999998</v>
      </c>
      <c r="J952">
        <f ca="1"/>
        <v>0.31826039913478466</v>
      </c>
    </row>
    <row r="953" spans="1:10" x14ac:dyDescent="0.2">
      <c r="A953" s="7">
        <v>44917.873553240737</v>
      </c>
      <c r="B953" s="4">
        <f>(_tRawData[[#This Row],[Date]]-INDEX(_tRawData[Date],1,1))*24</f>
        <v>7.9166666666278616</v>
      </c>
      <c r="C953">
        <v>3.824967</v>
      </c>
      <c r="D953" s="11">
        <f ca="1">1-_tRawData[[#This Row],[Duration]]*_iCurrent/_qCharge</f>
        <v>0.68041879328803123</v>
      </c>
      <c r="H953">
        <v>16.87972222227836</v>
      </c>
      <c r="I953">
        <v>3.5990530000000001</v>
      </c>
      <c r="J953">
        <f ca="1"/>
        <v>0.31859680040610594</v>
      </c>
    </row>
    <row r="954" spans="1:10" x14ac:dyDescent="0.2">
      <c r="A954" s="7">
        <v>44917.873900462961</v>
      </c>
      <c r="B954" s="4">
        <f>(_tRawData[[#This Row],[Date]]-INDEX(_tRawData[Date],1,1))*24</f>
        <v>7.9249999999883585</v>
      </c>
      <c r="C954">
        <v>3.8246329999999999</v>
      </c>
      <c r="D954" s="11">
        <f ca="1">1-_tRawData[[#This Row],[Duration]]*_iCurrent/_qCharge</f>
        <v>0.68008239201670995</v>
      </c>
      <c r="H954">
        <v>16.871388888917863</v>
      </c>
      <c r="I954">
        <v>3.5991840000000002</v>
      </c>
      <c r="J954">
        <f ca="1"/>
        <v>0.31893320167742734</v>
      </c>
    </row>
    <row r="955" spans="1:10" x14ac:dyDescent="0.2">
      <c r="A955" s="7">
        <v>44917.874247685184</v>
      </c>
      <c r="B955" s="4">
        <f>(_tRawData[[#This Row],[Date]]-INDEX(_tRawData[Date],1,1))*24</f>
        <v>7.9333333333488554</v>
      </c>
      <c r="C955">
        <v>3.8242750000000001</v>
      </c>
      <c r="D955" s="11">
        <f ca="1">1-_tRawData[[#This Row],[Duration]]*_iCurrent/_qCharge</f>
        <v>0.67974599074538866</v>
      </c>
      <c r="H955">
        <v>16.863055555557366</v>
      </c>
      <c r="I955">
        <v>3.599351</v>
      </c>
      <c r="J955">
        <f ca="1"/>
        <v>0.31926960294874862</v>
      </c>
    </row>
    <row r="956" spans="1:10" x14ac:dyDescent="0.2">
      <c r="A956" s="7">
        <v>44917.874606481484</v>
      </c>
      <c r="B956" s="4">
        <f>(_tRawData[[#This Row],[Date]]-INDEX(_tRawData[Date],1,1))*24</f>
        <v>7.9419444445520639</v>
      </c>
      <c r="C956">
        <v>3.8239380000000001</v>
      </c>
      <c r="D956" s="11">
        <f ca="1">1-_tRawData[[#This Row],[Duration]]*_iCurrent/_qCharge</f>
        <v>0.67939837609577192</v>
      </c>
      <c r="H956">
        <v>16.85472222219687</v>
      </c>
      <c r="I956">
        <v>3.5994769999999998</v>
      </c>
      <c r="J956">
        <f ca="1"/>
        <v>0.31960600422006991</v>
      </c>
    </row>
    <row r="957" spans="1:10" x14ac:dyDescent="0.2">
      <c r="A957" s="7">
        <v>44917.8749537037</v>
      </c>
      <c r="B957" s="4">
        <f>(_tRawData[[#This Row],[Date]]-INDEX(_tRawData[Date],1,1))*24</f>
        <v>7.9502777777379379</v>
      </c>
      <c r="C957">
        <v>3.8236180000000002</v>
      </c>
      <c r="D957" s="11">
        <f ca="1">1-_tRawData[[#This Row],[Duration]]*_iCurrent/_qCharge</f>
        <v>0.67906197483149988</v>
      </c>
      <c r="H957">
        <v>16.846388889010996</v>
      </c>
      <c r="I957">
        <v>3.5996320000000002</v>
      </c>
      <c r="J957">
        <f ca="1"/>
        <v>0.31994240548434205</v>
      </c>
    </row>
    <row r="958" spans="1:10" x14ac:dyDescent="0.2">
      <c r="A958" s="7">
        <v>44917.875300925924</v>
      </c>
      <c r="B958" s="4">
        <f>(_tRawData[[#This Row],[Date]]-INDEX(_tRawData[Date],1,1))*24</f>
        <v>7.9586111110984348</v>
      </c>
      <c r="C958">
        <v>3.8232879999999998</v>
      </c>
      <c r="D958" s="11">
        <f ca="1">1-_tRawData[[#This Row],[Duration]]*_iCurrent/_qCharge</f>
        <v>0.67872557356017849</v>
      </c>
      <c r="H958">
        <v>16.838055555650499</v>
      </c>
      <c r="I958">
        <v>3.5997780000000001</v>
      </c>
      <c r="J958">
        <f ca="1"/>
        <v>0.32027880675566334</v>
      </c>
    </row>
    <row r="959" spans="1:10" x14ac:dyDescent="0.2">
      <c r="A959" s="7">
        <v>44917.875648148147</v>
      </c>
      <c r="B959" s="4">
        <f>(_tRawData[[#This Row],[Date]]-INDEX(_tRawData[Date],1,1))*24</f>
        <v>7.9669444444589317</v>
      </c>
      <c r="C959">
        <v>3.822959</v>
      </c>
      <c r="D959" s="11">
        <f ca="1">1-_tRawData[[#This Row],[Duration]]*_iCurrent/_qCharge</f>
        <v>0.67838917228885709</v>
      </c>
      <c r="H959">
        <v>16.82944444444729</v>
      </c>
      <c r="I959">
        <v>3.599923</v>
      </c>
      <c r="J959">
        <f ca="1"/>
        <v>0.32062642140528008</v>
      </c>
    </row>
    <row r="960" spans="1:10" x14ac:dyDescent="0.2">
      <c r="A960" s="7">
        <v>44917.87599537037</v>
      </c>
      <c r="B960" s="4">
        <f>(_tRawData[[#This Row],[Date]]-INDEX(_tRawData[Date],1,1))*24</f>
        <v>7.9752777778194286</v>
      </c>
      <c r="C960">
        <v>3.822619</v>
      </c>
      <c r="D960" s="11">
        <f ca="1">1-_tRawData[[#This Row],[Duration]]*_iCurrent/_qCharge</f>
        <v>0.6780527710175358</v>
      </c>
      <c r="H960">
        <v>16.821111111086793</v>
      </c>
      <c r="I960">
        <v>3.6000670000000001</v>
      </c>
      <c r="J960">
        <f ca="1"/>
        <v>0.32096282267660137</v>
      </c>
    </row>
    <row r="961" spans="1:10" x14ac:dyDescent="0.2">
      <c r="A961" s="7">
        <v>44917.876342592594</v>
      </c>
      <c r="B961" s="4">
        <f>(_tRawData[[#This Row],[Date]]-INDEX(_tRawData[Date],1,1))*24</f>
        <v>7.9836111111799255</v>
      </c>
      <c r="C961">
        <v>3.8222870000000002</v>
      </c>
      <c r="D961" s="11">
        <f ca="1">1-_tRawData[[#This Row],[Duration]]*_iCurrent/_qCharge</f>
        <v>0.67771636974621452</v>
      </c>
      <c r="H961">
        <v>16.812777777900919</v>
      </c>
      <c r="I961">
        <v>3.6002290000000001</v>
      </c>
      <c r="J961">
        <f ca="1"/>
        <v>0.32129922394087351</v>
      </c>
    </row>
    <row r="962" spans="1:10" x14ac:dyDescent="0.2">
      <c r="A962" s="7">
        <v>44917.876689814817</v>
      </c>
      <c r="B962" s="4">
        <f>(_tRawData[[#This Row],[Date]]-INDEX(_tRawData[Date],1,1))*24</f>
        <v>7.9919444445404224</v>
      </c>
      <c r="C962">
        <v>3.8219539999999999</v>
      </c>
      <c r="D962" s="11">
        <f ca="1">1-_tRawData[[#This Row],[Duration]]*_iCurrent/_qCharge</f>
        <v>0.67737996847489312</v>
      </c>
      <c r="H962">
        <v>16.804444444540422</v>
      </c>
      <c r="I962">
        <v>3.600371</v>
      </c>
      <c r="J962">
        <f ca="1"/>
        <v>0.3216356252121948</v>
      </c>
    </row>
    <row r="963" spans="1:10" x14ac:dyDescent="0.2">
      <c r="A963" s="7">
        <v>44917.87703703704</v>
      </c>
      <c r="B963" s="4">
        <f>(_tRawData[[#This Row],[Date]]-INDEX(_tRawData[Date],1,1))*24</f>
        <v>8.0002777779009193</v>
      </c>
      <c r="C963">
        <v>3.8216160000000001</v>
      </c>
      <c r="D963" s="11">
        <f ca="1">1-_tRawData[[#This Row],[Duration]]*_iCurrent/_qCharge</f>
        <v>0.67704356720357195</v>
      </c>
      <c r="H963">
        <v>16.796111111179926</v>
      </c>
      <c r="I963">
        <v>3.6005050000000001</v>
      </c>
      <c r="J963">
        <f ca="1"/>
        <v>0.32197202648351608</v>
      </c>
    </row>
    <row r="964" spans="1:10" x14ac:dyDescent="0.2">
      <c r="A964" s="7">
        <v>44917.877395833333</v>
      </c>
      <c r="B964" s="4">
        <f>(_tRawData[[#This Row],[Date]]-INDEX(_tRawData[Date],1,1))*24</f>
        <v>8.0088888889295049</v>
      </c>
      <c r="C964">
        <v>3.8212739999999998</v>
      </c>
      <c r="D964" s="11">
        <f ca="1">1-_tRawData[[#This Row],[Duration]]*_iCurrent/_qCharge</f>
        <v>0.67669595256100434</v>
      </c>
      <c r="H964">
        <v>16.787777777819429</v>
      </c>
      <c r="I964">
        <v>3.600651</v>
      </c>
      <c r="J964">
        <f ca="1"/>
        <v>0.32230842775483748</v>
      </c>
    </row>
    <row r="965" spans="1:10" x14ac:dyDescent="0.2">
      <c r="A965" s="7">
        <v>44917.877743055556</v>
      </c>
      <c r="B965" s="4">
        <f>(_tRawData[[#This Row],[Date]]-INDEX(_tRawData[Date],1,1))*24</f>
        <v>8.0172222222900018</v>
      </c>
      <c r="C965">
        <v>3.8209569999999999</v>
      </c>
      <c r="D965" s="11">
        <f ca="1">1-_tRawData[[#This Row],[Duration]]*_iCurrent/_qCharge</f>
        <v>0.67635955128968306</v>
      </c>
      <c r="H965">
        <v>16.779444444458932</v>
      </c>
      <c r="I965">
        <v>3.6008019999999998</v>
      </c>
      <c r="J965">
        <f ca="1"/>
        <v>0.32264482902615876</v>
      </c>
    </row>
    <row r="966" spans="1:10" x14ac:dyDescent="0.2">
      <c r="A966" s="7">
        <v>44917.87809027778</v>
      </c>
      <c r="B966" s="4">
        <f>(_tRawData[[#This Row],[Date]]-INDEX(_tRawData[Date],1,1))*24</f>
        <v>8.0255555556504987</v>
      </c>
      <c r="C966">
        <v>3.8206169999999999</v>
      </c>
      <c r="D966" s="11">
        <f ca="1">1-_tRawData[[#This Row],[Duration]]*_iCurrent/_qCharge</f>
        <v>0.67602315001836177</v>
      </c>
      <c r="H966">
        <v>16.771111111098435</v>
      </c>
      <c r="I966">
        <v>3.600946</v>
      </c>
      <c r="J966">
        <f ca="1"/>
        <v>0.32298123029748005</v>
      </c>
    </row>
    <row r="967" spans="1:10" x14ac:dyDescent="0.2">
      <c r="A967" s="7">
        <v>44917.878437500003</v>
      </c>
      <c r="B967" s="4">
        <f>(_tRawData[[#This Row],[Date]]-INDEX(_tRawData[Date],1,1))*24</f>
        <v>8.0338888890109956</v>
      </c>
      <c r="C967">
        <v>3.8202859999999998</v>
      </c>
      <c r="D967" s="11">
        <f ca="1">1-_tRawData[[#This Row],[Duration]]*_iCurrent/_qCharge</f>
        <v>0.67568674874704038</v>
      </c>
      <c r="H967">
        <v>16.762500000069849</v>
      </c>
      <c r="I967">
        <v>3.601092</v>
      </c>
      <c r="J967">
        <f ca="1"/>
        <v>0.32332884494004765</v>
      </c>
    </row>
    <row r="968" spans="1:10" x14ac:dyDescent="0.2">
      <c r="A968" s="7">
        <v>44917.878784722219</v>
      </c>
      <c r="B968" s="4">
        <f>(_tRawData[[#This Row],[Date]]-INDEX(_tRawData[Date],1,1))*24</f>
        <v>8.0422222221968696</v>
      </c>
      <c r="C968">
        <v>3.8199550000000002</v>
      </c>
      <c r="D968" s="11">
        <f ca="1">1-_tRawData[[#This Row],[Duration]]*_iCurrent/_qCharge</f>
        <v>0.67535034748276823</v>
      </c>
      <c r="H968">
        <v>16.754166666709352</v>
      </c>
      <c r="I968">
        <v>3.6012330000000001</v>
      </c>
      <c r="J968">
        <f ca="1"/>
        <v>0.32366524621136894</v>
      </c>
    </row>
    <row r="969" spans="1:10" x14ac:dyDescent="0.2">
      <c r="A969" s="7">
        <v>44917.879131944443</v>
      </c>
      <c r="B969" s="4">
        <f>(_tRawData[[#This Row],[Date]]-INDEX(_tRawData[Date],1,1))*24</f>
        <v>8.0505555555573665</v>
      </c>
      <c r="C969">
        <v>3.8196129999999999</v>
      </c>
      <c r="D969" s="11">
        <f ca="1">1-_tRawData[[#This Row],[Duration]]*_iCurrent/_qCharge</f>
        <v>0.67501394621144706</v>
      </c>
      <c r="H969">
        <v>16.745833333348855</v>
      </c>
      <c r="I969">
        <v>3.6013730000000002</v>
      </c>
      <c r="J969">
        <f ca="1"/>
        <v>0.32400164748269022</v>
      </c>
    </row>
    <row r="970" spans="1:10" x14ac:dyDescent="0.2">
      <c r="A970" s="7">
        <v>44917.879479166666</v>
      </c>
      <c r="B970" s="4">
        <f>(_tRawData[[#This Row],[Date]]-INDEX(_tRawData[Date],1,1))*24</f>
        <v>8.0588888889178634</v>
      </c>
      <c r="C970">
        <v>3.8192719999999998</v>
      </c>
      <c r="D970" s="11">
        <f ca="1">1-_tRawData[[#This Row],[Duration]]*_iCurrent/_qCharge</f>
        <v>0.67467754494012566</v>
      </c>
      <c r="H970">
        <v>16.737499999988358</v>
      </c>
      <c r="I970">
        <v>3.601505</v>
      </c>
      <c r="J970">
        <f ca="1"/>
        <v>0.32433804875401151</v>
      </c>
    </row>
    <row r="971" spans="1:10" x14ac:dyDescent="0.2">
      <c r="A971" s="7">
        <v>44917.879826388889</v>
      </c>
      <c r="B971" s="4">
        <f>(_tRawData[[#This Row],[Date]]-INDEX(_tRawData[Date],1,1))*24</f>
        <v>8.0672222222783603</v>
      </c>
      <c r="C971">
        <v>3.8189350000000002</v>
      </c>
      <c r="D971" s="11">
        <f ca="1">1-_tRawData[[#This Row],[Duration]]*_iCurrent/_qCharge</f>
        <v>0.67434114366880438</v>
      </c>
      <c r="H971">
        <v>16.729166666627862</v>
      </c>
      <c r="I971">
        <v>3.6016590000000002</v>
      </c>
      <c r="J971">
        <f ca="1"/>
        <v>0.32467445002533279</v>
      </c>
    </row>
    <row r="972" spans="1:10" x14ac:dyDescent="0.2">
      <c r="A972" s="7">
        <v>44917.880185185182</v>
      </c>
      <c r="B972" s="4">
        <f>(_tRawData[[#This Row],[Date]]-INDEX(_tRawData[Date],1,1))*24</f>
        <v>8.0758333333069459</v>
      </c>
      <c r="C972">
        <v>3.8186089999999999</v>
      </c>
      <c r="D972" s="11">
        <f ca="1">1-_tRawData[[#This Row],[Duration]]*_iCurrent/_qCharge</f>
        <v>0.67399352902623688</v>
      </c>
      <c r="H972">
        <v>16.720833333441988</v>
      </c>
      <c r="I972">
        <v>3.6018159999999999</v>
      </c>
      <c r="J972">
        <f ca="1"/>
        <v>0.32501085128960494</v>
      </c>
    </row>
    <row r="973" spans="1:10" x14ac:dyDescent="0.2">
      <c r="A973" s="7">
        <v>44917.880532407406</v>
      </c>
      <c r="B973" s="4">
        <f>(_tRawData[[#This Row],[Date]]-INDEX(_tRawData[Date],1,1))*24</f>
        <v>8.0841666666674428</v>
      </c>
      <c r="C973">
        <v>3.8182610000000001</v>
      </c>
      <c r="D973" s="11">
        <f ca="1">1-_tRawData[[#This Row],[Duration]]*_iCurrent/_qCharge</f>
        <v>0.67365712775491549</v>
      </c>
      <c r="H973">
        <v>16.712500000081491</v>
      </c>
      <c r="I973">
        <v>3.6019580000000002</v>
      </c>
      <c r="J973">
        <f ca="1"/>
        <v>0.32534725256092634</v>
      </c>
    </row>
    <row r="974" spans="1:10" x14ac:dyDescent="0.2">
      <c r="A974" s="7">
        <v>44917.880879629629</v>
      </c>
      <c r="B974" s="4">
        <f>(_tRawData[[#This Row],[Date]]-INDEX(_tRawData[Date],1,1))*24</f>
        <v>8.0925000000279397</v>
      </c>
      <c r="C974">
        <v>3.8179240000000001</v>
      </c>
      <c r="D974" s="11">
        <f ca="1">1-_tRawData[[#This Row],[Duration]]*_iCurrent/_qCharge</f>
        <v>0.6733207264835942</v>
      </c>
      <c r="H974">
        <v>16.704166666720994</v>
      </c>
      <c r="I974">
        <v>3.6020910000000002</v>
      </c>
      <c r="J974">
        <f ca="1"/>
        <v>0.32568365383224762</v>
      </c>
    </row>
    <row r="975" spans="1:10" x14ac:dyDescent="0.2">
      <c r="A975" s="7">
        <v>44917.881226851852</v>
      </c>
      <c r="B975" s="4">
        <f>(_tRawData[[#This Row],[Date]]-INDEX(_tRawData[Date],1,1))*24</f>
        <v>8.1008333333884366</v>
      </c>
      <c r="C975">
        <v>3.8175880000000002</v>
      </c>
      <c r="D975" s="11">
        <f ca="1">1-_tRawData[[#This Row],[Duration]]*_iCurrent/_qCharge</f>
        <v>0.67298432521227292</v>
      </c>
      <c r="H975">
        <v>16.695555555517785</v>
      </c>
      <c r="I975">
        <v>3.602217</v>
      </c>
      <c r="J975">
        <f ca="1"/>
        <v>0.32603126848186437</v>
      </c>
    </row>
    <row r="976" spans="1:10" x14ac:dyDescent="0.2">
      <c r="A976" s="7">
        <v>44917.881574074076</v>
      </c>
      <c r="B976" s="4">
        <f>(_tRawData[[#This Row],[Date]]-INDEX(_tRawData[Date],1,1))*24</f>
        <v>8.1091666667489335</v>
      </c>
      <c r="C976">
        <v>3.8172619999999999</v>
      </c>
      <c r="D976" s="11">
        <f ca="1">1-_tRawData[[#This Row],[Duration]]*_iCurrent/_qCharge</f>
        <v>0.67264792394095152</v>
      </c>
      <c r="H976">
        <v>16.687222222331911</v>
      </c>
      <c r="I976">
        <v>3.6023550000000002</v>
      </c>
      <c r="J976">
        <f ca="1"/>
        <v>0.3263676697461364</v>
      </c>
    </row>
    <row r="977" spans="1:10" x14ac:dyDescent="0.2">
      <c r="A977" s="7">
        <v>44917.881921296299</v>
      </c>
      <c r="B977" s="4">
        <f>(_tRawData[[#This Row],[Date]]-INDEX(_tRawData[Date],1,1))*24</f>
        <v>8.1175000001094304</v>
      </c>
      <c r="C977">
        <v>3.8169400000000002</v>
      </c>
      <c r="D977" s="11">
        <f ca="1">1-_tRawData[[#This Row],[Duration]]*_iCurrent/_qCharge</f>
        <v>0.67231152266963023</v>
      </c>
      <c r="H977">
        <v>16.678888888971414</v>
      </c>
      <c r="I977">
        <v>3.6025079999999998</v>
      </c>
      <c r="J977">
        <f ca="1"/>
        <v>0.3267040710174578</v>
      </c>
    </row>
    <row r="978" spans="1:10" x14ac:dyDescent="0.2">
      <c r="A978" s="7">
        <v>44917.882268518515</v>
      </c>
      <c r="B978" s="4">
        <f>(_tRawData[[#This Row],[Date]]-INDEX(_tRawData[Date],1,1))*24</f>
        <v>8.1258333332953043</v>
      </c>
      <c r="C978">
        <v>3.8165740000000001</v>
      </c>
      <c r="D978" s="11">
        <f ca="1">1-_tRawData[[#This Row],[Duration]]*_iCurrent/_qCharge</f>
        <v>0.6719751214053582</v>
      </c>
      <c r="H978">
        <v>16.670555555610918</v>
      </c>
      <c r="I978">
        <v>3.6026470000000002</v>
      </c>
      <c r="J978">
        <f ca="1"/>
        <v>0.32704047228877908</v>
      </c>
    </row>
    <row r="979" spans="1:10" x14ac:dyDescent="0.2">
      <c r="A979" s="7">
        <v>44917.882615740738</v>
      </c>
      <c r="B979" s="4">
        <f>(_tRawData[[#This Row],[Date]]-INDEX(_tRawData[Date],1,1))*24</f>
        <v>8.1341666666558012</v>
      </c>
      <c r="C979">
        <v>3.8162590000000001</v>
      </c>
      <c r="D979" s="11">
        <f ca="1">1-_tRawData[[#This Row],[Duration]]*_iCurrent/_qCharge</f>
        <v>0.6716387201340368</v>
      </c>
      <c r="H979">
        <v>16.662222222250421</v>
      </c>
      <c r="I979">
        <v>3.6027939999999998</v>
      </c>
      <c r="J979">
        <f ca="1"/>
        <v>0.32737687356010037</v>
      </c>
    </row>
    <row r="980" spans="1:10" x14ac:dyDescent="0.2">
      <c r="A980" s="7">
        <v>44917.882974537039</v>
      </c>
      <c r="B980" s="4">
        <f>(_tRawData[[#This Row],[Date]]-INDEX(_tRawData[Date],1,1))*24</f>
        <v>8.1427777778590098</v>
      </c>
      <c r="C980">
        <v>3.8159149999999999</v>
      </c>
      <c r="D980" s="11">
        <f ca="1">1-_tRawData[[#This Row],[Duration]]*_iCurrent/_qCharge</f>
        <v>0.67129110548442006</v>
      </c>
      <c r="H980">
        <v>16.653888888889924</v>
      </c>
      <c r="I980">
        <v>3.602922</v>
      </c>
      <c r="J980">
        <f ca="1"/>
        <v>0.32771327483142165</v>
      </c>
    </row>
    <row r="981" spans="1:10" x14ac:dyDescent="0.2">
      <c r="A981" s="7">
        <v>44917.883321759262</v>
      </c>
      <c r="B981" s="4">
        <f>(_tRawData[[#This Row],[Date]]-INDEX(_tRawData[Date],1,1))*24</f>
        <v>8.1511111112195067</v>
      </c>
      <c r="C981">
        <v>3.8155929999999998</v>
      </c>
      <c r="D981" s="11">
        <f ca="1">1-_tRawData[[#This Row],[Duration]]*_iCurrent/_qCharge</f>
        <v>0.67095470421309877</v>
      </c>
      <c r="H981">
        <v>16.645555555529427</v>
      </c>
      <c r="I981">
        <v>3.6030700000000002</v>
      </c>
      <c r="J981">
        <f ca="1"/>
        <v>0.32804967610274305</v>
      </c>
    </row>
    <row r="982" spans="1:10" x14ac:dyDescent="0.2">
      <c r="A982" s="7">
        <v>44917.883668981478</v>
      </c>
      <c r="B982" s="4">
        <f>(_tRawData[[#This Row],[Date]]-INDEX(_tRawData[Date],1,1))*24</f>
        <v>8.1594444444053806</v>
      </c>
      <c r="C982">
        <v>3.8152509999999999</v>
      </c>
      <c r="D982" s="11">
        <f ca="1">1-_tRawData[[#This Row],[Duration]]*_iCurrent/_qCharge</f>
        <v>0.67061830294882663</v>
      </c>
      <c r="H982">
        <v>16.637222222343553</v>
      </c>
      <c r="I982">
        <v>3.603224</v>
      </c>
      <c r="J982">
        <f ca="1"/>
        <v>0.32838607736701508</v>
      </c>
    </row>
    <row r="983" spans="1:10" x14ac:dyDescent="0.2">
      <c r="A983" s="7">
        <v>44917.884016203701</v>
      </c>
      <c r="B983" s="4">
        <f>(_tRawData[[#This Row],[Date]]-INDEX(_tRawData[Date],1,1))*24</f>
        <v>8.1677777777658775</v>
      </c>
      <c r="C983">
        <v>3.8149250000000001</v>
      </c>
      <c r="D983" s="11">
        <f ca="1">1-_tRawData[[#This Row],[Duration]]*_iCurrent/_qCharge</f>
        <v>0.67028190167750523</v>
      </c>
      <c r="H983">
        <v>16.628611111140344</v>
      </c>
      <c r="I983">
        <v>3.6033559999999998</v>
      </c>
      <c r="J983">
        <f ca="1"/>
        <v>0.32873369201663183</v>
      </c>
    </row>
    <row r="984" spans="1:10" x14ac:dyDescent="0.2">
      <c r="A984" s="7">
        <v>44917.884363425925</v>
      </c>
      <c r="B984" s="4">
        <f>(_tRawData[[#This Row],[Date]]-INDEX(_tRawData[Date],1,1))*24</f>
        <v>8.1761111111263745</v>
      </c>
      <c r="C984">
        <v>3.814597</v>
      </c>
      <c r="D984" s="11">
        <f ca="1">1-_tRawData[[#This Row],[Duration]]*_iCurrent/_qCharge</f>
        <v>0.66994550040618406</v>
      </c>
      <c r="H984">
        <v>16.620277777779847</v>
      </c>
      <c r="I984">
        <v>3.6034869999999999</v>
      </c>
      <c r="J984">
        <f ca="1"/>
        <v>0.32907009328795322</v>
      </c>
    </row>
    <row r="985" spans="1:10" x14ac:dyDescent="0.2">
      <c r="A985" s="7">
        <v>44917.884710648148</v>
      </c>
      <c r="B985" s="4">
        <f>(_tRawData[[#This Row],[Date]]-INDEX(_tRawData[Date],1,1))*24</f>
        <v>8.1844444444868714</v>
      </c>
      <c r="C985">
        <v>3.8142550000000002</v>
      </c>
      <c r="D985" s="11">
        <f ca="1">1-_tRawData[[#This Row],[Duration]]*_iCurrent/_qCharge</f>
        <v>0.66960909913486266</v>
      </c>
      <c r="H985">
        <v>16.61194444441935</v>
      </c>
      <c r="I985">
        <v>3.6036480000000002</v>
      </c>
      <c r="J985">
        <f ca="1"/>
        <v>0.32940649455927451</v>
      </c>
    </row>
    <row r="986" spans="1:10" x14ac:dyDescent="0.2">
      <c r="A986" s="7">
        <v>44917.885057870371</v>
      </c>
      <c r="B986" s="4">
        <f>(_tRawData[[#This Row],[Date]]-INDEX(_tRawData[Date],1,1))*24</f>
        <v>8.1927777778473683</v>
      </c>
      <c r="C986">
        <v>3.8139400000000001</v>
      </c>
      <c r="D986" s="11">
        <f ca="1">1-_tRawData[[#This Row],[Duration]]*_iCurrent/_qCharge</f>
        <v>0.66927269786354138</v>
      </c>
      <c r="H986">
        <v>16.603611111233477</v>
      </c>
      <c r="I986">
        <v>3.6037819999999998</v>
      </c>
      <c r="J986">
        <f ca="1"/>
        <v>0.32974289582354666</v>
      </c>
    </row>
    <row r="987" spans="1:10" x14ac:dyDescent="0.2">
      <c r="A987" s="7">
        <v>44917.885416666664</v>
      </c>
      <c r="B987" s="4">
        <f>(_tRawData[[#This Row],[Date]]-INDEX(_tRawData[Date],1,1))*24</f>
        <v>8.2013888888759539</v>
      </c>
      <c r="C987">
        <v>3.8136030000000001</v>
      </c>
      <c r="D987" s="11">
        <f ca="1">1-_tRawData[[#This Row],[Duration]]*_iCurrent/_qCharge</f>
        <v>0.66892508322097388</v>
      </c>
      <c r="H987">
        <v>16.59527777787298</v>
      </c>
      <c r="I987">
        <v>3.6039400000000001</v>
      </c>
      <c r="J987">
        <f ca="1"/>
        <v>0.33007929709486794</v>
      </c>
    </row>
    <row r="988" spans="1:10" x14ac:dyDescent="0.2">
      <c r="A988" s="7">
        <v>44917.885763888888</v>
      </c>
      <c r="B988" s="4">
        <f>(_tRawData[[#This Row],[Date]]-INDEX(_tRawData[Date],1,1))*24</f>
        <v>8.2097222222364508</v>
      </c>
      <c r="C988">
        <v>3.8132769999999998</v>
      </c>
      <c r="D988" s="11">
        <f ca="1">1-_tRawData[[#This Row],[Duration]]*_iCurrent/_qCharge</f>
        <v>0.66858868194965249</v>
      </c>
      <c r="H988">
        <v>16.586944444512483</v>
      </c>
      <c r="I988">
        <v>3.6040740000000002</v>
      </c>
      <c r="J988">
        <f ca="1"/>
        <v>0.33041569836618923</v>
      </c>
    </row>
    <row r="989" spans="1:10" x14ac:dyDescent="0.2">
      <c r="A989" s="7">
        <v>44917.886111111111</v>
      </c>
      <c r="B989" s="4">
        <f>(_tRawData[[#This Row],[Date]]-INDEX(_tRawData[Date],1,1))*24</f>
        <v>8.2180555555969477</v>
      </c>
      <c r="C989">
        <v>3.8129490000000001</v>
      </c>
      <c r="D989" s="11">
        <f ca="1">1-_tRawData[[#This Row],[Duration]]*_iCurrent/_qCharge</f>
        <v>0.6682522806783312</v>
      </c>
      <c r="H989">
        <v>16.578611111151986</v>
      </c>
      <c r="I989">
        <v>3.6042169999999998</v>
      </c>
      <c r="J989">
        <f ca="1"/>
        <v>0.33075209963751062</v>
      </c>
    </row>
    <row r="990" spans="1:10" x14ac:dyDescent="0.2">
      <c r="A990" s="7">
        <v>44917.886458333334</v>
      </c>
      <c r="B990" s="4">
        <f>(_tRawData[[#This Row],[Date]]-INDEX(_tRawData[Date],1,1))*24</f>
        <v>8.2263888889574446</v>
      </c>
      <c r="C990">
        <v>3.8125930000000001</v>
      </c>
      <c r="D990" s="11">
        <f ca="1">1-_tRawData[[#This Row],[Duration]]*_iCurrent/_qCharge</f>
        <v>0.66791587940700992</v>
      </c>
      <c r="H990">
        <v>16.5700000001234</v>
      </c>
      <c r="I990">
        <v>3.6043509999999999</v>
      </c>
      <c r="J990">
        <f ca="1"/>
        <v>0.33109971428007812</v>
      </c>
    </row>
    <row r="991" spans="1:10" x14ac:dyDescent="0.2">
      <c r="A991" s="7">
        <v>44917.886805555558</v>
      </c>
      <c r="B991" s="4">
        <f>(_tRawData[[#This Row],[Date]]-INDEX(_tRawData[Date],1,1))*24</f>
        <v>8.2347222223179415</v>
      </c>
      <c r="C991">
        <v>3.812243</v>
      </c>
      <c r="D991" s="11">
        <f ca="1">1-_tRawData[[#This Row],[Duration]]*_iCurrent/_qCharge</f>
        <v>0.66757947813568852</v>
      </c>
      <c r="H991">
        <v>16.561666666762903</v>
      </c>
      <c r="I991">
        <v>3.6044930000000002</v>
      </c>
      <c r="J991">
        <f ca="1"/>
        <v>0.3314361155513994</v>
      </c>
    </row>
    <row r="992" spans="1:10" x14ac:dyDescent="0.2">
      <c r="A992" s="7">
        <v>44917.887152777781</v>
      </c>
      <c r="B992" s="4">
        <f>(_tRawData[[#This Row],[Date]]-INDEX(_tRawData[Date],1,1))*24</f>
        <v>8.2430555556784384</v>
      </c>
      <c r="C992">
        <v>3.811944</v>
      </c>
      <c r="D992" s="11">
        <f ca="1">1-_tRawData[[#This Row],[Duration]]*_iCurrent/_qCharge</f>
        <v>0.66724307686436735</v>
      </c>
      <c r="H992">
        <v>16.553333333402406</v>
      </c>
      <c r="I992">
        <v>3.6046420000000001</v>
      </c>
      <c r="J992">
        <f ca="1"/>
        <v>0.3317725168227208</v>
      </c>
    </row>
    <row r="993" spans="1:10" x14ac:dyDescent="0.2">
      <c r="A993" s="7">
        <v>44917.887499999997</v>
      </c>
      <c r="B993" s="4">
        <f>(_tRawData[[#This Row],[Date]]-INDEX(_tRawData[Date],1,1))*24</f>
        <v>8.2513888888643123</v>
      </c>
      <c r="C993">
        <v>3.8115929999999998</v>
      </c>
      <c r="D993" s="11">
        <f ca="1">1-_tRawData[[#This Row],[Duration]]*_iCurrent/_qCharge</f>
        <v>0.6669066756000952</v>
      </c>
      <c r="H993">
        <v>16.54500000004191</v>
      </c>
      <c r="I993">
        <v>3.6047859999999998</v>
      </c>
      <c r="J993">
        <f ca="1"/>
        <v>0.33210891809404208</v>
      </c>
    </row>
    <row r="994" spans="1:10" x14ac:dyDescent="0.2">
      <c r="A994" s="7">
        <v>44917.88784722222</v>
      </c>
      <c r="B994" s="4">
        <f>(_tRawData[[#This Row],[Date]]-INDEX(_tRawData[Date],1,1))*24</f>
        <v>8.2597222222248092</v>
      </c>
      <c r="C994">
        <v>3.811264</v>
      </c>
      <c r="D994" s="11">
        <f ca="1">1-_tRawData[[#This Row],[Duration]]*_iCurrent/_qCharge</f>
        <v>0.6665702743287738</v>
      </c>
      <c r="H994">
        <v>16.536666666681413</v>
      </c>
      <c r="I994">
        <v>3.6049159999999998</v>
      </c>
      <c r="J994">
        <f ca="1"/>
        <v>0.33244531936536348</v>
      </c>
    </row>
    <row r="995" spans="1:10" x14ac:dyDescent="0.2">
      <c r="A995" s="7">
        <v>44917.888206018521</v>
      </c>
      <c r="B995" s="4">
        <f>(_tRawData[[#This Row],[Date]]-INDEX(_tRawData[Date],1,1))*24</f>
        <v>8.2683333334280178</v>
      </c>
      <c r="C995">
        <v>3.8109389999999999</v>
      </c>
      <c r="D995" s="11">
        <f ca="1">1-_tRawData[[#This Row],[Duration]]*_iCurrent/_qCharge</f>
        <v>0.66622265967915706</v>
      </c>
      <c r="H995">
        <v>16.528333333320916</v>
      </c>
      <c r="I995">
        <v>3.6050580000000001</v>
      </c>
      <c r="J995">
        <f ca="1"/>
        <v>0.33278172063668476</v>
      </c>
    </row>
    <row r="996" spans="1:10" x14ac:dyDescent="0.2">
      <c r="A996" s="7">
        <v>44917.888553240744</v>
      </c>
      <c r="B996" s="4">
        <f>(_tRawData[[#This Row],[Date]]-INDEX(_tRawData[Date],1,1))*24</f>
        <v>8.2766666667885147</v>
      </c>
      <c r="C996">
        <v>3.8105910000000001</v>
      </c>
      <c r="D996" s="11">
        <f ca="1">1-_tRawData[[#This Row],[Duration]]*_iCurrent/_qCharge</f>
        <v>0.66588625840783577</v>
      </c>
      <c r="H996">
        <v>16.519999999960419</v>
      </c>
      <c r="I996">
        <v>3.6051980000000001</v>
      </c>
      <c r="J996">
        <f ca="1"/>
        <v>0.33311812190800605</v>
      </c>
    </row>
    <row r="997" spans="1:10" x14ac:dyDescent="0.2">
      <c r="A997" s="7">
        <v>44917.88890046296</v>
      </c>
      <c r="B997" s="4">
        <f>(_tRawData[[#This Row],[Date]]-INDEX(_tRawData[Date],1,1))*24</f>
        <v>8.2849999999743886</v>
      </c>
      <c r="C997">
        <v>3.8102680000000002</v>
      </c>
      <c r="D997" s="11">
        <f ca="1">1-_tRawData[[#This Row],[Duration]]*_iCurrent/_qCharge</f>
        <v>0.66554985714356363</v>
      </c>
      <c r="H997">
        <v>16.511666666774545</v>
      </c>
      <c r="I997">
        <v>3.6053280000000001</v>
      </c>
      <c r="J997">
        <f ca="1"/>
        <v>0.33345452317227819</v>
      </c>
    </row>
    <row r="998" spans="1:10" x14ac:dyDescent="0.2">
      <c r="A998" s="7">
        <v>44917.889247685183</v>
      </c>
      <c r="B998" s="4">
        <f>(_tRawData[[#This Row],[Date]]-INDEX(_tRawData[Date],1,1))*24</f>
        <v>8.2933333333348855</v>
      </c>
      <c r="C998">
        <v>3.80993</v>
      </c>
      <c r="D998" s="11">
        <f ca="1">1-_tRawData[[#This Row],[Duration]]*_iCurrent/_qCharge</f>
        <v>0.66521345587224234</v>
      </c>
      <c r="H998">
        <v>16.503055555571336</v>
      </c>
      <c r="I998">
        <v>3.6054529999999998</v>
      </c>
      <c r="J998">
        <f ca="1"/>
        <v>0.33380213782189494</v>
      </c>
    </row>
    <row r="999" spans="1:10" x14ac:dyDescent="0.2">
      <c r="A999" s="7">
        <v>44917.889594907407</v>
      </c>
      <c r="B999" s="4">
        <f>(_tRawData[[#This Row],[Date]]-INDEX(_tRawData[Date],1,1))*24</f>
        <v>8.3016666666953824</v>
      </c>
      <c r="C999">
        <v>3.8095940000000001</v>
      </c>
      <c r="D999" s="11">
        <f ca="1">1-_tRawData[[#This Row],[Duration]]*_iCurrent/_qCharge</f>
        <v>0.66487705460092106</v>
      </c>
      <c r="H999">
        <v>16.494722222210839</v>
      </c>
      <c r="I999">
        <v>3.6055990000000002</v>
      </c>
      <c r="J999">
        <f ca="1"/>
        <v>0.33413853909321622</v>
      </c>
    </row>
    <row r="1000" spans="1:10" x14ac:dyDescent="0.2">
      <c r="A1000" s="7">
        <v>44917.88994212963</v>
      </c>
      <c r="B1000" s="4">
        <f>(_tRawData[[#This Row],[Date]]-INDEX(_tRawData[Date],1,1))*24</f>
        <v>8.3100000000558794</v>
      </c>
      <c r="C1000">
        <v>3.809269</v>
      </c>
      <c r="D1000" s="11">
        <f ca="1">1-_tRawData[[#This Row],[Duration]]*_iCurrent/_qCharge</f>
        <v>0.66454065332959966</v>
      </c>
      <c r="H1000">
        <v>16.486388888850342</v>
      </c>
      <c r="I1000">
        <v>3.6057190000000001</v>
      </c>
      <c r="J1000">
        <f ca="1"/>
        <v>0.33447494036453751</v>
      </c>
    </row>
    <row r="1001" spans="1:10" x14ac:dyDescent="0.2">
      <c r="A1001" s="7">
        <v>44917.890289351853</v>
      </c>
      <c r="B1001" s="4">
        <f>(_tRawData[[#This Row],[Date]]-INDEX(_tRawData[Date],1,1))*24</f>
        <v>8.3183333334163763</v>
      </c>
      <c r="C1001">
        <v>3.8089439999999999</v>
      </c>
      <c r="D1001" s="11">
        <f ca="1">1-_tRawData[[#This Row],[Duration]]*_iCurrent/_qCharge</f>
        <v>0.66420425205827838</v>
      </c>
      <c r="H1001">
        <v>16.478055555664469</v>
      </c>
      <c r="I1001">
        <v>3.6058910000000002</v>
      </c>
      <c r="J1001">
        <f ca="1"/>
        <v>0.33481134162880966</v>
      </c>
    </row>
    <row r="1002" spans="1:10" x14ac:dyDescent="0.2">
      <c r="A1002" s="7">
        <v>44917.890636574077</v>
      </c>
      <c r="B1002" s="4">
        <f>(_tRawData[[#This Row],[Date]]-INDEX(_tRawData[Date],1,1))*24</f>
        <v>8.3266666667768732</v>
      </c>
      <c r="C1002">
        <v>3.808595</v>
      </c>
      <c r="D1002" s="11">
        <f ca="1">1-_tRawData[[#This Row],[Duration]]*_iCurrent/_qCharge</f>
        <v>0.66386785078695709</v>
      </c>
      <c r="H1002">
        <v>16.469722222303972</v>
      </c>
      <c r="I1002">
        <v>3.6060150000000002</v>
      </c>
      <c r="J1002">
        <f ca="1"/>
        <v>0.33514774290013094</v>
      </c>
    </row>
    <row r="1003" spans="1:10" x14ac:dyDescent="0.2">
      <c r="A1003" s="7">
        <v>44917.89099537037</v>
      </c>
      <c r="B1003" s="4">
        <f>(_tRawData[[#This Row],[Date]]-INDEX(_tRawData[Date],1,1))*24</f>
        <v>8.3352777778054588</v>
      </c>
      <c r="C1003">
        <v>3.8082760000000002</v>
      </c>
      <c r="D1003" s="11">
        <f ca="1">1-_tRawData[[#This Row],[Duration]]*_iCurrent/_qCharge</f>
        <v>0.66352023614438949</v>
      </c>
      <c r="H1003">
        <v>16.461388888943475</v>
      </c>
      <c r="I1003">
        <v>3.606134</v>
      </c>
      <c r="J1003">
        <f ca="1"/>
        <v>0.33548414417145223</v>
      </c>
    </row>
    <row r="1004" spans="1:10" x14ac:dyDescent="0.2">
      <c r="A1004" s="7">
        <v>44917.891342592593</v>
      </c>
      <c r="B1004" s="4">
        <f>(_tRawData[[#This Row],[Date]]-INDEX(_tRawData[Date],1,1))*24</f>
        <v>8.3436111111659557</v>
      </c>
      <c r="C1004">
        <v>3.8079350000000001</v>
      </c>
      <c r="D1004" s="11">
        <f ca="1">1-_tRawData[[#This Row],[Duration]]*_iCurrent/_qCharge</f>
        <v>0.6631838348730682</v>
      </c>
      <c r="H1004">
        <v>16.453055555582978</v>
      </c>
      <c r="I1004">
        <v>3.606287</v>
      </c>
      <c r="J1004">
        <f ca="1"/>
        <v>0.33582054544277362</v>
      </c>
    </row>
    <row r="1005" spans="1:10" x14ac:dyDescent="0.2">
      <c r="A1005" s="7">
        <v>44917.891689814816</v>
      </c>
      <c r="B1005" s="4">
        <f>(_tRawData[[#This Row],[Date]]-INDEX(_tRawData[Date],1,1))*24</f>
        <v>8.3519444445264526</v>
      </c>
      <c r="C1005">
        <v>3.8076210000000001</v>
      </c>
      <c r="D1005" s="11">
        <f ca="1">1-_tRawData[[#This Row],[Duration]]*_iCurrent/_qCharge</f>
        <v>0.66284743360174692</v>
      </c>
      <c r="H1005">
        <v>16.444722222222481</v>
      </c>
      <c r="I1005">
        <v>3.6064240000000001</v>
      </c>
      <c r="J1005">
        <f ca="1"/>
        <v>0.33615694671409491</v>
      </c>
    </row>
    <row r="1006" spans="1:10" x14ac:dyDescent="0.2">
      <c r="A1006" s="7">
        <v>44917.89203703704</v>
      </c>
      <c r="B1006" s="4">
        <f>(_tRawData[[#This Row],[Date]]-INDEX(_tRawData[Date],1,1))*24</f>
        <v>8.3602777778869495</v>
      </c>
      <c r="C1006">
        <v>3.807283</v>
      </c>
      <c r="D1006" s="11">
        <f ca="1">1-_tRawData[[#This Row],[Duration]]*_iCurrent/_qCharge</f>
        <v>0.66251103233042552</v>
      </c>
      <c r="H1006">
        <v>16.436111111193895</v>
      </c>
      <c r="I1006">
        <v>3.6065459999999998</v>
      </c>
      <c r="J1006">
        <f ca="1"/>
        <v>0.3365045613566624</v>
      </c>
    </row>
    <row r="1007" spans="1:10" x14ac:dyDescent="0.2">
      <c r="A1007" s="7">
        <v>44917.892384259256</v>
      </c>
      <c r="B1007" s="4">
        <f>(_tRawData[[#This Row],[Date]]-INDEX(_tRawData[Date],1,1))*24</f>
        <v>8.3686111110728234</v>
      </c>
      <c r="C1007">
        <v>3.8069519999999999</v>
      </c>
      <c r="D1007" s="11">
        <f ca="1">1-_tRawData[[#This Row],[Duration]]*_iCurrent/_qCharge</f>
        <v>0.66217463106615349</v>
      </c>
      <c r="H1007">
        <v>16.427777777833398</v>
      </c>
      <c r="I1007">
        <v>3.6066919999999998</v>
      </c>
      <c r="J1007">
        <f ca="1"/>
        <v>0.33684096262798369</v>
      </c>
    </row>
    <row r="1008" spans="1:10" x14ac:dyDescent="0.2">
      <c r="A1008" s="7">
        <v>44917.892731481479</v>
      </c>
      <c r="B1008" s="4">
        <f>(_tRawData[[#This Row],[Date]]-INDEX(_tRawData[Date],1,1))*24</f>
        <v>8.3769444444333203</v>
      </c>
      <c r="C1008">
        <v>3.8066409999999999</v>
      </c>
      <c r="D1008" s="11">
        <f ca="1">1-_tRawData[[#This Row],[Duration]]*_iCurrent/_qCharge</f>
        <v>0.6618382297948322</v>
      </c>
      <c r="H1008">
        <v>16.419444444472902</v>
      </c>
      <c r="I1008">
        <v>3.6068220000000002</v>
      </c>
      <c r="J1008">
        <f ca="1"/>
        <v>0.33717736389930508</v>
      </c>
    </row>
    <row r="1009" spans="1:10" x14ac:dyDescent="0.2">
      <c r="A1009" s="7">
        <v>44917.893078703702</v>
      </c>
      <c r="B1009" s="4">
        <f>(_tRawData[[#This Row],[Date]]-INDEX(_tRawData[Date],1,1))*24</f>
        <v>8.3852777777938172</v>
      </c>
      <c r="C1009">
        <v>3.8063129999999998</v>
      </c>
      <c r="D1009" s="11">
        <f ca="1">1-_tRawData[[#This Row],[Duration]]*_iCurrent/_qCharge</f>
        <v>0.6615018285235108</v>
      </c>
      <c r="H1009">
        <v>16.411111111112405</v>
      </c>
      <c r="I1009">
        <v>3.6069619999999998</v>
      </c>
      <c r="J1009">
        <f ca="1"/>
        <v>0.33751376517062637</v>
      </c>
    </row>
    <row r="1010" spans="1:10" x14ac:dyDescent="0.2">
      <c r="A1010" s="7">
        <v>44917.893425925926</v>
      </c>
      <c r="B1010" s="4">
        <f>(_tRawData[[#This Row],[Date]]-INDEX(_tRawData[Date],1,1))*24</f>
        <v>8.3936111111543141</v>
      </c>
      <c r="C1010">
        <v>3.8059639999999999</v>
      </c>
      <c r="D1010" s="11">
        <f ca="1">1-_tRawData[[#This Row],[Duration]]*_iCurrent/_qCharge</f>
        <v>0.66116542725218952</v>
      </c>
      <c r="H1010">
        <v>16.402777777751908</v>
      </c>
      <c r="I1010">
        <v>3.607097</v>
      </c>
      <c r="J1010">
        <f ca="1"/>
        <v>0.33785016644194765</v>
      </c>
    </row>
    <row r="1011" spans="1:10" x14ac:dyDescent="0.2">
      <c r="A1011" s="7">
        <v>44917.893784722219</v>
      </c>
      <c r="B1011" s="4">
        <f>(_tRawData[[#This Row],[Date]]-INDEX(_tRawData[Date],1,1))*24</f>
        <v>8.4022222221828997</v>
      </c>
      <c r="C1011">
        <v>3.8056480000000001</v>
      </c>
      <c r="D1011" s="11">
        <f ca="1">1-_tRawData[[#This Row],[Duration]]*_iCurrent/_qCharge</f>
        <v>0.66081781260962202</v>
      </c>
      <c r="H1011">
        <v>16.394444444566034</v>
      </c>
      <c r="I1011">
        <v>3.6072359999999999</v>
      </c>
      <c r="J1011">
        <f ca="1"/>
        <v>0.3381865677062198</v>
      </c>
    </row>
    <row r="1012" spans="1:10" x14ac:dyDescent="0.2">
      <c r="A1012" s="7">
        <v>44917.894131944442</v>
      </c>
      <c r="B1012" s="4">
        <f>(_tRawData[[#This Row],[Date]]-INDEX(_tRawData[Date],1,1))*24</f>
        <v>8.4105555555433966</v>
      </c>
      <c r="C1012">
        <v>3.805326</v>
      </c>
      <c r="D1012" s="11">
        <f ca="1">1-_tRawData[[#This Row],[Duration]]*_iCurrent/_qCharge</f>
        <v>0.66048141133830063</v>
      </c>
      <c r="H1012">
        <v>16.386111111205537</v>
      </c>
      <c r="I1012">
        <v>3.6073689999999998</v>
      </c>
      <c r="J1012">
        <f ca="1"/>
        <v>0.33852296897754108</v>
      </c>
    </row>
    <row r="1013" spans="1:10" x14ac:dyDescent="0.2">
      <c r="A1013" s="7">
        <v>44917.894479166665</v>
      </c>
      <c r="B1013" s="4">
        <f>(_tRawData[[#This Row],[Date]]-INDEX(_tRawData[Date],1,1))*24</f>
        <v>8.4188888889038935</v>
      </c>
      <c r="C1013">
        <v>3.8049870000000001</v>
      </c>
      <c r="D1013" s="11">
        <f ca="1">1-_tRawData[[#This Row],[Duration]]*_iCurrent/_qCharge</f>
        <v>0.66014501006697945</v>
      </c>
      <c r="H1013">
        <v>16.37777777784504</v>
      </c>
      <c r="I1013">
        <v>3.6075010000000001</v>
      </c>
      <c r="J1013">
        <f ca="1"/>
        <v>0.33885937024886248</v>
      </c>
    </row>
    <row r="1014" spans="1:10" x14ac:dyDescent="0.2">
      <c r="A1014" s="7">
        <v>44917.894826388889</v>
      </c>
      <c r="B1014" s="4">
        <f>(_tRawData[[#This Row],[Date]]-INDEX(_tRawData[Date],1,1))*24</f>
        <v>8.4272222222643904</v>
      </c>
      <c r="C1014">
        <v>3.804656</v>
      </c>
      <c r="D1014" s="11">
        <f ca="1">1-_tRawData[[#This Row],[Duration]]*_iCurrent/_qCharge</f>
        <v>0.65980860879565806</v>
      </c>
      <c r="H1014">
        <v>16.369166666641831</v>
      </c>
      <c r="I1014">
        <v>3.607631</v>
      </c>
      <c r="J1014">
        <f ca="1"/>
        <v>0.33920698489847911</v>
      </c>
    </row>
    <row r="1015" spans="1:10" x14ac:dyDescent="0.2">
      <c r="A1015" s="7">
        <v>44917.895173611112</v>
      </c>
      <c r="B1015" s="4">
        <f>(_tRawData[[#This Row],[Date]]-INDEX(_tRawData[Date],1,1))*24</f>
        <v>8.4355555556248873</v>
      </c>
      <c r="C1015">
        <v>3.8043130000000001</v>
      </c>
      <c r="D1015" s="11">
        <f ca="1">1-_tRawData[[#This Row],[Duration]]*_iCurrent/_qCharge</f>
        <v>0.65947220752433677</v>
      </c>
      <c r="H1015">
        <v>16.360833333455957</v>
      </c>
      <c r="I1015">
        <v>3.6077759999999999</v>
      </c>
      <c r="J1015">
        <f ca="1"/>
        <v>0.33954338616275126</v>
      </c>
    </row>
    <row r="1016" spans="1:10" x14ac:dyDescent="0.2">
      <c r="A1016" s="7">
        <v>44917.895520833335</v>
      </c>
      <c r="B1016" s="4">
        <f>(_tRawData[[#This Row],[Date]]-INDEX(_tRawData[Date],1,1))*24</f>
        <v>8.4438888889853843</v>
      </c>
      <c r="C1016">
        <v>3.8039900000000002</v>
      </c>
      <c r="D1016" s="11">
        <f ca="1">1-_tRawData[[#This Row],[Duration]]*_iCurrent/_qCharge</f>
        <v>0.65913580625301549</v>
      </c>
      <c r="H1016">
        <v>16.352500000095461</v>
      </c>
      <c r="I1016">
        <v>3.607904</v>
      </c>
      <c r="J1016">
        <f ca="1"/>
        <v>0.33987978743407254</v>
      </c>
    </row>
    <row r="1017" spans="1:10" x14ac:dyDescent="0.2">
      <c r="A1017" s="7">
        <v>44917.895868055559</v>
      </c>
      <c r="B1017" s="4">
        <f>(_tRawData[[#This Row],[Date]]-INDEX(_tRawData[Date],1,1))*24</f>
        <v>8.4522222223458812</v>
      </c>
      <c r="C1017">
        <v>3.8036620000000001</v>
      </c>
      <c r="D1017" s="11">
        <f ca="1">1-_tRawData[[#This Row],[Duration]]*_iCurrent/_qCharge</f>
        <v>0.65879940498169409</v>
      </c>
      <c r="H1017">
        <v>16.344166666734964</v>
      </c>
      <c r="I1017">
        <v>3.6080320000000001</v>
      </c>
      <c r="J1017">
        <f ca="1"/>
        <v>0.34021618870539394</v>
      </c>
    </row>
    <row r="1018" spans="1:10" x14ac:dyDescent="0.2">
      <c r="A1018" s="7">
        <v>44917.896226851852</v>
      </c>
      <c r="B1018" s="4">
        <f>(_tRawData[[#This Row],[Date]]-INDEX(_tRawData[Date],1,1))*24</f>
        <v>8.4608333333744667</v>
      </c>
      <c r="C1018">
        <v>3.8033329999999999</v>
      </c>
      <c r="D1018" s="11">
        <f ca="1">1-_tRawData[[#This Row],[Duration]]*_iCurrent/_qCharge</f>
        <v>0.65845179033912649</v>
      </c>
      <c r="H1018">
        <v>16.335833333374467</v>
      </c>
      <c r="I1018">
        <v>3.6081810000000001</v>
      </c>
      <c r="J1018">
        <f ca="1"/>
        <v>0.34055258997671523</v>
      </c>
    </row>
    <row r="1019" spans="1:10" x14ac:dyDescent="0.2">
      <c r="A1019" s="7">
        <v>44917.896574074075</v>
      </c>
      <c r="B1019" s="4">
        <f>(_tRawData[[#This Row],[Date]]-INDEX(_tRawData[Date],1,1))*24</f>
        <v>8.4691666667349637</v>
      </c>
      <c r="C1019">
        <v>3.8029959999999998</v>
      </c>
      <c r="D1019" s="11">
        <f ca="1">1-_tRawData[[#This Row],[Duration]]*_iCurrent/_qCharge</f>
        <v>0.65811538906780531</v>
      </c>
      <c r="H1019">
        <v>16.32750000001397</v>
      </c>
      <c r="I1019">
        <v>3.60832</v>
      </c>
      <c r="J1019">
        <f ca="1"/>
        <v>0.34088899124803651</v>
      </c>
    </row>
    <row r="1020" spans="1:10" x14ac:dyDescent="0.2">
      <c r="A1020" s="7">
        <v>44917.896921296298</v>
      </c>
      <c r="B1020" s="4">
        <f>(_tRawData[[#This Row],[Date]]-INDEX(_tRawData[Date],1,1))*24</f>
        <v>8.4775000000954606</v>
      </c>
      <c r="C1020">
        <v>3.8026759999999999</v>
      </c>
      <c r="D1020" s="11">
        <f ca="1">1-_tRawData[[#This Row],[Duration]]*_iCurrent/_qCharge</f>
        <v>0.65777898779648392</v>
      </c>
      <c r="H1020">
        <v>16.319166666653473</v>
      </c>
      <c r="I1020">
        <v>3.6084499999999999</v>
      </c>
      <c r="J1020">
        <f ca="1"/>
        <v>0.3412253925193578</v>
      </c>
    </row>
    <row r="1021" spans="1:10" x14ac:dyDescent="0.2">
      <c r="A1021" s="7">
        <v>44917.897268518522</v>
      </c>
      <c r="B1021" s="4">
        <f>(_tRawData[[#This Row],[Date]]-INDEX(_tRawData[Date],1,1))*24</f>
        <v>8.4858333334559575</v>
      </c>
      <c r="C1021">
        <v>3.8023400000000001</v>
      </c>
      <c r="D1021" s="11">
        <f ca="1">1-_tRawData[[#This Row],[Duration]]*_iCurrent/_qCharge</f>
        <v>0.65744258652516263</v>
      </c>
      <c r="H1021">
        <v>16.310833333292976</v>
      </c>
      <c r="I1021">
        <v>3.6085720000000001</v>
      </c>
      <c r="J1021">
        <f ca="1"/>
        <v>0.34156179379067919</v>
      </c>
    </row>
    <row r="1022" spans="1:10" x14ac:dyDescent="0.2">
      <c r="A1022" s="7">
        <v>44917.897615740738</v>
      </c>
      <c r="B1022" s="4">
        <f>(_tRawData[[#This Row],[Date]]-INDEX(_tRawData[Date],1,1))*24</f>
        <v>8.4941666666418314</v>
      </c>
      <c r="C1022">
        <v>3.8020040000000002</v>
      </c>
      <c r="D1022" s="11">
        <f ca="1">1-_tRawData[[#This Row],[Duration]]*_iCurrent/_qCharge</f>
        <v>0.6571061852608906</v>
      </c>
      <c r="H1022">
        <v>16.30222222226439</v>
      </c>
      <c r="I1022">
        <v>3.6087210000000001</v>
      </c>
      <c r="J1022">
        <f ca="1"/>
        <v>0.34190940843324669</v>
      </c>
    </row>
    <row r="1023" spans="1:10" x14ac:dyDescent="0.2">
      <c r="A1023" s="7">
        <v>44917.897962962961</v>
      </c>
      <c r="B1023" s="4">
        <f>(_tRawData[[#This Row],[Date]]-INDEX(_tRawData[Date],1,1))*24</f>
        <v>8.5025000000023283</v>
      </c>
      <c r="C1023">
        <v>3.801679</v>
      </c>
      <c r="D1023" s="11">
        <f ca="1">1-_tRawData[[#This Row],[Duration]]*_iCurrent/_qCharge</f>
        <v>0.6567697839895692</v>
      </c>
      <c r="H1023">
        <v>16.293888888903894</v>
      </c>
      <c r="I1023">
        <v>3.6088559999999998</v>
      </c>
      <c r="J1023">
        <f ca="1"/>
        <v>0.34224580970456797</v>
      </c>
    </row>
    <row r="1024" spans="1:10" x14ac:dyDescent="0.2">
      <c r="A1024" s="7">
        <v>44917.898310185185</v>
      </c>
      <c r="B1024" s="4">
        <f>(_tRawData[[#This Row],[Date]]-INDEX(_tRawData[Date],1,1))*24</f>
        <v>8.5108333333628252</v>
      </c>
      <c r="C1024">
        <v>3.8013669999999999</v>
      </c>
      <c r="D1024" s="11">
        <f ca="1">1-_tRawData[[#This Row],[Duration]]*_iCurrent/_qCharge</f>
        <v>0.6564333827182478</v>
      </c>
      <c r="H1024">
        <v>16.285555555543397</v>
      </c>
      <c r="I1024">
        <v>3.609</v>
      </c>
      <c r="J1024">
        <f ca="1"/>
        <v>0.34258221097588937</v>
      </c>
    </row>
    <row r="1025" spans="1:10" x14ac:dyDescent="0.2">
      <c r="A1025" s="7">
        <v>44917.898657407408</v>
      </c>
      <c r="B1025" s="4">
        <f>(_tRawData[[#This Row],[Date]]-INDEX(_tRawData[Date],1,1))*24</f>
        <v>8.5191666667233221</v>
      </c>
      <c r="C1025">
        <v>3.8010229999999998</v>
      </c>
      <c r="D1025" s="11">
        <f ca="1">1-_tRawData[[#This Row],[Duration]]*_iCurrent/_qCharge</f>
        <v>0.65609698144692652</v>
      </c>
      <c r="H1025">
        <v>16.2772222221829</v>
      </c>
      <c r="I1025">
        <v>3.6091250000000001</v>
      </c>
      <c r="J1025">
        <f ca="1"/>
        <v>0.34291861224721065</v>
      </c>
    </row>
    <row r="1026" spans="1:10" x14ac:dyDescent="0.2">
      <c r="A1026" s="7">
        <v>44917.899016203701</v>
      </c>
      <c r="B1026" s="4">
        <f>(_tRawData[[#This Row],[Date]]-INDEX(_tRawData[Date],1,1))*24</f>
        <v>8.5277777777519077</v>
      </c>
      <c r="C1026">
        <v>3.8007040000000001</v>
      </c>
      <c r="D1026" s="11">
        <f ca="1">1-_tRawData[[#This Row],[Duration]]*_iCurrent/_qCharge</f>
        <v>0.65574936680435902</v>
      </c>
      <c r="H1026">
        <v>16.268888888997026</v>
      </c>
      <c r="I1026">
        <v>3.6092599999999999</v>
      </c>
      <c r="J1026">
        <f ca="1"/>
        <v>0.34325501351148269</v>
      </c>
    </row>
    <row r="1027" spans="1:10" x14ac:dyDescent="0.2">
      <c r="A1027" s="7">
        <v>44917.899363425924</v>
      </c>
      <c r="B1027" s="4">
        <f>(_tRawData[[#This Row],[Date]]-INDEX(_tRawData[Date],1,1))*24</f>
        <v>8.5361111111124046</v>
      </c>
      <c r="C1027">
        <v>3.8003719999999999</v>
      </c>
      <c r="D1027" s="11">
        <f ca="1">1-_tRawData[[#This Row],[Duration]]*_iCurrent/_qCharge</f>
        <v>0.65541296553303763</v>
      </c>
      <c r="H1027">
        <v>16.260555555636529</v>
      </c>
      <c r="I1027">
        <v>3.6093959999999998</v>
      </c>
      <c r="J1027">
        <f ca="1"/>
        <v>0.34359141478280408</v>
      </c>
    </row>
    <row r="1028" spans="1:10" x14ac:dyDescent="0.2">
      <c r="A1028" s="7">
        <v>44917.899710648147</v>
      </c>
      <c r="B1028" s="4">
        <f>(_tRawData[[#This Row],[Date]]-INDEX(_tRawData[Date],1,1))*24</f>
        <v>8.5444444444729015</v>
      </c>
      <c r="C1028">
        <v>3.8000430000000001</v>
      </c>
      <c r="D1028" s="11">
        <f ca="1">1-_tRawData[[#This Row],[Duration]]*_iCurrent/_qCharge</f>
        <v>0.65507656426171645</v>
      </c>
      <c r="H1028">
        <v>16.252222222276032</v>
      </c>
      <c r="I1028">
        <v>3.609537</v>
      </c>
      <c r="J1028">
        <f ca="1"/>
        <v>0.34392781605412537</v>
      </c>
    </row>
    <row r="1029" spans="1:10" x14ac:dyDescent="0.2">
      <c r="A1029" s="7">
        <v>44917.900057870371</v>
      </c>
      <c r="B1029" s="4">
        <f>(_tRawData[[#This Row],[Date]]-INDEX(_tRawData[Date],1,1))*24</f>
        <v>8.5527777778333984</v>
      </c>
      <c r="C1029">
        <v>3.7997299999999998</v>
      </c>
      <c r="D1029" s="11">
        <f ca="1">1-_tRawData[[#This Row],[Duration]]*_iCurrent/_qCharge</f>
        <v>0.65474016299039506</v>
      </c>
      <c r="H1029">
        <v>16.243611111072823</v>
      </c>
      <c r="I1029">
        <v>3.6096720000000002</v>
      </c>
      <c r="J1029">
        <f ca="1"/>
        <v>0.34427543070374222</v>
      </c>
    </row>
    <row r="1030" spans="1:10" x14ac:dyDescent="0.2">
      <c r="A1030" s="7">
        <v>44917.900405092594</v>
      </c>
      <c r="B1030" s="4">
        <f>(_tRawData[[#This Row],[Date]]-INDEX(_tRawData[Date],1,1))*24</f>
        <v>8.5611111111938953</v>
      </c>
      <c r="C1030">
        <v>3.7993990000000002</v>
      </c>
      <c r="D1030" s="11">
        <f ca="1">1-_tRawData[[#This Row],[Duration]]*_iCurrent/_qCharge</f>
        <v>0.65440376171907377</v>
      </c>
      <c r="H1030">
        <v>16.235277777886949</v>
      </c>
      <c r="I1030">
        <v>3.6097990000000002</v>
      </c>
      <c r="J1030">
        <f ca="1"/>
        <v>0.34461183196801426</v>
      </c>
    </row>
    <row r="1031" spans="1:10" x14ac:dyDescent="0.2">
      <c r="A1031" s="7">
        <v>44917.900752314818</v>
      </c>
      <c r="B1031" s="4">
        <f>(_tRawData[[#This Row],[Date]]-INDEX(_tRawData[Date],1,1))*24</f>
        <v>8.5694444445543922</v>
      </c>
      <c r="C1031">
        <v>3.7990699999999999</v>
      </c>
      <c r="D1031" s="11">
        <f ca="1">1-_tRawData[[#This Row],[Duration]]*_iCurrent/_qCharge</f>
        <v>0.65406736044775249</v>
      </c>
      <c r="H1031">
        <v>16.226944444526453</v>
      </c>
      <c r="I1031">
        <v>3.609931</v>
      </c>
      <c r="J1031">
        <f ca="1"/>
        <v>0.34494823323933554</v>
      </c>
    </row>
    <row r="1032" spans="1:10" x14ac:dyDescent="0.2">
      <c r="A1032" s="7">
        <v>44917.901099537034</v>
      </c>
      <c r="B1032" s="4">
        <f>(_tRawData[[#This Row],[Date]]-INDEX(_tRawData[Date],1,1))*24</f>
        <v>8.5777777777402662</v>
      </c>
      <c r="C1032">
        <v>3.7987519999999999</v>
      </c>
      <c r="D1032" s="11">
        <f ca="1">1-_tRawData[[#This Row],[Duration]]*_iCurrent/_qCharge</f>
        <v>0.65373095918348034</v>
      </c>
      <c r="H1032">
        <v>16.218611111165956</v>
      </c>
      <c r="I1032">
        <v>3.6100650000000001</v>
      </c>
      <c r="J1032">
        <f ca="1"/>
        <v>0.34528463451065694</v>
      </c>
    </row>
    <row r="1033" spans="1:10" x14ac:dyDescent="0.2">
      <c r="A1033" s="7">
        <v>44917.901458333334</v>
      </c>
      <c r="B1033" s="4">
        <f>(_tRawData[[#This Row],[Date]]-INDEX(_tRawData[Date],1,1))*24</f>
        <v>8.5863888889434747</v>
      </c>
      <c r="C1033">
        <v>3.7984279999999999</v>
      </c>
      <c r="D1033" s="11">
        <f ca="1">1-_tRawData[[#This Row],[Duration]]*_iCurrent/_qCharge</f>
        <v>0.6533833445338636</v>
      </c>
      <c r="H1033">
        <v>16.210277777805459</v>
      </c>
      <c r="I1033">
        <v>3.6102050000000001</v>
      </c>
      <c r="J1033">
        <f ca="1"/>
        <v>0.34562103578197823</v>
      </c>
    </row>
    <row r="1034" spans="1:10" x14ac:dyDescent="0.2">
      <c r="A1034" s="7">
        <v>44917.901805555557</v>
      </c>
      <c r="B1034" s="4">
        <f>(_tRawData[[#This Row],[Date]]-INDEX(_tRawData[Date],1,1))*24</f>
        <v>8.5947222223039716</v>
      </c>
      <c r="C1034">
        <v>3.798092</v>
      </c>
      <c r="D1034" s="11">
        <f ca="1">1-_tRawData[[#This Row],[Duration]]*_iCurrent/_qCharge</f>
        <v>0.65304694326254231</v>
      </c>
      <c r="H1034">
        <v>16.201944444444962</v>
      </c>
      <c r="I1034">
        <v>3.6103269999999998</v>
      </c>
      <c r="J1034">
        <f ca="1"/>
        <v>0.34595743705329951</v>
      </c>
    </row>
    <row r="1035" spans="1:10" x14ac:dyDescent="0.2">
      <c r="A1035" s="7">
        <v>44917.90215277778</v>
      </c>
      <c r="B1035" s="4">
        <f>(_tRawData[[#This Row],[Date]]-INDEX(_tRawData[Date],1,1))*24</f>
        <v>8.6030555556644686</v>
      </c>
      <c r="C1035">
        <v>3.7977690000000002</v>
      </c>
      <c r="D1035" s="11">
        <f ca="1">1-_tRawData[[#This Row],[Duration]]*_iCurrent/_qCharge</f>
        <v>0.65271054199122092</v>
      </c>
      <c r="H1035">
        <v>16.193611111084465</v>
      </c>
      <c r="I1035">
        <v>3.6104630000000002</v>
      </c>
      <c r="J1035">
        <f ca="1"/>
        <v>0.34629383832462091</v>
      </c>
    </row>
    <row r="1036" spans="1:10" x14ac:dyDescent="0.2">
      <c r="A1036" s="7">
        <v>44917.902499999997</v>
      </c>
      <c r="B1036" s="4">
        <f>(_tRawData[[#This Row],[Date]]-INDEX(_tRawData[Date],1,1))*24</f>
        <v>8.6113888888503425</v>
      </c>
      <c r="C1036">
        <v>3.7974600000000001</v>
      </c>
      <c r="D1036" s="11">
        <f ca="1">1-_tRawData[[#This Row],[Duration]]*_iCurrent/_qCharge</f>
        <v>0.65237414072694888</v>
      </c>
      <c r="H1036">
        <v>16.185277777898591</v>
      </c>
      <c r="I1036">
        <v>3.6105999999999998</v>
      </c>
      <c r="J1036">
        <f ca="1"/>
        <v>0.34663023958889294</v>
      </c>
    </row>
    <row r="1037" spans="1:10" x14ac:dyDescent="0.2">
      <c r="A1037" s="7">
        <v>44917.90284722222</v>
      </c>
      <c r="B1037" s="4">
        <f>(_tRawData[[#This Row],[Date]]-INDEX(_tRawData[Date],1,1))*24</f>
        <v>8.6197222222108394</v>
      </c>
      <c r="C1037">
        <v>3.7971249999999999</v>
      </c>
      <c r="D1037" s="11">
        <f ca="1">1-_tRawData[[#This Row],[Duration]]*_iCurrent/_qCharge</f>
        <v>0.6520377394556276</v>
      </c>
      <c r="H1037">
        <v>16.176666666695382</v>
      </c>
      <c r="I1037">
        <v>3.6107309999999999</v>
      </c>
      <c r="J1037">
        <f ca="1"/>
        <v>0.34697785423850969</v>
      </c>
    </row>
    <row r="1038" spans="1:10" x14ac:dyDescent="0.2">
      <c r="A1038" s="7">
        <v>44917.903194444443</v>
      </c>
      <c r="B1038" s="4">
        <f>(_tRawData[[#This Row],[Date]]-INDEX(_tRawData[Date],1,1))*24</f>
        <v>8.6280555555713363</v>
      </c>
      <c r="C1038">
        <v>3.7968030000000002</v>
      </c>
      <c r="D1038" s="11">
        <f ca="1">1-_tRawData[[#This Row],[Duration]]*_iCurrent/_qCharge</f>
        <v>0.6517013381843062</v>
      </c>
      <c r="H1038">
        <v>16.168333333334886</v>
      </c>
      <c r="I1038">
        <v>3.6108479999999998</v>
      </c>
      <c r="J1038">
        <f ca="1"/>
        <v>0.34731425550983097</v>
      </c>
    </row>
    <row r="1039" spans="1:10" x14ac:dyDescent="0.2">
      <c r="A1039" s="7">
        <v>44917.903541666667</v>
      </c>
      <c r="B1039" s="4">
        <f>(_tRawData[[#This Row],[Date]]-INDEX(_tRawData[Date],1,1))*24</f>
        <v>8.6363888889318332</v>
      </c>
      <c r="C1039">
        <v>3.7964950000000002</v>
      </c>
      <c r="D1039" s="11">
        <f ca="1">1-_tRawData[[#This Row],[Duration]]*_iCurrent/_qCharge</f>
        <v>0.65136493691298492</v>
      </c>
      <c r="H1039">
        <v>16.159999999974389</v>
      </c>
      <c r="I1039">
        <v>3.6109900000000001</v>
      </c>
      <c r="J1039">
        <f ca="1"/>
        <v>0.34765065678115237</v>
      </c>
    </row>
    <row r="1040" spans="1:10" x14ac:dyDescent="0.2">
      <c r="A1040" s="7">
        <v>44917.90388888889</v>
      </c>
      <c r="B1040" s="4">
        <f>(_tRawData[[#This Row],[Date]]-INDEX(_tRawData[Date],1,1))*24</f>
        <v>8.6447222222923301</v>
      </c>
      <c r="C1040">
        <v>3.79616</v>
      </c>
      <c r="D1040" s="11">
        <f ca="1">1-_tRawData[[#This Row],[Duration]]*_iCurrent/_qCharge</f>
        <v>0.65102853564166363</v>
      </c>
      <c r="H1040">
        <v>16.151666666788515</v>
      </c>
      <c r="I1040">
        <v>3.6111149999999999</v>
      </c>
      <c r="J1040">
        <f ca="1"/>
        <v>0.34798705804542451</v>
      </c>
    </row>
    <row r="1041" spans="1:10" x14ac:dyDescent="0.2">
      <c r="A1041" s="7">
        <v>44917.904247685183</v>
      </c>
      <c r="B1041" s="4">
        <f>(_tRawData[[#This Row],[Date]]-INDEX(_tRawData[Date],1,1))*24</f>
        <v>8.6533333333209157</v>
      </c>
      <c r="C1041">
        <v>3.7958470000000002</v>
      </c>
      <c r="D1041" s="11">
        <f ca="1">1-_tRawData[[#This Row],[Duration]]*_iCurrent/_qCharge</f>
        <v>0.65068092099909602</v>
      </c>
      <c r="H1041">
        <v>16.143333333428018</v>
      </c>
      <c r="I1041">
        <v>3.6112410000000001</v>
      </c>
      <c r="J1041">
        <f ca="1"/>
        <v>0.3483234593167458</v>
      </c>
    </row>
    <row r="1042" spans="1:10" x14ac:dyDescent="0.2">
      <c r="A1042" s="7">
        <v>44917.904594907406</v>
      </c>
      <c r="B1042" s="4">
        <f>(_tRawData[[#This Row],[Date]]-INDEX(_tRawData[Date],1,1))*24</f>
        <v>8.6616666666814126</v>
      </c>
      <c r="C1042">
        <v>3.7955299999999998</v>
      </c>
      <c r="D1042" s="11">
        <f ca="1">1-_tRawData[[#This Row],[Duration]]*_iCurrent/_qCharge</f>
        <v>0.65034451972777474</v>
      </c>
      <c r="H1042">
        <v>16.135000000067521</v>
      </c>
      <c r="I1042">
        <v>3.6113770000000001</v>
      </c>
      <c r="J1042">
        <f ca="1"/>
        <v>0.34865986058806708</v>
      </c>
    </row>
    <row r="1043" spans="1:10" x14ac:dyDescent="0.2">
      <c r="A1043" s="7">
        <v>44917.904942129629</v>
      </c>
      <c r="B1043" s="4">
        <f>(_tRawData[[#This Row],[Date]]-INDEX(_tRawData[Date],1,1))*24</f>
        <v>8.6700000000419095</v>
      </c>
      <c r="C1043">
        <v>3.7952080000000001</v>
      </c>
      <c r="D1043" s="11">
        <f ca="1">1-_tRawData[[#This Row],[Duration]]*_iCurrent/_qCharge</f>
        <v>0.65000811845645345</v>
      </c>
      <c r="H1043">
        <v>16.126666666707024</v>
      </c>
      <c r="I1043">
        <v>3.611513</v>
      </c>
      <c r="J1043">
        <f ca="1"/>
        <v>0.34899626185938837</v>
      </c>
    </row>
    <row r="1044" spans="1:10" x14ac:dyDescent="0.2">
      <c r="A1044" s="7">
        <v>44917.905289351853</v>
      </c>
      <c r="B1044" s="4">
        <f>(_tRawData[[#This Row],[Date]]-INDEX(_tRawData[Date],1,1))*24</f>
        <v>8.6783333334024064</v>
      </c>
      <c r="C1044">
        <v>3.7948729999999999</v>
      </c>
      <c r="D1044" s="11">
        <f ca="1">1-_tRawData[[#This Row],[Duration]]*_iCurrent/_qCharge</f>
        <v>0.64967171718513206</v>
      </c>
      <c r="H1044">
        <v>16.118333333346527</v>
      </c>
      <c r="I1044">
        <v>3.6116380000000001</v>
      </c>
      <c r="J1044">
        <f ca="1"/>
        <v>0.34933266313070976</v>
      </c>
    </row>
    <row r="1045" spans="1:10" x14ac:dyDescent="0.2">
      <c r="A1045" s="7">
        <v>44917.905636574076</v>
      </c>
      <c r="B1045" s="4">
        <f>(_tRawData[[#This Row],[Date]]-INDEX(_tRawData[Date],1,1))*24</f>
        <v>8.6866666667629033</v>
      </c>
      <c r="C1045">
        <v>3.7945579999999999</v>
      </c>
      <c r="D1045" s="11">
        <f ca="1">1-_tRawData[[#This Row],[Duration]]*_iCurrent/_qCharge</f>
        <v>0.64933531591381077</v>
      </c>
      <c r="H1045">
        <v>16.109722222317941</v>
      </c>
      <c r="I1045">
        <v>3.6117720000000002</v>
      </c>
      <c r="J1045">
        <f ca="1"/>
        <v>0.34968027777327726</v>
      </c>
    </row>
    <row r="1046" spans="1:10" x14ac:dyDescent="0.2">
      <c r="A1046" s="7">
        <v>44917.9059837963</v>
      </c>
      <c r="B1046" s="4">
        <f>(_tRawData[[#This Row],[Date]]-INDEX(_tRawData[Date],1,1))*24</f>
        <v>8.6950000001234002</v>
      </c>
      <c r="C1046">
        <v>3.7942290000000001</v>
      </c>
      <c r="D1046" s="11">
        <f ca="1">1-_tRawData[[#This Row],[Duration]]*_iCurrent/_qCharge</f>
        <v>0.64899891464248949</v>
      </c>
      <c r="H1046">
        <v>16.101388888957445</v>
      </c>
      <c r="I1046">
        <v>3.6118969999999999</v>
      </c>
      <c r="J1046">
        <f ca="1"/>
        <v>0.35001667904459854</v>
      </c>
    </row>
    <row r="1047" spans="1:10" x14ac:dyDescent="0.2">
      <c r="A1047" s="7">
        <v>44917.906331018516</v>
      </c>
      <c r="B1047" s="4">
        <f>(_tRawData[[#This Row],[Date]]-INDEX(_tRawData[Date],1,1))*24</f>
        <v>8.7033333333092742</v>
      </c>
      <c r="C1047">
        <v>3.7939159999999998</v>
      </c>
      <c r="D1047" s="11">
        <f ca="1">1-_tRawData[[#This Row],[Duration]]*_iCurrent/_qCharge</f>
        <v>0.64866251337821734</v>
      </c>
      <c r="H1047">
        <v>16.093055555596948</v>
      </c>
      <c r="I1047">
        <v>3.612025</v>
      </c>
      <c r="J1047">
        <f ca="1"/>
        <v>0.35035308031591983</v>
      </c>
    </row>
    <row r="1048" spans="1:10" x14ac:dyDescent="0.2">
      <c r="A1048" s="7">
        <v>44917.906678240739</v>
      </c>
      <c r="B1048" s="4">
        <f>(_tRawData[[#This Row],[Date]]-INDEX(_tRawData[Date],1,1))*24</f>
        <v>8.7116666666697711</v>
      </c>
      <c r="C1048">
        <v>3.7936070000000002</v>
      </c>
      <c r="D1048" s="11">
        <f ca="1">1-_tRawData[[#This Row],[Duration]]*_iCurrent/_qCharge</f>
        <v>0.64832611210689595</v>
      </c>
      <c r="H1048">
        <v>16.084722222236451</v>
      </c>
      <c r="I1048">
        <v>3.6121660000000002</v>
      </c>
      <c r="J1048">
        <f ca="1"/>
        <v>0.35068948158724123</v>
      </c>
    </row>
    <row r="1049" spans="1:10" x14ac:dyDescent="0.2">
      <c r="A1049" s="7">
        <v>44917.907037037039</v>
      </c>
      <c r="B1049" s="4">
        <f>(_tRawData[[#This Row],[Date]]-INDEX(_tRawData[Date],1,1))*24</f>
        <v>8.7202777778729796</v>
      </c>
      <c r="C1049">
        <v>3.7932869999999999</v>
      </c>
      <c r="D1049" s="11">
        <f ca="1">1-_tRawData[[#This Row],[Duration]]*_iCurrent/_qCharge</f>
        <v>0.64797849745727931</v>
      </c>
      <c r="H1049">
        <v>16.076388888875954</v>
      </c>
      <c r="I1049">
        <v>3.6123029999999998</v>
      </c>
      <c r="J1049">
        <f ca="1"/>
        <v>0.35102588285856251</v>
      </c>
    </row>
    <row r="1050" spans="1:10" x14ac:dyDescent="0.2">
      <c r="A1050" s="7">
        <v>44917.907384259262</v>
      </c>
      <c r="B1050" s="4">
        <f>(_tRawData[[#This Row],[Date]]-INDEX(_tRawData[Date],1,1))*24</f>
        <v>8.7286111112334765</v>
      </c>
      <c r="C1050">
        <v>3.7929580000000001</v>
      </c>
      <c r="D1050" s="11">
        <f ca="1">1-_tRawData[[#This Row],[Duration]]*_iCurrent/_qCharge</f>
        <v>0.64764209618595803</v>
      </c>
      <c r="H1050">
        <v>16.068055555515457</v>
      </c>
      <c r="I1050">
        <v>3.612425</v>
      </c>
      <c r="J1050">
        <f ca="1"/>
        <v>0.3513622841298838</v>
      </c>
    </row>
    <row r="1051" spans="1:10" x14ac:dyDescent="0.2">
      <c r="A1051" s="7">
        <v>44917.907731481479</v>
      </c>
      <c r="B1051" s="4">
        <f>(_tRawData[[#This Row],[Date]]-INDEX(_tRawData[Date],1,1))*24</f>
        <v>8.7369444444193505</v>
      </c>
      <c r="C1051">
        <v>3.7926449999999998</v>
      </c>
      <c r="D1051" s="11">
        <f ca="1">1-_tRawData[[#This Row],[Duration]]*_iCurrent/_qCharge</f>
        <v>0.64730569492168588</v>
      </c>
      <c r="H1051">
        <v>16.059722222329583</v>
      </c>
      <c r="I1051">
        <v>3.612549</v>
      </c>
      <c r="J1051">
        <f ca="1"/>
        <v>0.35169868539415594</v>
      </c>
    </row>
    <row r="1052" spans="1:10" x14ac:dyDescent="0.2">
      <c r="A1052" s="7">
        <v>44917.908078703702</v>
      </c>
      <c r="B1052" s="4">
        <f>(_tRawData[[#This Row],[Date]]-INDEX(_tRawData[Date],1,1))*24</f>
        <v>8.7452777777798474</v>
      </c>
      <c r="C1052">
        <v>3.792313</v>
      </c>
      <c r="D1052" s="11">
        <f ca="1">1-_tRawData[[#This Row],[Duration]]*_iCurrent/_qCharge</f>
        <v>0.6469692936503646</v>
      </c>
      <c r="H1052">
        <v>16.051388888969086</v>
      </c>
      <c r="I1052">
        <v>3.6126819999999999</v>
      </c>
      <c r="J1052">
        <f ca="1"/>
        <v>0.35203508666547723</v>
      </c>
    </row>
    <row r="1053" spans="1:10" x14ac:dyDescent="0.2">
      <c r="A1053" s="7">
        <v>44917.908425925925</v>
      </c>
      <c r="B1053" s="4">
        <f>(_tRawData[[#This Row],[Date]]-INDEX(_tRawData[Date],1,1))*24</f>
        <v>8.7536111111403443</v>
      </c>
      <c r="C1053">
        <v>3.792001</v>
      </c>
      <c r="D1053" s="11">
        <f ca="1">1-_tRawData[[#This Row],[Duration]]*_iCurrent/_qCharge</f>
        <v>0.6466328923790432</v>
      </c>
      <c r="H1053">
        <v>16.042777777765878</v>
      </c>
      <c r="I1053">
        <v>3.6128130000000001</v>
      </c>
      <c r="J1053">
        <f ca="1"/>
        <v>0.35238270131509397</v>
      </c>
    </row>
    <row r="1054" spans="1:10" x14ac:dyDescent="0.2">
      <c r="A1054" s="7">
        <v>44917.908773148149</v>
      </c>
      <c r="B1054" s="4">
        <f>(_tRawData[[#This Row],[Date]]-INDEX(_tRawData[Date],1,1))*24</f>
        <v>8.7619444445008412</v>
      </c>
      <c r="C1054">
        <v>3.7916820000000002</v>
      </c>
      <c r="D1054" s="11">
        <f ca="1">1-_tRawData[[#This Row],[Duration]]*_iCurrent/_qCharge</f>
        <v>0.64629649110772192</v>
      </c>
      <c r="H1054">
        <v>16.034444444405381</v>
      </c>
      <c r="I1054">
        <v>3.6129470000000001</v>
      </c>
      <c r="J1054">
        <f ca="1"/>
        <v>0.35271910258641526</v>
      </c>
    </row>
    <row r="1055" spans="1:10" x14ac:dyDescent="0.2">
      <c r="A1055" s="7">
        <v>44917.909120370372</v>
      </c>
      <c r="B1055" s="4">
        <f>(_tRawData[[#This Row],[Date]]-INDEX(_tRawData[Date],1,1))*24</f>
        <v>8.7702777778613381</v>
      </c>
      <c r="C1055">
        <v>3.7913589999999999</v>
      </c>
      <c r="D1055" s="11">
        <f ca="1">1-_tRawData[[#This Row],[Duration]]*_iCurrent/_qCharge</f>
        <v>0.64596008983640063</v>
      </c>
      <c r="H1055">
        <v>16.026111111219507</v>
      </c>
      <c r="I1055">
        <v>3.613051</v>
      </c>
      <c r="J1055">
        <f ca="1"/>
        <v>0.3530555038506874</v>
      </c>
    </row>
    <row r="1056" spans="1:10" x14ac:dyDescent="0.2">
      <c r="A1056" s="7">
        <v>44917.909479166665</v>
      </c>
      <c r="B1056" s="4">
        <f>(_tRawData[[#This Row],[Date]]-INDEX(_tRawData[Date],1,1))*24</f>
        <v>8.7788888888899237</v>
      </c>
      <c r="C1056">
        <v>3.7910409999999999</v>
      </c>
      <c r="D1056" s="11">
        <f ca="1">1-_tRawData[[#This Row],[Duration]]*_iCurrent/_qCharge</f>
        <v>0.64561247519383302</v>
      </c>
      <c r="H1056">
        <v>16.01777777785901</v>
      </c>
      <c r="I1056">
        <v>3.6132</v>
      </c>
      <c r="J1056">
        <f ca="1"/>
        <v>0.35339190512200869</v>
      </c>
    </row>
    <row r="1057" spans="1:10" x14ac:dyDescent="0.2">
      <c r="A1057" s="7">
        <v>44917.909826388888</v>
      </c>
      <c r="B1057" s="4">
        <f>(_tRawData[[#This Row],[Date]]-INDEX(_tRawData[Date],1,1))*24</f>
        <v>8.7872222222504206</v>
      </c>
      <c r="C1057">
        <v>3.7907109999999999</v>
      </c>
      <c r="D1057" s="11">
        <f ca="1">1-_tRawData[[#This Row],[Duration]]*_iCurrent/_qCharge</f>
        <v>0.64527607392251185</v>
      </c>
      <c r="H1057">
        <v>16.009444444498513</v>
      </c>
      <c r="I1057">
        <v>3.6133220000000001</v>
      </c>
      <c r="J1057">
        <f ca="1"/>
        <v>0.35372830639332997</v>
      </c>
    </row>
    <row r="1058" spans="1:10" x14ac:dyDescent="0.2">
      <c r="A1058" s="7">
        <v>44917.910173611112</v>
      </c>
      <c r="B1058" s="4">
        <f>(_tRawData[[#This Row],[Date]]-INDEX(_tRawData[Date],1,1))*24</f>
        <v>8.7955555556109175</v>
      </c>
      <c r="C1058">
        <v>3.790387</v>
      </c>
      <c r="D1058" s="11">
        <f ca="1">1-_tRawData[[#This Row],[Duration]]*_iCurrent/_qCharge</f>
        <v>0.64493967265119045</v>
      </c>
      <c r="H1058">
        <v>16.001111111138016</v>
      </c>
      <c r="I1058">
        <v>3.613461</v>
      </c>
      <c r="J1058">
        <f ca="1"/>
        <v>0.35406470766465137</v>
      </c>
    </row>
    <row r="1059" spans="1:10" x14ac:dyDescent="0.2">
      <c r="A1059" s="7">
        <v>44917.910520833335</v>
      </c>
      <c r="B1059" s="4">
        <f>(_tRawData[[#This Row],[Date]]-INDEX(_tRawData[Date],1,1))*24</f>
        <v>8.8038888889714144</v>
      </c>
      <c r="C1059">
        <v>3.7900839999999998</v>
      </c>
      <c r="D1059" s="11">
        <f ca="1">1-_tRawData[[#This Row],[Duration]]*_iCurrent/_qCharge</f>
        <v>0.64460327137986906</v>
      </c>
      <c r="H1059">
        <v>15.992777777777519</v>
      </c>
      <c r="I1059">
        <v>3.6135739999999998</v>
      </c>
      <c r="J1059">
        <f ca="1"/>
        <v>0.35440110893597265</v>
      </c>
    </row>
    <row r="1060" spans="1:10" x14ac:dyDescent="0.2">
      <c r="A1060" s="7">
        <v>44917.910868055558</v>
      </c>
      <c r="B1060" s="4">
        <f>(_tRawData[[#This Row],[Date]]-INDEX(_tRawData[Date],1,1))*24</f>
        <v>8.8122222223319113</v>
      </c>
      <c r="C1060">
        <v>3.7897609999999999</v>
      </c>
      <c r="D1060" s="11">
        <f ca="1">1-_tRawData[[#This Row],[Duration]]*_iCurrent/_qCharge</f>
        <v>0.64426687010854777</v>
      </c>
      <c r="H1060">
        <v>15.984444444417022</v>
      </c>
      <c r="I1060">
        <v>3.6137030000000001</v>
      </c>
      <c r="J1060">
        <f ca="1"/>
        <v>0.35473751020729394</v>
      </c>
    </row>
    <row r="1061" spans="1:10" x14ac:dyDescent="0.2">
      <c r="A1061" s="7">
        <v>44917.911215277774</v>
      </c>
      <c r="B1061" s="4">
        <f>(_tRawData[[#This Row],[Date]]-INDEX(_tRawData[Date],1,1))*24</f>
        <v>8.8205555555177853</v>
      </c>
      <c r="C1061">
        <v>3.7894480000000001</v>
      </c>
      <c r="D1061" s="11">
        <f ca="1">1-_tRawData[[#This Row],[Duration]]*_iCurrent/_qCharge</f>
        <v>0.64393046884427574</v>
      </c>
      <c r="H1061">
        <v>15.975833333388437</v>
      </c>
      <c r="I1061">
        <v>3.6138300000000001</v>
      </c>
      <c r="J1061">
        <f ca="1"/>
        <v>0.35508512484986154</v>
      </c>
    </row>
    <row r="1062" spans="1:10" x14ac:dyDescent="0.2">
      <c r="A1062" s="7">
        <v>44917.911562499998</v>
      </c>
      <c r="B1062" s="4">
        <f>(_tRawData[[#This Row],[Date]]-INDEX(_tRawData[Date],1,1))*24</f>
        <v>8.8288888888782822</v>
      </c>
      <c r="C1062">
        <v>3.7891319999999999</v>
      </c>
      <c r="D1062" s="11">
        <f ca="1">1-_tRawData[[#This Row],[Duration]]*_iCurrent/_qCharge</f>
        <v>0.64359406757295434</v>
      </c>
      <c r="H1062">
        <v>15.96750000002794</v>
      </c>
      <c r="I1062">
        <v>3.6139730000000001</v>
      </c>
      <c r="J1062">
        <f ca="1"/>
        <v>0.35542152612118283</v>
      </c>
    </row>
    <row r="1063" spans="1:10" x14ac:dyDescent="0.2">
      <c r="A1063" s="7">
        <v>44917.911909722221</v>
      </c>
      <c r="B1063" s="4">
        <f>(_tRawData[[#This Row],[Date]]-INDEX(_tRawData[Date],1,1))*24</f>
        <v>8.8372222222387791</v>
      </c>
      <c r="C1063">
        <v>3.7887879999999998</v>
      </c>
      <c r="D1063" s="11">
        <f ca="1">1-_tRawData[[#This Row],[Duration]]*_iCurrent/_qCharge</f>
        <v>0.64325766630163306</v>
      </c>
      <c r="H1063">
        <v>15.959166666667443</v>
      </c>
      <c r="I1063">
        <v>3.6141000000000001</v>
      </c>
      <c r="J1063">
        <f ca="1"/>
        <v>0.35575792739250411</v>
      </c>
    </row>
    <row r="1064" spans="1:10" x14ac:dyDescent="0.2">
      <c r="A1064" s="7">
        <v>44917.912268518521</v>
      </c>
      <c r="B1064" s="4">
        <f>(_tRawData[[#This Row],[Date]]-INDEX(_tRawData[Date],1,1))*24</f>
        <v>8.8458333334419876</v>
      </c>
      <c r="C1064">
        <v>3.7884709999999999</v>
      </c>
      <c r="D1064" s="11">
        <f ca="1">1-_tRawData[[#This Row],[Duration]]*_iCurrent/_qCharge</f>
        <v>0.64291005165201631</v>
      </c>
      <c r="H1064">
        <v>15.950833333306946</v>
      </c>
      <c r="I1064">
        <v>3.614223</v>
      </c>
      <c r="J1064">
        <f ca="1"/>
        <v>0.35609432866382551</v>
      </c>
    </row>
    <row r="1065" spans="1:10" x14ac:dyDescent="0.2">
      <c r="A1065" s="7">
        <v>44917.912615740737</v>
      </c>
      <c r="B1065" s="4">
        <f>(_tRawData[[#This Row],[Date]]-INDEX(_tRawData[Date],1,1))*24</f>
        <v>8.8541666666278616</v>
      </c>
      <c r="C1065">
        <v>3.7881550000000002</v>
      </c>
      <c r="D1065" s="11">
        <f ca="1">1-_tRawData[[#This Row],[Duration]]*_iCurrent/_qCharge</f>
        <v>0.64257365038774417</v>
      </c>
      <c r="H1065">
        <v>15.942500000121072</v>
      </c>
      <c r="I1065">
        <v>3.6143529999999999</v>
      </c>
      <c r="J1065">
        <f ca="1"/>
        <v>0.35643072992809754</v>
      </c>
    </row>
    <row r="1066" spans="1:10" x14ac:dyDescent="0.2">
      <c r="A1066" s="7">
        <v>44917.912962962961</v>
      </c>
      <c r="B1066" s="4">
        <f>(_tRawData[[#This Row],[Date]]-INDEX(_tRawData[Date],1,1))*24</f>
        <v>8.8624999999883585</v>
      </c>
      <c r="C1066">
        <v>3.787836</v>
      </c>
      <c r="D1066" s="11">
        <f ca="1">1-_tRawData[[#This Row],[Duration]]*_iCurrent/_qCharge</f>
        <v>0.64223724911642288</v>
      </c>
      <c r="H1066">
        <v>15.934166666760575</v>
      </c>
      <c r="I1066">
        <v>3.6144880000000001</v>
      </c>
      <c r="J1066">
        <f ca="1"/>
        <v>0.35676713119941883</v>
      </c>
    </row>
    <row r="1067" spans="1:10" x14ac:dyDescent="0.2">
      <c r="A1067" s="7">
        <v>44917.913310185184</v>
      </c>
      <c r="B1067" s="4">
        <f>(_tRawData[[#This Row],[Date]]-INDEX(_tRawData[Date],1,1))*24</f>
        <v>8.8708333333488554</v>
      </c>
      <c r="C1067">
        <v>3.787515</v>
      </c>
      <c r="D1067" s="11">
        <f ca="1">1-_tRawData[[#This Row],[Duration]]*_iCurrent/_qCharge</f>
        <v>0.6419008478451016</v>
      </c>
      <c r="H1067">
        <v>15.925833333400078</v>
      </c>
      <c r="I1067">
        <v>3.6146039999999999</v>
      </c>
      <c r="J1067">
        <f ca="1"/>
        <v>0.35710353247074023</v>
      </c>
    </row>
    <row r="1068" spans="1:10" x14ac:dyDescent="0.2">
      <c r="A1068" s="7">
        <v>44917.913657407407</v>
      </c>
      <c r="B1068" s="4">
        <f>(_tRawData[[#This Row],[Date]]-INDEX(_tRawData[Date],1,1))*24</f>
        <v>8.8791666667093523</v>
      </c>
      <c r="C1068">
        <v>3.7871899999999998</v>
      </c>
      <c r="D1068" s="11">
        <f ca="1">1-_tRawData[[#This Row],[Duration]]*_iCurrent/_qCharge</f>
        <v>0.6415644465737802</v>
      </c>
      <c r="H1068">
        <v>15.917500000039581</v>
      </c>
      <c r="I1068">
        <v>3.614735</v>
      </c>
      <c r="J1068">
        <f ca="1"/>
        <v>0.35743993374206151</v>
      </c>
    </row>
    <row r="1069" spans="1:10" x14ac:dyDescent="0.2">
      <c r="A1069" s="7">
        <v>44917.914004629631</v>
      </c>
      <c r="B1069" s="4">
        <f>(_tRawData[[#This Row],[Date]]-INDEX(_tRawData[Date],1,1))*24</f>
        <v>8.8875000000698492</v>
      </c>
      <c r="C1069">
        <v>3.7868780000000002</v>
      </c>
      <c r="D1069" s="11">
        <f ca="1">1-_tRawData[[#This Row],[Duration]]*_iCurrent/_qCharge</f>
        <v>0.64122804530245903</v>
      </c>
      <c r="H1069">
        <v>15.908888889010996</v>
      </c>
      <c r="I1069">
        <v>3.614862</v>
      </c>
      <c r="J1069">
        <f ca="1"/>
        <v>0.35778754838462901</v>
      </c>
    </row>
    <row r="1070" spans="1:10" x14ac:dyDescent="0.2">
      <c r="A1070" s="7">
        <v>44917.914351851854</v>
      </c>
      <c r="B1070" s="4">
        <f>(_tRawData[[#This Row],[Date]]-INDEX(_tRawData[Date],1,1))*24</f>
        <v>8.8958333334303461</v>
      </c>
      <c r="C1070">
        <v>3.7865570000000002</v>
      </c>
      <c r="D1070" s="11">
        <f ca="1">1-_tRawData[[#This Row],[Duration]]*_iCurrent/_qCharge</f>
        <v>0.64089164403113763</v>
      </c>
      <c r="H1070">
        <v>15.900555555650499</v>
      </c>
      <c r="I1070">
        <v>3.614986</v>
      </c>
      <c r="J1070">
        <f ca="1"/>
        <v>0.3581239496559504</v>
      </c>
    </row>
    <row r="1071" spans="1:10" x14ac:dyDescent="0.2">
      <c r="A1071" s="7">
        <v>44917.914699074077</v>
      </c>
      <c r="B1071" s="4">
        <f>(_tRawData[[#This Row],[Date]]-INDEX(_tRawData[Date],1,1))*24</f>
        <v>8.904166666790843</v>
      </c>
      <c r="C1071">
        <v>3.7862420000000001</v>
      </c>
      <c r="D1071" s="11">
        <f ca="1">1-_tRawData[[#This Row],[Duration]]*_iCurrent/_qCharge</f>
        <v>0.64055524275981635</v>
      </c>
      <c r="H1071">
        <v>15.892222222290002</v>
      </c>
      <c r="I1071">
        <v>3.6151239999999998</v>
      </c>
      <c r="J1071">
        <f ca="1"/>
        <v>0.35846035092727169</v>
      </c>
    </row>
    <row r="1072" spans="1:10" x14ac:dyDescent="0.2">
      <c r="A1072" s="7">
        <v>44917.91505787037</v>
      </c>
      <c r="B1072" s="4">
        <f>(_tRawData[[#This Row],[Date]]-INDEX(_tRawData[Date],1,1))*24</f>
        <v>8.9127777778194286</v>
      </c>
      <c r="C1072">
        <v>3.7859409999999998</v>
      </c>
      <c r="D1072" s="11">
        <f ca="1">1-_tRawData[[#This Row],[Duration]]*_iCurrent/_qCharge</f>
        <v>0.64020762811724885</v>
      </c>
      <c r="H1072">
        <v>15.883888888929505</v>
      </c>
      <c r="I1072">
        <v>3.6152630000000001</v>
      </c>
      <c r="J1072">
        <f ca="1"/>
        <v>0.35879675219859308</v>
      </c>
    </row>
    <row r="1073" spans="1:10" x14ac:dyDescent="0.2">
      <c r="A1073" s="7">
        <v>44917.915405092594</v>
      </c>
      <c r="B1073" s="4">
        <f>(_tRawData[[#This Row],[Date]]-INDEX(_tRawData[Date],1,1))*24</f>
        <v>8.9211111111799255</v>
      </c>
      <c r="C1073">
        <v>3.7856390000000002</v>
      </c>
      <c r="D1073" s="11">
        <f ca="1">1-_tRawData[[#This Row],[Duration]]*_iCurrent/_qCharge</f>
        <v>0.63987122684592745</v>
      </c>
      <c r="H1073">
        <v>15.875555555569008</v>
      </c>
      <c r="I1073">
        <v>3.6153940000000002</v>
      </c>
      <c r="J1073">
        <f ca="1"/>
        <v>0.35913315346991437</v>
      </c>
    </row>
    <row r="1074" spans="1:10" x14ac:dyDescent="0.2">
      <c r="A1074" s="7">
        <v>44917.915752314817</v>
      </c>
      <c r="B1074" s="4">
        <f>(_tRawData[[#This Row],[Date]]-INDEX(_tRawData[Date],1,1))*24</f>
        <v>8.9294444445404224</v>
      </c>
      <c r="C1074">
        <v>3.785323</v>
      </c>
      <c r="D1074" s="11">
        <f ca="1">1-_tRawData[[#This Row],[Duration]]*_iCurrent/_qCharge</f>
        <v>0.63953482557460617</v>
      </c>
      <c r="H1074">
        <v>15.867222222208511</v>
      </c>
      <c r="I1074">
        <v>3.6155119999999998</v>
      </c>
      <c r="J1074">
        <f ca="1"/>
        <v>0.35946955474123565</v>
      </c>
    </row>
    <row r="1075" spans="1:10" x14ac:dyDescent="0.2">
      <c r="A1075" s="7">
        <v>44917.91609953704</v>
      </c>
      <c r="B1075" s="4">
        <f>(_tRawData[[#This Row],[Date]]-INDEX(_tRawData[Date],1,1))*24</f>
        <v>8.9377777779009193</v>
      </c>
      <c r="C1075">
        <v>3.7850030000000001</v>
      </c>
      <c r="D1075" s="11">
        <f ca="1">1-_tRawData[[#This Row],[Duration]]*_iCurrent/_qCharge</f>
        <v>0.63919842430328488</v>
      </c>
      <c r="H1075">
        <v>15.858888888848014</v>
      </c>
      <c r="I1075">
        <v>3.615631</v>
      </c>
      <c r="J1075">
        <f ca="1"/>
        <v>0.35980595601255705</v>
      </c>
    </row>
    <row r="1076" spans="1:10" x14ac:dyDescent="0.2">
      <c r="A1076" s="7">
        <v>44917.916446759256</v>
      </c>
      <c r="B1076" s="4">
        <f>(_tRawData[[#This Row],[Date]]-INDEX(_tRawData[Date],1,1))*24</f>
        <v>8.9461111110867932</v>
      </c>
      <c r="C1076">
        <v>3.784713</v>
      </c>
      <c r="D1076" s="11">
        <f ca="1">1-_tRawData[[#This Row],[Duration]]*_iCurrent/_qCharge</f>
        <v>0.63886202303901274</v>
      </c>
      <c r="H1076">
        <v>15.850277777819429</v>
      </c>
      <c r="I1076">
        <v>3.6157550000000001</v>
      </c>
      <c r="J1076">
        <f ca="1"/>
        <v>0.36015357065512454</v>
      </c>
    </row>
    <row r="1077" spans="1:10" x14ac:dyDescent="0.2">
      <c r="A1077" s="7">
        <v>44917.91679398148</v>
      </c>
      <c r="B1077" s="4">
        <f>(_tRawData[[#This Row],[Date]]-INDEX(_tRawData[Date],1,1))*24</f>
        <v>8.9544444444472902</v>
      </c>
      <c r="C1077">
        <v>3.784376</v>
      </c>
      <c r="D1077" s="11">
        <f ca="1">1-_tRawData[[#This Row],[Duration]]*_iCurrent/_qCharge</f>
        <v>0.63852562176769134</v>
      </c>
      <c r="H1077">
        <v>15.841944444458932</v>
      </c>
      <c r="I1077">
        <v>3.615888</v>
      </c>
      <c r="J1077">
        <f ca="1"/>
        <v>0.36048997192644583</v>
      </c>
    </row>
    <row r="1078" spans="1:10" x14ac:dyDescent="0.2">
      <c r="A1078" s="7">
        <v>44917.917141203703</v>
      </c>
      <c r="B1078" s="4">
        <f>(_tRawData[[#This Row],[Date]]-INDEX(_tRawData[Date],1,1))*24</f>
        <v>8.9627777778077871</v>
      </c>
      <c r="C1078">
        <v>3.7840660000000002</v>
      </c>
      <c r="D1078" s="11">
        <f ca="1">1-_tRawData[[#This Row],[Duration]]*_iCurrent/_qCharge</f>
        <v>0.63818922049637017</v>
      </c>
      <c r="H1078">
        <v>15.833611111098435</v>
      </c>
      <c r="I1078">
        <v>3.6160429999999999</v>
      </c>
      <c r="J1078">
        <f ca="1"/>
        <v>0.36082637319776711</v>
      </c>
    </row>
    <row r="1079" spans="1:10" x14ac:dyDescent="0.2">
      <c r="A1079" s="7">
        <v>44917.917488425926</v>
      </c>
      <c r="B1079" s="4">
        <f>(_tRawData[[#This Row],[Date]]-INDEX(_tRawData[Date],1,1))*24</f>
        <v>8.971111111168284</v>
      </c>
      <c r="C1079">
        <v>3.7837619999999998</v>
      </c>
      <c r="D1079" s="11">
        <f ca="1">1-_tRawData[[#This Row],[Duration]]*_iCurrent/_qCharge</f>
        <v>0.63785281922504877</v>
      </c>
      <c r="H1079">
        <v>15.825277777737938</v>
      </c>
      <c r="I1079">
        <v>3.6161479999999999</v>
      </c>
      <c r="J1079">
        <f ca="1"/>
        <v>0.36116277446908851</v>
      </c>
    </row>
    <row r="1080" spans="1:10" x14ac:dyDescent="0.2">
      <c r="A1080" s="7">
        <v>44917.917847222219</v>
      </c>
      <c r="B1080" s="4">
        <f>(_tRawData[[#This Row],[Date]]-INDEX(_tRawData[Date],1,1))*24</f>
        <v>8.9797222221968696</v>
      </c>
      <c r="C1080">
        <v>3.7834469999999998</v>
      </c>
      <c r="D1080" s="11">
        <f ca="1">1-_tRawData[[#This Row],[Duration]]*_iCurrent/_qCharge</f>
        <v>0.63750520458248128</v>
      </c>
      <c r="H1080">
        <v>15.816944444552064</v>
      </c>
      <c r="I1080">
        <v>3.6162740000000002</v>
      </c>
      <c r="J1080">
        <f ca="1"/>
        <v>0.36149917573336066</v>
      </c>
    </row>
    <row r="1081" spans="1:10" x14ac:dyDescent="0.2">
      <c r="A1081" s="7">
        <v>44917.918194444443</v>
      </c>
      <c r="B1081" s="4">
        <f>(_tRawData[[#This Row],[Date]]-INDEX(_tRawData[Date],1,1))*24</f>
        <v>8.9880555555573665</v>
      </c>
      <c r="C1081">
        <v>3.783128</v>
      </c>
      <c r="D1081" s="11">
        <f ca="1">1-_tRawData[[#This Row],[Duration]]*_iCurrent/_qCharge</f>
        <v>0.63716880331115999</v>
      </c>
      <c r="H1081">
        <v>15.808611111191567</v>
      </c>
      <c r="I1081">
        <v>3.6164239999999999</v>
      </c>
      <c r="J1081">
        <f ca="1"/>
        <v>0.36183557700468194</v>
      </c>
    </row>
    <row r="1082" spans="1:10" x14ac:dyDescent="0.2">
      <c r="A1082" s="7">
        <v>44917.918541666666</v>
      </c>
      <c r="B1082" s="4">
        <f>(_tRawData[[#This Row],[Date]]-INDEX(_tRawData[Date],1,1))*24</f>
        <v>8.9963888889178634</v>
      </c>
      <c r="C1082">
        <v>3.7828010000000001</v>
      </c>
      <c r="D1082" s="11">
        <f ca="1">1-_tRawData[[#This Row],[Duration]]*_iCurrent/_qCharge</f>
        <v>0.6368324020398386</v>
      </c>
      <c r="H1082">
        <v>15.80027777783107</v>
      </c>
      <c r="I1082">
        <v>3.616549</v>
      </c>
      <c r="J1082">
        <f ca="1"/>
        <v>0.36217197827600323</v>
      </c>
    </row>
    <row r="1083" spans="1:10" x14ac:dyDescent="0.2">
      <c r="A1083" s="7">
        <v>44917.918888888889</v>
      </c>
      <c r="B1083" s="4">
        <f>(_tRawData[[#This Row],[Date]]-INDEX(_tRawData[Date],1,1))*24</f>
        <v>9.0047222222783603</v>
      </c>
      <c r="C1083">
        <v>3.7825220000000002</v>
      </c>
      <c r="D1083" s="11">
        <f ca="1">1-_tRawData[[#This Row],[Duration]]*_iCurrent/_qCharge</f>
        <v>0.6364960007685172</v>
      </c>
      <c r="H1083">
        <v>15.791944444470573</v>
      </c>
      <c r="I1083">
        <v>3.6166779999999998</v>
      </c>
      <c r="J1083">
        <f ca="1"/>
        <v>0.36250837954732451</v>
      </c>
    </row>
    <row r="1084" spans="1:10" x14ac:dyDescent="0.2">
      <c r="A1084" s="7">
        <v>44917.919236111113</v>
      </c>
      <c r="B1084" s="4">
        <f>(_tRawData[[#This Row],[Date]]-INDEX(_tRawData[Date],1,1))*24</f>
        <v>9.0130555556388572</v>
      </c>
      <c r="C1084">
        <v>3.7822149999999999</v>
      </c>
      <c r="D1084" s="11">
        <f ca="1">1-_tRawData[[#This Row],[Duration]]*_iCurrent/_qCharge</f>
        <v>0.63615959949719603</v>
      </c>
      <c r="H1084">
        <v>15.783333333441988</v>
      </c>
      <c r="I1084">
        <v>3.6168140000000002</v>
      </c>
      <c r="J1084">
        <f ca="1"/>
        <v>0.36285599418989212</v>
      </c>
    </row>
    <row r="1085" spans="1:10" x14ac:dyDescent="0.2">
      <c r="A1085" s="7">
        <v>44917.919583333336</v>
      </c>
      <c r="B1085" s="4">
        <f>(_tRawData[[#This Row],[Date]]-INDEX(_tRawData[Date],1,1))*24</f>
        <v>9.0213888889993541</v>
      </c>
      <c r="C1085">
        <v>3.7819020000000001</v>
      </c>
      <c r="D1085" s="11">
        <f ca="1">1-_tRawData[[#This Row],[Duration]]*_iCurrent/_qCharge</f>
        <v>0.63582319822587463</v>
      </c>
      <c r="H1085">
        <v>15.775000000081491</v>
      </c>
      <c r="I1085">
        <v>3.616924</v>
      </c>
      <c r="J1085">
        <f ca="1"/>
        <v>0.3631923954612134</v>
      </c>
    </row>
    <row r="1086" spans="1:10" x14ac:dyDescent="0.2">
      <c r="A1086" s="7">
        <v>44917.919930555552</v>
      </c>
      <c r="B1086" s="4">
        <f>(_tRawData[[#This Row],[Date]]-INDEX(_tRawData[Date],1,1))*24</f>
        <v>9.029722222185228</v>
      </c>
      <c r="C1086">
        <v>3.7815919999999998</v>
      </c>
      <c r="D1086" s="11">
        <f ca="1">1-_tRawData[[#This Row],[Duration]]*_iCurrent/_qCharge</f>
        <v>0.63548679696160248</v>
      </c>
      <c r="H1086">
        <v>15.766666666720994</v>
      </c>
      <c r="I1086">
        <v>3.617073</v>
      </c>
      <c r="J1086">
        <f ca="1"/>
        <v>0.36352879673253469</v>
      </c>
    </row>
    <row r="1087" spans="1:10" x14ac:dyDescent="0.2">
      <c r="A1087" s="7">
        <v>44917.920277777775</v>
      </c>
      <c r="B1087" s="4">
        <f>(_tRawData[[#This Row],[Date]]-INDEX(_tRawData[Date],1,1))*24</f>
        <v>9.0380555555457249</v>
      </c>
      <c r="C1087">
        <v>3.781304</v>
      </c>
      <c r="D1087" s="11">
        <f ca="1">1-_tRawData[[#This Row],[Duration]]*_iCurrent/_qCharge</f>
        <v>0.6351503956902812</v>
      </c>
      <c r="H1087">
        <v>15.758333333360497</v>
      </c>
      <c r="I1087">
        <v>3.6171989999999998</v>
      </c>
      <c r="J1087">
        <f ca="1"/>
        <v>0.36386519800385597</v>
      </c>
    </row>
    <row r="1088" spans="1:10" x14ac:dyDescent="0.2">
      <c r="A1088" s="7">
        <v>44917.920636574076</v>
      </c>
      <c r="B1088" s="4">
        <f>(_tRawData[[#This Row],[Date]]-INDEX(_tRawData[Date],1,1))*24</f>
        <v>9.0466666667489335</v>
      </c>
      <c r="C1088">
        <v>3.7809560000000002</v>
      </c>
      <c r="D1088" s="11">
        <f ca="1">1-_tRawData[[#This Row],[Duration]]*_iCurrent/_qCharge</f>
        <v>0.63480278104066445</v>
      </c>
      <c r="H1088">
        <v>15.75</v>
      </c>
      <c r="I1088">
        <v>3.6173250000000001</v>
      </c>
      <c r="J1088">
        <f ca="1"/>
        <v>0.36420159927517737</v>
      </c>
    </row>
    <row r="1089" spans="1:10" x14ac:dyDescent="0.2">
      <c r="A1089" s="7">
        <v>44917.920983796299</v>
      </c>
      <c r="B1089" s="4">
        <f>(_tRawData[[#This Row],[Date]]-INDEX(_tRawData[Date],1,1))*24</f>
        <v>9.0550000001094304</v>
      </c>
      <c r="C1089">
        <v>3.7806660000000001</v>
      </c>
      <c r="D1089" s="11">
        <f ca="1">1-_tRawData[[#This Row],[Duration]]*_iCurrent/_qCharge</f>
        <v>0.63446637976934317</v>
      </c>
      <c r="H1089">
        <v>15.741666666639503</v>
      </c>
      <c r="I1089">
        <v>3.6174559999999998</v>
      </c>
      <c r="J1089">
        <f ca="1"/>
        <v>0.36453800054649865</v>
      </c>
    </row>
    <row r="1090" spans="1:10" x14ac:dyDescent="0.2">
      <c r="A1090" s="7">
        <v>44917.921331018515</v>
      </c>
      <c r="B1090" s="4">
        <f>(_tRawData[[#This Row],[Date]]-INDEX(_tRawData[Date],1,1))*24</f>
        <v>9.0633333332953043</v>
      </c>
      <c r="C1090">
        <v>3.7803629999999999</v>
      </c>
      <c r="D1090" s="11">
        <f ca="1">1-_tRawData[[#This Row],[Duration]]*_iCurrent/_qCharge</f>
        <v>0.63412997850507102</v>
      </c>
      <c r="H1090">
        <v>15.733333333453629</v>
      </c>
      <c r="I1090">
        <v>3.6175860000000002</v>
      </c>
      <c r="J1090">
        <f ca="1"/>
        <v>0.3648744018107708</v>
      </c>
    </row>
    <row r="1091" spans="1:10" x14ac:dyDescent="0.2">
      <c r="A1091" s="7">
        <v>44917.921678240738</v>
      </c>
      <c r="B1091" s="4">
        <f>(_tRawData[[#This Row],[Date]]-INDEX(_tRawData[Date],1,1))*24</f>
        <v>9.0716666666558012</v>
      </c>
      <c r="C1091">
        <v>3.7800530000000001</v>
      </c>
      <c r="D1091" s="11">
        <f ca="1">1-_tRawData[[#This Row],[Duration]]*_iCurrent/_qCharge</f>
        <v>0.63379357723374974</v>
      </c>
      <c r="H1091">
        <v>15.725000000093132</v>
      </c>
      <c r="I1091">
        <v>3.6177220000000001</v>
      </c>
      <c r="J1091">
        <f ca="1"/>
        <v>0.36521080308209208</v>
      </c>
    </row>
    <row r="1092" spans="1:10" x14ac:dyDescent="0.2">
      <c r="A1092" s="7">
        <v>44917.922025462962</v>
      </c>
      <c r="B1092" s="4">
        <f>(_tRawData[[#This Row],[Date]]-INDEX(_tRawData[Date],1,1))*24</f>
        <v>9.0800000000162981</v>
      </c>
      <c r="C1092">
        <v>3.7797510000000001</v>
      </c>
      <c r="D1092" s="11">
        <f ca="1">1-_tRawData[[#This Row],[Duration]]*_iCurrent/_qCharge</f>
        <v>0.63345717596242834</v>
      </c>
      <c r="H1092">
        <v>15.716388888889924</v>
      </c>
      <c r="I1092">
        <v>3.6178370000000002</v>
      </c>
      <c r="J1092">
        <f ca="1"/>
        <v>0.36555841773170883</v>
      </c>
    </row>
    <row r="1093" spans="1:10" x14ac:dyDescent="0.2">
      <c r="A1093" s="7">
        <v>44917.922372685185</v>
      </c>
      <c r="B1093" s="4">
        <f>(_tRawData[[#This Row],[Date]]-INDEX(_tRawData[Date],1,1))*24</f>
        <v>9.0883333333767951</v>
      </c>
      <c r="C1093">
        <v>3.7794400000000001</v>
      </c>
      <c r="D1093" s="11">
        <f ca="1">1-_tRawData[[#This Row],[Duration]]*_iCurrent/_qCharge</f>
        <v>0.63312077469110717</v>
      </c>
      <c r="H1093">
        <v>15.708055555529427</v>
      </c>
      <c r="I1093">
        <v>3.6179779999999999</v>
      </c>
      <c r="J1093">
        <f ca="1"/>
        <v>0.36589481900303011</v>
      </c>
    </row>
    <row r="1094" spans="1:10" x14ac:dyDescent="0.2">
      <c r="A1094" s="7">
        <v>44917.922719907408</v>
      </c>
      <c r="B1094" s="4">
        <f>(_tRawData[[#This Row],[Date]]-INDEX(_tRawData[Date],1,1))*24</f>
        <v>9.096666666737292</v>
      </c>
      <c r="C1094">
        <v>3.7791239999999999</v>
      </c>
      <c r="D1094" s="11">
        <f ca="1">1-_tRawData[[#This Row],[Duration]]*_iCurrent/_qCharge</f>
        <v>0.63278437341978577</v>
      </c>
      <c r="H1094">
        <v>15.699722222343553</v>
      </c>
      <c r="I1094">
        <v>3.618115</v>
      </c>
      <c r="J1094">
        <f ca="1"/>
        <v>0.36623122026730226</v>
      </c>
    </row>
    <row r="1095" spans="1:10" x14ac:dyDescent="0.2">
      <c r="A1095" s="7">
        <v>44917.923067129632</v>
      </c>
      <c r="B1095" s="4">
        <f>(_tRawData[[#This Row],[Date]]-INDEX(_tRawData[Date],1,1))*24</f>
        <v>9.1050000000977889</v>
      </c>
      <c r="C1095">
        <v>3.7788110000000001</v>
      </c>
      <c r="D1095" s="11">
        <f ca="1">1-_tRawData[[#This Row],[Duration]]*_iCurrent/_qCharge</f>
        <v>0.63244797214846449</v>
      </c>
      <c r="H1095">
        <v>15.691388888983056</v>
      </c>
      <c r="I1095">
        <v>3.6182319999999999</v>
      </c>
      <c r="J1095">
        <f ca="1"/>
        <v>0.36656762153862354</v>
      </c>
    </row>
    <row r="1096" spans="1:10" x14ac:dyDescent="0.2">
      <c r="A1096" s="7">
        <v>44917.923425925925</v>
      </c>
      <c r="B1096" s="4">
        <f>(_tRawData[[#This Row],[Date]]-INDEX(_tRawData[Date],1,1))*24</f>
        <v>9.1136111111263745</v>
      </c>
      <c r="C1096">
        <v>3.7784870000000002</v>
      </c>
      <c r="D1096" s="11">
        <f ca="1">1-_tRawData[[#This Row],[Duration]]*_iCurrent/_qCharge</f>
        <v>0.63210035750589699</v>
      </c>
      <c r="H1096">
        <v>15.683055555622559</v>
      </c>
      <c r="I1096">
        <v>3.618379</v>
      </c>
      <c r="J1096">
        <f ca="1"/>
        <v>0.36690402280994483</v>
      </c>
    </row>
    <row r="1097" spans="1:10" x14ac:dyDescent="0.2">
      <c r="A1097" s="7">
        <v>44917.923773148148</v>
      </c>
      <c r="B1097" s="4">
        <f>(_tRawData[[#This Row],[Date]]-INDEX(_tRawData[Date],1,1))*24</f>
        <v>9.1219444444868714</v>
      </c>
      <c r="C1097">
        <v>3.7781829999999998</v>
      </c>
      <c r="D1097" s="11">
        <f ca="1">1-_tRawData[[#This Row],[Duration]]*_iCurrent/_qCharge</f>
        <v>0.6317639562345756</v>
      </c>
      <c r="H1097">
        <v>15.674722222262062</v>
      </c>
      <c r="I1097">
        <v>3.61849</v>
      </c>
      <c r="J1097">
        <f ca="1"/>
        <v>0.36724042408126611</v>
      </c>
    </row>
    <row r="1098" spans="1:10" x14ac:dyDescent="0.2">
      <c r="A1098" s="7">
        <v>44917.924120370371</v>
      </c>
      <c r="B1098" s="4">
        <f>(_tRawData[[#This Row],[Date]]-INDEX(_tRawData[Date],1,1))*24</f>
        <v>9.1302777778473683</v>
      </c>
      <c r="C1098">
        <v>3.7778749999999999</v>
      </c>
      <c r="D1098" s="11">
        <f ca="1">1-_tRawData[[#This Row],[Duration]]*_iCurrent/_qCharge</f>
        <v>0.63142755496325431</v>
      </c>
      <c r="H1098">
        <v>15.666388888901565</v>
      </c>
      <c r="I1098">
        <v>3.618627</v>
      </c>
      <c r="J1098">
        <f ca="1"/>
        <v>0.36757682535258751</v>
      </c>
    </row>
    <row r="1099" spans="1:10" x14ac:dyDescent="0.2">
      <c r="A1099" s="7">
        <v>44917.924467592595</v>
      </c>
      <c r="B1099" s="4">
        <f>(_tRawData[[#This Row],[Date]]-INDEX(_tRawData[Date],1,1))*24</f>
        <v>9.1386111112078652</v>
      </c>
      <c r="C1099">
        <v>3.7775690000000002</v>
      </c>
      <c r="D1099" s="11">
        <f ca="1">1-_tRawData[[#This Row],[Duration]]*_iCurrent/_qCharge</f>
        <v>0.63109115369193303</v>
      </c>
      <c r="H1099">
        <v>15.658055555541068</v>
      </c>
      <c r="I1099">
        <v>3.6187490000000002</v>
      </c>
      <c r="J1099">
        <f ca="1"/>
        <v>0.3679132266239088</v>
      </c>
    </row>
    <row r="1100" spans="1:10" x14ac:dyDescent="0.2">
      <c r="A1100" s="7">
        <v>44917.924814814818</v>
      </c>
      <c r="B1100" s="4">
        <f>(_tRawData[[#This Row],[Date]]-INDEX(_tRawData[Date],1,1))*24</f>
        <v>9.1469444445683621</v>
      </c>
      <c r="C1100">
        <v>3.7772410000000001</v>
      </c>
      <c r="D1100" s="11">
        <f ca="1">1-_tRawData[[#This Row],[Duration]]*_iCurrent/_qCharge</f>
        <v>0.63075475242061163</v>
      </c>
      <c r="H1100">
        <v>15.649444444512483</v>
      </c>
      <c r="I1100">
        <v>3.6188760000000002</v>
      </c>
      <c r="J1100">
        <f ca="1"/>
        <v>0.36826084126647629</v>
      </c>
    </row>
    <row r="1101" spans="1:10" x14ac:dyDescent="0.2">
      <c r="A1101" s="7">
        <v>44917.925162037034</v>
      </c>
      <c r="B1101" s="4">
        <f>(_tRawData[[#This Row],[Date]]-INDEX(_tRawData[Date],1,1))*24</f>
        <v>9.155277777754236</v>
      </c>
      <c r="C1101">
        <v>3.7769560000000002</v>
      </c>
      <c r="D1101" s="11">
        <f ca="1">1-_tRawData[[#This Row],[Duration]]*_iCurrent/_qCharge</f>
        <v>0.6304183511563396</v>
      </c>
      <c r="H1101">
        <v>15.641111111151986</v>
      </c>
      <c r="I1101">
        <v>3.6190060000000002</v>
      </c>
      <c r="J1101">
        <f ca="1"/>
        <v>0.36859724253779758</v>
      </c>
    </row>
    <row r="1102" spans="1:10" x14ac:dyDescent="0.2">
      <c r="A1102" s="7">
        <v>44917.925509259258</v>
      </c>
      <c r="B1102" s="4">
        <f>(_tRawData[[#This Row],[Date]]-INDEX(_tRawData[Date],1,1))*24</f>
        <v>9.1636111111147329</v>
      </c>
      <c r="C1102">
        <v>3.7766329999999999</v>
      </c>
      <c r="D1102" s="11">
        <f ca="1">1-_tRawData[[#This Row],[Duration]]*_iCurrent/_qCharge</f>
        <v>0.63008194988501831</v>
      </c>
      <c r="H1102">
        <v>15.632777777791489</v>
      </c>
      <c r="I1102">
        <v>3.6191399999999998</v>
      </c>
      <c r="J1102">
        <f ca="1"/>
        <v>0.36893364380911897</v>
      </c>
    </row>
    <row r="1103" spans="1:10" x14ac:dyDescent="0.2">
      <c r="A1103" s="7">
        <v>44917.925868055558</v>
      </c>
      <c r="B1103" s="4">
        <f>(_tRawData[[#This Row],[Date]]-INDEX(_tRawData[Date],1,1))*24</f>
        <v>9.1722222223179415</v>
      </c>
      <c r="C1103">
        <v>3.7763239999999998</v>
      </c>
      <c r="D1103" s="11">
        <f ca="1">1-_tRawData[[#This Row],[Duration]]*_iCurrent/_qCharge</f>
        <v>0.62973433523540145</v>
      </c>
      <c r="H1103">
        <v>15.624444444430992</v>
      </c>
      <c r="I1103">
        <v>3.6192519999999999</v>
      </c>
      <c r="J1103">
        <f ca="1"/>
        <v>0.36927004508044026</v>
      </c>
    </row>
    <row r="1104" spans="1:10" x14ac:dyDescent="0.2">
      <c r="A1104" s="7">
        <v>44917.926215277781</v>
      </c>
      <c r="B1104" s="4">
        <f>(_tRawData[[#This Row],[Date]]-INDEX(_tRawData[Date],1,1))*24</f>
        <v>9.1805555556784384</v>
      </c>
      <c r="C1104">
        <v>3.7760090000000002</v>
      </c>
      <c r="D1104" s="11">
        <f ca="1">1-_tRawData[[#This Row],[Duration]]*_iCurrent/_qCharge</f>
        <v>0.62939793396408017</v>
      </c>
      <c r="H1104">
        <v>15.616111111070495</v>
      </c>
      <c r="I1104">
        <v>3.6193870000000001</v>
      </c>
      <c r="J1104">
        <f ca="1"/>
        <v>0.36960644635176154</v>
      </c>
    </row>
    <row r="1105" spans="1:10" x14ac:dyDescent="0.2">
      <c r="A1105" s="7">
        <v>44917.926562499997</v>
      </c>
      <c r="B1105" s="4">
        <f>(_tRawData[[#This Row],[Date]]-INDEX(_tRawData[Date],1,1))*24</f>
        <v>9.1888888888643123</v>
      </c>
      <c r="C1105">
        <v>3.7757070000000001</v>
      </c>
      <c r="D1105" s="11">
        <f ca="1">1-_tRawData[[#This Row],[Duration]]*_iCurrent/_qCharge</f>
        <v>0.62906153269980813</v>
      </c>
      <c r="H1105">
        <v>15.607777777884621</v>
      </c>
      <c r="I1105">
        <v>3.6195219999999999</v>
      </c>
      <c r="J1105">
        <f ca="1"/>
        <v>0.36994284761603369</v>
      </c>
    </row>
    <row r="1106" spans="1:10" x14ac:dyDescent="0.2">
      <c r="A1106" s="7">
        <v>44917.92690972222</v>
      </c>
      <c r="B1106" s="4">
        <f>(_tRawData[[#This Row],[Date]]-INDEX(_tRawData[Date],1,1))*24</f>
        <v>9.1972222222248092</v>
      </c>
      <c r="C1106">
        <v>3.775398</v>
      </c>
      <c r="D1106" s="11">
        <f ca="1">1-_tRawData[[#This Row],[Duration]]*_iCurrent/_qCharge</f>
        <v>0.62872513142848674</v>
      </c>
      <c r="H1106">
        <v>15.599444444524124</v>
      </c>
      <c r="I1106">
        <v>3.6196269999999999</v>
      </c>
      <c r="J1106">
        <f ca="1"/>
        <v>0.37027924888735497</v>
      </c>
    </row>
    <row r="1107" spans="1:10" x14ac:dyDescent="0.2">
      <c r="A1107" s="7">
        <v>44917.927256944444</v>
      </c>
      <c r="B1107" s="4">
        <f>(_tRawData[[#This Row],[Date]]-INDEX(_tRawData[Date],1,1))*24</f>
        <v>9.2055555555853061</v>
      </c>
      <c r="C1107">
        <v>3.775093</v>
      </c>
      <c r="D1107" s="11">
        <f ca="1">1-_tRawData[[#This Row],[Duration]]*_iCurrent/_qCharge</f>
        <v>0.62838873015716545</v>
      </c>
      <c r="H1107">
        <v>15.591111111163627</v>
      </c>
      <c r="I1107">
        <v>3.619761</v>
      </c>
      <c r="J1107">
        <f ca="1"/>
        <v>0.37061565015867637</v>
      </c>
    </row>
    <row r="1108" spans="1:10" x14ac:dyDescent="0.2">
      <c r="A1108" s="7">
        <v>44917.927604166667</v>
      </c>
      <c r="B1108" s="4">
        <f>(_tRawData[[#This Row],[Date]]-INDEX(_tRawData[Date],1,1))*24</f>
        <v>9.213888888945803</v>
      </c>
      <c r="C1108">
        <v>3.7747830000000002</v>
      </c>
      <c r="D1108" s="11">
        <f ca="1">1-_tRawData[[#This Row],[Duration]]*_iCurrent/_qCharge</f>
        <v>0.62805232888584417</v>
      </c>
      <c r="H1108">
        <v>15.582499999960419</v>
      </c>
      <c r="I1108">
        <v>3.6198890000000001</v>
      </c>
      <c r="J1108">
        <f ca="1"/>
        <v>0.37096326480829311</v>
      </c>
    </row>
    <row r="1109" spans="1:10" x14ac:dyDescent="0.2">
      <c r="A1109" s="7">
        <v>44917.927951388891</v>
      </c>
      <c r="B1109" s="4">
        <f>(_tRawData[[#This Row],[Date]]-INDEX(_tRawData[Date],1,1))*24</f>
        <v>9.2222222223063</v>
      </c>
      <c r="C1109">
        <v>3.7744800000000001</v>
      </c>
      <c r="D1109" s="11">
        <f ca="1">1-_tRawData[[#This Row],[Duration]]*_iCurrent/_qCharge</f>
        <v>0.62771592761452277</v>
      </c>
      <c r="H1109">
        <v>15.574166666774545</v>
      </c>
      <c r="I1109">
        <v>3.6200160000000001</v>
      </c>
      <c r="J1109">
        <f ca="1"/>
        <v>0.37129966607256515</v>
      </c>
    </row>
    <row r="1110" spans="1:10" x14ac:dyDescent="0.2">
      <c r="A1110" s="7">
        <v>44917.928298611114</v>
      </c>
      <c r="B1110" s="4">
        <f>(_tRawData[[#This Row],[Date]]-INDEX(_tRawData[Date],1,1))*24</f>
        <v>9.2305555556667969</v>
      </c>
      <c r="C1110">
        <v>3.7741790000000002</v>
      </c>
      <c r="D1110" s="11">
        <f ca="1">1-_tRawData[[#This Row],[Duration]]*_iCurrent/_qCharge</f>
        <v>0.62737952634320149</v>
      </c>
      <c r="H1110">
        <v>15.565833333414048</v>
      </c>
      <c r="I1110">
        <v>3.6201690000000002</v>
      </c>
      <c r="J1110">
        <f ca="1"/>
        <v>0.37163606734388654</v>
      </c>
    </row>
    <row r="1111" spans="1:10" x14ac:dyDescent="0.2">
      <c r="A1111" s="7">
        <v>44917.928657407407</v>
      </c>
      <c r="B1111" s="4">
        <f>(_tRawData[[#This Row],[Date]]-INDEX(_tRawData[Date],1,1))*24</f>
        <v>9.2391666666953824</v>
      </c>
      <c r="C1111">
        <v>3.7738649999999998</v>
      </c>
      <c r="D1111" s="11">
        <f ca="1">1-_tRawData[[#This Row],[Duration]]*_iCurrent/_qCharge</f>
        <v>0.62703191170063399</v>
      </c>
      <c r="H1111">
        <v>15.557500000053551</v>
      </c>
      <c r="I1111">
        <v>3.6202779999999999</v>
      </c>
      <c r="J1111">
        <f ca="1"/>
        <v>0.37197246861520783</v>
      </c>
    </row>
    <row r="1112" spans="1:10" x14ac:dyDescent="0.2">
      <c r="A1112" s="7">
        <v>44917.92900462963</v>
      </c>
      <c r="B1112" s="4">
        <f>(_tRawData[[#This Row],[Date]]-INDEX(_tRawData[Date],1,1))*24</f>
        <v>9.2475000000558794</v>
      </c>
      <c r="C1112">
        <v>3.7735620000000001</v>
      </c>
      <c r="D1112" s="11">
        <f ca="1">1-_tRawData[[#This Row],[Duration]]*_iCurrent/_qCharge</f>
        <v>0.6266955104293126</v>
      </c>
      <c r="H1112">
        <v>15.549166666693054</v>
      </c>
      <c r="I1112">
        <v>3.620409</v>
      </c>
      <c r="J1112">
        <f ca="1"/>
        <v>0.37230886988652911</v>
      </c>
    </row>
    <row r="1113" spans="1:10" x14ac:dyDescent="0.2">
      <c r="A1113" s="7">
        <v>44917.929351851853</v>
      </c>
      <c r="B1113" s="4">
        <f>(_tRawData[[#This Row],[Date]]-INDEX(_tRawData[Date],1,1))*24</f>
        <v>9.2558333334163763</v>
      </c>
      <c r="C1113">
        <v>3.7732760000000001</v>
      </c>
      <c r="D1113" s="11">
        <f ca="1">1-_tRawData[[#This Row],[Duration]]*_iCurrent/_qCharge</f>
        <v>0.62635910915799142</v>
      </c>
      <c r="H1113">
        <v>15.540833333332557</v>
      </c>
      <c r="I1113">
        <v>3.6205419999999999</v>
      </c>
      <c r="J1113">
        <f ca="1"/>
        <v>0.37264527115785051</v>
      </c>
    </row>
    <row r="1114" spans="1:10" x14ac:dyDescent="0.2">
      <c r="A1114" s="7">
        <v>44917.929699074077</v>
      </c>
      <c r="B1114" s="4">
        <f>(_tRawData[[#This Row],[Date]]-INDEX(_tRawData[Date],1,1))*24</f>
        <v>9.2641666667768732</v>
      </c>
      <c r="C1114">
        <v>3.7729499999999998</v>
      </c>
      <c r="D1114" s="11">
        <f ca="1">1-_tRawData[[#This Row],[Duration]]*_iCurrent/_qCharge</f>
        <v>0.62602270788667003</v>
      </c>
      <c r="H1114">
        <v>15.53249999997206</v>
      </c>
      <c r="I1114">
        <v>3.6206510000000001</v>
      </c>
      <c r="J1114">
        <f ca="1"/>
        <v>0.3729816724291718</v>
      </c>
    </row>
    <row r="1115" spans="1:10" x14ac:dyDescent="0.2">
      <c r="A1115" s="7">
        <v>44917.930046296293</v>
      </c>
      <c r="B1115" s="4">
        <f>(_tRawData[[#This Row],[Date]]-INDEX(_tRawData[Date],1,1))*24</f>
        <v>9.2724999999627471</v>
      </c>
      <c r="C1115">
        <v>3.7726510000000002</v>
      </c>
      <c r="D1115" s="11">
        <f ca="1">1-_tRawData[[#This Row],[Duration]]*_iCurrent/_qCharge</f>
        <v>0.62568630662239788</v>
      </c>
      <c r="H1115">
        <v>15.524166666786186</v>
      </c>
      <c r="I1115">
        <v>3.6207799999999999</v>
      </c>
      <c r="J1115">
        <f ca="1"/>
        <v>0.37331807369344383</v>
      </c>
    </row>
    <row r="1116" spans="1:10" x14ac:dyDescent="0.2">
      <c r="A1116" s="7">
        <v>44917.930393518516</v>
      </c>
      <c r="B1116" s="4">
        <f>(_tRawData[[#This Row],[Date]]-INDEX(_tRawData[Date],1,1))*24</f>
        <v>9.280833333323244</v>
      </c>
      <c r="C1116">
        <v>3.7723439999999999</v>
      </c>
      <c r="D1116" s="11">
        <f ca="1">1-_tRawData[[#This Row],[Duration]]*_iCurrent/_qCharge</f>
        <v>0.6253499053510766</v>
      </c>
      <c r="H1116">
        <v>15.515555555582978</v>
      </c>
      <c r="I1116">
        <v>3.6209009999999999</v>
      </c>
      <c r="J1116">
        <f ca="1"/>
        <v>0.37366568834306069</v>
      </c>
    </row>
    <row r="1117" spans="1:10" x14ac:dyDescent="0.2">
      <c r="A1117" s="7">
        <v>44917.93074074074</v>
      </c>
      <c r="B1117" s="4">
        <f>(_tRawData[[#This Row],[Date]]-INDEX(_tRawData[Date],1,1))*24</f>
        <v>9.2891666666837409</v>
      </c>
      <c r="C1117">
        <v>3.7720280000000002</v>
      </c>
      <c r="D1117" s="11">
        <f ca="1">1-_tRawData[[#This Row],[Duration]]*_iCurrent/_qCharge</f>
        <v>0.62501350407975531</v>
      </c>
      <c r="H1117">
        <v>15.507222222222481</v>
      </c>
      <c r="I1117">
        <v>3.6210360000000001</v>
      </c>
      <c r="J1117">
        <f ca="1"/>
        <v>0.37400208961438197</v>
      </c>
    </row>
    <row r="1118" spans="1:10" x14ac:dyDescent="0.2">
      <c r="A1118" s="7">
        <v>44917.931087962963</v>
      </c>
      <c r="B1118" s="4">
        <f>(_tRawData[[#This Row],[Date]]-INDEX(_tRawData[Date],1,1))*24</f>
        <v>9.2975000000442378</v>
      </c>
      <c r="C1118">
        <v>3.7717329999999998</v>
      </c>
      <c r="D1118" s="11">
        <f ca="1">1-_tRawData[[#This Row],[Duration]]*_iCurrent/_qCharge</f>
        <v>0.62467710280843392</v>
      </c>
      <c r="H1118">
        <v>15.498888888861984</v>
      </c>
      <c r="I1118">
        <v>3.6211479999999998</v>
      </c>
      <c r="J1118">
        <f ca="1"/>
        <v>0.37433849088570326</v>
      </c>
    </row>
    <row r="1119" spans="1:10" x14ac:dyDescent="0.2">
      <c r="A1119" s="7">
        <v>44917.931446759256</v>
      </c>
      <c r="B1119" s="4">
        <f>(_tRawData[[#This Row],[Date]]-INDEX(_tRawData[Date],1,1))*24</f>
        <v>9.3061111110728234</v>
      </c>
      <c r="C1119">
        <v>3.7714180000000002</v>
      </c>
      <c r="D1119" s="11">
        <f ca="1">1-_tRawData[[#This Row],[Duration]]*_iCurrent/_qCharge</f>
        <v>0.62432948816586642</v>
      </c>
      <c r="H1119">
        <v>15.49055555567611</v>
      </c>
      <c r="I1119">
        <v>3.6212849999999999</v>
      </c>
      <c r="J1119">
        <f ca="1"/>
        <v>0.3746748921499754</v>
      </c>
    </row>
    <row r="1120" spans="1:10" x14ac:dyDescent="0.2">
      <c r="A1120" s="7">
        <v>44917.931793981479</v>
      </c>
      <c r="B1120" s="4">
        <f>(_tRawData[[#This Row],[Date]]-INDEX(_tRawData[Date],1,1))*24</f>
        <v>9.3144444444333203</v>
      </c>
      <c r="C1120">
        <v>3.7711389999999998</v>
      </c>
      <c r="D1120" s="11">
        <f ca="1">1-_tRawData[[#This Row],[Duration]]*_iCurrent/_qCharge</f>
        <v>0.62399308689454513</v>
      </c>
      <c r="H1120">
        <v>15.482222222315613</v>
      </c>
      <c r="I1120">
        <v>3.6214010000000001</v>
      </c>
      <c r="J1120">
        <f ca="1"/>
        <v>0.37501129342129669</v>
      </c>
    </row>
    <row r="1121" spans="1:10" x14ac:dyDescent="0.2">
      <c r="A1121" s="7">
        <v>44917.932141203702</v>
      </c>
      <c r="B1121" s="4">
        <f>(_tRawData[[#This Row],[Date]]-INDEX(_tRawData[Date],1,1))*24</f>
        <v>9.3227777777938172</v>
      </c>
      <c r="C1121">
        <v>3.7708200000000001</v>
      </c>
      <c r="D1121" s="11">
        <f ca="1">1-_tRawData[[#This Row],[Duration]]*_iCurrent/_qCharge</f>
        <v>0.62365668562322374</v>
      </c>
      <c r="H1121">
        <v>15.473888888955116</v>
      </c>
      <c r="I1121">
        <v>3.6215229999999998</v>
      </c>
      <c r="J1121">
        <f ca="1"/>
        <v>0.37534769469261808</v>
      </c>
    </row>
    <row r="1122" spans="1:10" x14ac:dyDescent="0.2">
      <c r="A1122" s="7">
        <v>44917.932488425926</v>
      </c>
      <c r="B1122" s="4">
        <f>(_tRawData[[#This Row],[Date]]-INDEX(_tRawData[Date],1,1))*24</f>
        <v>9.3311111111543141</v>
      </c>
      <c r="C1122">
        <v>3.770524</v>
      </c>
      <c r="D1122" s="11">
        <f ca="1">1-_tRawData[[#This Row],[Duration]]*_iCurrent/_qCharge</f>
        <v>0.62332028435190245</v>
      </c>
      <c r="H1122">
        <v>15.465555555594619</v>
      </c>
      <c r="I1122">
        <v>3.6216560000000002</v>
      </c>
      <c r="J1122">
        <f ca="1"/>
        <v>0.37568409596393937</v>
      </c>
    </row>
    <row r="1123" spans="1:10" x14ac:dyDescent="0.2">
      <c r="A1123" s="7">
        <v>44917.932835648149</v>
      </c>
      <c r="B1123" s="4">
        <f>(_tRawData[[#This Row],[Date]]-INDEX(_tRawData[Date],1,1))*24</f>
        <v>9.339444444514811</v>
      </c>
      <c r="C1123">
        <v>3.7702089999999999</v>
      </c>
      <c r="D1123" s="11">
        <f ca="1">1-_tRawData[[#This Row],[Duration]]*_iCurrent/_qCharge</f>
        <v>0.62298388308058117</v>
      </c>
      <c r="H1123">
        <v>15.457222222234122</v>
      </c>
      <c r="I1123">
        <v>3.6217899999999998</v>
      </c>
      <c r="J1123">
        <f ca="1"/>
        <v>0.37602049723526065</v>
      </c>
    </row>
    <row r="1124" spans="1:10" x14ac:dyDescent="0.2">
      <c r="A1124" s="7">
        <v>44917.933182870373</v>
      </c>
      <c r="B1124" s="4">
        <f>(_tRawData[[#This Row],[Date]]-INDEX(_tRawData[Date],1,1))*24</f>
        <v>9.3477777778753079</v>
      </c>
      <c r="C1124">
        <v>3.7699050000000001</v>
      </c>
      <c r="D1124" s="11">
        <f ca="1">1-_tRawData[[#This Row],[Duration]]*_iCurrent/_qCharge</f>
        <v>0.62264748180925977</v>
      </c>
      <c r="H1124">
        <v>15.448611111205537</v>
      </c>
      <c r="I1124">
        <v>3.6219000000000001</v>
      </c>
      <c r="J1124">
        <f ca="1"/>
        <v>0.37636811187782815</v>
      </c>
    </row>
    <row r="1125" spans="1:10" x14ac:dyDescent="0.2">
      <c r="A1125" s="7">
        <v>44917.933530092596</v>
      </c>
      <c r="B1125" s="4">
        <f>(_tRawData[[#This Row],[Date]]-INDEX(_tRawData[Date],1,1))*24</f>
        <v>9.3561111112358049</v>
      </c>
      <c r="C1125">
        <v>3.7696160000000001</v>
      </c>
      <c r="D1125" s="11">
        <f ca="1">1-_tRawData[[#This Row],[Duration]]*_iCurrent/_qCharge</f>
        <v>0.62231108053793849</v>
      </c>
      <c r="H1125">
        <v>15.44027777784504</v>
      </c>
      <c r="I1125">
        <v>3.622039</v>
      </c>
      <c r="J1125">
        <f ca="1"/>
        <v>0.37670451314914954</v>
      </c>
    </row>
    <row r="1126" spans="1:10" x14ac:dyDescent="0.2">
      <c r="A1126" s="7">
        <v>44917.933888888889</v>
      </c>
      <c r="B1126" s="4">
        <f>(_tRawData[[#This Row],[Date]]-INDEX(_tRawData[Date],1,1))*24</f>
        <v>9.3647222222643904</v>
      </c>
      <c r="C1126">
        <v>3.7693059999999998</v>
      </c>
      <c r="D1126" s="11">
        <f ca="1">1-_tRawData[[#This Row],[Duration]]*_iCurrent/_qCharge</f>
        <v>0.62196346589537099</v>
      </c>
      <c r="H1126">
        <v>15.431944444484543</v>
      </c>
      <c r="I1126">
        <v>3.62216</v>
      </c>
      <c r="J1126">
        <f ca="1"/>
        <v>0.37704091442047083</v>
      </c>
    </row>
    <row r="1127" spans="1:10" x14ac:dyDescent="0.2">
      <c r="A1127" s="7">
        <v>44917.934236111112</v>
      </c>
      <c r="B1127" s="4">
        <f>(_tRawData[[#This Row],[Date]]-INDEX(_tRawData[Date],1,1))*24</f>
        <v>9.3730555556248873</v>
      </c>
      <c r="C1127">
        <v>3.7690109999999999</v>
      </c>
      <c r="D1127" s="11">
        <f ca="1">1-_tRawData[[#This Row],[Duration]]*_iCurrent/_qCharge</f>
        <v>0.6216270646240496</v>
      </c>
      <c r="H1127">
        <v>15.423611111124046</v>
      </c>
      <c r="I1127">
        <v>3.6222880000000002</v>
      </c>
      <c r="J1127">
        <f ca="1"/>
        <v>0.37737731569179211</v>
      </c>
    </row>
    <row r="1128" spans="1:10" x14ac:dyDescent="0.2">
      <c r="A1128" s="7">
        <v>44917.934583333335</v>
      </c>
      <c r="B1128" s="4">
        <f>(_tRawData[[#This Row],[Date]]-INDEX(_tRawData[Date],1,1))*24</f>
        <v>9.3813888889853843</v>
      </c>
      <c r="C1128">
        <v>3.7687149999999998</v>
      </c>
      <c r="D1128" s="11">
        <f ca="1">1-_tRawData[[#This Row],[Duration]]*_iCurrent/_qCharge</f>
        <v>0.62129066335272842</v>
      </c>
      <c r="H1128">
        <v>15.415277777763549</v>
      </c>
      <c r="I1128">
        <v>3.6224249999999998</v>
      </c>
      <c r="J1128">
        <f ca="1"/>
        <v>0.3777137169631134</v>
      </c>
    </row>
    <row r="1129" spans="1:10" x14ac:dyDescent="0.2">
      <c r="A1129" s="7">
        <v>44917.934930555559</v>
      </c>
      <c r="B1129" s="4">
        <f>(_tRawData[[#This Row],[Date]]-INDEX(_tRawData[Date],1,1))*24</f>
        <v>9.3897222223458812</v>
      </c>
      <c r="C1129">
        <v>3.7683979999999999</v>
      </c>
      <c r="D1129" s="11">
        <f ca="1">1-_tRawData[[#This Row],[Duration]]*_iCurrent/_qCharge</f>
        <v>0.62095426208140703</v>
      </c>
      <c r="H1129">
        <v>15.406944444403052</v>
      </c>
      <c r="I1129">
        <v>3.622547</v>
      </c>
      <c r="J1129">
        <f ca="1"/>
        <v>0.3780501182344348</v>
      </c>
    </row>
    <row r="1130" spans="1:10" x14ac:dyDescent="0.2">
      <c r="A1130" s="7">
        <v>44917.935277777775</v>
      </c>
      <c r="B1130" s="4">
        <f>(_tRawData[[#This Row],[Date]]-INDEX(_tRawData[Date],1,1))*24</f>
        <v>9.3980555555317551</v>
      </c>
      <c r="C1130">
        <v>3.7680940000000001</v>
      </c>
      <c r="D1130" s="11">
        <f ca="1">1-_tRawData[[#This Row],[Duration]]*_iCurrent/_qCharge</f>
        <v>0.62061786081713488</v>
      </c>
      <c r="H1130">
        <v>15.398611111217178</v>
      </c>
      <c r="I1130">
        <v>3.6226690000000001</v>
      </c>
      <c r="J1130">
        <f ca="1"/>
        <v>0.37838651949870694</v>
      </c>
    </row>
    <row r="1131" spans="1:10" x14ac:dyDescent="0.2">
      <c r="A1131" s="7">
        <v>44917.935624999998</v>
      </c>
      <c r="B1131" s="4">
        <f>(_tRawData[[#This Row],[Date]]-INDEX(_tRawData[Date],1,1))*24</f>
        <v>9.406388888892252</v>
      </c>
      <c r="C1131">
        <v>3.7677809999999998</v>
      </c>
      <c r="D1131" s="11">
        <f ca="1">1-_tRawData[[#This Row],[Duration]]*_iCurrent/_qCharge</f>
        <v>0.6202814595458136</v>
      </c>
      <c r="H1131">
        <v>15.390277777856681</v>
      </c>
      <c r="I1131">
        <v>3.6227999999999998</v>
      </c>
      <c r="J1131">
        <f ca="1"/>
        <v>0.37872292077002823</v>
      </c>
    </row>
    <row r="1132" spans="1:10" x14ac:dyDescent="0.2">
      <c r="A1132" s="7">
        <v>44917.935972222222</v>
      </c>
      <c r="B1132" s="4">
        <f>(_tRawData[[#This Row],[Date]]-INDEX(_tRawData[Date],1,1))*24</f>
        <v>9.4147222222527489</v>
      </c>
      <c r="C1132">
        <v>3.7674910000000001</v>
      </c>
      <c r="D1132" s="11">
        <f ca="1">1-_tRawData[[#This Row],[Duration]]*_iCurrent/_qCharge</f>
        <v>0.61994505827449231</v>
      </c>
      <c r="H1132">
        <v>15.381666666653473</v>
      </c>
      <c r="I1132">
        <v>3.6229179999999999</v>
      </c>
      <c r="J1132">
        <f ca="1"/>
        <v>0.37907053541964486</v>
      </c>
    </row>
    <row r="1133" spans="1:10" x14ac:dyDescent="0.2">
      <c r="A1133" s="7">
        <v>44917.936319444445</v>
      </c>
      <c r="B1133" s="4">
        <f>(_tRawData[[#This Row],[Date]]-INDEX(_tRawData[Date],1,1))*24</f>
        <v>9.4230555556132458</v>
      </c>
      <c r="C1133">
        <v>3.7672089999999998</v>
      </c>
      <c r="D1133" s="11">
        <f ca="1">1-_tRawData[[#This Row],[Duration]]*_iCurrent/_qCharge</f>
        <v>0.61960865700317092</v>
      </c>
      <c r="H1133">
        <v>15.373333333292976</v>
      </c>
      <c r="I1133">
        <v>3.6230540000000002</v>
      </c>
      <c r="J1133">
        <f ca="1"/>
        <v>0.37940693669096626</v>
      </c>
    </row>
    <row r="1134" spans="1:10" x14ac:dyDescent="0.2">
      <c r="A1134" s="7">
        <v>44917.936678240738</v>
      </c>
      <c r="B1134" s="4">
        <f>(_tRawData[[#This Row],[Date]]-INDEX(_tRawData[Date],1,1))*24</f>
        <v>9.4316666666418314</v>
      </c>
      <c r="C1134">
        <v>3.7668910000000002</v>
      </c>
      <c r="D1134" s="11">
        <f ca="1">1-_tRawData[[#This Row],[Duration]]*_iCurrent/_qCharge</f>
        <v>0.61926104236060353</v>
      </c>
      <c r="H1134">
        <v>15.365000000107102</v>
      </c>
      <c r="I1134">
        <v>3.6231719999999998</v>
      </c>
      <c r="J1134">
        <f ca="1"/>
        <v>0.3797433379552384</v>
      </c>
    </row>
    <row r="1135" spans="1:10" x14ac:dyDescent="0.2">
      <c r="A1135" s="7">
        <v>44917.937025462961</v>
      </c>
      <c r="B1135" s="4">
        <f>(_tRawData[[#This Row],[Date]]-INDEX(_tRawData[Date],1,1))*24</f>
        <v>9.4400000000023283</v>
      </c>
      <c r="C1135">
        <v>3.7665999999999999</v>
      </c>
      <c r="D1135" s="11">
        <f ca="1">1-_tRawData[[#This Row],[Duration]]*_iCurrent/_qCharge</f>
        <v>0.61892464108928213</v>
      </c>
      <c r="H1135">
        <v>15.356666666746605</v>
      </c>
      <c r="I1135">
        <v>3.6233010000000001</v>
      </c>
      <c r="J1135">
        <f ca="1"/>
        <v>0.38007973922655969</v>
      </c>
    </row>
    <row r="1136" spans="1:10" x14ac:dyDescent="0.2">
      <c r="A1136" s="7">
        <v>44917.937372685185</v>
      </c>
      <c r="B1136" s="4">
        <f>(_tRawData[[#This Row],[Date]]-INDEX(_tRawData[Date],1,1))*24</f>
        <v>9.4483333333628252</v>
      </c>
      <c r="C1136">
        <v>3.7663000000000002</v>
      </c>
      <c r="D1136" s="11">
        <f ca="1">1-_tRawData[[#This Row],[Duration]]*_iCurrent/_qCharge</f>
        <v>0.61858823981796085</v>
      </c>
      <c r="H1136">
        <v>15.348333333386108</v>
      </c>
      <c r="I1136">
        <v>3.62344</v>
      </c>
      <c r="J1136">
        <f ca="1"/>
        <v>0.38041614049788097</v>
      </c>
    </row>
    <row r="1137" spans="1:10" x14ac:dyDescent="0.2">
      <c r="A1137" s="7">
        <v>44917.937719907408</v>
      </c>
      <c r="B1137" s="4">
        <f>(_tRawData[[#This Row],[Date]]-INDEX(_tRawData[Date],1,1))*24</f>
        <v>9.4566666667233221</v>
      </c>
      <c r="C1137">
        <v>3.765987</v>
      </c>
      <c r="D1137" s="11">
        <f ca="1">1-_tRawData[[#This Row],[Duration]]*_iCurrent/_qCharge</f>
        <v>0.61825183854663956</v>
      </c>
      <c r="H1137">
        <v>15.340000000025611</v>
      </c>
      <c r="I1137">
        <v>3.6235529999999998</v>
      </c>
      <c r="J1137">
        <f ca="1"/>
        <v>0.38075254176920226</v>
      </c>
    </row>
    <row r="1138" spans="1:10" x14ac:dyDescent="0.2">
      <c r="A1138" s="7">
        <v>44917.938067129631</v>
      </c>
      <c r="B1138" s="4">
        <f>(_tRawData[[#This Row],[Date]]-INDEX(_tRawData[Date],1,1))*24</f>
        <v>9.465000000083819</v>
      </c>
      <c r="C1138">
        <v>3.765679</v>
      </c>
      <c r="D1138" s="11">
        <f ca="1">1-_tRawData[[#This Row],[Duration]]*_iCurrent/_qCharge</f>
        <v>0.61791543727531817</v>
      </c>
      <c r="H1138">
        <v>15.331666666665114</v>
      </c>
      <c r="I1138">
        <v>3.623672</v>
      </c>
      <c r="J1138">
        <f ca="1"/>
        <v>0.38108894304052365</v>
      </c>
    </row>
    <row r="1139" spans="1:10" x14ac:dyDescent="0.2">
      <c r="A1139" s="7">
        <v>44917.938414351855</v>
      </c>
      <c r="B1139" s="4">
        <f>(_tRawData[[#This Row],[Date]]-INDEX(_tRawData[Date],1,1))*24</f>
        <v>9.4733333334443159</v>
      </c>
      <c r="C1139">
        <v>3.7653750000000001</v>
      </c>
      <c r="D1139" s="11">
        <f ca="1">1-_tRawData[[#This Row],[Duration]]*_iCurrent/_qCharge</f>
        <v>0.61757903600399677</v>
      </c>
      <c r="H1139">
        <v>15.323333333304618</v>
      </c>
      <c r="I1139">
        <v>3.623812</v>
      </c>
      <c r="J1139">
        <f ca="1"/>
        <v>0.38142534431184494</v>
      </c>
    </row>
    <row r="1140" spans="1:10" x14ac:dyDescent="0.2">
      <c r="A1140" s="7">
        <v>44917.938761574071</v>
      </c>
      <c r="B1140" s="4">
        <f>(_tRawData[[#This Row],[Date]]-INDEX(_tRawData[Date],1,1))*24</f>
        <v>9.4816666666301899</v>
      </c>
      <c r="C1140">
        <v>3.765088</v>
      </c>
      <c r="D1140" s="11">
        <f ca="1">1-_tRawData[[#This Row],[Duration]]*_iCurrent/_qCharge</f>
        <v>0.61724263473972474</v>
      </c>
      <c r="H1140">
        <v>15.314722222276032</v>
      </c>
      <c r="I1140">
        <v>3.6239330000000001</v>
      </c>
      <c r="J1140">
        <f ca="1"/>
        <v>0.38177295895441243</v>
      </c>
    </row>
    <row r="1141" spans="1:10" x14ac:dyDescent="0.2">
      <c r="A1141" s="7">
        <v>44917.939108796294</v>
      </c>
      <c r="B1141" s="4">
        <f>(_tRawData[[#This Row],[Date]]-INDEX(_tRawData[Date],1,1))*24</f>
        <v>9.4899999999906868</v>
      </c>
      <c r="C1141">
        <v>3.7647620000000002</v>
      </c>
      <c r="D1141" s="11">
        <f ca="1">1-_tRawData[[#This Row],[Duration]]*_iCurrent/_qCharge</f>
        <v>0.61690623346840345</v>
      </c>
      <c r="H1141">
        <v>15.306388888915535</v>
      </c>
      <c r="I1141">
        <v>3.624063</v>
      </c>
      <c r="J1141">
        <f ca="1"/>
        <v>0.38210936022573372</v>
      </c>
    </row>
    <row r="1142" spans="1:10" x14ac:dyDescent="0.2">
      <c r="A1142" s="7">
        <v>44917.939467592594</v>
      </c>
      <c r="B1142" s="4">
        <f>(_tRawData[[#This Row],[Date]]-INDEX(_tRawData[Date],1,1))*24</f>
        <v>9.4986111111938953</v>
      </c>
      <c r="C1142">
        <v>3.7644769999999999</v>
      </c>
      <c r="D1142" s="11">
        <f ca="1">1-_tRawData[[#This Row],[Duration]]*_iCurrent/_qCharge</f>
        <v>0.61655861881878671</v>
      </c>
      <c r="H1142">
        <v>15.298055555555038</v>
      </c>
      <c r="I1142">
        <v>3.624187</v>
      </c>
      <c r="J1142">
        <f ca="1"/>
        <v>0.38244576149705511</v>
      </c>
    </row>
    <row r="1143" spans="1:10" x14ac:dyDescent="0.2">
      <c r="A1143" s="7">
        <v>44917.939814814818</v>
      </c>
      <c r="B1143" s="4">
        <f>(_tRawData[[#This Row],[Date]]-INDEX(_tRawData[Date],1,1))*24</f>
        <v>9.5069444445543922</v>
      </c>
      <c r="C1143">
        <v>3.7641840000000002</v>
      </c>
      <c r="D1143" s="11">
        <f ca="1">1-_tRawData[[#This Row],[Duration]]*_iCurrent/_qCharge</f>
        <v>0.61622221754746542</v>
      </c>
      <c r="H1143">
        <v>15.289722222194541</v>
      </c>
      <c r="I1143">
        <v>3.6243150000000002</v>
      </c>
      <c r="J1143">
        <f ca="1"/>
        <v>0.3827821627683764</v>
      </c>
    </row>
    <row r="1144" spans="1:10" x14ac:dyDescent="0.2">
      <c r="A1144" s="7">
        <v>44917.940162037034</v>
      </c>
      <c r="B1144" s="4">
        <f>(_tRawData[[#This Row],[Date]]-INDEX(_tRawData[Date],1,1))*24</f>
        <v>9.5152777777402662</v>
      </c>
      <c r="C1144">
        <v>3.7638880000000001</v>
      </c>
      <c r="D1144" s="11">
        <f ca="1">1-_tRawData[[#This Row],[Duration]]*_iCurrent/_qCharge</f>
        <v>0.61588581628319328</v>
      </c>
      <c r="H1144">
        <v>15.281388889008667</v>
      </c>
      <c r="I1144">
        <v>3.6244559999999999</v>
      </c>
      <c r="J1144">
        <f ca="1"/>
        <v>0.38311856403264855</v>
      </c>
    </row>
    <row r="1145" spans="1:10" x14ac:dyDescent="0.2">
      <c r="A1145" s="7">
        <v>44917.940509259257</v>
      </c>
      <c r="B1145" s="4">
        <f>(_tRawData[[#This Row],[Date]]-INDEX(_tRawData[Date],1,1))*24</f>
        <v>9.5236111111007631</v>
      </c>
      <c r="C1145">
        <v>3.763579</v>
      </c>
      <c r="D1145" s="11">
        <f ca="1">1-_tRawData[[#This Row],[Duration]]*_iCurrent/_qCharge</f>
        <v>0.61554941501187188</v>
      </c>
      <c r="H1145">
        <v>15.27305555564817</v>
      </c>
      <c r="I1145">
        <v>3.624571</v>
      </c>
      <c r="J1145">
        <f ca="1"/>
        <v>0.38345496530396983</v>
      </c>
    </row>
    <row r="1146" spans="1:10" x14ac:dyDescent="0.2">
      <c r="A1146" s="7">
        <v>44917.94085648148</v>
      </c>
      <c r="B1146" s="4">
        <f>(_tRawData[[#This Row],[Date]]-INDEX(_tRawData[Date],1,1))*24</f>
        <v>9.53194444446126</v>
      </c>
      <c r="C1146">
        <v>3.7632780000000001</v>
      </c>
      <c r="D1146" s="11">
        <f ca="1">1-_tRawData[[#This Row],[Duration]]*_iCurrent/_qCharge</f>
        <v>0.6152130137405506</v>
      </c>
      <c r="H1146">
        <v>15.264722222287674</v>
      </c>
      <c r="I1146">
        <v>3.6246999999999998</v>
      </c>
      <c r="J1146">
        <f ca="1"/>
        <v>0.38379136657529112</v>
      </c>
    </row>
    <row r="1147" spans="1:10" x14ac:dyDescent="0.2">
      <c r="A1147" s="7">
        <v>44917.941203703704</v>
      </c>
      <c r="B1147" s="4">
        <f>(_tRawData[[#This Row],[Date]]-INDEX(_tRawData[Date],1,1))*24</f>
        <v>9.5402777778217569</v>
      </c>
      <c r="C1147">
        <v>3.7629760000000001</v>
      </c>
      <c r="D1147" s="11">
        <f ca="1">1-_tRawData[[#This Row],[Duration]]*_iCurrent/_qCharge</f>
        <v>0.61487661246922931</v>
      </c>
      <c r="H1147">
        <v>15.256388888927177</v>
      </c>
      <c r="I1147">
        <v>3.6248369999999999</v>
      </c>
      <c r="J1147">
        <f ca="1"/>
        <v>0.3841277678466124</v>
      </c>
    </row>
    <row r="1148" spans="1:10" x14ac:dyDescent="0.2">
      <c r="A1148" s="7">
        <v>44917.941550925927</v>
      </c>
      <c r="B1148" s="4">
        <f>(_tRawData[[#This Row],[Date]]-INDEX(_tRawData[Date],1,1))*24</f>
        <v>9.5486111111822538</v>
      </c>
      <c r="C1148">
        <v>3.7626710000000001</v>
      </c>
      <c r="D1148" s="11">
        <f ca="1">1-_tRawData[[#This Row],[Duration]]*_iCurrent/_qCharge</f>
        <v>0.61454021119790803</v>
      </c>
      <c r="H1148">
        <v>15.247777777898591</v>
      </c>
      <c r="I1148">
        <v>3.624946</v>
      </c>
      <c r="J1148">
        <f ca="1"/>
        <v>0.38447538248918001</v>
      </c>
    </row>
    <row r="1149" spans="1:10" x14ac:dyDescent="0.2">
      <c r="A1149" s="7">
        <v>44917.94189814815</v>
      </c>
      <c r="B1149" s="4">
        <f>(_tRawData[[#This Row],[Date]]-INDEX(_tRawData[Date],1,1))*24</f>
        <v>9.5569444445427507</v>
      </c>
      <c r="C1149">
        <v>3.762375</v>
      </c>
      <c r="D1149" s="11">
        <f ca="1">1-_tRawData[[#This Row],[Duration]]*_iCurrent/_qCharge</f>
        <v>0.61420380992658663</v>
      </c>
      <c r="H1149">
        <v>15.239444444538094</v>
      </c>
      <c r="I1149">
        <v>3.6250830000000001</v>
      </c>
      <c r="J1149">
        <f ca="1"/>
        <v>0.38481178376050129</v>
      </c>
    </row>
    <row r="1150" spans="1:10" x14ac:dyDescent="0.2">
      <c r="A1150" s="7">
        <v>44917.942256944443</v>
      </c>
      <c r="B1150" s="4">
        <f>(_tRawData[[#This Row],[Date]]-INDEX(_tRawData[Date],1,1))*24</f>
        <v>9.5655555555713363</v>
      </c>
      <c r="C1150">
        <v>3.7620680000000002</v>
      </c>
      <c r="D1150" s="11">
        <f ca="1">1-_tRawData[[#This Row],[Duration]]*_iCurrent/_qCharge</f>
        <v>0.61385619528401913</v>
      </c>
      <c r="H1150">
        <v>15.231111111177597</v>
      </c>
      <c r="I1150">
        <v>3.6252219999999999</v>
      </c>
      <c r="J1150">
        <f ca="1"/>
        <v>0.38514818503182258</v>
      </c>
    </row>
    <row r="1151" spans="1:10" x14ac:dyDescent="0.2">
      <c r="A1151" s="7">
        <v>44917.942604166667</v>
      </c>
      <c r="B1151" s="4">
        <f>(_tRawData[[#This Row],[Date]]-INDEX(_tRawData[Date],1,1))*24</f>
        <v>9.5738888889318332</v>
      </c>
      <c r="C1151">
        <v>3.7617769999999999</v>
      </c>
      <c r="D1151" s="11">
        <f ca="1">1-_tRawData[[#This Row],[Duration]]*_iCurrent/_qCharge</f>
        <v>0.61351979401269785</v>
      </c>
      <c r="H1151">
        <v>15.2227777778171</v>
      </c>
      <c r="I1151">
        <v>3.6253489999999999</v>
      </c>
      <c r="J1151">
        <f ca="1"/>
        <v>0.38548458630314397</v>
      </c>
    </row>
    <row r="1152" spans="1:10" x14ac:dyDescent="0.2">
      <c r="A1152" s="7">
        <v>44917.94295138889</v>
      </c>
      <c r="B1152" s="4">
        <f>(_tRawData[[#This Row],[Date]]-INDEX(_tRawData[Date],1,1))*24</f>
        <v>9.5822222222923301</v>
      </c>
      <c r="C1152">
        <v>3.7614800000000002</v>
      </c>
      <c r="D1152" s="11">
        <f ca="1">1-_tRawData[[#This Row],[Duration]]*_iCurrent/_qCharge</f>
        <v>0.61318339274137657</v>
      </c>
      <c r="H1152">
        <v>15.214444444456603</v>
      </c>
      <c r="I1152">
        <v>3.6254759999999999</v>
      </c>
      <c r="J1152">
        <f ca="1"/>
        <v>0.38582098757446526</v>
      </c>
    </row>
    <row r="1153" spans="1:10" x14ac:dyDescent="0.2">
      <c r="A1153" s="7">
        <v>44917.943298611113</v>
      </c>
      <c r="B1153" s="4">
        <f>(_tRawData[[#This Row],[Date]]-INDEX(_tRawData[Date],1,1))*24</f>
        <v>9.590555555652827</v>
      </c>
      <c r="C1153">
        <v>3.761164</v>
      </c>
      <c r="D1153" s="11">
        <f ca="1">1-_tRawData[[#This Row],[Duration]]*_iCurrent/_qCharge</f>
        <v>0.61284699147005517</v>
      </c>
      <c r="H1153">
        <v>15.206111111096106</v>
      </c>
      <c r="I1153">
        <v>3.6256029999999999</v>
      </c>
      <c r="J1153">
        <f ca="1"/>
        <v>0.38615738884578665</v>
      </c>
    </row>
    <row r="1154" spans="1:10" x14ac:dyDescent="0.2">
      <c r="A1154" s="7">
        <v>44917.943645833337</v>
      </c>
      <c r="B1154" s="4">
        <f>(_tRawData[[#This Row],[Date]]-INDEX(_tRawData[Date],1,1))*24</f>
        <v>9.5988888890133239</v>
      </c>
      <c r="C1154">
        <v>3.7608579999999998</v>
      </c>
      <c r="D1154" s="11">
        <f ca="1">1-_tRawData[[#This Row],[Duration]]*_iCurrent/_qCharge</f>
        <v>0.61251059019873388</v>
      </c>
      <c r="H1154">
        <v>15.197777777910233</v>
      </c>
      <c r="I1154">
        <v>3.6257259999999998</v>
      </c>
      <c r="J1154">
        <f ca="1"/>
        <v>0.38649379011005869</v>
      </c>
    </row>
    <row r="1155" spans="1:10" x14ac:dyDescent="0.2">
      <c r="A1155" s="7">
        <v>44917.943993055553</v>
      </c>
      <c r="B1155" s="4">
        <f>(_tRawData[[#This Row],[Date]]-INDEX(_tRawData[Date],1,1))*24</f>
        <v>9.6072222221991979</v>
      </c>
      <c r="C1155">
        <v>3.7605650000000002</v>
      </c>
      <c r="D1155" s="11">
        <f ca="1">1-_tRawData[[#This Row],[Duration]]*_iCurrent/_qCharge</f>
        <v>0.61217418893446174</v>
      </c>
      <c r="H1155">
        <v>15.189444444549736</v>
      </c>
      <c r="I1155">
        <v>3.625848</v>
      </c>
      <c r="J1155">
        <f ca="1"/>
        <v>0.38683019138137997</v>
      </c>
    </row>
    <row r="1156" spans="1:10" x14ac:dyDescent="0.2">
      <c r="A1156" s="7">
        <v>44917.944340277776</v>
      </c>
      <c r="B1156" s="4">
        <f>(_tRawData[[#This Row],[Date]]-INDEX(_tRawData[Date],1,1))*24</f>
        <v>9.6155555555596948</v>
      </c>
      <c r="C1156">
        <v>3.760275</v>
      </c>
      <c r="D1156" s="11">
        <f ca="1">1-_tRawData[[#This Row],[Duration]]*_iCurrent/_qCharge</f>
        <v>0.61183778766314045</v>
      </c>
      <c r="H1156">
        <v>15.180833333346527</v>
      </c>
      <c r="I1156">
        <v>3.625982</v>
      </c>
      <c r="J1156">
        <f ca="1"/>
        <v>0.38717780603099683</v>
      </c>
    </row>
    <row r="1157" spans="1:10" x14ac:dyDescent="0.2">
      <c r="A1157" s="7">
        <v>44917.944699074076</v>
      </c>
      <c r="B1157" s="4">
        <f>(_tRawData[[#This Row],[Date]]-INDEX(_tRawData[Date],1,1))*24</f>
        <v>9.6241666667629033</v>
      </c>
      <c r="C1157">
        <v>3.75996</v>
      </c>
      <c r="D1157" s="11">
        <f ca="1">1-_tRawData[[#This Row],[Duration]]*_iCurrent/_qCharge</f>
        <v>0.61149017301352371</v>
      </c>
      <c r="H1157">
        <v>15.17249999998603</v>
      </c>
      <c r="I1157">
        <v>3.626115</v>
      </c>
      <c r="J1157">
        <f ca="1"/>
        <v>0.38751420730231811</v>
      </c>
    </row>
    <row r="1158" spans="1:10" x14ac:dyDescent="0.2">
      <c r="A1158" s="7">
        <v>44917.9450462963</v>
      </c>
      <c r="B1158" s="4">
        <f>(_tRawData[[#This Row],[Date]]-INDEX(_tRawData[Date],1,1))*24</f>
        <v>9.6325000001234002</v>
      </c>
      <c r="C1158">
        <v>3.759655</v>
      </c>
      <c r="D1158" s="11">
        <f ca="1">1-_tRawData[[#This Row],[Duration]]*_iCurrent/_qCharge</f>
        <v>0.61115377174220242</v>
      </c>
      <c r="H1158">
        <v>15.164166666625533</v>
      </c>
      <c r="I1158">
        <v>3.6262409999999998</v>
      </c>
      <c r="J1158">
        <f ca="1"/>
        <v>0.3878506085736394</v>
      </c>
    </row>
    <row r="1159" spans="1:10" x14ac:dyDescent="0.2">
      <c r="A1159" s="7">
        <v>44917.945393518516</v>
      </c>
      <c r="B1159" s="4">
        <f>(_tRawData[[#This Row],[Date]]-INDEX(_tRawData[Date],1,1))*24</f>
        <v>9.6408333333092742</v>
      </c>
      <c r="C1159">
        <v>3.7593670000000001</v>
      </c>
      <c r="D1159" s="11">
        <f ca="1">1-_tRawData[[#This Row],[Duration]]*_iCurrent/_qCharge</f>
        <v>0.61081737047793028</v>
      </c>
      <c r="H1159">
        <v>15.155833333439659</v>
      </c>
      <c r="I1159">
        <v>3.6263700000000001</v>
      </c>
      <c r="J1159">
        <f ca="1"/>
        <v>0.38818700983791155</v>
      </c>
    </row>
    <row r="1160" spans="1:10" x14ac:dyDescent="0.2">
      <c r="A1160" s="7">
        <v>44917.945740740739</v>
      </c>
      <c r="B1160" s="4">
        <f>(_tRawData[[#This Row],[Date]]-INDEX(_tRawData[Date],1,1))*24</f>
        <v>9.6491666666697711</v>
      </c>
      <c r="C1160">
        <v>3.759058</v>
      </c>
      <c r="D1160" s="11">
        <f ca="1">1-_tRawData[[#This Row],[Duration]]*_iCurrent/_qCharge</f>
        <v>0.61048096920660899</v>
      </c>
      <c r="H1160">
        <v>15.147500000079162</v>
      </c>
      <c r="I1160">
        <v>3.626477</v>
      </c>
      <c r="J1160">
        <f ca="1"/>
        <v>0.38852341110923283</v>
      </c>
    </row>
    <row r="1161" spans="1:10" x14ac:dyDescent="0.2">
      <c r="A1161" s="7">
        <v>44917.946087962962</v>
      </c>
      <c r="B1161" s="4">
        <f>(_tRawData[[#This Row],[Date]]-INDEX(_tRawData[Date],1,1))*24</f>
        <v>9.657500000030268</v>
      </c>
      <c r="C1161">
        <v>3.758788</v>
      </c>
      <c r="D1161" s="11">
        <f ca="1">1-_tRawData[[#This Row],[Duration]]*_iCurrent/_qCharge</f>
        <v>0.61014456793528771</v>
      </c>
      <c r="H1161">
        <v>15.139166666718666</v>
      </c>
      <c r="I1161">
        <v>3.6265930000000002</v>
      </c>
      <c r="J1161">
        <f ca="1"/>
        <v>0.38885981238055423</v>
      </c>
    </row>
    <row r="1162" spans="1:10" x14ac:dyDescent="0.2">
      <c r="A1162" s="7">
        <v>44917.946435185186</v>
      </c>
      <c r="B1162" s="4">
        <f>(_tRawData[[#This Row],[Date]]-INDEX(_tRawData[Date],1,1))*24</f>
        <v>9.6658333333907649</v>
      </c>
      <c r="C1162">
        <v>3.7584749999999998</v>
      </c>
      <c r="D1162" s="11">
        <f ca="1">1-_tRawData[[#This Row],[Duration]]*_iCurrent/_qCharge</f>
        <v>0.60980816666396631</v>
      </c>
      <c r="H1162">
        <v>15.130833333358169</v>
      </c>
      <c r="I1162">
        <v>3.6267499999999999</v>
      </c>
      <c r="J1162">
        <f ca="1"/>
        <v>0.38919621365187551</v>
      </c>
    </row>
    <row r="1163" spans="1:10" x14ac:dyDescent="0.2">
      <c r="A1163" s="7">
        <v>44917.946782407409</v>
      </c>
      <c r="B1163" s="4">
        <f>(_tRawData[[#This Row],[Date]]-INDEX(_tRawData[Date],1,1))*24</f>
        <v>9.6741666667512618</v>
      </c>
      <c r="C1163">
        <v>3.7581820000000001</v>
      </c>
      <c r="D1163" s="11">
        <f ca="1">1-_tRawData[[#This Row],[Duration]]*_iCurrent/_qCharge</f>
        <v>0.60947176539264492</v>
      </c>
      <c r="H1163">
        <v>15.122499999997672</v>
      </c>
      <c r="I1163">
        <v>3.626865</v>
      </c>
      <c r="J1163">
        <f ca="1"/>
        <v>0.3895326149231968</v>
      </c>
    </row>
    <row r="1164" spans="1:10" x14ac:dyDescent="0.2">
      <c r="A1164" s="7">
        <v>44917.947129629632</v>
      </c>
      <c r="B1164" s="4">
        <f>(_tRawData[[#This Row],[Date]]-INDEX(_tRawData[Date],1,1))*24</f>
        <v>9.6825000001117587</v>
      </c>
      <c r="C1164">
        <v>3.757873</v>
      </c>
      <c r="D1164" s="11">
        <f ca="1">1-_tRawData[[#This Row],[Duration]]*_iCurrent/_qCharge</f>
        <v>0.60913536412132374</v>
      </c>
      <c r="H1164">
        <v>15.113888888969086</v>
      </c>
      <c r="I1164">
        <v>3.6269849999999999</v>
      </c>
      <c r="J1164">
        <f ca="1"/>
        <v>0.38988022956576429</v>
      </c>
    </row>
    <row r="1165" spans="1:10" x14ac:dyDescent="0.2">
      <c r="A1165" s="7">
        <v>44917.947488425925</v>
      </c>
      <c r="B1165" s="4">
        <f>(_tRawData[[#This Row],[Date]]-INDEX(_tRawData[Date],1,1))*24</f>
        <v>9.6911111111403443</v>
      </c>
      <c r="C1165">
        <v>3.7575889999999998</v>
      </c>
      <c r="D1165" s="11">
        <f ca="1">1-_tRawData[[#This Row],[Duration]]*_iCurrent/_qCharge</f>
        <v>0.60878774947875613</v>
      </c>
      <c r="H1165">
        <v>15.105555555608589</v>
      </c>
      <c r="I1165">
        <v>3.6271149999999999</v>
      </c>
      <c r="J1165">
        <f ca="1"/>
        <v>0.39021663083708569</v>
      </c>
    </row>
    <row r="1166" spans="1:10" x14ac:dyDescent="0.2">
      <c r="A1166" s="7">
        <v>44917.947835648149</v>
      </c>
      <c r="B1166" s="4">
        <f>(_tRawData[[#This Row],[Date]]-INDEX(_tRawData[Date],1,1))*24</f>
        <v>9.6994444445008412</v>
      </c>
      <c r="C1166">
        <v>3.7573020000000001</v>
      </c>
      <c r="D1166" s="11">
        <f ca="1">1-_tRawData[[#This Row],[Duration]]*_iCurrent/_qCharge</f>
        <v>0.60845134820743474</v>
      </c>
      <c r="H1166">
        <v>15.097222222248092</v>
      </c>
      <c r="I1166">
        <v>3.6272570000000002</v>
      </c>
      <c r="J1166">
        <f ca="1"/>
        <v>0.39055303210840697</v>
      </c>
    </row>
    <row r="1167" spans="1:10" x14ac:dyDescent="0.2">
      <c r="A1167" s="7">
        <v>44917.948182870372</v>
      </c>
      <c r="B1167" s="4">
        <f>(_tRawData[[#This Row],[Date]]-INDEX(_tRawData[Date],1,1))*24</f>
        <v>9.7077777778613381</v>
      </c>
      <c r="C1167">
        <v>3.7570190000000001</v>
      </c>
      <c r="D1167" s="11">
        <f ca="1">1-_tRawData[[#This Row],[Duration]]*_iCurrent/_qCharge</f>
        <v>0.60811494693611357</v>
      </c>
      <c r="H1167">
        <v>15.088888888887595</v>
      </c>
      <c r="I1167">
        <v>3.6273770000000001</v>
      </c>
      <c r="J1167">
        <f ca="1"/>
        <v>0.39088943337972826</v>
      </c>
    </row>
    <row r="1168" spans="1:10" x14ac:dyDescent="0.2">
      <c r="A1168" s="7">
        <v>44917.948530092595</v>
      </c>
      <c r="B1168" s="4">
        <f>(_tRawData[[#This Row],[Date]]-INDEX(_tRawData[Date],1,1))*24</f>
        <v>9.716111111221835</v>
      </c>
      <c r="C1168">
        <v>3.7567170000000001</v>
      </c>
      <c r="D1168" s="11">
        <f ca="1">1-_tRawData[[#This Row],[Duration]]*_iCurrent/_qCharge</f>
        <v>0.60777854566479217</v>
      </c>
      <c r="H1168">
        <v>15.080555555527098</v>
      </c>
      <c r="I1168">
        <v>3.6275050000000002</v>
      </c>
      <c r="J1168">
        <f ca="1"/>
        <v>0.39122583465104954</v>
      </c>
    </row>
    <row r="1169" spans="1:10" x14ac:dyDescent="0.2">
      <c r="A1169" s="7">
        <v>44917.948877314811</v>
      </c>
      <c r="B1169" s="4">
        <f>(_tRawData[[#This Row],[Date]]-INDEX(_tRawData[Date],1,1))*24</f>
        <v>9.7244444444077089</v>
      </c>
      <c r="C1169">
        <v>3.75644</v>
      </c>
      <c r="D1169" s="11">
        <f ca="1">1-_tRawData[[#This Row],[Duration]]*_iCurrent/_qCharge</f>
        <v>0.60744214440052002</v>
      </c>
      <c r="H1169">
        <v>15.072222222341225</v>
      </c>
      <c r="I1169">
        <v>3.6276359999999999</v>
      </c>
      <c r="J1169">
        <f ca="1"/>
        <v>0.39156223591532169</v>
      </c>
    </row>
    <row r="1170" spans="1:10" x14ac:dyDescent="0.2">
      <c r="A1170" s="7">
        <v>44917.949224537035</v>
      </c>
      <c r="B1170" s="4">
        <f>(_tRawData[[#This Row],[Date]]-INDEX(_tRawData[Date],1,1))*24</f>
        <v>9.7327777777682059</v>
      </c>
      <c r="C1170">
        <v>3.756135</v>
      </c>
      <c r="D1170" s="11">
        <f ca="1">1-_tRawData[[#This Row],[Duration]]*_iCurrent/_qCharge</f>
        <v>0.60710574312919885</v>
      </c>
      <c r="H1170">
        <v>15.063888888980728</v>
      </c>
      <c r="I1170">
        <v>3.6277729999999999</v>
      </c>
      <c r="J1170">
        <f ca="1"/>
        <v>0.39189863718664297</v>
      </c>
    </row>
    <row r="1171" spans="1:10" x14ac:dyDescent="0.2">
      <c r="A1171" s="7">
        <v>44917.949571759258</v>
      </c>
      <c r="B1171" s="4">
        <f>(_tRawData[[#This Row],[Date]]-INDEX(_tRawData[Date],1,1))*24</f>
        <v>9.7411111111287028</v>
      </c>
      <c r="C1171">
        <v>3.7558470000000002</v>
      </c>
      <c r="D1171" s="11">
        <f ca="1">1-_tRawData[[#This Row],[Duration]]*_iCurrent/_qCharge</f>
        <v>0.60676934185787745</v>
      </c>
      <c r="H1171">
        <v>15.055277777777519</v>
      </c>
      <c r="I1171">
        <v>3.6279020000000002</v>
      </c>
      <c r="J1171">
        <f ca="1"/>
        <v>0.39224625183625972</v>
      </c>
    </row>
    <row r="1172" spans="1:10" x14ac:dyDescent="0.2">
      <c r="A1172" s="7">
        <v>44917.949918981481</v>
      </c>
      <c r="B1172" s="4">
        <f>(_tRawData[[#This Row],[Date]]-INDEX(_tRawData[Date],1,1))*24</f>
        <v>9.7494444444891997</v>
      </c>
      <c r="C1172">
        <v>3.7555399999999999</v>
      </c>
      <c r="D1172" s="11">
        <f ca="1">1-_tRawData[[#This Row],[Duration]]*_iCurrent/_qCharge</f>
        <v>0.60643294058655606</v>
      </c>
      <c r="H1172">
        <v>15.046944444417022</v>
      </c>
      <c r="I1172">
        <v>3.6280260000000002</v>
      </c>
      <c r="J1172">
        <f ca="1"/>
        <v>0.392582653107581</v>
      </c>
    </row>
    <row r="1173" spans="1:10" x14ac:dyDescent="0.2">
      <c r="A1173" s="7">
        <v>44917.950277777774</v>
      </c>
      <c r="B1173" s="4">
        <f>(_tRawData[[#This Row],[Date]]-INDEX(_tRawData[Date],1,1))*24</f>
        <v>9.7580555555177853</v>
      </c>
      <c r="C1173">
        <v>3.755255</v>
      </c>
      <c r="D1173" s="11">
        <f ca="1">1-_tRawData[[#This Row],[Duration]]*_iCurrent/_qCharge</f>
        <v>0.60608532594398867</v>
      </c>
      <c r="H1173">
        <v>15.038611111231148</v>
      </c>
      <c r="I1173">
        <v>3.6281479999999999</v>
      </c>
      <c r="J1173">
        <f ca="1"/>
        <v>0.39291905437185315</v>
      </c>
    </row>
    <row r="1174" spans="1:10" x14ac:dyDescent="0.2">
      <c r="A1174" s="7">
        <v>44917.950624999998</v>
      </c>
      <c r="B1174" s="4">
        <f>(_tRawData[[#This Row],[Date]]-INDEX(_tRawData[Date],1,1))*24</f>
        <v>9.7663888888782822</v>
      </c>
      <c r="C1174">
        <v>3.7549610000000002</v>
      </c>
      <c r="D1174" s="11">
        <f ca="1">1-_tRawData[[#This Row],[Duration]]*_iCurrent/_qCharge</f>
        <v>0.60574892467266728</v>
      </c>
      <c r="H1174">
        <v>15.030277777870651</v>
      </c>
      <c r="I1174">
        <v>3.6282730000000001</v>
      </c>
      <c r="J1174">
        <f ca="1"/>
        <v>0.39325545564317455</v>
      </c>
    </row>
    <row r="1175" spans="1:10" x14ac:dyDescent="0.2">
      <c r="A1175" s="7">
        <v>44917.950972222221</v>
      </c>
      <c r="B1175" s="4">
        <f>(_tRawData[[#This Row],[Date]]-INDEX(_tRawData[Date],1,1))*24</f>
        <v>9.7747222222387791</v>
      </c>
      <c r="C1175">
        <v>3.7546650000000001</v>
      </c>
      <c r="D1175" s="11">
        <f ca="1">1-_tRawData[[#This Row],[Duration]]*_iCurrent/_qCharge</f>
        <v>0.6054125234013461</v>
      </c>
      <c r="H1175">
        <v>15.021944444510154</v>
      </c>
      <c r="I1175">
        <v>3.6284070000000002</v>
      </c>
      <c r="J1175">
        <f ca="1"/>
        <v>0.39359185691449583</v>
      </c>
    </row>
    <row r="1176" spans="1:10" x14ac:dyDescent="0.2">
      <c r="A1176" s="7">
        <v>44917.951319444444</v>
      </c>
      <c r="B1176" s="4">
        <f>(_tRawData[[#This Row],[Date]]-INDEX(_tRawData[Date],1,1))*24</f>
        <v>9.783055555599276</v>
      </c>
      <c r="C1176">
        <v>3.7543850000000001</v>
      </c>
      <c r="D1176" s="11">
        <f ca="1">1-_tRawData[[#This Row],[Duration]]*_iCurrent/_qCharge</f>
        <v>0.60507612213002471</v>
      </c>
      <c r="H1176">
        <v>15.013611111149658</v>
      </c>
      <c r="I1176">
        <v>3.6285319999999999</v>
      </c>
      <c r="J1176">
        <f ca="1"/>
        <v>0.39392825818581712</v>
      </c>
    </row>
    <row r="1177" spans="1:10" x14ac:dyDescent="0.2">
      <c r="A1177" s="7">
        <v>44917.951666666668</v>
      </c>
      <c r="B1177" s="4">
        <f>(_tRawData[[#This Row],[Date]]-INDEX(_tRawData[Date],1,1))*24</f>
        <v>9.7913888889597729</v>
      </c>
      <c r="C1177">
        <v>3.7540809999999998</v>
      </c>
      <c r="D1177" s="11">
        <f ca="1">1-_tRawData[[#This Row],[Duration]]*_iCurrent/_qCharge</f>
        <v>0.60473972085870331</v>
      </c>
      <c r="H1177">
        <v>15.005277777789161</v>
      </c>
      <c r="I1177">
        <v>3.6286580000000002</v>
      </c>
      <c r="J1177">
        <f ca="1"/>
        <v>0.3942646594571384</v>
      </c>
    </row>
    <row r="1178" spans="1:10" x14ac:dyDescent="0.2">
      <c r="A1178" s="7">
        <v>44917.952013888891</v>
      </c>
      <c r="B1178" s="4">
        <f>(_tRawData[[#This Row],[Date]]-INDEX(_tRawData[Date],1,1))*24</f>
        <v>9.7997222223202698</v>
      </c>
      <c r="C1178">
        <v>3.7537910000000001</v>
      </c>
      <c r="D1178" s="11">
        <f ca="1">1-_tRawData[[#This Row],[Duration]]*_iCurrent/_qCharge</f>
        <v>0.60440331958738203</v>
      </c>
      <c r="H1178">
        <v>14.996944444428664</v>
      </c>
      <c r="I1178">
        <v>3.6288040000000001</v>
      </c>
      <c r="J1178">
        <f ca="1"/>
        <v>0.39460106072845968</v>
      </c>
    </row>
    <row r="1179" spans="1:10" x14ac:dyDescent="0.2">
      <c r="A1179" s="7">
        <v>44917.952361111114</v>
      </c>
      <c r="B1179" s="4">
        <f>(_tRawData[[#This Row],[Date]]-INDEX(_tRawData[Date],1,1))*24</f>
        <v>9.8080555556807667</v>
      </c>
      <c r="C1179">
        <v>3.7535029999999998</v>
      </c>
      <c r="D1179" s="11">
        <f ca="1">1-_tRawData[[#This Row],[Duration]]*_iCurrent/_qCharge</f>
        <v>0.60406691831606074</v>
      </c>
      <c r="H1179">
        <v>14.988333333400078</v>
      </c>
      <c r="I1179">
        <v>3.6289479999999998</v>
      </c>
      <c r="J1179">
        <f ca="1"/>
        <v>0.39494867537102729</v>
      </c>
    </row>
    <row r="1180" spans="1:10" x14ac:dyDescent="0.2">
      <c r="A1180" s="7">
        <v>44917.952719907407</v>
      </c>
      <c r="B1180" s="4">
        <f>(_tRawData[[#This Row],[Date]]-INDEX(_tRawData[Date],1,1))*24</f>
        <v>9.8166666667093523</v>
      </c>
      <c r="C1180">
        <v>3.7532290000000001</v>
      </c>
      <c r="D1180" s="11">
        <f ca="1">1-_tRawData[[#This Row],[Duration]]*_iCurrent/_qCharge</f>
        <v>0.60371930367349314</v>
      </c>
      <c r="H1180">
        <v>14.980000000039581</v>
      </c>
      <c r="I1180">
        <v>3.6290740000000001</v>
      </c>
      <c r="J1180">
        <f ca="1"/>
        <v>0.39528507664234858</v>
      </c>
    </row>
    <row r="1181" spans="1:10" x14ac:dyDescent="0.2">
      <c r="A1181" s="7">
        <v>44917.953067129631</v>
      </c>
      <c r="B1181" s="4">
        <f>(_tRawData[[#This Row],[Date]]-INDEX(_tRawData[Date],1,1))*24</f>
        <v>9.8250000000698492</v>
      </c>
      <c r="C1181">
        <v>3.752939</v>
      </c>
      <c r="D1181" s="11">
        <f ca="1">1-_tRawData[[#This Row],[Duration]]*_iCurrent/_qCharge</f>
        <v>0.60338290240217185</v>
      </c>
      <c r="H1181">
        <v>14.971666666679084</v>
      </c>
      <c r="I1181">
        <v>3.6291980000000001</v>
      </c>
      <c r="J1181">
        <f ca="1"/>
        <v>0.39562147791366986</v>
      </c>
    </row>
    <row r="1182" spans="1:10" x14ac:dyDescent="0.2">
      <c r="A1182" s="7">
        <v>44917.953414351854</v>
      </c>
      <c r="B1182" s="4">
        <f>(_tRawData[[#This Row],[Date]]-INDEX(_tRawData[Date],1,1))*24</f>
        <v>9.8333333334303461</v>
      </c>
      <c r="C1182">
        <v>3.752643</v>
      </c>
      <c r="D1182" s="11">
        <f ca="1">1-_tRawData[[#This Row],[Duration]]*_iCurrent/_qCharge</f>
        <v>0.60304650113085057</v>
      </c>
      <c r="H1182">
        <v>14.963333333318587</v>
      </c>
      <c r="I1182">
        <v>3.6293069999999998</v>
      </c>
      <c r="J1182">
        <f ca="1"/>
        <v>0.39595787918499126</v>
      </c>
    </row>
    <row r="1183" spans="1:10" x14ac:dyDescent="0.2">
      <c r="A1183" s="7">
        <v>44917.953761574077</v>
      </c>
      <c r="B1183" s="4">
        <f>(_tRawData[[#This Row],[Date]]-INDEX(_tRawData[Date],1,1))*24</f>
        <v>9.841666666790843</v>
      </c>
      <c r="C1183">
        <v>3.7523399999999998</v>
      </c>
      <c r="D1183" s="11">
        <f ca="1">1-_tRawData[[#This Row],[Duration]]*_iCurrent/_qCharge</f>
        <v>0.60271009985952928</v>
      </c>
      <c r="H1183">
        <v>14.95499999995809</v>
      </c>
      <c r="I1183">
        <v>3.629451</v>
      </c>
      <c r="J1183">
        <f ca="1"/>
        <v>0.39629428045631254</v>
      </c>
    </row>
    <row r="1184" spans="1:10" x14ac:dyDescent="0.2">
      <c r="A1184" s="7">
        <v>44917.954108796293</v>
      </c>
      <c r="B1184" s="4">
        <f>(_tRawData[[#This Row],[Date]]-INDEX(_tRawData[Date],1,1))*24</f>
        <v>9.8499999999767169</v>
      </c>
      <c r="C1184">
        <v>3.752049</v>
      </c>
      <c r="D1184" s="11">
        <f ca="1">1-_tRawData[[#This Row],[Duration]]*_iCurrent/_qCharge</f>
        <v>0.60237369859525713</v>
      </c>
      <c r="H1184">
        <v>14.946666666772217</v>
      </c>
      <c r="I1184">
        <v>3.629572</v>
      </c>
      <c r="J1184">
        <f ca="1"/>
        <v>0.39663068172058469</v>
      </c>
    </row>
    <row r="1185" spans="1:10" x14ac:dyDescent="0.2">
      <c r="A1185" s="7">
        <v>44917.954456018517</v>
      </c>
      <c r="B1185" s="4">
        <f>(_tRawData[[#This Row],[Date]]-INDEX(_tRawData[Date],1,1))*24</f>
        <v>9.8583333333372138</v>
      </c>
      <c r="C1185">
        <v>3.7517529999999999</v>
      </c>
      <c r="D1185" s="11">
        <f ca="1">1-_tRawData[[#This Row],[Duration]]*_iCurrent/_qCharge</f>
        <v>0.60203729732393585</v>
      </c>
      <c r="H1185">
        <v>14.93833333341172</v>
      </c>
      <c r="I1185">
        <v>3.6297000000000001</v>
      </c>
      <c r="J1185">
        <f ca="1"/>
        <v>0.39696708299190597</v>
      </c>
    </row>
    <row r="1186" spans="1:10" x14ac:dyDescent="0.2">
      <c r="A1186" s="7">
        <v>44917.95480324074</v>
      </c>
      <c r="B1186" s="4">
        <f>(_tRawData[[#This Row],[Date]]-INDEX(_tRawData[Date],1,1))*24</f>
        <v>9.8666666666977108</v>
      </c>
      <c r="C1186">
        <v>3.7514669999999999</v>
      </c>
      <c r="D1186" s="11">
        <f ca="1">1-_tRawData[[#This Row],[Duration]]*_iCurrent/_qCharge</f>
        <v>0.60170089605261445</v>
      </c>
      <c r="H1186">
        <v>14.930000000051223</v>
      </c>
      <c r="I1186">
        <v>3.6298300000000001</v>
      </c>
      <c r="J1186">
        <f ca="1"/>
        <v>0.39730348426322726</v>
      </c>
    </row>
    <row r="1187" spans="1:10" x14ac:dyDescent="0.2">
      <c r="A1187" s="7">
        <v>44917.955150462964</v>
      </c>
      <c r="B1187" s="4">
        <f>(_tRawData[[#This Row],[Date]]-INDEX(_tRawData[Date],1,1))*24</f>
        <v>9.8750000000582077</v>
      </c>
      <c r="C1187">
        <v>3.7511610000000002</v>
      </c>
      <c r="D1187" s="11">
        <f ca="1">1-_tRawData[[#This Row],[Duration]]*_iCurrent/_qCharge</f>
        <v>0.60136449478129317</v>
      </c>
      <c r="H1187">
        <v>14.921388888848014</v>
      </c>
      <c r="I1187">
        <v>3.629953</v>
      </c>
      <c r="J1187">
        <f ca="1"/>
        <v>0.397651098912844</v>
      </c>
    </row>
    <row r="1188" spans="1:10" x14ac:dyDescent="0.2">
      <c r="A1188" s="7">
        <v>44917.955509259256</v>
      </c>
      <c r="B1188" s="4">
        <f>(_tRawData[[#This Row],[Date]]-INDEX(_tRawData[Date],1,1))*24</f>
        <v>9.8836111110867932</v>
      </c>
      <c r="C1188">
        <v>3.7508780000000002</v>
      </c>
      <c r="D1188" s="11">
        <f ca="1">1-_tRawData[[#This Row],[Duration]]*_iCurrent/_qCharge</f>
        <v>0.60101688013872567</v>
      </c>
      <c r="H1188">
        <v>14.91305555566214</v>
      </c>
      <c r="I1188">
        <v>3.6300810000000001</v>
      </c>
      <c r="J1188">
        <f ca="1"/>
        <v>0.39798750017711615</v>
      </c>
    </row>
    <row r="1189" spans="1:10" x14ac:dyDescent="0.2">
      <c r="A1189" s="7">
        <v>44917.95585648148</v>
      </c>
      <c r="B1189" s="4">
        <f>(_tRawData[[#This Row],[Date]]-INDEX(_tRawData[Date],1,1))*24</f>
        <v>9.8919444444472902</v>
      </c>
      <c r="C1189">
        <v>3.7505809999999999</v>
      </c>
      <c r="D1189" s="11">
        <f ca="1">1-_tRawData[[#This Row],[Duration]]*_iCurrent/_qCharge</f>
        <v>0.60068047886740428</v>
      </c>
      <c r="H1189">
        <v>14.904722222301643</v>
      </c>
      <c r="I1189">
        <v>3.6302050000000001</v>
      </c>
      <c r="J1189">
        <f ca="1"/>
        <v>0.39832390144843743</v>
      </c>
    </row>
    <row r="1190" spans="1:10" x14ac:dyDescent="0.2">
      <c r="A1190" s="7">
        <v>44917.956203703703</v>
      </c>
      <c r="B1190" s="4">
        <f>(_tRawData[[#This Row],[Date]]-INDEX(_tRawData[Date],1,1))*24</f>
        <v>9.9002777778077871</v>
      </c>
      <c r="C1190">
        <v>3.7502879999999998</v>
      </c>
      <c r="D1190" s="11">
        <f ca="1">1-_tRawData[[#This Row],[Duration]]*_iCurrent/_qCharge</f>
        <v>0.60034407759608299</v>
      </c>
      <c r="H1190">
        <v>14.896388888941146</v>
      </c>
      <c r="I1190">
        <v>3.6303380000000001</v>
      </c>
      <c r="J1190">
        <f ca="1"/>
        <v>0.39866030271975872</v>
      </c>
    </row>
    <row r="1191" spans="1:10" x14ac:dyDescent="0.2">
      <c r="A1191" s="7">
        <v>44917.956550925926</v>
      </c>
      <c r="B1191" s="4">
        <f>(_tRawData[[#This Row],[Date]]-INDEX(_tRawData[Date],1,1))*24</f>
        <v>9.908611111168284</v>
      </c>
      <c r="C1191">
        <v>3.7499760000000002</v>
      </c>
      <c r="D1191" s="11">
        <f ca="1">1-_tRawData[[#This Row],[Duration]]*_iCurrent/_qCharge</f>
        <v>0.60000767632476171</v>
      </c>
      <c r="H1191">
        <v>14.88805555558065</v>
      </c>
      <c r="I1191">
        <v>3.63049</v>
      </c>
      <c r="J1191">
        <f ca="1"/>
        <v>0.39899670399108011</v>
      </c>
    </row>
    <row r="1192" spans="1:10" x14ac:dyDescent="0.2">
      <c r="A1192" s="7">
        <v>44917.95689814815</v>
      </c>
      <c r="B1192" s="4">
        <f>(_tRawData[[#This Row],[Date]]-INDEX(_tRawData[Date],1,1))*24</f>
        <v>9.9169444445287809</v>
      </c>
      <c r="C1192">
        <v>3.7496960000000001</v>
      </c>
      <c r="D1192" s="11">
        <f ca="1">1-_tRawData[[#This Row],[Duration]]*_iCurrent/_qCharge</f>
        <v>0.59967127505344042</v>
      </c>
      <c r="H1192">
        <v>14.879722222220153</v>
      </c>
      <c r="I1192">
        <v>3.6306039999999999</v>
      </c>
      <c r="J1192">
        <f ca="1"/>
        <v>0.3993331052624014</v>
      </c>
    </row>
    <row r="1193" spans="1:10" x14ac:dyDescent="0.2">
      <c r="A1193" s="7">
        <v>44917.957245370373</v>
      </c>
      <c r="B1193" s="4">
        <f>(_tRawData[[#This Row],[Date]]-INDEX(_tRawData[Date],1,1))*24</f>
        <v>9.9252777778892778</v>
      </c>
      <c r="C1193">
        <v>3.7494139999999998</v>
      </c>
      <c r="D1193" s="11">
        <f ca="1">1-_tRawData[[#This Row],[Duration]]*_iCurrent/_qCharge</f>
        <v>0.59933487378211903</v>
      </c>
      <c r="H1193">
        <v>14.871388888859656</v>
      </c>
      <c r="I1193">
        <v>3.630725</v>
      </c>
      <c r="J1193">
        <f ca="1"/>
        <v>0.3996695065337228</v>
      </c>
    </row>
    <row r="1194" spans="1:10" x14ac:dyDescent="0.2">
      <c r="A1194" s="7">
        <v>44917.957592592589</v>
      </c>
      <c r="B1194" s="4">
        <f>(_tRawData[[#This Row],[Date]]-INDEX(_tRawData[Date],1,1))*24</f>
        <v>9.9336111110751517</v>
      </c>
      <c r="C1194">
        <v>3.74912</v>
      </c>
      <c r="D1194" s="11">
        <f ca="1">1-_tRawData[[#This Row],[Duration]]*_iCurrent/_qCharge</f>
        <v>0.59899847251784699</v>
      </c>
      <c r="H1194">
        <v>14.863055555673782</v>
      </c>
      <c r="I1194">
        <v>3.6308630000000002</v>
      </c>
      <c r="J1194">
        <f ca="1"/>
        <v>0.40000590779799483</v>
      </c>
    </row>
    <row r="1195" spans="1:10" x14ac:dyDescent="0.2">
      <c r="A1195" s="7">
        <v>44917.957939814813</v>
      </c>
      <c r="B1195" s="4">
        <f>(_tRawData[[#This Row],[Date]]-INDEX(_tRawData[Date],1,1))*24</f>
        <v>9.9419444444356486</v>
      </c>
      <c r="C1195">
        <v>3.7488260000000002</v>
      </c>
      <c r="D1195" s="11">
        <f ca="1">1-_tRawData[[#This Row],[Duration]]*_iCurrent/_qCharge</f>
        <v>0.5986620712465256</v>
      </c>
      <c r="H1195">
        <v>14.854444444470573</v>
      </c>
      <c r="I1195">
        <v>3.6310009999999999</v>
      </c>
      <c r="J1195">
        <f ca="1"/>
        <v>0.40035352244761158</v>
      </c>
    </row>
    <row r="1196" spans="1:10" x14ac:dyDescent="0.2">
      <c r="A1196" s="7">
        <v>44917.958298611113</v>
      </c>
      <c r="B1196" s="4">
        <f>(_tRawData[[#This Row],[Date]]-INDEX(_tRawData[Date],1,1))*24</f>
        <v>9.9505555556388572</v>
      </c>
      <c r="C1196">
        <v>3.7485409999999999</v>
      </c>
      <c r="D1196" s="11">
        <f ca="1">1-_tRawData[[#This Row],[Duration]]*_iCurrent/_qCharge</f>
        <v>0.59831445659690896</v>
      </c>
      <c r="H1196">
        <v>14.846111111110076</v>
      </c>
      <c r="I1196">
        <v>3.6311170000000002</v>
      </c>
      <c r="J1196">
        <f ca="1"/>
        <v>0.40068992371893297</v>
      </c>
    </row>
    <row r="1197" spans="1:10" x14ac:dyDescent="0.2">
      <c r="A1197" s="7">
        <v>44917.958645833336</v>
      </c>
      <c r="B1197" s="4">
        <f>(_tRawData[[#This Row],[Date]]-INDEX(_tRawData[Date],1,1))*24</f>
        <v>9.9588888889993541</v>
      </c>
      <c r="C1197">
        <v>3.7482380000000002</v>
      </c>
      <c r="D1197" s="11">
        <f ca="1">1-_tRawData[[#This Row],[Duration]]*_iCurrent/_qCharge</f>
        <v>0.59797805532558757</v>
      </c>
      <c r="H1197">
        <v>14.837777777749579</v>
      </c>
      <c r="I1197">
        <v>3.6312359999999999</v>
      </c>
      <c r="J1197">
        <f ca="1"/>
        <v>0.40102632499025426</v>
      </c>
    </row>
    <row r="1198" spans="1:10" x14ac:dyDescent="0.2">
      <c r="A1198" s="7">
        <v>44917.958993055552</v>
      </c>
      <c r="B1198" s="4">
        <f>(_tRawData[[#This Row],[Date]]-INDEX(_tRawData[Date],1,1))*24</f>
        <v>9.967222222185228</v>
      </c>
      <c r="C1198">
        <v>3.7479460000000002</v>
      </c>
      <c r="D1198" s="11">
        <f ca="1">1-_tRawData[[#This Row],[Duration]]*_iCurrent/_qCharge</f>
        <v>0.59764165406131553</v>
      </c>
      <c r="H1198">
        <v>14.829444444563705</v>
      </c>
      <c r="I1198">
        <v>3.6313849999999999</v>
      </c>
      <c r="J1198">
        <f ca="1"/>
        <v>0.40136272625452629</v>
      </c>
    </row>
    <row r="1199" spans="1:10" x14ac:dyDescent="0.2">
      <c r="A1199" s="7">
        <v>44917.959340277775</v>
      </c>
      <c r="B1199" s="4">
        <f>(_tRawData[[#This Row],[Date]]-INDEX(_tRawData[Date],1,1))*24</f>
        <v>9.9755555555457249</v>
      </c>
      <c r="C1199">
        <v>3.747671</v>
      </c>
      <c r="D1199" s="11">
        <f ca="1">1-_tRawData[[#This Row],[Duration]]*_iCurrent/_qCharge</f>
        <v>0.59730525278999413</v>
      </c>
      <c r="H1199">
        <v>14.821111111203209</v>
      </c>
      <c r="I1199">
        <v>3.6315149999999998</v>
      </c>
      <c r="J1199">
        <f ca="1"/>
        <v>0.40169912752584769</v>
      </c>
    </row>
    <row r="1200" spans="1:10" x14ac:dyDescent="0.2">
      <c r="A1200" s="7">
        <v>44917.959687499999</v>
      </c>
      <c r="B1200" s="4">
        <f>(_tRawData[[#This Row],[Date]]-INDEX(_tRawData[Date],1,1))*24</f>
        <v>9.9838888889062218</v>
      </c>
      <c r="C1200">
        <v>3.7473700000000001</v>
      </c>
      <c r="D1200" s="11">
        <f ca="1">1-_tRawData[[#This Row],[Duration]]*_iCurrent/_qCharge</f>
        <v>0.59696885151867285</v>
      </c>
      <c r="H1200">
        <v>14.812777777842712</v>
      </c>
      <c r="I1200">
        <v>3.6316389999999998</v>
      </c>
      <c r="J1200">
        <f ca="1"/>
        <v>0.40203552879716897</v>
      </c>
    </row>
    <row r="1201" spans="1:10" x14ac:dyDescent="0.2">
      <c r="A1201" s="7">
        <v>44917.960034722222</v>
      </c>
      <c r="B1201" s="4">
        <f>(_tRawData[[#This Row],[Date]]-INDEX(_tRawData[Date],1,1))*24</f>
        <v>9.9922222222667187</v>
      </c>
      <c r="C1201">
        <v>3.7470819999999998</v>
      </c>
      <c r="D1201" s="11">
        <f ca="1">1-_tRawData[[#This Row],[Duration]]*_iCurrent/_qCharge</f>
        <v>0.59663245024735145</v>
      </c>
      <c r="H1201">
        <v>14.804444444482215</v>
      </c>
      <c r="I1201">
        <v>3.6317629999999999</v>
      </c>
      <c r="J1201">
        <f ca="1"/>
        <v>0.40237193006849026</v>
      </c>
    </row>
    <row r="1202" spans="1:10" x14ac:dyDescent="0.2">
      <c r="A1202" s="7">
        <v>44917.960381944446</v>
      </c>
      <c r="B1202" s="4">
        <f>(_tRawData[[#This Row],[Date]]-INDEX(_tRawData[Date],1,1))*24</f>
        <v>10.000555555627216</v>
      </c>
      <c r="C1202">
        <v>3.746791</v>
      </c>
      <c r="D1202" s="11">
        <f ca="1">1-_tRawData[[#This Row],[Duration]]*_iCurrent/_qCharge</f>
        <v>0.59629604897603028</v>
      </c>
      <c r="H1202">
        <v>14.796111111121718</v>
      </c>
      <c r="I1202">
        <v>3.6319029999999999</v>
      </c>
      <c r="J1202">
        <f ca="1"/>
        <v>0.40270833133981165</v>
      </c>
    </row>
    <row r="1203" spans="1:10" x14ac:dyDescent="0.2">
      <c r="A1203" s="7">
        <v>44917.960729166669</v>
      </c>
      <c r="B1203" s="4">
        <f>(_tRawData[[#This Row],[Date]]-INDEX(_tRawData[Date],1,1))*24</f>
        <v>10.008888888987713</v>
      </c>
      <c r="C1203">
        <v>3.7465090000000001</v>
      </c>
      <c r="D1203" s="11">
        <f ca="1">1-_tRawData[[#This Row],[Duration]]*_iCurrent/_qCharge</f>
        <v>0.59595964770470888</v>
      </c>
      <c r="H1203">
        <v>14.787500000093132</v>
      </c>
      <c r="I1203">
        <v>3.6320269999999999</v>
      </c>
      <c r="J1203">
        <f ca="1"/>
        <v>0.40305594598237915</v>
      </c>
    </row>
    <row r="1204" spans="1:10" x14ac:dyDescent="0.2">
      <c r="A1204" s="7">
        <v>44917.961087962962</v>
      </c>
      <c r="B1204" s="4">
        <f>(_tRawData[[#This Row],[Date]]-INDEX(_tRawData[Date],1,1))*24</f>
        <v>10.017500000016298</v>
      </c>
      <c r="C1204">
        <v>3.746216</v>
      </c>
      <c r="D1204" s="11">
        <f ca="1">1-_tRawData[[#This Row],[Duration]]*_iCurrent/_qCharge</f>
        <v>0.59561203306214128</v>
      </c>
      <c r="H1204">
        <v>14.779166666732635</v>
      </c>
      <c r="I1204">
        <v>3.6321409999999998</v>
      </c>
      <c r="J1204">
        <f ca="1"/>
        <v>0.40339234725370043</v>
      </c>
    </row>
    <row r="1205" spans="1:10" x14ac:dyDescent="0.2">
      <c r="A1205" s="7">
        <v>44917.961435185185</v>
      </c>
      <c r="B1205" s="4">
        <f>(_tRawData[[#This Row],[Date]]-INDEX(_tRawData[Date],1,1))*24</f>
        <v>10.025833333376795</v>
      </c>
      <c r="C1205">
        <v>3.7459090000000002</v>
      </c>
      <c r="D1205" s="11">
        <f ca="1">1-_tRawData[[#This Row],[Duration]]*_iCurrent/_qCharge</f>
        <v>0.5952756317908201</v>
      </c>
      <c r="H1205">
        <v>14.770833333372138</v>
      </c>
      <c r="I1205">
        <v>3.6322830000000002</v>
      </c>
      <c r="J1205">
        <f ca="1"/>
        <v>0.40372874852502183</v>
      </c>
    </row>
    <row r="1206" spans="1:10" x14ac:dyDescent="0.2">
      <c r="A1206" s="7">
        <v>44917.961782407408</v>
      </c>
      <c r="B1206" s="4">
        <f>(_tRawData[[#This Row],[Date]]-INDEX(_tRawData[Date],1,1))*24</f>
        <v>10.034166666737292</v>
      </c>
      <c r="C1206">
        <v>3.7456200000000002</v>
      </c>
      <c r="D1206" s="11">
        <f ca="1">1-_tRawData[[#This Row],[Duration]]*_iCurrent/_qCharge</f>
        <v>0.59493923051949871</v>
      </c>
      <c r="H1206">
        <v>14.762500000011642</v>
      </c>
      <c r="I1206">
        <v>3.6324070000000002</v>
      </c>
      <c r="J1206">
        <f ca="1"/>
        <v>0.40406514979634311</v>
      </c>
    </row>
    <row r="1207" spans="1:10" x14ac:dyDescent="0.2">
      <c r="A1207" s="7">
        <v>44917.962129629632</v>
      </c>
      <c r="B1207" s="4">
        <f>(_tRawData[[#This Row],[Date]]-INDEX(_tRawData[Date],1,1))*24</f>
        <v>10.042500000097789</v>
      </c>
      <c r="C1207">
        <v>3.7453219999999998</v>
      </c>
      <c r="D1207" s="11">
        <f ca="1">1-_tRawData[[#This Row],[Duration]]*_iCurrent/_qCharge</f>
        <v>0.59460282924817731</v>
      </c>
      <c r="H1207">
        <v>14.754166666651145</v>
      </c>
      <c r="I1207">
        <v>3.63252</v>
      </c>
      <c r="J1207">
        <f ca="1"/>
        <v>0.4044015510676644</v>
      </c>
    </row>
    <row r="1208" spans="1:10" x14ac:dyDescent="0.2">
      <c r="A1208" s="7">
        <v>44917.962476851855</v>
      </c>
      <c r="B1208" s="4">
        <f>(_tRawData[[#This Row],[Date]]-INDEX(_tRawData[Date],1,1))*24</f>
        <v>10.050833333458286</v>
      </c>
      <c r="C1208">
        <v>3.7450399999999999</v>
      </c>
      <c r="D1208" s="11">
        <f ca="1">1-_tRawData[[#This Row],[Duration]]*_iCurrent/_qCharge</f>
        <v>0.59426642797685614</v>
      </c>
      <c r="H1208">
        <v>14.745833333465271</v>
      </c>
      <c r="I1208">
        <v>3.6326580000000002</v>
      </c>
      <c r="J1208">
        <f ca="1"/>
        <v>0.40473795233193655</v>
      </c>
    </row>
    <row r="1209" spans="1:10" x14ac:dyDescent="0.2">
      <c r="A1209" s="7">
        <v>44917.962824074071</v>
      </c>
      <c r="B1209" s="4">
        <f>(_tRawData[[#This Row],[Date]]-INDEX(_tRawData[Date],1,1))*24</f>
        <v>10.05916666664416</v>
      </c>
      <c r="C1209">
        <v>3.7447460000000001</v>
      </c>
      <c r="D1209" s="11">
        <f ca="1">1-_tRawData[[#This Row],[Duration]]*_iCurrent/_qCharge</f>
        <v>0.59393002671258399</v>
      </c>
      <c r="H1209">
        <v>14.737500000104774</v>
      </c>
      <c r="I1209">
        <v>3.6327880000000001</v>
      </c>
      <c r="J1209">
        <f ca="1"/>
        <v>0.40507435360325783</v>
      </c>
    </row>
    <row r="1210" spans="1:10" x14ac:dyDescent="0.2">
      <c r="A1210" s="7">
        <v>44917.963171296295</v>
      </c>
      <c r="B1210" s="4">
        <f>(_tRawData[[#This Row],[Date]]-INDEX(_tRawData[Date],1,1))*24</f>
        <v>10.067500000004657</v>
      </c>
      <c r="C1210">
        <v>3.744459</v>
      </c>
      <c r="D1210" s="11">
        <f ca="1">1-_tRawData[[#This Row],[Duration]]*_iCurrent/_qCharge</f>
        <v>0.5935936254412626</v>
      </c>
      <c r="H1210">
        <v>14.729166666744277</v>
      </c>
      <c r="I1210">
        <v>3.6329250000000002</v>
      </c>
      <c r="J1210">
        <f ca="1"/>
        <v>0.40541075487457912</v>
      </c>
    </row>
    <row r="1211" spans="1:10" x14ac:dyDescent="0.2">
      <c r="A1211" s="7">
        <v>44917.963518518518</v>
      </c>
      <c r="B1211" s="4">
        <f>(_tRawData[[#This Row],[Date]]-INDEX(_tRawData[Date],1,1))*24</f>
        <v>10.075833333365154</v>
      </c>
      <c r="C1211">
        <v>3.7441550000000001</v>
      </c>
      <c r="D1211" s="11">
        <f ca="1">1-_tRawData[[#This Row],[Duration]]*_iCurrent/_qCharge</f>
        <v>0.59325722416994142</v>
      </c>
      <c r="H1211">
        <v>14.720555555541068</v>
      </c>
      <c r="I1211">
        <v>3.6330520000000002</v>
      </c>
      <c r="J1211">
        <f ca="1"/>
        <v>0.40575836952419586</v>
      </c>
    </row>
    <row r="1212" spans="1:10" x14ac:dyDescent="0.2">
      <c r="A1212" s="7">
        <v>44917.963877314818</v>
      </c>
      <c r="B1212" s="4">
        <f>(_tRawData[[#This Row],[Date]]-INDEX(_tRawData[Date],1,1))*24</f>
        <v>10.084444444568362</v>
      </c>
      <c r="C1212">
        <v>3.7438729999999998</v>
      </c>
      <c r="D1212" s="11">
        <f ca="1">1-_tRawData[[#This Row],[Duration]]*_iCurrent/_qCharge</f>
        <v>0.59290960952032457</v>
      </c>
      <c r="H1212">
        <v>14.712222222180571</v>
      </c>
      <c r="I1212">
        <v>3.633194</v>
      </c>
      <c r="J1212">
        <f ca="1"/>
        <v>0.40609477079551715</v>
      </c>
    </row>
    <row r="1213" spans="1:10" x14ac:dyDescent="0.2">
      <c r="A1213" s="7">
        <v>44917.964224537034</v>
      </c>
      <c r="B1213" s="4">
        <f>(_tRawData[[#This Row],[Date]]-INDEX(_tRawData[Date],1,1))*24</f>
        <v>10.092777777754236</v>
      </c>
      <c r="C1213">
        <v>3.7435839999999998</v>
      </c>
      <c r="D1213" s="11">
        <f ca="1">1-_tRawData[[#This Row],[Duration]]*_iCurrent/_qCharge</f>
        <v>0.59257320825605242</v>
      </c>
      <c r="H1213">
        <v>14.703888888994697</v>
      </c>
      <c r="I1213">
        <v>3.633327</v>
      </c>
      <c r="J1213">
        <f ca="1"/>
        <v>0.40643117205978929</v>
      </c>
    </row>
    <row r="1214" spans="1:10" x14ac:dyDescent="0.2">
      <c r="A1214" s="7">
        <v>44917.964571759258</v>
      </c>
      <c r="B1214" s="4">
        <f>(_tRawData[[#This Row],[Date]]-INDEX(_tRawData[Date],1,1))*24</f>
        <v>10.101111111114733</v>
      </c>
      <c r="C1214">
        <v>3.743287</v>
      </c>
      <c r="D1214" s="11">
        <f ca="1">1-_tRawData[[#This Row],[Duration]]*_iCurrent/_qCharge</f>
        <v>0.59223680698473125</v>
      </c>
      <c r="H1214">
        <v>14.695555555634201</v>
      </c>
      <c r="I1214">
        <v>3.6334590000000002</v>
      </c>
      <c r="J1214">
        <f ca="1"/>
        <v>0.40676757333111058</v>
      </c>
    </row>
    <row r="1215" spans="1:10" x14ac:dyDescent="0.2">
      <c r="A1215" s="7">
        <v>44917.964918981481</v>
      </c>
      <c r="B1215" s="4">
        <f>(_tRawData[[#This Row],[Date]]-INDEX(_tRawData[Date],1,1))*24</f>
        <v>10.10944444447523</v>
      </c>
      <c r="C1215">
        <v>3.7429990000000002</v>
      </c>
      <c r="D1215" s="11">
        <f ca="1">1-_tRawData[[#This Row],[Duration]]*_iCurrent/_qCharge</f>
        <v>0.59190040571340985</v>
      </c>
      <c r="H1215">
        <v>14.687222222273704</v>
      </c>
      <c r="I1215">
        <v>3.6335799999999998</v>
      </c>
      <c r="J1215">
        <f ca="1"/>
        <v>0.40710397460243197</v>
      </c>
    </row>
    <row r="1216" spans="1:10" x14ac:dyDescent="0.2">
      <c r="A1216" s="7">
        <v>44917.965266203704</v>
      </c>
      <c r="B1216" s="4">
        <f>(_tRawData[[#This Row],[Date]]-INDEX(_tRawData[Date],1,1))*24</f>
        <v>10.117777777835727</v>
      </c>
      <c r="C1216">
        <v>3.7427130000000002</v>
      </c>
      <c r="D1216" s="11">
        <f ca="1">1-_tRawData[[#This Row],[Duration]]*_iCurrent/_qCharge</f>
        <v>0.59156400444208845</v>
      </c>
      <c r="H1216">
        <v>14.678888888913207</v>
      </c>
      <c r="I1216">
        <v>3.6336900000000001</v>
      </c>
      <c r="J1216">
        <f ca="1"/>
        <v>0.40744037587375326</v>
      </c>
    </row>
    <row r="1217" spans="1:10" x14ac:dyDescent="0.2">
      <c r="A1217" s="7">
        <v>44917.965613425928</v>
      </c>
      <c r="B1217" s="4">
        <f>(_tRawData[[#This Row],[Date]]-INDEX(_tRawData[Date],1,1))*24</f>
        <v>10.126111111196224</v>
      </c>
      <c r="C1217">
        <v>3.742432</v>
      </c>
      <c r="D1217" s="11">
        <f ca="1">1-_tRawData[[#This Row],[Duration]]*_iCurrent/_qCharge</f>
        <v>0.59122760317076728</v>
      </c>
      <c r="H1217">
        <v>14.67055555555271</v>
      </c>
      <c r="I1217">
        <v>3.6338379999999999</v>
      </c>
      <c r="J1217">
        <f ca="1"/>
        <v>0.40777677714507454</v>
      </c>
    </row>
    <row r="1218" spans="1:10" x14ac:dyDescent="0.2">
      <c r="A1218" s="7">
        <v>44917.965960648151</v>
      </c>
      <c r="B1218" s="4">
        <f>(_tRawData[[#This Row],[Date]]-INDEX(_tRawData[Date],1,1))*24</f>
        <v>10.134444444556721</v>
      </c>
      <c r="C1218">
        <v>3.7421419999999999</v>
      </c>
      <c r="D1218" s="11">
        <f ca="1">1-_tRawData[[#This Row],[Duration]]*_iCurrent/_qCharge</f>
        <v>0.59089120189944588</v>
      </c>
      <c r="H1218">
        <v>14.662222222192213</v>
      </c>
      <c r="I1218">
        <v>3.6339619999999999</v>
      </c>
      <c r="J1218">
        <f ca="1"/>
        <v>0.40811317841639583</v>
      </c>
    </row>
    <row r="1219" spans="1:10" x14ac:dyDescent="0.2">
      <c r="A1219" s="7">
        <v>44917.966307870367</v>
      </c>
      <c r="B1219" s="4">
        <f>(_tRawData[[#This Row],[Date]]-INDEX(_tRawData[Date],1,1))*24</f>
        <v>10.142777777742594</v>
      </c>
      <c r="C1219">
        <v>3.7418399999999998</v>
      </c>
      <c r="D1219" s="11">
        <f ca="1">1-_tRawData[[#This Row],[Duration]]*_iCurrent/_qCharge</f>
        <v>0.59055480063517374</v>
      </c>
      <c r="H1219">
        <v>14.653611111163627</v>
      </c>
      <c r="I1219">
        <v>3.6340870000000001</v>
      </c>
      <c r="J1219">
        <f ca="1"/>
        <v>0.40846079305896343</v>
      </c>
    </row>
    <row r="1220" spans="1:10" x14ac:dyDescent="0.2">
      <c r="A1220" s="7">
        <v>44917.966666666667</v>
      </c>
      <c r="B1220" s="4">
        <f>(_tRawData[[#This Row],[Date]]-INDEX(_tRawData[Date],1,1))*24</f>
        <v>10.151388888945803</v>
      </c>
      <c r="C1220">
        <v>3.741546</v>
      </c>
      <c r="D1220" s="11">
        <f ca="1">1-_tRawData[[#This Row],[Duration]]*_iCurrent/_qCharge</f>
        <v>0.5902071859855571</v>
      </c>
      <c r="H1220">
        <v>14.64527777780313</v>
      </c>
      <c r="I1220">
        <v>3.6342150000000002</v>
      </c>
      <c r="J1220">
        <f ca="1"/>
        <v>0.40879719433028472</v>
      </c>
    </row>
    <row r="1221" spans="1:10" x14ac:dyDescent="0.2">
      <c r="A1221" s="7">
        <v>44917.967013888891</v>
      </c>
      <c r="B1221" s="4">
        <f>(_tRawData[[#This Row],[Date]]-INDEX(_tRawData[Date],1,1))*24</f>
        <v>10.1597222223063</v>
      </c>
      <c r="C1221">
        <v>3.7412709999999998</v>
      </c>
      <c r="D1221" s="11">
        <f ca="1">1-_tRawData[[#This Row],[Duration]]*_iCurrent/_qCharge</f>
        <v>0.58987078471423571</v>
      </c>
      <c r="H1221">
        <v>14.636944444442634</v>
      </c>
      <c r="I1221">
        <v>3.6343529999999999</v>
      </c>
      <c r="J1221">
        <f ca="1"/>
        <v>0.409133595601606</v>
      </c>
    </row>
    <row r="1222" spans="1:10" x14ac:dyDescent="0.2">
      <c r="A1222" s="7">
        <v>44917.967361111114</v>
      </c>
      <c r="B1222" s="4">
        <f>(_tRawData[[#This Row],[Date]]-INDEX(_tRawData[Date],1,1))*24</f>
        <v>10.168055555666797</v>
      </c>
      <c r="C1222">
        <v>3.7409859999999999</v>
      </c>
      <c r="D1222" s="11">
        <f ca="1">1-_tRawData[[#This Row],[Duration]]*_iCurrent/_qCharge</f>
        <v>0.58953438344291442</v>
      </c>
      <c r="H1222">
        <v>14.628611111082137</v>
      </c>
      <c r="I1222">
        <v>3.6344820000000002</v>
      </c>
      <c r="J1222">
        <f ca="1"/>
        <v>0.40946999687292729</v>
      </c>
    </row>
    <row r="1223" spans="1:10" x14ac:dyDescent="0.2">
      <c r="A1223" s="7">
        <v>44917.96770833333</v>
      </c>
      <c r="B1223" s="4">
        <f>(_tRawData[[#This Row],[Date]]-INDEX(_tRawData[Date],1,1))*24</f>
        <v>10.176388888852671</v>
      </c>
      <c r="C1223">
        <v>3.7406790000000001</v>
      </c>
      <c r="D1223" s="11">
        <f ca="1">1-_tRawData[[#This Row],[Duration]]*_iCurrent/_qCharge</f>
        <v>0.58919798217864239</v>
      </c>
      <c r="H1223">
        <v>14.620277777896263</v>
      </c>
      <c r="I1223">
        <v>3.6346069999999999</v>
      </c>
      <c r="J1223">
        <f ca="1"/>
        <v>0.40980639813719943</v>
      </c>
    </row>
    <row r="1224" spans="1:10" x14ac:dyDescent="0.2">
      <c r="A1224" s="7">
        <v>44917.968055555553</v>
      </c>
      <c r="B1224" s="4">
        <f>(_tRawData[[#This Row],[Date]]-INDEX(_tRawData[Date],1,1))*24</f>
        <v>10.184722222213168</v>
      </c>
      <c r="C1224">
        <v>3.7404120000000001</v>
      </c>
      <c r="D1224" s="11">
        <f ca="1">1-_tRawData[[#This Row],[Duration]]*_iCurrent/_qCharge</f>
        <v>0.58886158090732099</v>
      </c>
      <c r="H1224">
        <v>14.611944444535766</v>
      </c>
      <c r="I1224">
        <v>3.6347309999999999</v>
      </c>
      <c r="J1224">
        <f ca="1"/>
        <v>0.41014279940852083</v>
      </c>
    </row>
    <row r="1225" spans="1:10" x14ac:dyDescent="0.2">
      <c r="A1225" s="7">
        <v>44917.968402777777</v>
      </c>
      <c r="B1225" s="4">
        <f>(_tRawData[[#This Row],[Date]]-INDEX(_tRawData[Date],1,1))*24</f>
        <v>10.193055555573665</v>
      </c>
      <c r="C1225">
        <v>3.7401300000000002</v>
      </c>
      <c r="D1225" s="11">
        <f ca="1">1-_tRawData[[#This Row],[Duration]]*_iCurrent/_qCharge</f>
        <v>0.58852517963599971</v>
      </c>
      <c r="H1225">
        <v>14.603611111175269</v>
      </c>
      <c r="I1225">
        <v>3.6348729999999998</v>
      </c>
      <c r="J1225">
        <f ca="1"/>
        <v>0.41047920067984212</v>
      </c>
    </row>
    <row r="1226" spans="1:10" x14ac:dyDescent="0.2">
      <c r="A1226" s="7">
        <v>44917.96875</v>
      </c>
      <c r="B1226" s="4">
        <f>(_tRawData[[#This Row],[Date]]-INDEX(_tRawData[Date],1,1))*24</f>
        <v>10.201388888934162</v>
      </c>
      <c r="C1226">
        <v>3.7398370000000001</v>
      </c>
      <c r="D1226" s="11">
        <f ca="1">1-_tRawData[[#This Row],[Duration]]*_iCurrent/_qCharge</f>
        <v>0.58818877836467842</v>
      </c>
      <c r="H1226">
        <v>14.59499999997206</v>
      </c>
      <c r="I1226">
        <v>3.6350159999999998</v>
      </c>
      <c r="J1226">
        <f ca="1"/>
        <v>0.41082681532945886</v>
      </c>
    </row>
    <row r="1227" spans="1:10" x14ac:dyDescent="0.2">
      <c r="A1227" s="7">
        <v>44917.969097222223</v>
      </c>
      <c r="B1227" s="4">
        <f>(_tRawData[[#This Row],[Date]]-INDEX(_tRawData[Date],1,1))*24</f>
        <v>10.209722222294658</v>
      </c>
      <c r="C1227">
        <v>3.7395689999999999</v>
      </c>
      <c r="D1227" s="11">
        <f ca="1">1-_tRawData[[#This Row],[Duration]]*_iCurrent/_qCharge</f>
        <v>0.58785237709335703</v>
      </c>
      <c r="H1227">
        <v>14.586666666786186</v>
      </c>
      <c r="I1227">
        <v>3.6351390000000001</v>
      </c>
      <c r="J1227">
        <f ca="1"/>
        <v>0.4111632165937309</v>
      </c>
    </row>
    <row r="1228" spans="1:10" x14ac:dyDescent="0.2">
      <c r="A1228" s="7">
        <v>44917.969456018516</v>
      </c>
      <c r="B1228" s="4">
        <f>(_tRawData[[#This Row],[Date]]-INDEX(_tRawData[Date],1,1))*24</f>
        <v>10.218333333323244</v>
      </c>
      <c r="C1228">
        <v>3.739268</v>
      </c>
      <c r="D1228" s="11">
        <f ca="1">1-_tRawData[[#This Row],[Duration]]*_iCurrent/_qCharge</f>
        <v>0.58750476245078953</v>
      </c>
      <c r="H1228">
        <v>14.578333333425689</v>
      </c>
      <c r="I1228">
        <v>3.6352630000000001</v>
      </c>
      <c r="J1228">
        <f ca="1"/>
        <v>0.41149961786505229</v>
      </c>
    </row>
    <row r="1229" spans="1:10" x14ac:dyDescent="0.2">
      <c r="A1229" s="7">
        <v>44917.96980324074</v>
      </c>
      <c r="B1229" s="4">
        <f>(_tRawData[[#This Row],[Date]]-INDEX(_tRawData[Date],1,1))*24</f>
        <v>10.226666666683741</v>
      </c>
      <c r="C1229">
        <v>3.7389800000000002</v>
      </c>
      <c r="D1229" s="11">
        <f ca="1">1-_tRawData[[#This Row],[Duration]]*_iCurrent/_qCharge</f>
        <v>0.58716836117946825</v>
      </c>
      <c r="H1229">
        <v>14.570000000065193</v>
      </c>
      <c r="I1229">
        <v>3.6353960000000001</v>
      </c>
      <c r="J1229">
        <f ca="1"/>
        <v>0.41183601913637358</v>
      </c>
    </row>
    <row r="1230" spans="1:10" x14ac:dyDescent="0.2">
      <c r="A1230" s="7">
        <v>44917.970150462963</v>
      </c>
      <c r="B1230" s="4">
        <f>(_tRawData[[#This Row],[Date]]-INDEX(_tRawData[Date],1,1))*24</f>
        <v>10.235000000044238</v>
      </c>
      <c r="C1230">
        <v>3.7386940000000002</v>
      </c>
      <c r="D1230" s="11">
        <f ca="1">1-_tRawData[[#This Row],[Duration]]*_iCurrent/_qCharge</f>
        <v>0.58683195990814685</v>
      </c>
      <c r="H1230">
        <v>14.561666666704696</v>
      </c>
      <c r="I1230">
        <v>3.6355230000000001</v>
      </c>
      <c r="J1230">
        <f ca="1"/>
        <v>0.41217242040769486</v>
      </c>
    </row>
    <row r="1231" spans="1:10" x14ac:dyDescent="0.2">
      <c r="A1231" s="7">
        <v>44917.970497685186</v>
      </c>
      <c r="B1231" s="4">
        <f>(_tRawData[[#This Row],[Date]]-INDEX(_tRawData[Date],1,1))*24</f>
        <v>10.243333333404735</v>
      </c>
      <c r="C1231">
        <v>3.7384200000000001</v>
      </c>
      <c r="D1231" s="11">
        <f ca="1">1-_tRawData[[#This Row],[Duration]]*_iCurrent/_qCharge</f>
        <v>0.58649555863682556</v>
      </c>
      <c r="H1231">
        <v>14.553333333344199</v>
      </c>
      <c r="I1231">
        <v>3.63565</v>
      </c>
      <c r="J1231">
        <f ca="1"/>
        <v>0.41250882167901626</v>
      </c>
    </row>
    <row r="1232" spans="1:10" x14ac:dyDescent="0.2">
      <c r="A1232" s="7">
        <v>44917.97084490741</v>
      </c>
      <c r="B1232" s="4">
        <f>(_tRawData[[#This Row],[Date]]-INDEX(_tRawData[Date],1,1))*24</f>
        <v>10.251666666765232</v>
      </c>
      <c r="C1232">
        <v>3.7381359999999999</v>
      </c>
      <c r="D1232" s="11">
        <f ca="1">1-_tRawData[[#This Row],[Duration]]*_iCurrent/_qCharge</f>
        <v>0.58615915736550428</v>
      </c>
      <c r="H1232">
        <v>14.544999999983702</v>
      </c>
      <c r="I1232">
        <v>3.635777</v>
      </c>
      <c r="J1232">
        <f ca="1"/>
        <v>0.41284522295033754</v>
      </c>
    </row>
    <row r="1233" spans="1:10" x14ac:dyDescent="0.2">
      <c r="A1233" s="7">
        <v>44917.971192129633</v>
      </c>
      <c r="B1233" s="4">
        <f>(_tRawData[[#This Row],[Date]]-INDEX(_tRawData[Date],1,1))*24</f>
        <v>10.260000000125729</v>
      </c>
      <c r="C1233">
        <v>3.73786</v>
      </c>
      <c r="D1233" s="11">
        <f ca="1">1-_tRawData[[#This Row],[Duration]]*_iCurrent/_qCharge</f>
        <v>0.58582275609418299</v>
      </c>
      <c r="H1233">
        <v>14.536666666797828</v>
      </c>
      <c r="I1233">
        <v>3.6359189999999999</v>
      </c>
      <c r="J1233">
        <f ca="1"/>
        <v>0.41318162421460958</v>
      </c>
    </row>
    <row r="1234" spans="1:10" x14ac:dyDescent="0.2">
      <c r="A1234" s="7">
        <v>44917.971539351849</v>
      </c>
      <c r="B1234" s="4">
        <f>(_tRawData[[#This Row],[Date]]-INDEX(_tRawData[Date],1,1))*24</f>
        <v>10.268333333311602</v>
      </c>
      <c r="C1234">
        <v>3.737555</v>
      </c>
      <c r="D1234" s="11">
        <f ca="1">1-_tRawData[[#This Row],[Duration]]*_iCurrent/_qCharge</f>
        <v>0.58548635482991085</v>
      </c>
      <c r="H1234">
        <v>14.528055555594619</v>
      </c>
      <c r="I1234">
        <v>3.636072</v>
      </c>
      <c r="J1234">
        <f ca="1"/>
        <v>0.41352923886422643</v>
      </c>
    </row>
    <row r="1235" spans="1:10" x14ac:dyDescent="0.2">
      <c r="A1235" s="7">
        <v>44917.971898148149</v>
      </c>
      <c r="B1235" s="4">
        <f>(_tRawData[[#This Row],[Date]]-INDEX(_tRawData[Date],1,1))*24</f>
        <v>10.276944444514811</v>
      </c>
      <c r="C1235">
        <v>3.7372679999999998</v>
      </c>
      <c r="D1235" s="11">
        <f ca="1">1-_tRawData[[#This Row],[Duration]]*_iCurrent/_qCharge</f>
        <v>0.5851387401802941</v>
      </c>
      <c r="H1235">
        <v>14.519722222234122</v>
      </c>
      <c r="I1235">
        <v>3.6362000000000001</v>
      </c>
      <c r="J1235">
        <f ca="1"/>
        <v>0.41386564013554772</v>
      </c>
    </row>
    <row r="1236" spans="1:10" x14ac:dyDescent="0.2">
      <c r="A1236" s="7">
        <v>44917.972245370373</v>
      </c>
      <c r="B1236" s="4">
        <f>(_tRawData[[#This Row],[Date]]-INDEX(_tRawData[Date],1,1))*24</f>
        <v>10.285277777875308</v>
      </c>
      <c r="C1236">
        <v>3.7369859999999999</v>
      </c>
      <c r="D1236" s="11">
        <f ca="1">1-_tRawData[[#This Row],[Duration]]*_iCurrent/_qCharge</f>
        <v>0.58480233890897271</v>
      </c>
      <c r="H1236">
        <v>14.511388888873626</v>
      </c>
      <c r="I1236">
        <v>3.636323</v>
      </c>
      <c r="J1236">
        <f ca="1"/>
        <v>0.41420204140686911</v>
      </c>
    </row>
    <row r="1237" spans="1:10" x14ac:dyDescent="0.2">
      <c r="A1237" s="7">
        <v>44917.972592592596</v>
      </c>
      <c r="B1237" s="4">
        <f>(_tRawData[[#This Row],[Date]]-INDEX(_tRawData[Date],1,1))*24</f>
        <v>10.293611111235805</v>
      </c>
      <c r="C1237">
        <v>3.73671</v>
      </c>
      <c r="D1237" s="11">
        <f ca="1">1-_tRawData[[#This Row],[Duration]]*_iCurrent/_qCharge</f>
        <v>0.58446593763765153</v>
      </c>
      <c r="H1237">
        <v>14.503055555687752</v>
      </c>
      <c r="I1237">
        <v>3.6364550000000002</v>
      </c>
      <c r="J1237">
        <f ca="1"/>
        <v>0.41453844267114115</v>
      </c>
    </row>
    <row r="1238" spans="1:10" x14ac:dyDescent="0.2">
      <c r="A1238" s="7">
        <v>44917.972939814812</v>
      </c>
      <c r="B1238" s="4">
        <f>(_tRawData[[#This Row],[Date]]-INDEX(_tRawData[Date],1,1))*24</f>
        <v>10.301944444421679</v>
      </c>
      <c r="C1238">
        <v>3.7364329999999999</v>
      </c>
      <c r="D1238" s="11">
        <f ca="1">1-_tRawData[[#This Row],[Duration]]*_iCurrent/_qCharge</f>
        <v>0.58412953637337939</v>
      </c>
      <c r="H1238">
        <v>14.494722222327255</v>
      </c>
      <c r="I1238">
        <v>3.6365959999999999</v>
      </c>
      <c r="J1238">
        <f ca="1"/>
        <v>0.41487484394246243</v>
      </c>
    </row>
    <row r="1239" spans="1:10" x14ac:dyDescent="0.2">
      <c r="A1239" s="7">
        <v>44917.973287037035</v>
      </c>
      <c r="B1239" s="4">
        <f>(_tRawData[[#This Row],[Date]]-INDEX(_tRawData[Date],1,1))*24</f>
        <v>10.310277777782176</v>
      </c>
      <c r="C1239">
        <v>3.736151</v>
      </c>
      <c r="D1239" s="11">
        <f ca="1">1-_tRawData[[#This Row],[Duration]]*_iCurrent/_qCharge</f>
        <v>0.58379313510205799</v>
      </c>
      <c r="H1239">
        <v>14.486388888966758</v>
      </c>
      <c r="I1239">
        <v>3.6367340000000001</v>
      </c>
      <c r="J1239">
        <f ca="1"/>
        <v>0.41521124521378383</v>
      </c>
    </row>
    <row r="1240" spans="1:10" x14ac:dyDescent="0.2">
      <c r="A1240" s="7">
        <v>44917.973634259259</v>
      </c>
      <c r="B1240" s="4">
        <f>(_tRawData[[#This Row],[Date]]-INDEX(_tRawData[Date],1,1))*24</f>
        <v>10.318611111142673</v>
      </c>
      <c r="C1240">
        <v>3.735865</v>
      </c>
      <c r="D1240" s="11">
        <f ca="1">1-_tRawData[[#This Row],[Duration]]*_iCurrent/_qCharge</f>
        <v>0.58345673383073671</v>
      </c>
      <c r="H1240">
        <v>14.478055555606261</v>
      </c>
      <c r="I1240">
        <v>3.6368689999999999</v>
      </c>
      <c r="J1240">
        <f ca="1"/>
        <v>0.41554764648510512</v>
      </c>
    </row>
    <row r="1241" spans="1:10" x14ac:dyDescent="0.2">
      <c r="A1241" s="7">
        <v>44917.973981481482</v>
      </c>
      <c r="B1241" s="4">
        <f>(_tRawData[[#This Row],[Date]]-INDEX(_tRawData[Date],1,1))*24</f>
        <v>10.32694444450317</v>
      </c>
      <c r="C1241">
        <v>3.7355689999999999</v>
      </c>
      <c r="D1241" s="11">
        <f ca="1">1-_tRawData[[#This Row],[Duration]]*_iCurrent/_qCharge</f>
        <v>0.58312033255941542</v>
      </c>
      <c r="H1241">
        <v>14.469722222245764</v>
      </c>
      <c r="I1241">
        <v>3.6369980000000002</v>
      </c>
      <c r="J1241">
        <f ca="1"/>
        <v>0.4158840477564264</v>
      </c>
    </row>
    <row r="1242" spans="1:10" x14ac:dyDescent="0.2">
      <c r="A1242" s="7">
        <v>44917.974328703705</v>
      </c>
      <c r="B1242" s="4">
        <f>(_tRawData[[#This Row],[Date]]-INDEX(_tRawData[Date],1,1))*24</f>
        <v>10.335277777863666</v>
      </c>
      <c r="C1242">
        <v>3.7352859999999999</v>
      </c>
      <c r="D1242" s="11">
        <f ca="1">1-_tRawData[[#This Row],[Duration]]*_iCurrent/_qCharge</f>
        <v>0.58278393128809403</v>
      </c>
      <c r="H1242">
        <v>14.461111111217178</v>
      </c>
      <c r="I1242">
        <v>3.63714</v>
      </c>
      <c r="J1242">
        <f ca="1"/>
        <v>0.41623166239899401</v>
      </c>
    </row>
    <row r="1243" spans="1:10" x14ac:dyDescent="0.2">
      <c r="A1243" s="7">
        <v>44917.974687499998</v>
      </c>
      <c r="B1243" s="4">
        <f>(_tRawData[[#This Row],[Date]]-INDEX(_tRawData[Date],1,1))*24</f>
        <v>10.343888888892252</v>
      </c>
      <c r="C1243">
        <v>3.7350140000000001</v>
      </c>
      <c r="D1243" s="11">
        <f ca="1">1-_tRawData[[#This Row],[Duration]]*_iCurrent/_qCharge</f>
        <v>0.58243631664552653</v>
      </c>
      <c r="H1243">
        <v>14.452777777856681</v>
      </c>
      <c r="I1243">
        <v>3.6372849999999999</v>
      </c>
      <c r="J1243">
        <f ca="1"/>
        <v>0.41656806367031529</v>
      </c>
    </row>
    <row r="1244" spans="1:10" x14ac:dyDescent="0.2">
      <c r="A1244" s="7">
        <v>44917.975034722222</v>
      </c>
      <c r="B1244" s="4">
        <f>(_tRawData[[#This Row],[Date]]-INDEX(_tRawData[Date],1,1))*24</f>
        <v>10.352222222252749</v>
      </c>
      <c r="C1244">
        <v>3.7347229999999998</v>
      </c>
      <c r="D1244" s="11">
        <f ca="1">1-_tRawData[[#This Row],[Duration]]*_iCurrent/_qCharge</f>
        <v>0.58209991537420525</v>
      </c>
      <c r="H1244">
        <v>14.444444444496185</v>
      </c>
      <c r="I1244">
        <v>3.6374029999999999</v>
      </c>
      <c r="J1244">
        <f ca="1"/>
        <v>0.41690446494163658</v>
      </c>
    </row>
    <row r="1245" spans="1:10" x14ac:dyDescent="0.2">
      <c r="A1245" s="7">
        <v>44917.975381944445</v>
      </c>
      <c r="B1245" s="4">
        <f>(_tRawData[[#This Row],[Date]]-INDEX(_tRawData[Date],1,1))*24</f>
        <v>10.360555555613246</v>
      </c>
      <c r="C1245">
        <v>3.734442</v>
      </c>
      <c r="D1245" s="11">
        <f ca="1">1-_tRawData[[#This Row],[Duration]]*_iCurrent/_qCharge</f>
        <v>0.58176351410288385</v>
      </c>
      <c r="H1245">
        <v>14.436111111135688</v>
      </c>
      <c r="I1245">
        <v>3.6375350000000002</v>
      </c>
      <c r="J1245">
        <f ca="1"/>
        <v>0.41724086621295786</v>
      </c>
    </row>
    <row r="1246" spans="1:10" x14ac:dyDescent="0.2">
      <c r="A1246" s="7">
        <v>44917.975729166668</v>
      </c>
      <c r="B1246" s="4">
        <f>(_tRawData[[#This Row],[Date]]-INDEX(_tRawData[Date],1,1))*24</f>
        <v>10.368888888973743</v>
      </c>
      <c r="C1246">
        <v>3.7341500000000001</v>
      </c>
      <c r="D1246" s="11">
        <f ca="1">1-_tRawData[[#This Row],[Duration]]*_iCurrent/_qCharge</f>
        <v>0.58142711283156268</v>
      </c>
      <c r="H1246">
        <v>14.427777777775191</v>
      </c>
      <c r="I1246">
        <v>3.637651</v>
      </c>
      <c r="J1246">
        <f ca="1"/>
        <v>0.41757726748427926</v>
      </c>
    </row>
    <row r="1247" spans="1:10" x14ac:dyDescent="0.2">
      <c r="A1247" s="7">
        <v>44917.976076388892</v>
      </c>
      <c r="B1247" s="4">
        <f>(_tRawData[[#This Row],[Date]]-INDEX(_tRawData[Date],1,1))*24</f>
        <v>10.37722222233424</v>
      </c>
      <c r="C1247">
        <v>3.733876</v>
      </c>
      <c r="D1247" s="11">
        <f ca="1">1-_tRawData[[#This Row],[Duration]]*_iCurrent/_qCharge</f>
        <v>0.58109071156024128</v>
      </c>
      <c r="H1247">
        <v>14.419444444414694</v>
      </c>
      <c r="I1247">
        <v>3.637788</v>
      </c>
      <c r="J1247">
        <f ca="1"/>
        <v>0.41791366875560054</v>
      </c>
    </row>
    <row r="1248" spans="1:10" x14ac:dyDescent="0.2">
      <c r="A1248" s="7">
        <v>44917.976423611108</v>
      </c>
      <c r="B1248" s="4">
        <f>(_tRawData[[#This Row],[Date]]-INDEX(_tRawData[Date],1,1))*24</f>
        <v>10.385555555520114</v>
      </c>
      <c r="C1248">
        <v>3.7335959999999999</v>
      </c>
      <c r="D1248" s="11">
        <f ca="1">1-_tRawData[[#This Row],[Duration]]*_iCurrent/_qCharge</f>
        <v>0.58075431029596913</v>
      </c>
      <c r="H1248">
        <v>14.41111111122882</v>
      </c>
      <c r="I1248">
        <v>3.6379350000000001</v>
      </c>
      <c r="J1248">
        <f ca="1"/>
        <v>0.41825007001987269</v>
      </c>
    </row>
    <row r="1249" spans="1:10" x14ac:dyDescent="0.2">
      <c r="A1249" s="7">
        <v>44917.976770833331</v>
      </c>
      <c r="B1249" s="4">
        <f>(_tRawData[[#This Row],[Date]]-INDEX(_tRawData[Date],1,1))*24</f>
        <v>10.39388888888061</v>
      </c>
      <c r="C1249">
        <v>3.733304</v>
      </c>
      <c r="D1249" s="11">
        <f ca="1">1-_tRawData[[#This Row],[Duration]]*_iCurrent/_qCharge</f>
        <v>0.58041790902464785</v>
      </c>
      <c r="H1249">
        <v>14.402777777868323</v>
      </c>
      <c r="I1249">
        <v>3.6380720000000002</v>
      </c>
      <c r="J1249">
        <f ca="1"/>
        <v>0.41858647129119397</v>
      </c>
    </row>
    <row r="1250" spans="1:10" x14ac:dyDescent="0.2">
      <c r="A1250" s="7">
        <v>44917.977118055554</v>
      </c>
      <c r="B1250" s="4">
        <f>(_tRawData[[#This Row],[Date]]-INDEX(_tRawData[Date],1,1))*24</f>
        <v>10.402222222241107</v>
      </c>
      <c r="C1250">
        <v>3.7330260000000002</v>
      </c>
      <c r="D1250" s="11">
        <f ca="1">1-_tRawData[[#This Row],[Duration]]*_iCurrent/_qCharge</f>
        <v>0.58008150775332656</v>
      </c>
      <c r="H1250">
        <v>14.394166666665114</v>
      </c>
      <c r="I1250">
        <v>3.638204</v>
      </c>
      <c r="J1250">
        <f ca="1"/>
        <v>0.41893408594081072</v>
      </c>
    </row>
    <row r="1251" spans="1:10" x14ac:dyDescent="0.2">
      <c r="A1251" s="7">
        <v>44917.977476851855</v>
      </c>
      <c r="B1251" s="4">
        <f>(_tRawData[[#This Row],[Date]]-INDEX(_tRawData[Date],1,1))*24</f>
        <v>10.410833333444316</v>
      </c>
      <c r="C1251">
        <v>3.7327509999999999</v>
      </c>
      <c r="D1251" s="11">
        <f ca="1">1-_tRawData[[#This Row],[Duration]]*_iCurrent/_qCharge</f>
        <v>0.57973389310370971</v>
      </c>
      <c r="H1251">
        <v>14.385833333304618</v>
      </c>
      <c r="I1251">
        <v>3.6383450000000002</v>
      </c>
      <c r="J1251">
        <f ca="1"/>
        <v>0.419270487212132</v>
      </c>
    </row>
    <row r="1252" spans="1:10" x14ac:dyDescent="0.2">
      <c r="A1252" s="7">
        <v>44917.977824074071</v>
      </c>
      <c r="B1252" s="4">
        <f>(_tRawData[[#This Row],[Date]]-INDEX(_tRawData[Date],1,1))*24</f>
        <v>10.41916666663019</v>
      </c>
      <c r="C1252">
        <v>3.7324570000000001</v>
      </c>
      <c r="D1252" s="11">
        <f ca="1">1-_tRawData[[#This Row],[Duration]]*_iCurrent/_qCharge</f>
        <v>0.57939749183943778</v>
      </c>
      <c r="H1252">
        <v>14.377500000118744</v>
      </c>
      <c r="I1252">
        <v>3.638477</v>
      </c>
      <c r="J1252">
        <f ca="1"/>
        <v>0.41960688847640415</v>
      </c>
    </row>
    <row r="1253" spans="1:10" x14ac:dyDescent="0.2">
      <c r="A1253" s="7">
        <v>44917.978171296294</v>
      </c>
      <c r="B1253" s="4">
        <f>(_tRawData[[#This Row],[Date]]-INDEX(_tRawData[Date],1,1))*24</f>
        <v>10.427499999990687</v>
      </c>
      <c r="C1253">
        <v>3.7321759999999999</v>
      </c>
      <c r="D1253" s="11">
        <f ca="1">1-_tRawData[[#This Row],[Duration]]*_iCurrent/_qCharge</f>
        <v>0.57906109056811639</v>
      </c>
      <c r="H1253">
        <v>14.369166666758247</v>
      </c>
      <c r="I1253">
        <v>3.638601</v>
      </c>
      <c r="J1253">
        <f ca="1"/>
        <v>0.41994328974772543</v>
      </c>
    </row>
    <row r="1254" spans="1:10" x14ac:dyDescent="0.2">
      <c r="A1254" s="7">
        <v>44917.978518518517</v>
      </c>
      <c r="B1254" s="4">
        <f>(_tRawData[[#This Row],[Date]]-INDEX(_tRawData[Date],1,1))*24</f>
        <v>10.435833333351184</v>
      </c>
      <c r="C1254">
        <v>3.7319</v>
      </c>
      <c r="D1254" s="11">
        <f ca="1">1-_tRawData[[#This Row],[Duration]]*_iCurrent/_qCharge</f>
        <v>0.57872468929679499</v>
      </c>
      <c r="H1254">
        <v>14.36083333339775</v>
      </c>
      <c r="I1254">
        <v>3.638763</v>
      </c>
      <c r="J1254">
        <f ca="1"/>
        <v>0.42027969101904672</v>
      </c>
    </row>
    <row r="1255" spans="1:10" x14ac:dyDescent="0.2">
      <c r="A1255" s="7">
        <v>44917.978865740741</v>
      </c>
      <c r="B1255" s="4">
        <f>(_tRawData[[#This Row],[Date]]-INDEX(_tRawData[Date],1,1))*24</f>
        <v>10.444166666711681</v>
      </c>
      <c r="C1255">
        <v>3.7316050000000001</v>
      </c>
      <c r="D1255" s="11">
        <f ca="1">1-_tRawData[[#This Row],[Duration]]*_iCurrent/_qCharge</f>
        <v>0.57838828802547382</v>
      </c>
      <c r="H1255">
        <v>14.352500000037253</v>
      </c>
      <c r="I1255">
        <v>3.6388769999999999</v>
      </c>
      <c r="J1255">
        <f ca="1"/>
        <v>0.42061609229036812</v>
      </c>
    </row>
    <row r="1256" spans="1:10" x14ac:dyDescent="0.2">
      <c r="A1256" s="7">
        <v>44917.979212962964</v>
      </c>
      <c r="B1256" s="4">
        <f>(_tRawData[[#This Row],[Date]]-INDEX(_tRawData[Date],1,1))*24</f>
        <v>10.452500000072177</v>
      </c>
      <c r="C1256">
        <v>3.7313369999999999</v>
      </c>
      <c r="D1256" s="11">
        <f ca="1">1-_tRawData[[#This Row],[Duration]]*_iCurrent/_qCharge</f>
        <v>0.57805188675415242</v>
      </c>
      <c r="H1256">
        <v>14.344166666676756</v>
      </c>
      <c r="I1256">
        <v>3.6390099999999999</v>
      </c>
      <c r="J1256">
        <f ca="1"/>
        <v>0.4209524935616894</v>
      </c>
    </row>
    <row r="1257" spans="1:10" x14ac:dyDescent="0.2">
      <c r="A1257" s="7">
        <v>44917.979560185187</v>
      </c>
      <c r="B1257" s="4">
        <f>(_tRawData[[#This Row],[Date]]-INDEX(_tRawData[Date],1,1))*24</f>
        <v>10.460833333432674</v>
      </c>
      <c r="C1257">
        <v>3.7310590000000001</v>
      </c>
      <c r="D1257" s="11">
        <f ca="1">1-_tRawData[[#This Row],[Duration]]*_iCurrent/_qCharge</f>
        <v>0.57771548548283103</v>
      </c>
      <c r="H1257">
        <v>14.33555555564817</v>
      </c>
      <c r="I1257">
        <v>3.6391439999999999</v>
      </c>
      <c r="J1257">
        <f ca="1"/>
        <v>0.4213001082042569</v>
      </c>
    </row>
    <row r="1258" spans="1:10" x14ac:dyDescent="0.2">
      <c r="A1258" s="7">
        <v>44917.979907407411</v>
      </c>
      <c r="B1258" s="4">
        <f>(_tRawData[[#This Row],[Date]]-INDEX(_tRawData[Date],1,1))*24</f>
        <v>10.469166666793171</v>
      </c>
      <c r="C1258">
        <v>3.730772</v>
      </c>
      <c r="D1258" s="11">
        <f ca="1">1-_tRawData[[#This Row],[Duration]]*_iCurrent/_qCharge</f>
        <v>0.57737908421150985</v>
      </c>
      <c r="H1258">
        <v>14.327222222287674</v>
      </c>
      <c r="I1258">
        <v>3.6393019999999998</v>
      </c>
      <c r="J1258">
        <f ca="1"/>
        <v>0.42163650947557818</v>
      </c>
    </row>
    <row r="1259" spans="1:10" x14ac:dyDescent="0.2">
      <c r="A1259" s="7">
        <v>44917.980266203704</v>
      </c>
      <c r="B1259" s="4">
        <f>(_tRawData[[#This Row],[Date]]-INDEX(_tRawData[Date],1,1))*24</f>
        <v>10.477777777821757</v>
      </c>
      <c r="C1259">
        <v>3.73048</v>
      </c>
      <c r="D1259" s="11">
        <f ca="1">1-_tRawData[[#This Row],[Duration]]*_iCurrent/_qCharge</f>
        <v>0.57703146956894225</v>
      </c>
      <c r="H1259">
        <v>14.318888888927177</v>
      </c>
      <c r="I1259">
        <v>3.6394199999999999</v>
      </c>
      <c r="J1259">
        <f ca="1"/>
        <v>0.42197291074689958</v>
      </c>
    </row>
    <row r="1260" spans="1:10" x14ac:dyDescent="0.2">
      <c r="A1260" s="7">
        <v>44917.980613425927</v>
      </c>
      <c r="B1260" s="4">
        <f>(_tRawData[[#This Row],[Date]]-INDEX(_tRawData[Date],1,1))*24</f>
        <v>10.486111111182254</v>
      </c>
      <c r="C1260">
        <v>3.7302059999999999</v>
      </c>
      <c r="D1260" s="11">
        <f ca="1">1-_tRawData[[#This Row],[Duration]]*_iCurrent/_qCharge</f>
        <v>0.57669506829762096</v>
      </c>
      <c r="H1260">
        <v>14.31055555556668</v>
      </c>
      <c r="I1260">
        <v>3.6395550000000001</v>
      </c>
      <c r="J1260">
        <f ca="1"/>
        <v>0.42230931201822086</v>
      </c>
    </row>
    <row r="1261" spans="1:10" x14ac:dyDescent="0.2">
      <c r="A1261" s="7">
        <v>44917.98096064815</v>
      </c>
      <c r="B1261" s="4">
        <f>(_tRawData[[#This Row],[Date]]-INDEX(_tRawData[Date],1,1))*24</f>
        <v>10.494444444542751</v>
      </c>
      <c r="C1261">
        <v>3.7299120000000001</v>
      </c>
      <c r="D1261" s="11">
        <f ca="1">1-_tRawData[[#This Row],[Duration]]*_iCurrent/_qCharge</f>
        <v>0.57635866702629968</v>
      </c>
      <c r="H1261">
        <v>14.302222222206183</v>
      </c>
      <c r="I1261">
        <v>3.6396850000000001</v>
      </c>
      <c r="J1261">
        <f ca="1"/>
        <v>0.42264571328954215</v>
      </c>
    </row>
    <row r="1262" spans="1:10" x14ac:dyDescent="0.2">
      <c r="A1262" s="7">
        <v>44917.981307870374</v>
      </c>
      <c r="B1262" s="4">
        <f>(_tRawData[[#This Row],[Date]]-INDEX(_tRawData[Date],1,1))*24</f>
        <v>10.502777777903248</v>
      </c>
      <c r="C1262">
        <v>3.7296239999999998</v>
      </c>
      <c r="D1262" s="11">
        <f ca="1">1-_tRawData[[#This Row],[Duration]]*_iCurrent/_qCharge</f>
        <v>0.57602226575497828</v>
      </c>
      <c r="H1262">
        <v>14.293888889020309</v>
      </c>
      <c r="I1262">
        <v>3.6397979999999999</v>
      </c>
      <c r="J1262">
        <f ca="1"/>
        <v>0.42298211455381429</v>
      </c>
    </row>
    <row r="1263" spans="1:10" x14ac:dyDescent="0.2">
      <c r="A1263" s="7">
        <v>44917.98165509259</v>
      </c>
      <c r="B1263" s="4">
        <f>(_tRawData[[#This Row],[Date]]-INDEX(_tRawData[Date],1,1))*24</f>
        <v>10.511111111089122</v>
      </c>
      <c r="C1263">
        <v>3.729365</v>
      </c>
      <c r="D1263" s="11">
        <f ca="1">1-_tRawData[[#This Row],[Duration]]*_iCurrent/_qCharge</f>
        <v>0.57568586449070613</v>
      </c>
      <c r="H1263">
        <v>14.285555555659812</v>
      </c>
      <c r="I1263">
        <v>3.6399509999999999</v>
      </c>
      <c r="J1263">
        <f ca="1"/>
        <v>0.42331851582513558</v>
      </c>
    </row>
    <row r="1264" spans="1:10" x14ac:dyDescent="0.2">
      <c r="A1264" s="7">
        <v>44917.982002314813</v>
      </c>
      <c r="B1264" s="4">
        <f>(_tRawData[[#This Row],[Date]]-INDEX(_tRawData[Date],1,1))*24</f>
        <v>10.519444444449618</v>
      </c>
      <c r="C1264">
        <v>3.7290830000000001</v>
      </c>
      <c r="D1264" s="11">
        <f ca="1">1-_tRawData[[#This Row],[Duration]]*_iCurrent/_qCharge</f>
        <v>0.57534946321938496</v>
      </c>
      <c r="H1264">
        <v>14.277222222299315</v>
      </c>
      <c r="I1264">
        <v>3.6400769999999998</v>
      </c>
      <c r="J1264">
        <f ca="1"/>
        <v>0.42365491709645686</v>
      </c>
    </row>
    <row r="1265" spans="1:10" x14ac:dyDescent="0.2">
      <c r="A1265" s="7">
        <v>44917.982349537036</v>
      </c>
      <c r="B1265" s="4">
        <f>(_tRawData[[#This Row],[Date]]-INDEX(_tRawData[Date],1,1))*24</f>
        <v>10.527777777810115</v>
      </c>
      <c r="C1265">
        <v>3.7288039999999998</v>
      </c>
      <c r="D1265" s="11">
        <f ca="1">1-_tRawData[[#This Row],[Duration]]*_iCurrent/_qCharge</f>
        <v>0.57501306194806356</v>
      </c>
      <c r="H1265">
        <v>14.268611111096106</v>
      </c>
      <c r="I1265">
        <v>3.6402139999999998</v>
      </c>
      <c r="J1265">
        <f ca="1"/>
        <v>0.42400253174607361</v>
      </c>
    </row>
    <row r="1266" spans="1:10" x14ac:dyDescent="0.2">
      <c r="A1266" s="7">
        <v>44917.98269675926</v>
      </c>
      <c r="B1266" s="4">
        <f>(_tRawData[[#This Row],[Date]]-INDEX(_tRawData[Date],1,1))*24</f>
        <v>10.536111111170612</v>
      </c>
      <c r="C1266">
        <v>3.7285180000000002</v>
      </c>
      <c r="D1266" s="11">
        <f ca="1">1-_tRawData[[#This Row],[Duration]]*_iCurrent/_qCharge</f>
        <v>0.57467666067674217</v>
      </c>
      <c r="H1266">
        <v>14.260277777910233</v>
      </c>
      <c r="I1266">
        <v>3.6403539999999999</v>
      </c>
      <c r="J1266">
        <f ca="1"/>
        <v>0.42433893301034575</v>
      </c>
    </row>
    <row r="1267" spans="1:10" x14ac:dyDescent="0.2">
      <c r="A1267" s="7">
        <v>44917.983055555553</v>
      </c>
      <c r="B1267" s="4">
        <f>(_tRawData[[#This Row],[Date]]-INDEX(_tRawData[Date],1,1))*24</f>
        <v>10.544722222199198</v>
      </c>
      <c r="C1267">
        <v>3.7282289999999998</v>
      </c>
      <c r="D1267" s="11">
        <f ca="1">1-_tRawData[[#This Row],[Duration]]*_iCurrent/_qCharge</f>
        <v>0.57432904603417467</v>
      </c>
      <c r="H1267">
        <v>14.251944444549736</v>
      </c>
      <c r="I1267">
        <v>3.6404969999999999</v>
      </c>
      <c r="J1267">
        <f ca="1"/>
        <v>0.42467533428166704</v>
      </c>
    </row>
    <row r="1268" spans="1:10" x14ac:dyDescent="0.2">
      <c r="A1268" s="7">
        <v>44917.983402777776</v>
      </c>
      <c r="B1268" s="4">
        <f>(_tRawData[[#This Row],[Date]]-INDEX(_tRawData[Date],1,1))*24</f>
        <v>10.553055555559695</v>
      </c>
      <c r="C1268">
        <v>3.7279550000000001</v>
      </c>
      <c r="D1268" s="11">
        <f ca="1">1-_tRawData[[#This Row],[Duration]]*_iCurrent/_qCharge</f>
        <v>0.57399264476285339</v>
      </c>
      <c r="H1268">
        <v>14.243611111189239</v>
      </c>
      <c r="I1268">
        <v>3.640628</v>
      </c>
      <c r="J1268">
        <f ca="1"/>
        <v>0.42501173555298832</v>
      </c>
    </row>
    <row r="1269" spans="1:10" x14ac:dyDescent="0.2">
      <c r="A1269" s="7">
        <v>44917.983749999999</v>
      </c>
      <c r="B1269" s="4">
        <f>(_tRawData[[#This Row],[Date]]-INDEX(_tRawData[Date],1,1))*24</f>
        <v>10.561388888920192</v>
      </c>
      <c r="C1269">
        <v>3.7276760000000002</v>
      </c>
      <c r="D1269" s="11">
        <f ca="1">1-_tRawData[[#This Row],[Duration]]*_iCurrent/_qCharge</f>
        <v>0.5736562434915321</v>
      </c>
      <c r="H1269">
        <v>14.235277777828742</v>
      </c>
      <c r="I1269">
        <v>3.6407620000000001</v>
      </c>
      <c r="J1269">
        <f ca="1"/>
        <v>0.42534813682430972</v>
      </c>
    </row>
    <row r="1270" spans="1:10" x14ac:dyDescent="0.2">
      <c r="A1270" s="7">
        <v>44917.984097222223</v>
      </c>
      <c r="B1270" s="4">
        <f>(_tRawData[[#This Row],[Date]]-INDEX(_tRawData[Date],1,1))*24</f>
        <v>10.569722222280689</v>
      </c>
      <c r="C1270">
        <v>3.7274050000000001</v>
      </c>
      <c r="D1270" s="11">
        <f ca="1">1-_tRawData[[#This Row],[Duration]]*_iCurrent/_qCharge</f>
        <v>0.57331984222021071</v>
      </c>
      <c r="H1270">
        <v>14.226944444468245</v>
      </c>
      <c r="I1270">
        <v>3.6408879999999999</v>
      </c>
      <c r="J1270">
        <f ca="1"/>
        <v>0.425684538095631</v>
      </c>
    </row>
    <row r="1271" spans="1:10" x14ac:dyDescent="0.2">
      <c r="A1271" s="7">
        <v>44917.984444444446</v>
      </c>
      <c r="B1271" s="4">
        <f>(_tRawData[[#This Row],[Date]]-INDEX(_tRawData[Date],1,1))*24</f>
        <v>10.578055555641185</v>
      </c>
      <c r="C1271">
        <v>3.7271299999999998</v>
      </c>
      <c r="D1271" s="11">
        <f ca="1">1-_tRawData[[#This Row],[Duration]]*_iCurrent/_qCharge</f>
        <v>0.57298344094888942</v>
      </c>
      <c r="H1271">
        <v>14.218611111107748</v>
      </c>
      <c r="I1271">
        <v>3.6410300000000002</v>
      </c>
      <c r="J1271">
        <f ca="1"/>
        <v>0.42602093936695229</v>
      </c>
    </row>
    <row r="1272" spans="1:10" x14ac:dyDescent="0.2">
      <c r="A1272" s="7">
        <v>44917.984791666669</v>
      </c>
      <c r="B1272" s="4">
        <f>(_tRawData[[#This Row],[Date]]-INDEX(_tRawData[Date],1,1))*24</f>
        <v>10.586388889001682</v>
      </c>
      <c r="C1272">
        <v>3.7268560000000002</v>
      </c>
      <c r="D1272" s="11">
        <f ca="1">1-_tRawData[[#This Row],[Duration]]*_iCurrent/_qCharge</f>
        <v>0.57264703967756814</v>
      </c>
      <c r="H1272">
        <v>14.210277777747251</v>
      </c>
      <c r="I1272">
        <v>3.6411669999999998</v>
      </c>
      <c r="J1272">
        <f ca="1"/>
        <v>0.42635734063827369</v>
      </c>
    </row>
    <row r="1273" spans="1:10" x14ac:dyDescent="0.2">
      <c r="A1273" s="7">
        <v>44917.985138888886</v>
      </c>
      <c r="B1273" s="4">
        <f>(_tRawData[[#This Row],[Date]]-INDEX(_tRawData[Date],1,1))*24</f>
        <v>10.594722222187556</v>
      </c>
      <c r="C1273">
        <v>3.7265790000000001</v>
      </c>
      <c r="D1273" s="11">
        <f ca="1">1-_tRawData[[#This Row],[Duration]]*_iCurrent/_qCharge</f>
        <v>0.57231063841329599</v>
      </c>
      <c r="H1273">
        <v>14.201666666718666</v>
      </c>
      <c r="I1273">
        <v>3.6412990000000001</v>
      </c>
      <c r="J1273">
        <f ca="1"/>
        <v>0.42670495528084118</v>
      </c>
    </row>
    <row r="1274" spans="1:10" x14ac:dyDescent="0.2">
      <c r="A1274" s="7">
        <v>44917.985486111109</v>
      </c>
      <c r="B1274" s="4">
        <f>(_tRawData[[#This Row],[Date]]-INDEX(_tRawData[Date],1,1))*24</f>
        <v>10.603055555548053</v>
      </c>
      <c r="C1274">
        <v>3.7262960000000001</v>
      </c>
      <c r="D1274" s="11">
        <f ca="1">1-_tRawData[[#This Row],[Duration]]*_iCurrent/_qCharge</f>
        <v>0.57197423714197471</v>
      </c>
      <c r="H1274">
        <v>14.193333333358169</v>
      </c>
      <c r="I1274">
        <v>3.6414430000000002</v>
      </c>
      <c r="J1274">
        <f ca="1"/>
        <v>0.42704135655216258</v>
      </c>
    </row>
    <row r="1275" spans="1:10" x14ac:dyDescent="0.2">
      <c r="A1275" s="7">
        <v>44917.985844907409</v>
      </c>
      <c r="B1275" s="4">
        <f>(_tRawData[[#This Row],[Date]]-INDEX(_tRawData[Date],1,1))*24</f>
        <v>10.611666666751262</v>
      </c>
      <c r="C1275">
        <v>3.726013</v>
      </c>
      <c r="D1275" s="11">
        <f ca="1">1-_tRawData[[#This Row],[Duration]]*_iCurrent/_qCharge</f>
        <v>0.57162662249235796</v>
      </c>
      <c r="H1275">
        <v>14.184999999997672</v>
      </c>
      <c r="I1275">
        <v>3.6415890000000002</v>
      </c>
      <c r="J1275">
        <f ca="1"/>
        <v>0.42737775782348386</v>
      </c>
    </row>
    <row r="1276" spans="1:10" x14ac:dyDescent="0.2">
      <c r="A1276" s="7">
        <v>44917.986192129632</v>
      </c>
      <c r="B1276" s="4">
        <f>(_tRawData[[#This Row],[Date]]-INDEX(_tRawData[Date],1,1))*24</f>
        <v>10.620000000111759</v>
      </c>
      <c r="C1276">
        <v>3.7257500000000001</v>
      </c>
      <c r="D1276" s="11">
        <f ca="1">1-_tRawData[[#This Row],[Duration]]*_iCurrent/_qCharge</f>
        <v>0.57129022122103668</v>
      </c>
      <c r="H1276">
        <v>14.176666666637175</v>
      </c>
      <c r="I1276">
        <v>3.6417259999999998</v>
      </c>
      <c r="J1276">
        <f ca="1"/>
        <v>0.42771415909480515</v>
      </c>
    </row>
    <row r="1277" spans="1:10" x14ac:dyDescent="0.2">
      <c r="A1277" s="7">
        <v>44917.986539351848</v>
      </c>
      <c r="B1277" s="4">
        <f>(_tRawData[[#This Row],[Date]]-INDEX(_tRawData[Date],1,1))*24</f>
        <v>10.628333333297633</v>
      </c>
      <c r="C1277">
        <v>3.7254710000000002</v>
      </c>
      <c r="D1277" s="11">
        <f ca="1">1-_tRawData[[#This Row],[Duration]]*_iCurrent/_qCharge</f>
        <v>0.57095381995676453</v>
      </c>
      <c r="H1277">
        <v>14.168333333451301</v>
      </c>
      <c r="I1277">
        <v>3.641842</v>
      </c>
      <c r="J1277">
        <f ca="1"/>
        <v>0.42805056035907729</v>
      </c>
    </row>
    <row r="1278" spans="1:10" x14ac:dyDescent="0.2">
      <c r="A1278" s="7">
        <v>44917.986886574072</v>
      </c>
      <c r="B1278" s="4">
        <f>(_tRawData[[#This Row],[Date]]-INDEX(_tRawData[Date],1,1))*24</f>
        <v>10.63666666665813</v>
      </c>
      <c r="C1278">
        <v>3.7252160000000001</v>
      </c>
      <c r="D1278" s="11">
        <f ca="1">1-_tRawData[[#This Row],[Duration]]*_iCurrent/_qCharge</f>
        <v>0.57061741868544325</v>
      </c>
      <c r="H1278">
        <v>14.160000000090804</v>
      </c>
      <c r="I1278">
        <v>3.6419929999999998</v>
      </c>
      <c r="J1278">
        <f ca="1"/>
        <v>0.42838696163039858</v>
      </c>
    </row>
    <row r="1279" spans="1:10" x14ac:dyDescent="0.2">
      <c r="A1279" s="7">
        <v>44917.987233796295</v>
      </c>
      <c r="B1279" s="4">
        <f>(_tRawData[[#This Row],[Date]]-INDEX(_tRawData[Date],1,1))*24</f>
        <v>10.645000000018626</v>
      </c>
      <c r="C1279">
        <v>3.7249159999999999</v>
      </c>
      <c r="D1279" s="11">
        <f ca="1">1-_tRawData[[#This Row],[Duration]]*_iCurrent/_qCharge</f>
        <v>0.57028101741412196</v>
      </c>
      <c r="H1279">
        <v>14.151666666730307</v>
      </c>
      <c r="I1279">
        <v>3.6421290000000002</v>
      </c>
      <c r="J1279">
        <f ca="1"/>
        <v>0.42872336290171997</v>
      </c>
    </row>
    <row r="1280" spans="1:10" x14ac:dyDescent="0.2">
      <c r="A1280" s="7">
        <v>44917.987581018519</v>
      </c>
      <c r="B1280" s="4">
        <f>(_tRawData[[#This Row],[Date]]-INDEX(_tRawData[Date],1,1))*24</f>
        <v>10.653333333379123</v>
      </c>
      <c r="C1280">
        <v>3.7246380000000001</v>
      </c>
      <c r="D1280" s="11">
        <f ca="1">1-_tRawData[[#This Row],[Duration]]*_iCurrent/_qCharge</f>
        <v>0.56994461614280056</v>
      </c>
      <c r="H1280">
        <v>14.14333333336981</v>
      </c>
      <c r="I1280">
        <v>3.642258</v>
      </c>
      <c r="J1280">
        <f ca="1"/>
        <v>0.42905976417304126</v>
      </c>
    </row>
    <row r="1281" spans="1:10" x14ac:dyDescent="0.2">
      <c r="A1281" s="7">
        <v>44917.987928240742</v>
      </c>
      <c r="B1281" s="4">
        <f>(_tRawData[[#This Row],[Date]]-INDEX(_tRawData[Date],1,1))*24</f>
        <v>10.66166666673962</v>
      </c>
      <c r="C1281">
        <v>3.72437</v>
      </c>
      <c r="D1281" s="11">
        <f ca="1">1-_tRawData[[#This Row],[Duration]]*_iCurrent/_qCharge</f>
        <v>0.56960821487147928</v>
      </c>
      <c r="H1281">
        <v>14.134722222341225</v>
      </c>
      <c r="I1281">
        <v>3.6423990000000002</v>
      </c>
      <c r="J1281">
        <f ca="1"/>
        <v>0.42940737881560875</v>
      </c>
    </row>
    <row r="1282" spans="1:10" x14ac:dyDescent="0.2">
      <c r="A1282" s="7">
        <v>44917.988275462965</v>
      </c>
      <c r="B1282" s="4">
        <f>(_tRawData[[#This Row],[Date]]-INDEX(_tRawData[Date],1,1))*24</f>
        <v>10.670000000100117</v>
      </c>
      <c r="C1282">
        <v>3.7240980000000001</v>
      </c>
      <c r="D1282" s="11">
        <f ca="1">1-_tRawData[[#This Row],[Duration]]*_iCurrent/_qCharge</f>
        <v>0.56927181360015799</v>
      </c>
      <c r="H1282">
        <v>14.126388888980728</v>
      </c>
      <c r="I1282">
        <v>3.6425580000000002</v>
      </c>
      <c r="J1282">
        <f ca="1"/>
        <v>0.42974378008693015</v>
      </c>
    </row>
    <row r="1283" spans="1:10" x14ac:dyDescent="0.2">
      <c r="A1283" s="7">
        <v>44917.988634259258</v>
      </c>
      <c r="B1283" s="4">
        <f>(_tRawData[[#This Row],[Date]]-INDEX(_tRawData[Date],1,1))*24</f>
        <v>10.678611111128703</v>
      </c>
      <c r="C1283">
        <v>3.7238280000000001</v>
      </c>
      <c r="D1283" s="11">
        <f ca="1">1-_tRawData[[#This Row],[Duration]]*_iCurrent/_qCharge</f>
        <v>0.56892419895759039</v>
      </c>
      <c r="H1283">
        <v>14.118055555620231</v>
      </c>
      <c r="I1283">
        <v>3.642693</v>
      </c>
      <c r="J1283">
        <f ca="1"/>
        <v>0.43008018135825143</v>
      </c>
    </row>
    <row r="1284" spans="1:10" x14ac:dyDescent="0.2">
      <c r="A1284" s="7">
        <v>44917.988981481481</v>
      </c>
      <c r="B1284" s="4">
        <f>(_tRawData[[#This Row],[Date]]-INDEX(_tRawData[Date],1,1))*24</f>
        <v>10.6869444444892</v>
      </c>
      <c r="C1284">
        <v>3.7235480000000001</v>
      </c>
      <c r="D1284" s="11">
        <f ca="1">1-_tRawData[[#This Row],[Duration]]*_iCurrent/_qCharge</f>
        <v>0.5685877976862691</v>
      </c>
      <c r="H1284">
        <v>14.109722222259734</v>
      </c>
      <c r="I1284">
        <v>3.6428400000000001</v>
      </c>
      <c r="J1284">
        <f ca="1"/>
        <v>0.43041658262957272</v>
      </c>
    </row>
    <row r="1285" spans="1:10" x14ac:dyDescent="0.2">
      <c r="A1285" s="7">
        <v>44917.989328703705</v>
      </c>
      <c r="B1285" s="4">
        <f>(_tRawData[[#This Row],[Date]]-INDEX(_tRawData[Date],1,1))*24</f>
        <v>10.695277777849697</v>
      </c>
      <c r="C1285">
        <v>3.7232769999999999</v>
      </c>
      <c r="D1285" s="11">
        <f ca="1">1-_tRawData[[#This Row],[Duration]]*_iCurrent/_qCharge</f>
        <v>0.56825139641494782</v>
      </c>
      <c r="H1285">
        <v>14.101388888899237</v>
      </c>
      <c r="I1285">
        <v>3.64297</v>
      </c>
      <c r="J1285">
        <f ca="1"/>
        <v>0.430752983900894</v>
      </c>
    </row>
    <row r="1286" spans="1:10" x14ac:dyDescent="0.2">
      <c r="A1286" s="7">
        <v>44917.989675925928</v>
      </c>
      <c r="B1286" s="4">
        <f>(_tRawData[[#This Row],[Date]]-INDEX(_tRawData[Date],1,1))*24</f>
        <v>10.703611111210193</v>
      </c>
      <c r="C1286">
        <v>3.7230089999999998</v>
      </c>
      <c r="D1286" s="11">
        <f ca="1">1-_tRawData[[#This Row],[Duration]]*_iCurrent/_qCharge</f>
        <v>0.56791499514362642</v>
      </c>
      <c r="H1286">
        <v>14.09305555553874</v>
      </c>
      <c r="I1286">
        <v>3.6431089999999999</v>
      </c>
      <c r="J1286">
        <f ca="1"/>
        <v>0.4310893851722154</v>
      </c>
    </row>
    <row r="1287" spans="1:10" x14ac:dyDescent="0.2">
      <c r="A1287" s="7">
        <v>44917.990023148152</v>
      </c>
      <c r="B1287" s="4">
        <f>(_tRawData[[#This Row],[Date]]-INDEX(_tRawData[Date],1,1))*24</f>
        <v>10.71194444457069</v>
      </c>
      <c r="C1287">
        <v>3.722737</v>
      </c>
      <c r="D1287" s="11">
        <f ca="1">1-_tRawData[[#This Row],[Duration]]*_iCurrent/_qCharge</f>
        <v>0.56757859387230525</v>
      </c>
      <c r="H1287">
        <v>14.084722222352866</v>
      </c>
      <c r="I1287">
        <v>3.6432440000000001</v>
      </c>
      <c r="J1287">
        <f ca="1"/>
        <v>0.43142578643648744</v>
      </c>
    </row>
    <row r="1288" spans="1:10" x14ac:dyDescent="0.2">
      <c r="A1288" s="7">
        <v>44917.990370370368</v>
      </c>
      <c r="B1288" s="4">
        <f>(_tRawData[[#This Row],[Date]]-INDEX(_tRawData[Date],1,1))*24</f>
        <v>10.720277777756564</v>
      </c>
      <c r="C1288">
        <v>3.72248</v>
      </c>
      <c r="D1288" s="11">
        <f ca="1">1-_tRawData[[#This Row],[Duration]]*_iCurrent/_qCharge</f>
        <v>0.5672421926080331</v>
      </c>
      <c r="H1288">
        <v>14.076388888992369</v>
      </c>
      <c r="I1288">
        <v>3.6433770000000001</v>
      </c>
      <c r="J1288">
        <f ca="1"/>
        <v>0.43176218770780883</v>
      </c>
    </row>
    <row r="1289" spans="1:10" x14ac:dyDescent="0.2">
      <c r="A1289" s="7">
        <v>44917.990717592591</v>
      </c>
      <c r="B1289" s="4">
        <f>(_tRawData[[#This Row],[Date]]-INDEX(_tRawData[Date],1,1))*24</f>
        <v>10.728611111117061</v>
      </c>
      <c r="C1289">
        <v>3.7221929999999999</v>
      </c>
      <c r="D1289" s="11">
        <f ca="1">1-_tRawData[[#This Row],[Duration]]*_iCurrent/_qCharge</f>
        <v>0.56690579133671171</v>
      </c>
      <c r="H1289">
        <v>14.067777777789161</v>
      </c>
      <c r="I1289">
        <v>3.6435240000000002</v>
      </c>
      <c r="J1289">
        <f ca="1"/>
        <v>0.43210980235742547</v>
      </c>
    </row>
    <row r="1290" spans="1:10" x14ac:dyDescent="0.2">
      <c r="A1290" s="7">
        <v>44917.991064814814</v>
      </c>
      <c r="B1290" s="4">
        <f>(_tRawData[[#This Row],[Date]]-INDEX(_tRawData[Date],1,1))*24</f>
        <v>10.736944444477558</v>
      </c>
      <c r="C1290">
        <v>3.7219150000000001</v>
      </c>
      <c r="D1290" s="11">
        <f ca="1">1-_tRawData[[#This Row],[Duration]]*_iCurrent/_qCharge</f>
        <v>0.56656939006539031</v>
      </c>
      <c r="H1290">
        <v>14.059444444428664</v>
      </c>
      <c r="I1290">
        <v>3.6436679999999999</v>
      </c>
      <c r="J1290">
        <f ca="1"/>
        <v>0.43244620362874686</v>
      </c>
    </row>
    <row r="1291" spans="1:10" x14ac:dyDescent="0.2">
      <c r="A1291" s="7">
        <v>44917.991423611114</v>
      </c>
      <c r="B1291" s="4">
        <f>(_tRawData[[#This Row],[Date]]-INDEX(_tRawData[Date],1,1))*24</f>
        <v>10.745555555680767</v>
      </c>
      <c r="C1291">
        <v>3.721638</v>
      </c>
      <c r="D1291" s="11">
        <f ca="1">1-_tRawData[[#This Row],[Duration]]*_iCurrent/_qCharge</f>
        <v>0.56622177541577368</v>
      </c>
      <c r="H1291">
        <v>14.05111111124279</v>
      </c>
      <c r="I1291">
        <v>3.643821</v>
      </c>
      <c r="J1291">
        <f ca="1"/>
        <v>0.43278260489301901</v>
      </c>
    </row>
    <row r="1292" spans="1:10" x14ac:dyDescent="0.2">
      <c r="A1292" s="7">
        <v>44917.991770833331</v>
      </c>
      <c r="B1292" s="4">
        <f>(_tRawData[[#This Row],[Date]]-INDEX(_tRawData[Date],1,1))*24</f>
        <v>10.753888888866641</v>
      </c>
      <c r="C1292">
        <v>3.7213820000000002</v>
      </c>
      <c r="D1292" s="11">
        <f ca="1">1-_tRawData[[#This Row],[Duration]]*_iCurrent/_qCharge</f>
        <v>0.56588537415150153</v>
      </c>
      <c r="H1292">
        <v>14.042777777882293</v>
      </c>
      <c r="I1292">
        <v>3.6439509999999999</v>
      </c>
      <c r="J1292">
        <f ca="1"/>
        <v>0.43311900616434029</v>
      </c>
    </row>
    <row r="1293" spans="1:10" x14ac:dyDescent="0.2">
      <c r="A1293" s="7">
        <v>44917.992118055554</v>
      </c>
      <c r="B1293" s="4">
        <f>(_tRawData[[#This Row],[Date]]-INDEX(_tRawData[Date],1,1))*24</f>
        <v>10.762222222227138</v>
      </c>
      <c r="C1293">
        <v>3.7211110000000001</v>
      </c>
      <c r="D1293" s="11">
        <f ca="1">1-_tRawData[[#This Row],[Duration]]*_iCurrent/_qCharge</f>
        <v>0.56554897288018013</v>
      </c>
      <c r="H1293">
        <v>14.034444444521796</v>
      </c>
      <c r="I1293">
        <v>3.6440800000000002</v>
      </c>
      <c r="J1293">
        <f ca="1"/>
        <v>0.43345540743566158</v>
      </c>
    </row>
    <row r="1294" spans="1:10" x14ac:dyDescent="0.2">
      <c r="A1294" s="7">
        <v>44917.992465277777</v>
      </c>
      <c r="B1294" s="4">
        <f>(_tRawData[[#This Row],[Date]]-INDEX(_tRawData[Date],1,1))*24</f>
        <v>10.770555555587634</v>
      </c>
      <c r="C1294">
        <v>3.7208199999999998</v>
      </c>
      <c r="D1294" s="11">
        <f ca="1">1-_tRawData[[#This Row],[Duration]]*_iCurrent/_qCharge</f>
        <v>0.56521257160885896</v>
      </c>
      <c r="H1294">
        <v>14.026111111161299</v>
      </c>
      <c r="I1294">
        <v>3.6442369999999999</v>
      </c>
      <c r="J1294">
        <f ca="1"/>
        <v>0.43379180870698286</v>
      </c>
    </row>
    <row r="1295" spans="1:10" x14ac:dyDescent="0.2">
      <c r="A1295" s="7">
        <v>44917.992812500001</v>
      </c>
      <c r="B1295" s="4">
        <f>(_tRawData[[#This Row],[Date]]-INDEX(_tRawData[Date],1,1))*24</f>
        <v>10.778888888948131</v>
      </c>
      <c r="C1295">
        <v>3.7205590000000002</v>
      </c>
      <c r="D1295" s="11">
        <f ca="1">1-_tRawData[[#This Row],[Duration]]*_iCurrent/_qCharge</f>
        <v>0.56487617033753756</v>
      </c>
      <c r="H1295">
        <v>14.017777777800802</v>
      </c>
      <c r="I1295">
        <v>3.6443590000000001</v>
      </c>
      <c r="J1295">
        <f ca="1"/>
        <v>0.43412820997830415</v>
      </c>
    </row>
    <row r="1296" spans="1:10" x14ac:dyDescent="0.2">
      <c r="A1296" s="7">
        <v>44917.993159722224</v>
      </c>
      <c r="B1296" s="4">
        <f>(_tRawData[[#This Row],[Date]]-INDEX(_tRawData[Date],1,1))*24</f>
        <v>10.787222222308628</v>
      </c>
      <c r="C1296">
        <v>3.720291</v>
      </c>
      <c r="D1296" s="11">
        <f ca="1">1-_tRawData[[#This Row],[Duration]]*_iCurrent/_qCharge</f>
        <v>0.56453976906621639</v>
      </c>
      <c r="H1296">
        <v>14.009444444440305</v>
      </c>
      <c r="I1296">
        <v>3.644498</v>
      </c>
      <c r="J1296">
        <f ca="1"/>
        <v>0.43446461124962554</v>
      </c>
    </row>
    <row r="1297" spans="1:10" x14ac:dyDescent="0.2">
      <c r="A1297" s="7">
        <v>44917.993506944447</v>
      </c>
      <c r="B1297" s="4">
        <f>(_tRawData[[#This Row],[Date]]-INDEX(_tRawData[Date],1,1))*24</f>
        <v>10.795555555669125</v>
      </c>
      <c r="C1297">
        <v>3.720024</v>
      </c>
      <c r="D1297" s="11">
        <f ca="1">1-_tRawData[[#This Row],[Duration]]*_iCurrent/_qCharge</f>
        <v>0.56420336779489499</v>
      </c>
      <c r="H1297">
        <v>14.00083333341172</v>
      </c>
      <c r="I1297">
        <v>3.6446339999999999</v>
      </c>
      <c r="J1297">
        <f ca="1"/>
        <v>0.43481222589219304</v>
      </c>
    </row>
    <row r="1298" spans="1:10" x14ac:dyDescent="0.2">
      <c r="A1298" s="7">
        <v>44917.99386574074</v>
      </c>
      <c r="B1298" s="4">
        <f>(_tRawData[[#This Row],[Date]]-INDEX(_tRawData[Date],1,1))*24</f>
        <v>10.804166666697711</v>
      </c>
      <c r="C1298">
        <v>3.7197429999999998</v>
      </c>
      <c r="D1298" s="11">
        <f ca="1">1-_tRawData[[#This Row],[Duration]]*_iCurrent/_qCharge</f>
        <v>0.56385575315232739</v>
      </c>
      <c r="H1298">
        <v>13.992500000051223</v>
      </c>
      <c r="I1298">
        <v>3.6447720000000001</v>
      </c>
      <c r="J1298">
        <f ca="1"/>
        <v>0.43514862716351432</v>
      </c>
    </row>
    <row r="1299" spans="1:10" x14ac:dyDescent="0.2">
      <c r="A1299" s="7">
        <v>44917.994212962964</v>
      </c>
      <c r="B1299" s="4">
        <f>(_tRawData[[#This Row],[Date]]-INDEX(_tRawData[Date],1,1))*24</f>
        <v>10.812500000058208</v>
      </c>
      <c r="C1299">
        <v>3.719449</v>
      </c>
      <c r="D1299" s="11">
        <f ca="1">1-_tRawData[[#This Row],[Duration]]*_iCurrent/_qCharge</f>
        <v>0.56351935188100621</v>
      </c>
      <c r="H1299">
        <v>13.984166666690726</v>
      </c>
      <c r="I1299">
        <v>3.644914</v>
      </c>
      <c r="J1299">
        <f ca="1"/>
        <v>0.43548502843483572</v>
      </c>
    </row>
    <row r="1300" spans="1:10" x14ac:dyDescent="0.2">
      <c r="A1300" s="7">
        <v>44917.994560185187</v>
      </c>
      <c r="B1300" s="4">
        <f>(_tRawData[[#This Row],[Date]]-INDEX(_tRawData[Date],1,1))*24</f>
        <v>10.820833333418705</v>
      </c>
      <c r="C1300">
        <v>3.7191809999999998</v>
      </c>
      <c r="D1300" s="11">
        <f ca="1">1-_tRawData[[#This Row],[Duration]]*_iCurrent/_qCharge</f>
        <v>0.56318295060968482</v>
      </c>
      <c r="H1300">
        <v>13.975833333330229</v>
      </c>
      <c r="I1300">
        <v>3.6450680000000002</v>
      </c>
      <c r="J1300">
        <f ca="1"/>
        <v>0.435821429706157</v>
      </c>
    </row>
    <row r="1301" spans="1:10" x14ac:dyDescent="0.2">
      <c r="A1301" s="7">
        <v>44917.99490740741</v>
      </c>
      <c r="B1301" s="4">
        <f>(_tRawData[[#This Row],[Date]]-INDEX(_tRawData[Date],1,1))*24</f>
        <v>10.829166666779201</v>
      </c>
      <c r="C1301">
        <v>3.7189350000000001</v>
      </c>
      <c r="D1301" s="11">
        <f ca="1">1-_tRawData[[#This Row],[Duration]]*_iCurrent/_qCharge</f>
        <v>0.56284654933836342</v>
      </c>
      <c r="H1301">
        <v>13.967499999969732</v>
      </c>
      <c r="I1301">
        <v>3.645197</v>
      </c>
      <c r="J1301">
        <f ca="1"/>
        <v>0.43615783097747829</v>
      </c>
    </row>
    <row r="1302" spans="1:10" x14ac:dyDescent="0.2">
      <c r="A1302" s="7">
        <v>44917.995254629626</v>
      </c>
      <c r="B1302" s="4">
        <f>(_tRawData[[#This Row],[Date]]-INDEX(_tRawData[Date],1,1))*24</f>
        <v>10.837499999965075</v>
      </c>
      <c r="C1302">
        <v>3.7186499999999998</v>
      </c>
      <c r="D1302" s="11">
        <f ca="1">1-_tRawData[[#This Row],[Duration]]*_iCurrent/_qCharge</f>
        <v>0.56251014807409128</v>
      </c>
      <c r="H1302">
        <v>13.959166666783858</v>
      </c>
      <c r="I1302">
        <v>3.6453479999999998</v>
      </c>
      <c r="J1302">
        <f ca="1"/>
        <v>0.43649423224175044</v>
      </c>
    </row>
    <row r="1303" spans="1:10" x14ac:dyDescent="0.2">
      <c r="A1303" s="7">
        <v>44917.99560185185</v>
      </c>
      <c r="B1303" s="4">
        <f>(_tRawData[[#This Row],[Date]]-INDEX(_tRawData[Date],1,1))*24</f>
        <v>10.845833333325572</v>
      </c>
      <c r="C1303">
        <v>3.7183869999999999</v>
      </c>
      <c r="D1303" s="11">
        <f ca="1">1-_tRawData[[#This Row],[Duration]]*_iCurrent/_qCharge</f>
        <v>0.5621737468027701</v>
      </c>
      <c r="H1303">
        <v>13.950833333423361</v>
      </c>
      <c r="I1303">
        <v>3.6454900000000001</v>
      </c>
      <c r="J1303">
        <f ca="1"/>
        <v>0.43683063351307172</v>
      </c>
    </row>
    <row r="1304" spans="1:10" x14ac:dyDescent="0.2">
      <c r="A1304" s="7">
        <v>44917.995949074073</v>
      </c>
      <c r="B1304" s="4">
        <f>(_tRawData[[#This Row],[Date]]-INDEX(_tRawData[Date],1,1))*24</f>
        <v>10.854166666686069</v>
      </c>
      <c r="C1304">
        <v>3.7181139999999999</v>
      </c>
      <c r="D1304" s="11">
        <f ca="1">1-_tRawData[[#This Row],[Duration]]*_iCurrent/_qCharge</f>
        <v>0.56183734553144871</v>
      </c>
      <c r="H1304">
        <v>13.942500000062864</v>
      </c>
      <c r="I1304">
        <v>3.645629</v>
      </c>
      <c r="J1304">
        <f ca="1"/>
        <v>0.437167034784393</v>
      </c>
    </row>
    <row r="1305" spans="1:10" x14ac:dyDescent="0.2">
      <c r="A1305" s="7">
        <v>44917.996296296296</v>
      </c>
      <c r="B1305" s="4">
        <f>(_tRawData[[#This Row],[Date]]-INDEX(_tRawData[Date],1,1))*24</f>
        <v>10.862500000046566</v>
      </c>
      <c r="C1305">
        <v>3.717848</v>
      </c>
      <c r="D1305" s="11">
        <f ca="1">1-_tRawData[[#This Row],[Duration]]*_iCurrent/_qCharge</f>
        <v>0.56150094426012742</v>
      </c>
      <c r="H1305">
        <v>13.933888888859656</v>
      </c>
      <c r="I1305">
        <v>3.6457790000000001</v>
      </c>
      <c r="J1305">
        <f ca="1"/>
        <v>0.43751464943400975</v>
      </c>
    </row>
    <row r="1306" spans="1:10" x14ac:dyDescent="0.2">
      <c r="A1306" s="7">
        <v>44917.996655092589</v>
      </c>
      <c r="B1306" s="4">
        <f>(_tRawData[[#This Row],[Date]]-INDEX(_tRawData[Date],1,1))*24</f>
        <v>10.871111111075152</v>
      </c>
      <c r="C1306">
        <v>3.7175790000000002</v>
      </c>
      <c r="D1306" s="11">
        <f ca="1">1-_tRawData[[#This Row],[Duration]]*_iCurrent/_qCharge</f>
        <v>0.56115332961755993</v>
      </c>
      <c r="H1306">
        <v>13.925555555673782</v>
      </c>
      <c r="I1306">
        <v>3.6459090000000001</v>
      </c>
      <c r="J1306">
        <f ca="1"/>
        <v>0.4378510506982819</v>
      </c>
    </row>
    <row r="1307" spans="1:10" x14ac:dyDescent="0.2">
      <c r="A1307" s="7">
        <v>44917.997002314813</v>
      </c>
      <c r="B1307" s="4">
        <f>(_tRawData[[#This Row],[Date]]-INDEX(_tRawData[Date],1,1))*24</f>
        <v>10.879444444435649</v>
      </c>
      <c r="C1307">
        <v>3.7173129999999999</v>
      </c>
      <c r="D1307" s="11">
        <f ca="1">1-_tRawData[[#This Row],[Duration]]*_iCurrent/_qCharge</f>
        <v>0.56081692834623853</v>
      </c>
      <c r="H1307">
        <v>13.917222222313285</v>
      </c>
      <c r="I1307">
        <v>3.6460590000000002</v>
      </c>
      <c r="J1307">
        <f ca="1"/>
        <v>0.43818745196960318</v>
      </c>
    </row>
    <row r="1308" spans="1:10" x14ac:dyDescent="0.2">
      <c r="A1308" s="7">
        <v>44917.997349537036</v>
      </c>
      <c r="B1308" s="4">
        <f>(_tRawData[[#This Row],[Date]]-INDEX(_tRawData[Date],1,1))*24</f>
        <v>10.887777777796146</v>
      </c>
      <c r="C1308">
        <v>3.7170459999999999</v>
      </c>
      <c r="D1308" s="11">
        <f ca="1">1-_tRawData[[#This Row],[Duration]]*_iCurrent/_qCharge</f>
        <v>0.56048052707491725</v>
      </c>
      <c r="H1308">
        <v>13.908888888952788</v>
      </c>
      <c r="I1308">
        <v>3.6461990000000002</v>
      </c>
      <c r="J1308">
        <f ca="1"/>
        <v>0.43852385324092447</v>
      </c>
    </row>
    <row r="1309" spans="1:10" x14ac:dyDescent="0.2">
      <c r="A1309" s="7">
        <v>44917.997696759259</v>
      </c>
      <c r="B1309" s="4">
        <f>(_tRawData[[#This Row],[Date]]-INDEX(_tRawData[Date],1,1))*24</f>
        <v>10.896111111156642</v>
      </c>
      <c r="C1309">
        <v>3.7167690000000002</v>
      </c>
      <c r="D1309" s="11">
        <f ca="1">1-_tRawData[[#This Row],[Duration]]*_iCurrent/_qCharge</f>
        <v>0.56014412580359596</v>
      </c>
      <c r="H1309">
        <v>13.900555555592291</v>
      </c>
      <c r="I1309">
        <v>3.6463589999999999</v>
      </c>
      <c r="J1309">
        <f ca="1"/>
        <v>0.43886025451224586</v>
      </c>
    </row>
    <row r="1310" spans="1:10" x14ac:dyDescent="0.2">
      <c r="A1310" s="7">
        <v>44917.998043981483</v>
      </c>
      <c r="B1310" s="4">
        <f>(_tRawData[[#This Row],[Date]]-INDEX(_tRawData[Date],1,1))*24</f>
        <v>10.904444444517139</v>
      </c>
      <c r="C1310">
        <v>3.716513</v>
      </c>
      <c r="D1310" s="11">
        <f ca="1">1-_tRawData[[#This Row],[Duration]]*_iCurrent/_qCharge</f>
        <v>0.55980772453227456</v>
      </c>
      <c r="H1310">
        <v>13.892222222231794</v>
      </c>
      <c r="I1310">
        <v>3.6464880000000002</v>
      </c>
      <c r="J1310">
        <f ca="1"/>
        <v>0.43919665578356715</v>
      </c>
    </row>
    <row r="1311" spans="1:10" x14ac:dyDescent="0.2">
      <c r="A1311" s="7">
        <v>44917.998391203706</v>
      </c>
      <c r="B1311" s="4">
        <f>(_tRawData[[#This Row],[Date]]-INDEX(_tRawData[Date],1,1))*24</f>
        <v>10.912777777877636</v>
      </c>
      <c r="C1311">
        <v>3.7162380000000002</v>
      </c>
      <c r="D1311" s="11">
        <f ca="1">1-_tRawData[[#This Row],[Duration]]*_iCurrent/_qCharge</f>
        <v>0.55947132326095328</v>
      </c>
      <c r="H1311">
        <v>13.883888888871297</v>
      </c>
      <c r="I1311">
        <v>3.6466370000000001</v>
      </c>
      <c r="J1311">
        <f ca="1"/>
        <v>0.43953305705488843</v>
      </c>
    </row>
    <row r="1312" spans="1:10" x14ac:dyDescent="0.2">
      <c r="A1312" s="7">
        <v>44917.998738425929</v>
      </c>
      <c r="B1312" s="4">
        <f>(_tRawData[[#This Row],[Date]]-INDEX(_tRawData[Date],1,1))*24</f>
        <v>10.921111111238133</v>
      </c>
      <c r="C1312">
        <v>3.7159770000000001</v>
      </c>
      <c r="D1312" s="11">
        <f ca="1">1-_tRawData[[#This Row],[Duration]]*_iCurrent/_qCharge</f>
        <v>0.55913492198963199</v>
      </c>
      <c r="H1312">
        <v>13.875555555685423</v>
      </c>
      <c r="I1312">
        <v>3.6467779999999999</v>
      </c>
      <c r="J1312">
        <f ca="1"/>
        <v>0.43986945831916058</v>
      </c>
    </row>
    <row r="1313" spans="1:10" x14ac:dyDescent="0.2">
      <c r="A1313" s="7">
        <v>44917.999085648145</v>
      </c>
      <c r="B1313" s="4">
        <f>(_tRawData[[#This Row],[Date]]-INDEX(_tRawData[Date],1,1))*24</f>
        <v>10.929444444424007</v>
      </c>
      <c r="C1313">
        <v>3.7156940000000001</v>
      </c>
      <c r="D1313" s="11">
        <f ca="1">1-_tRawData[[#This Row],[Duration]]*_iCurrent/_qCharge</f>
        <v>0.55879852072535985</v>
      </c>
      <c r="H1313">
        <v>13.866944444482215</v>
      </c>
      <c r="I1313">
        <v>3.6469119999999999</v>
      </c>
      <c r="J1313">
        <f ca="1"/>
        <v>0.44021707296877732</v>
      </c>
    </row>
    <row r="1314" spans="1:10" x14ac:dyDescent="0.2">
      <c r="A1314" s="7">
        <v>44917.999444444446</v>
      </c>
      <c r="B1314" s="4">
        <f>(_tRawData[[#This Row],[Date]]-INDEX(_tRawData[Date],1,1))*24</f>
        <v>10.938055555627216</v>
      </c>
      <c r="C1314">
        <v>3.7154259999999999</v>
      </c>
      <c r="D1314" s="11">
        <f ca="1">1-_tRawData[[#This Row],[Duration]]*_iCurrent/_qCharge</f>
        <v>0.5584509060757431</v>
      </c>
      <c r="H1314">
        <v>13.858611111121718</v>
      </c>
      <c r="I1314">
        <v>3.6470630000000002</v>
      </c>
      <c r="J1314">
        <f ca="1"/>
        <v>0.44055347424009872</v>
      </c>
    </row>
    <row r="1315" spans="1:10" x14ac:dyDescent="0.2">
      <c r="A1315" s="7">
        <v>44917.999791666669</v>
      </c>
      <c r="B1315" s="4">
        <f>(_tRawData[[#This Row],[Date]]-INDEX(_tRawData[Date],1,1))*24</f>
        <v>10.946388888987713</v>
      </c>
      <c r="C1315">
        <v>3.7151719999999999</v>
      </c>
      <c r="D1315" s="11">
        <f ca="1">1-_tRawData[[#This Row],[Duration]]*_iCurrent/_qCharge</f>
        <v>0.55811450480442182</v>
      </c>
      <c r="H1315">
        <v>13.850277777761221</v>
      </c>
      <c r="I1315">
        <v>3.647176</v>
      </c>
      <c r="J1315">
        <f ca="1"/>
        <v>0.44088987551142</v>
      </c>
    </row>
    <row r="1316" spans="1:10" x14ac:dyDescent="0.2">
      <c r="A1316" s="7">
        <v>44918.000138888892</v>
      </c>
      <c r="B1316" s="4">
        <f>(_tRawData[[#This Row],[Date]]-INDEX(_tRawData[Date],1,1))*24</f>
        <v>10.954722222348209</v>
      </c>
      <c r="C1316">
        <v>3.7148850000000002</v>
      </c>
      <c r="D1316" s="11">
        <f ca="1">1-_tRawData[[#This Row],[Duration]]*_iCurrent/_qCharge</f>
        <v>0.55777810353310053</v>
      </c>
      <c r="H1316">
        <v>13.841944444575347</v>
      </c>
      <c r="I1316">
        <v>3.6473460000000002</v>
      </c>
      <c r="J1316">
        <f ca="1"/>
        <v>0.44122627677569204</v>
      </c>
    </row>
    <row r="1317" spans="1:10" x14ac:dyDescent="0.2">
      <c r="A1317" s="7">
        <v>44918.000486111108</v>
      </c>
      <c r="B1317" s="4">
        <f>(_tRawData[[#This Row],[Date]]-INDEX(_tRawData[Date],1,1))*24</f>
        <v>10.963055555534083</v>
      </c>
      <c r="C1317">
        <v>3.7146379999999999</v>
      </c>
      <c r="D1317" s="11">
        <f ca="1">1-_tRawData[[#This Row],[Duration]]*_iCurrent/_qCharge</f>
        <v>0.55744170226882839</v>
      </c>
      <c r="H1317">
        <v>13.83361111121485</v>
      </c>
      <c r="I1317">
        <v>3.6474829999999998</v>
      </c>
      <c r="J1317">
        <f ca="1"/>
        <v>0.44156267804701332</v>
      </c>
    </row>
    <row r="1318" spans="1:10" x14ac:dyDescent="0.2">
      <c r="A1318" s="7">
        <v>44918.000833333332</v>
      </c>
      <c r="B1318" s="4">
        <f>(_tRawData[[#This Row],[Date]]-INDEX(_tRawData[Date],1,1))*24</f>
        <v>10.97138888889458</v>
      </c>
      <c r="C1318">
        <v>3.7143609999999998</v>
      </c>
      <c r="D1318" s="11">
        <f ca="1">1-_tRawData[[#This Row],[Duration]]*_iCurrent/_qCharge</f>
        <v>0.5571053009975071</v>
      </c>
      <c r="H1318">
        <v>13.825277777854353</v>
      </c>
      <c r="I1318">
        <v>3.6476190000000002</v>
      </c>
      <c r="J1318">
        <f ca="1"/>
        <v>0.44189907931833472</v>
      </c>
    </row>
    <row r="1319" spans="1:10" x14ac:dyDescent="0.2">
      <c r="A1319" s="7">
        <v>44918.001180555555</v>
      </c>
      <c r="B1319" s="4">
        <f>(_tRawData[[#This Row],[Date]]-INDEX(_tRawData[Date],1,1))*24</f>
        <v>10.979722222255077</v>
      </c>
      <c r="C1319">
        <v>3.7140960000000001</v>
      </c>
      <c r="D1319" s="11">
        <f ca="1">1-_tRawData[[#This Row],[Duration]]*_iCurrent/_qCharge</f>
        <v>0.55676889972618582</v>
      </c>
      <c r="H1319">
        <v>13.816944444493856</v>
      </c>
      <c r="I1319">
        <v>3.6477599999999999</v>
      </c>
      <c r="J1319">
        <f ca="1"/>
        <v>0.442235480589656</v>
      </c>
    </row>
    <row r="1320" spans="1:10" x14ac:dyDescent="0.2">
      <c r="A1320" s="7">
        <v>44918.001527777778</v>
      </c>
      <c r="B1320" s="4">
        <f>(_tRawData[[#This Row],[Date]]-INDEX(_tRawData[Date],1,1))*24</f>
        <v>10.988055555615574</v>
      </c>
      <c r="C1320">
        <v>3.7138339999999999</v>
      </c>
      <c r="D1320" s="11">
        <f ca="1">1-_tRawData[[#This Row],[Duration]]*_iCurrent/_qCharge</f>
        <v>0.55643249845486442</v>
      </c>
      <c r="H1320">
        <v>13.808611111133359</v>
      </c>
      <c r="I1320">
        <v>3.6479159999999999</v>
      </c>
      <c r="J1320">
        <f ca="1"/>
        <v>0.4425718818609774</v>
      </c>
    </row>
    <row r="1321" spans="1:10" x14ac:dyDescent="0.2">
      <c r="A1321" s="7">
        <v>44918.001875000002</v>
      </c>
      <c r="B1321" s="4">
        <f>(_tRawData[[#This Row],[Date]]-INDEX(_tRawData[Date],1,1))*24</f>
        <v>10.996388888976071</v>
      </c>
      <c r="C1321">
        <v>3.7135579999999999</v>
      </c>
      <c r="D1321" s="11">
        <f ca="1">1-_tRawData[[#This Row],[Duration]]*_iCurrent/_qCharge</f>
        <v>0.55609609718354314</v>
      </c>
      <c r="H1321">
        <v>13.800000000104774</v>
      </c>
      <c r="I1321">
        <v>3.6480480000000002</v>
      </c>
      <c r="J1321">
        <f ca="1"/>
        <v>0.4429194965035449</v>
      </c>
    </row>
    <row r="1322" spans="1:10" x14ac:dyDescent="0.2">
      <c r="A1322" s="7">
        <v>44918.002233796295</v>
      </c>
      <c r="B1322" s="4">
        <f>(_tRawData[[#This Row],[Date]]-INDEX(_tRawData[Date],1,1))*24</f>
        <v>11.005000000004657</v>
      </c>
      <c r="C1322">
        <v>3.7133020000000001</v>
      </c>
      <c r="D1322" s="11">
        <f ca="1">1-_tRawData[[#This Row],[Duration]]*_iCurrent/_qCharge</f>
        <v>0.55574848254097564</v>
      </c>
      <c r="H1322">
        <v>13.791666666744277</v>
      </c>
      <c r="I1322">
        <v>3.648196</v>
      </c>
      <c r="J1322">
        <f ca="1"/>
        <v>0.44325589777486629</v>
      </c>
    </row>
    <row r="1323" spans="1:10" x14ac:dyDescent="0.2">
      <c r="A1323" s="7">
        <v>44918.002581018518</v>
      </c>
      <c r="B1323" s="4">
        <f>(_tRawData[[#This Row],[Date]]-INDEX(_tRawData[Date],1,1))*24</f>
        <v>11.013333333365154</v>
      </c>
      <c r="C1323">
        <v>3.7130290000000001</v>
      </c>
      <c r="D1323" s="11">
        <f ca="1">1-_tRawData[[#This Row],[Duration]]*_iCurrent/_qCharge</f>
        <v>0.55541208126965436</v>
      </c>
      <c r="H1323">
        <v>13.78333333338378</v>
      </c>
      <c r="I1323">
        <v>3.6483500000000002</v>
      </c>
      <c r="J1323">
        <f ca="1"/>
        <v>0.44359229904618758</v>
      </c>
    </row>
    <row r="1324" spans="1:10" x14ac:dyDescent="0.2">
      <c r="A1324" s="7">
        <v>44918.002928240741</v>
      </c>
      <c r="B1324" s="4">
        <f>(_tRawData[[#This Row],[Date]]-INDEX(_tRawData[Date],1,1))*24</f>
        <v>11.02166666672565</v>
      </c>
      <c r="C1324">
        <v>3.71278</v>
      </c>
      <c r="D1324" s="11">
        <f ca="1">1-_tRawData[[#This Row],[Duration]]*_iCurrent/_qCharge</f>
        <v>0.55507567999833296</v>
      </c>
      <c r="H1324">
        <v>13.775000000023283</v>
      </c>
      <c r="I1324">
        <v>3.6484839999999998</v>
      </c>
      <c r="J1324">
        <f ca="1"/>
        <v>0.44392870031750886</v>
      </c>
    </row>
    <row r="1325" spans="1:10" x14ac:dyDescent="0.2">
      <c r="A1325" s="7">
        <v>44918.003275462965</v>
      </c>
      <c r="B1325" s="4">
        <f>(_tRawData[[#This Row],[Date]]-INDEX(_tRawData[Date],1,1))*24</f>
        <v>11.030000000086147</v>
      </c>
      <c r="C1325">
        <v>3.7125159999999999</v>
      </c>
      <c r="D1325" s="11">
        <f ca="1">1-_tRawData[[#This Row],[Duration]]*_iCurrent/_qCharge</f>
        <v>0.55473927872701156</v>
      </c>
      <c r="H1325">
        <v>13.766666666662786</v>
      </c>
      <c r="I1325">
        <v>3.6486489999999998</v>
      </c>
      <c r="J1325">
        <f ca="1"/>
        <v>0.44426510158883015</v>
      </c>
    </row>
    <row r="1326" spans="1:10" x14ac:dyDescent="0.2">
      <c r="A1326" s="7">
        <v>44918.003622685188</v>
      </c>
      <c r="B1326" s="4">
        <f>(_tRawData[[#This Row],[Date]]-INDEX(_tRawData[Date],1,1))*24</f>
        <v>11.038333333446644</v>
      </c>
      <c r="C1326">
        <v>3.71225</v>
      </c>
      <c r="D1326" s="11">
        <f ca="1">1-_tRawData[[#This Row],[Duration]]*_iCurrent/_qCharge</f>
        <v>0.55440287745569039</v>
      </c>
      <c r="H1326">
        <v>13.758333333302289</v>
      </c>
      <c r="I1326">
        <v>3.64879</v>
      </c>
      <c r="J1326">
        <f ca="1"/>
        <v>0.44460150286015154</v>
      </c>
    </row>
    <row r="1327" spans="1:10" x14ac:dyDescent="0.2">
      <c r="A1327" s="7">
        <v>44918.003969907404</v>
      </c>
      <c r="B1327" s="4">
        <f>(_tRawData[[#This Row],[Date]]-INDEX(_tRawData[Date],1,1))*24</f>
        <v>11.046666666632518</v>
      </c>
      <c r="C1327">
        <v>3.7119819999999999</v>
      </c>
      <c r="D1327" s="11">
        <f ca="1">1-_tRawData[[#This Row],[Duration]]*_iCurrent/_qCharge</f>
        <v>0.55406647619141824</v>
      </c>
      <c r="H1327">
        <v>13.750000000116415</v>
      </c>
      <c r="I1327">
        <v>3.6489600000000002</v>
      </c>
      <c r="J1327">
        <f ca="1"/>
        <v>0.44493790412442358</v>
      </c>
    </row>
    <row r="1328" spans="1:10" x14ac:dyDescent="0.2">
      <c r="A1328" s="7">
        <v>44918.004317129627</v>
      </c>
      <c r="B1328" s="4">
        <f>(_tRawData[[#This Row],[Date]]-INDEX(_tRawData[Date],1,1))*24</f>
        <v>11.054999999993015</v>
      </c>
      <c r="C1328">
        <v>3.7116989999999999</v>
      </c>
      <c r="D1328" s="11">
        <f ca="1">1-_tRawData[[#This Row],[Duration]]*_iCurrent/_qCharge</f>
        <v>0.55373007492009685</v>
      </c>
      <c r="H1328">
        <v>13.741666666755918</v>
      </c>
      <c r="I1328">
        <v>3.649095</v>
      </c>
      <c r="J1328">
        <f ca="1"/>
        <v>0.44527430539574497</v>
      </c>
    </row>
    <row r="1329" spans="1:10" x14ac:dyDescent="0.2">
      <c r="A1329" s="7">
        <v>44918.004664351851</v>
      </c>
      <c r="B1329" s="4">
        <f>(_tRawData[[#This Row],[Date]]-INDEX(_tRawData[Date],1,1))*24</f>
        <v>11.063333333353512</v>
      </c>
      <c r="C1329">
        <v>3.7114560000000001</v>
      </c>
      <c r="D1329" s="11">
        <f ca="1">1-_tRawData[[#This Row],[Duration]]*_iCurrent/_qCharge</f>
        <v>0.55339367364877556</v>
      </c>
      <c r="H1329">
        <v>13.73305555555271</v>
      </c>
      <c r="I1329">
        <v>3.649235</v>
      </c>
      <c r="J1329">
        <f ca="1"/>
        <v>0.44562192004536161</v>
      </c>
    </row>
    <row r="1330" spans="1:10" x14ac:dyDescent="0.2">
      <c r="A1330" s="7">
        <v>44918.005023148151</v>
      </c>
      <c r="B1330" s="4">
        <f>(_tRawData[[#This Row],[Date]]-INDEX(_tRawData[Date],1,1))*24</f>
        <v>11.071944444556721</v>
      </c>
      <c r="C1330">
        <v>3.711198</v>
      </c>
      <c r="D1330" s="11">
        <f ca="1">1-_tRawData[[#This Row],[Duration]]*_iCurrent/_qCharge</f>
        <v>0.55304605899915882</v>
      </c>
      <c r="H1330">
        <v>13.724722222192213</v>
      </c>
      <c r="I1330">
        <v>3.649381</v>
      </c>
      <c r="J1330">
        <f ca="1"/>
        <v>0.445958321316683</v>
      </c>
    </row>
    <row r="1331" spans="1:10" x14ac:dyDescent="0.2">
      <c r="A1331" s="7">
        <v>44918.005370370367</v>
      </c>
      <c r="B1331" s="4">
        <f>(_tRawData[[#This Row],[Date]]-INDEX(_tRawData[Date],1,1))*24</f>
        <v>11.080277777742594</v>
      </c>
      <c r="C1331">
        <v>3.7109420000000002</v>
      </c>
      <c r="D1331" s="11">
        <f ca="1">1-_tRawData[[#This Row],[Duration]]*_iCurrent/_qCharge</f>
        <v>0.55270965773488667</v>
      </c>
      <c r="H1331">
        <v>13.716388889006339</v>
      </c>
      <c r="I1331">
        <v>3.649537</v>
      </c>
      <c r="J1331">
        <f ca="1"/>
        <v>0.44629472258095504</v>
      </c>
    </row>
    <row r="1332" spans="1:10" x14ac:dyDescent="0.2">
      <c r="A1332" s="7">
        <v>44918.00571759259</v>
      </c>
      <c r="B1332" s="4">
        <f>(_tRawData[[#This Row],[Date]]-INDEX(_tRawData[Date],1,1))*24</f>
        <v>11.088611111103091</v>
      </c>
      <c r="C1332">
        <v>3.7106750000000002</v>
      </c>
      <c r="D1332" s="11">
        <f ca="1">1-_tRawData[[#This Row],[Duration]]*_iCurrent/_qCharge</f>
        <v>0.5523732564635655</v>
      </c>
      <c r="H1332">
        <v>13.708055555645842</v>
      </c>
      <c r="I1332">
        <v>3.6496930000000001</v>
      </c>
      <c r="J1332">
        <f ca="1"/>
        <v>0.44663112385227643</v>
      </c>
    </row>
    <row r="1333" spans="1:10" x14ac:dyDescent="0.2">
      <c r="A1333" s="7">
        <v>44918.006064814814</v>
      </c>
      <c r="B1333" s="4">
        <f>(_tRawData[[#This Row],[Date]]-INDEX(_tRawData[Date],1,1))*24</f>
        <v>11.096944444463588</v>
      </c>
      <c r="C1333">
        <v>3.7104180000000002</v>
      </c>
      <c r="D1333" s="11">
        <f ca="1">1-_tRawData[[#This Row],[Duration]]*_iCurrent/_qCharge</f>
        <v>0.5520368551922441</v>
      </c>
      <c r="H1333">
        <v>13.699722222285345</v>
      </c>
      <c r="I1333">
        <v>3.6498200000000001</v>
      </c>
      <c r="J1333">
        <f ca="1"/>
        <v>0.44696752512359772</v>
      </c>
    </row>
    <row r="1334" spans="1:10" x14ac:dyDescent="0.2">
      <c r="A1334" s="7">
        <v>44918.006412037037</v>
      </c>
      <c r="B1334" s="4">
        <f>(_tRawData[[#This Row],[Date]]-INDEX(_tRawData[Date],1,1))*24</f>
        <v>11.105277777824085</v>
      </c>
      <c r="C1334">
        <v>3.7101760000000001</v>
      </c>
      <c r="D1334" s="11">
        <f ca="1">1-_tRawData[[#This Row],[Duration]]*_iCurrent/_qCharge</f>
        <v>0.55170045392092271</v>
      </c>
      <c r="H1334">
        <v>13.691388888924848</v>
      </c>
      <c r="I1334">
        <v>3.6499670000000002</v>
      </c>
      <c r="J1334">
        <f ca="1"/>
        <v>0.447303926394919</v>
      </c>
    </row>
    <row r="1335" spans="1:10" x14ac:dyDescent="0.2">
      <c r="A1335" s="7">
        <v>44918.00675925926</v>
      </c>
      <c r="B1335" s="4">
        <f>(_tRawData[[#This Row],[Date]]-INDEX(_tRawData[Date],1,1))*24</f>
        <v>11.113611111184582</v>
      </c>
      <c r="C1335">
        <v>3.7099129999999998</v>
      </c>
      <c r="D1335" s="11">
        <f ca="1">1-_tRawData[[#This Row],[Duration]]*_iCurrent/_qCharge</f>
        <v>0.55136405264960153</v>
      </c>
      <c r="H1335">
        <v>13.683055555564351</v>
      </c>
      <c r="I1335">
        <v>3.6501250000000001</v>
      </c>
      <c r="J1335">
        <f ca="1"/>
        <v>0.44764032766624029</v>
      </c>
    </row>
    <row r="1336" spans="1:10" x14ac:dyDescent="0.2">
      <c r="A1336" s="7">
        <v>44918.007106481484</v>
      </c>
      <c r="B1336" s="4">
        <f>(_tRawData[[#This Row],[Date]]-INDEX(_tRawData[Date],1,1))*24</f>
        <v>11.121944444545079</v>
      </c>
      <c r="C1336">
        <v>3.7096469999999999</v>
      </c>
      <c r="D1336" s="11">
        <f ca="1">1-_tRawData[[#This Row],[Duration]]*_iCurrent/_qCharge</f>
        <v>0.55102765137828014</v>
      </c>
      <c r="H1336">
        <v>13.674444444535766</v>
      </c>
      <c r="I1336">
        <v>3.6502629999999998</v>
      </c>
      <c r="J1336">
        <f ca="1"/>
        <v>0.4479879423088079</v>
      </c>
    </row>
    <row r="1337" spans="1:10" x14ac:dyDescent="0.2">
      <c r="A1337" s="7">
        <v>44918.007465277777</v>
      </c>
      <c r="B1337" s="4">
        <f>(_tRawData[[#This Row],[Date]]-INDEX(_tRawData[Date],1,1))*24</f>
        <v>11.130555555573665</v>
      </c>
      <c r="C1337">
        <v>3.7093940000000001</v>
      </c>
      <c r="D1337" s="11">
        <f ca="1">1-_tRawData[[#This Row],[Duration]]*_iCurrent/_qCharge</f>
        <v>0.55068003673571253</v>
      </c>
      <c r="H1337">
        <v>13.666111111175269</v>
      </c>
      <c r="I1337">
        <v>3.6503969999999999</v>
      </c>
      <c r="J1337">
        <f ca="1"/>
        <v>0.44832434358012918</v>
      </c>
    </row>
    <row r="1338" spans="1:10" x14ac:dyDescent="0.2">
      <c r="A1338" s="7">
        <v>44918.0078125</v>
      </c>
      <c r="B1338" s="4">
        <f>(_tRawData[[#This Row],[Date]]-INDEX(_tRawData[Date],1,1))*24</f>
        <v>11.138888888934162</v>
      </c>
      <c r="C1338">
        <v>3.7091400000000001</v>
      </c>
      <c r="D1338" s="11">
        <f ca="1">1-_tRawData[[#This Row],[Duration]]*_iCurrent/_qCharge</f>
        <v>0.55034363546439136</v>
      </c>
      <c r="H1338">
        <v>13.657777777814772</v>
      </c>
      <c r="I1338">
        <v>3.6505589999999999</v>
      </c>
      <c r="J1338">
        <f ca="1"/>
        <v>0.44866074485145047</v>
      </c>
    </row>
    <row r="1339" spans="1:10" x14ac:dyDescent="0.2">
      <c r="A1339" s="7">
        <v>44918.008159722223</v>
      </c>
      <c r="B1339" s="4">
        <f>(_tRawData[[#This Row],[Date]]-INDEX(_tRawData[Date],1,1))*24</f>
        <v>11.147222222294658</v>
      </c>
      <c r="C1339">
        <v>3.7088939999999999</v>
      </c>
      <c r="D1339" s="11">
        <f ca="1">1-_tRawData[[#This Row],[Duration]]*_iCurrent/_qCharge</f>
        <v>0.55000723419306996</v>
      </c>
      <c r="H1339">
        <v>13.649444444454275</v>
      </c>
      <c r="I1339">
        <v>3.6507019999999999</v>
      </c>
      <c r="J1339">
        <f ca="1"/>
        <v>0.44899714612277175</v>
      </c>
    </row>
    <row r="1340" spans="1:10" x14ac:dyDescent="0.2">
      <c r="A1340" s="7">
        <v>44918.008506944447</v>
      </c>
      <c r="B1340" s="4">
        <f>(_tRawData[[#This Row],[Date]]-INDEX(_tRawData[Date],1,1))*24</f>
        <v>11.155555555655155</v>
      </c>
      <c r="C1340">
        <v>3.708634</v>
      </c>
      <c r="D1340" s="11">
        <f ca="1">1-_tRawData[[#This Row],[Duration]]*_iCurrent/_qCharge</f>
        <v>0.54967083292174868</v>
      </c>
      <c r="H1340">
        <v>13.641111111093778</v>
      </c>
      <c r="I1340">
        <v>3.650846</v>
      </c>
      <c r="J1340">
        <f ca="1"/>
        <v>0.44933354739409315</v>
      </c>
    </row>
    <row r="1341" spans="1:10" x14ac:dyDescent="0.2">
      <c r="A1341" s="7">
        <v>44918.00885416667</v>
      </c>
      <c r="B1341" s="4">
        <f>(_tRawData[[#This Row],[Date]]-INDEX(_tRawData[Date],1,1))*24</f>
        <v>11.163888889015652</v>
      </c>
      <c r="C1341">
        <v>3.7083550000000001</v>
      </c>
      <c r="D1341" s="11">
        <f ca="1">1-_tRawData[[#This Row],[Duration]]*_iCurrent/_qCharge</f>
        <v>0.54933443165042739</v>
      </c>
      <c r="H1341">
        <v>13.632777777907904</v>
      </c>
      <c r="I1341">
        <v>3.6510030000000002</v>
      </c>
      <c r="J1341">
        <f ca="1"/>
        <v>0.44966994865836529</v>
      </c>
    </row>
    <row r="1342" spans="1:10" x14ac:dyDescent="0.2">
      <c r="A1342" s="7">
        <v>44918.009201388886</v>
      </c>
      <c r="B1342" s="4">
        <f>(_tRawData[[#This Row],[Date]]-INDEX(_tRawData[Date],1,1))*24</f>
        <v>11.172222222201526</v>
      </c>
      <c r="C1342">
        <v>3.7081279999999999</v>
      </c>
      <c r="D1342" s="11">
        <f ca="1">1-_tRawData[[#This Row],[Duration]]*_iCurrent/_qCharge</f>
        <v>0.54899803038615524</v>
      </c>
      <c r="H1342">
        <v>13.624444444547407</v>
      </c>
      <c r="I1342">
        <v>3.65116</v>
      </c>
      <c r="J1342">
        <f ca="1"/>
        <v>0.45000634992968658</v>
      </c>
    </row>
    <row r="1343" spans="1:10" x14ac:dyDescent="0.2">
      <c r="A1343" s="7">
        <v>44918.009548611109</v>
      </c>
      <c r="B1343" s="4">
        <f>(_tRawData[[#This Row],[Date]]-INDEX(_tRawData[Date],1,1))*24</f>
        <v>11.180555555562023</v>
      </c>
      <c r="C1343">
        <v>3.7078760000000002</v>
      </c>
      <c r="D1343" s="11">
        <f ca="1">1-_tRawData[[#This Row],[Duration]]*_iCurrent/_qCharge</f>
        <v>0.54866162911483385</v>
      </c>
      <c r="H1343">
        <v>13.61611111118691</v>
      </c>
      <c r="I1343">
        <v>3.6512899999999999</v>
      </c>
      <c r="J1343">
        <f ca="1"/>
        <v>0.45034275120100786</v>
      </c>
    </row>
    <row r="1344" spans="1:10" x14ac:dyDescent="0.2">
      <c r="A1344" s="7">
        <v>44918.009895833333</v>
      </c>
      <c r="B1344" s="4">
        <f>(_tRawData[[#This Row],[Date]]-INDEX(_tRawData[Date],1,1))*24</f>
        <v>11.18888888892252</v>
      </c>
      <c r="C1344">
        <v>3.7076169999999999</v>
      </c>
      <c r="D1344" s="11">
        <f ca="1">1-_tRawData[[#This Row],[Duration]]*_iCurrent/_qCharge</f>
        <v>0.54832522784351267</v>
      </c>
      <c r="H1344">
        <v>13.607499999983702</v>
      </c>
      <c r="I1344">
        <v>3.6514530000000001</v>
      </c>
      <c r="J1344">
        <f ca="1"/>
        <v>0.45069036585062461</v>
      </c>
    </row>
    <row r="1345" spans="1:10" x14ac:dyDescent="0.2">
      <c r="A1345" s="7">
        <v>44918.010254629633</v>
      </c>
      <c r="B1345" s="4">
        <f>(_tRawData[[#This Row],[Date]]-INDEX(_tRawData[Date],1,1))*24</f>
        <v>11.197500000125729</v>
      </c>
      <c r="C1345">
        <v>3.707357</v>
      </c>
      <c r="D1345" s="11">
        <f ca="1">1-_tRawData[[#This Row],[Duration]]*_iCurrent/_qCharge</f>
        <v>0.54797761319389582</v>
      </c>
      <c r="H1345">
        <v>13.599166666797828</v>
      </c>
      <c r="I1345">
        <v>3.651602</v>
      </c>
      <c r="J1345">
        <f ca="1"/>
        <v>0.45102676711489675</v>
      </c>
    </row>
    <row r="1346" spans="1:10" x14ac:dyDescent="0.2">
      <c r="A1346" s="7">
        <v>44918.010601851849</v>
      </c>
      <c r="B1346" s="4">
        <f>(_tRawData[[#This Row],[Date]]-INDEX(_tRawData[Date],1,1))*24</f>
        <v>11.205833333311602</v>
      </c>
      <c r="C1346">
        <v>3.7071070000000002</v>
      </c>
      <c r="D1346" s="11">
        <f ca="1">1-_tRawData[[#This Row],[Duration]]*_iCurrent/_qCharge</f>
        <v>0.54764121192962378</v>
      </c>
      <c r="H1346">
        <v>13.590833333437331</v>
      </c>
      <c r="I1346">
        <v>3.6517580000000001</v>
      </c>
      <c r="J1346">
        <f ca="1"/>
        <v>0.45136316838621804</v>
      </c>
    </row>
    <row r="1347" spans="1:10" x14ac:dyDescent="0.2">
      <c r="A1347" s="7">
        <v>44918.010949074072</v>
      </c>
      <c r="B1347" s="4">
        <f>(_tRawData[[#This Row],[Date]]-INDEX(_tRawData[Date],1,1))*24</f>
        <v>11.214166666672099</v>
      </c>
      <c r="C1347">
        <v>3.7068599999999998</v>
      </c>
      <c r="D1347" s="11">
        <f ca="1">1-_tRawData[[#This Row],[Duration]]*_iCurrent/_qCharge</f>
        <v>0.5473048106583025</v>
      </c>
      <c r="H1347">
        <v>13.582500000076834</v>
      </c>
      <c r="I1347">
        <v>3.6519180000000002</v>
      </c>
      <c r="J1347">
        <f ca="1"/>
        <v>0.45169956965753932</v>
      </c>
    </row>
    <row r="1348" spans="1:10" x14ac:dyDescent="0.2">
      <c r="A1348" s="7">
        <v>44918.011296296296</v>
      </c>
      <c r="B1348" s="4">
        <f>(_tRawData[[#This Row],[Date]]-INDEX(_tRawData[Date],1,1))*24</f>
        <v>11.222500000032596</v>
      </c>
      <c r="C1348">
        <v>3.7066300000000001</v>
      </c>
      <c r="D1348" s="11">
        <f ca="1">1-_tRawData[[#This Row],[Duration]]*_iCurrent/_qCharge</f>
        <v>0.5469684093869811</v>
      </c>
      <c r="H1348">
        <v>13.574166666716337</v>
      </c>
      <c r="I1348">
        <v>3.652056</v>
      </c>
      <c r="J1348">
        <f ca="1"/>
        <v>0.45203597092886061</v>
      </c>
    </row>
    <row r="1349" spans="1:10" x14ac:dyDescent="0.2">
      <c r="A1349" s="7">
        <v>44918.011643518519</v>
      </c>
      <c r="B1349" s="4">
        <f>(_tRawData[[#This Row],[Date]]-INDEX(_tRawData[Date],1,1))*24</f>
        <v>11.230833333393093</v>
      </c>
      <c r="C1349">
        <v>3.7063670000000002</v>
      </c>
      <c r="D1349" s="11">
        <f ca="1">1-_tRawData[[#This Row],[Duration]]*_iCurrent/_qCharge</f>
        <v>0.54663200811565982</v>
      </c>
      <c r="H1349">
        <v>13.56583333335584</v>
      </c>
      <c r="I1349">
        <v>3.652209</v>
      </c>
      <c r="J1349">
        <f ca="1"/>
        <v>0.452372372200182</v>
      </c>
    </row>
    <row r="1350" spans="1:10" x14ac:dyDescent="0.2">
      <c r="A1350" s="7">
        <v>44918.011990740742</v>
      </c>
      <c r="B1350" s="4">
        <f>(_tRawData[[#This Row],[Date]]-INDEX(_tRawData[Date],1,1))*24</f>
        <v>11.23916666675359</v>
      </c>
      <c r="C1350">
        <v>3.7061160000000002</v>
      </c>
      <c r="D1350" s="11">
        <f ca="1">1-_tRawData[[#This Row],[Duration]]*_iCurrent/_qCharge</f>
        <v>0.54629560684433853</v>
      </c>
      <c r="H1350">
        <v>13.557499999995343</v>
      </c>
      <c r="I1350">
        <v>3.652358</v>
      </c>
      <c r="J1350">
        <f ca="1"/>
        <v>0.45270877347150329</v>
      </c>
    </row>
    <row r="1351" spans="1:10" x14ac:dyDescent="0.2">
      <c r="A1351" s="7">
        <v>44918.012337962966</v>
      </c>
      <c r="B1351" s="4">
        <f>(_tRawData[[#This Row],[Date]]-INDEX(_tRawData[Date],1,1))*24</f>
        <v>11.247500000114087</v>
      </c>
      <c r="C1351">
        <v>3.7058779999999998</v>
      </c>
      <c r="D1351" s="11">
        <f ca="1">1-_tRawData[[#This Row],[Duration]]*_iCurrent/_qCharge</f>
        <v>0.54595920557301714</v>
      </c>
      <c r="H1351">
        <v>13.549166666634846</v>
      </c>
      <c r="I1351">
        <v>3.6525089999999998</v>
      </c>
      <c r="J1351">
        <f ca="1"/>
        <v>0.45304517474282457</v>
      </c>
    </row>
    <row r="1352" spans="1:10" x14ac:dyDescent="0.2">
      <c r="A1352" s="7">
        <v>44918.012685185182</v>
      </c>
      <c r="B1352" s="4">
        <f>(_tRawData[[#This Row],[Date]]-INDEX(_tRawData[Date],1,1))*24</f>
        <v>11.255833333299961</v>
      </c>
      <c r="C1352">
        <v>3.7056040000000001</v>
      </c>
      <c r="D1352" s="11">
        <f ca="1">1-_tRawData[[#This Row],[Duration]]*_iCurrent/_qCharge</f>
        <v>0.54562280430874499</v>
      </c>
      <c r="H1352">
        <v>13.540555555606261</v>
      </c>
      <c r="I1352">
        <v>3.6526519999999998</v>
      </c>
      <c r="J1352">
        <f ca="1"/>
        <v>0.45339278938539207</v>
      </c>
    </row>
    <row r="1353" spans="1:10" x14ac:dyDescent="0.2">
      <c r="A1353" s="7">
        <v>44918.013043981482</v>
      </c>
      <c r="B1353" s="4">
        <f>(_tRawData[[#This Row],[Date]]-INDEX(_tRawData[Date],1,1))*24</f>
        <v>11.26444444450317</v>
      </c>
      <c r="C1353">
        <v>3.7053569999999998</v>
      </c>
      <c r="D1353" s="11">
        <f ca="1">1-_tRawData[[#This Row],[Duration]]*_iCurrent/_qCharge</f>
        <v>0.54527518965912836</v>
      </c>
      <c r="H1353">
        <v>13.532222222245764</v>
      </c>
      <c r="I1353">
        <v>3.6528130000000001</v>
      </c>
      <c r="J1353">
        <f ca="1"/>
        <v>0.45372919065671347</v>
      </c>
    </row>
    <row r="1354" spans="1:10" x14ac:dyDescent="0.2">
      <c r="A1354" s="7">
        <v>44918.013391203705</v>
      </c>
      <c r="B1354" s="4">
        <f>(_tRawData[[#This Row],[Date]]-INDEX(_tRawData[Date],1,1))*24</f>
        <v>11.272777777863666</v>
      </c>
      <c r="C1354">
        <v>3.7051370000000001</v>
      </c>
      <c r="D1354" s="11">
        <f ca="1">1-_tRawData[[#This Row],[Duration]]*_iCurrent/_qCharge</f>
        <v>0.54493878838780707</v>
      </c>
      <c r="H1354">
        <v>13.523888888885267</v>
      </c>
      <c r="I1354">
        <v>3.652949</v>
      </c>
      <c r="J1354">
        <f ca="1"/>
        <v>0.45406559192803475</v>
      </c>
    </row>
    <row r="1355" spans="1:10" x14ac:dyDescent="0.2">
      <c r="A1355" s="7">
        <v>44918.013738425929</v>
      </c>
      <c r="B1355" s="4">
        <f>(_tRawData[[#This Row],[Date]]-INDEX(_tRawData[Date],1,1))*24</f>
        <v>11.281111111224163</v>
      </c>
      <c r="C1355">
        <v>3.7048770000000002</v>
      </c>
      <c r="D1355" s="11">
        <f ca="1">1-_tRawData[[#This Row],[Duration]]*_iCurrent/_qCharge</f>
        <v>0.54460238711648568</v>
      </c>
      <c r="H1355">
        <v>13.51555555552477</v>
      </c>
      <c r="I1355">
        <v>3.6531069999999999</v>
      </c>
      <c r="J1355">
        <f ca="1"/>
        <v>0.45440199319935615</v>
      </c>
    </row>
    <row r="1356" spans="1:10" x14ac:dyDescent="0.2">
      <c r="A1356" s="7">
        <v>44918.014085648145</v>
      </c>
      <c r="B1356" s="4">
        <f>(_tRawData[[#This Row],[Date]]-INDEX(_tRawData[Date],1,1))*24</f>
        <v>11.289444444410037</v>
      </c>
      <c r="C1356">
        <v>3.7046260000000002</v>
      </c>
      <c r="D1356" s="11">
        <f ca="1">1-_tRawData[[#This Row],[Duration]]*_iCurrent/_qCharge</f>
        <v>0.54426598585221353</v>
      </c>
      <c r="H1356">
        <v>13.507222222338896</v>
      </c>
      <c r="I1356">
        <v>3.6532580000000001</v>
      </c>
      <c r="J1356">
        <f ca="1"/>
        <v>0.45473839446362818</v>
      </c>
    </row>
    <row r="1357" spans="1:10" x14ac:dyDescent="0.2">
      <c r="A1357" s="7">
        <v>44918.014432870368</v>
      </c>
      <c r="B1357" s="4">
        <f>(_tRawData[[#This Row],[Date]]-INDEX(_tRawData[Date],1,1))*24</f>
        <v>11.297777777770534</v>
      </c>
      <c r="C1357">
        <v>3.704361</v>
      </c>
      <c r="D1357" s="11">
        <f ca="1">1-_tRawData[[#This Row],[Duration]]*_iCurrent/_qCharge</f>
        <v>0.54392958458089224</v>
      </c>
      <c r="H1357">
        <v>13.498888888978399</v>
      </c>
      <c r="I1357">
        <v>3.6534119999999999</v>
      </c>
      <c r="J1357">
        <f ca="1"/>
        <v>0.45507479573494947</v>
      </c>
    </row>
    <row r="1358" spans="1:10" x14ac:dyDescent="0.2">
      <c r="A1358" s="7">
        <v>44918.014780092592</v>
      </c>
      <c r="B1358" s="4">
        <f>(_tRawData[[#This Row],[Date]]-INDEX(_tRawData[Date],1,1))*24</f>
        <v>11.306111111131031</v>
      </c>
      <c r="C1358">
        <v>3.7041379999999999</v>
      </c>
      <c r="D1358" s="11">
        <f ca="1">1-_tRawData[[#This Row],[Duration]]*_iCurrent/_qCharge</f>
        <v>0.54359318330957096</v>
      </c>
      <c r="H1358">
        <v>13.490555555617902</v>
      </c>
      <c r="I1358">
        <v>3.6535639999999998</v>
      </c>
      <c r="J1358">
        <f ca="1"/>
        <v>0.45541119700627086</v>
      </c>
    </row>
    <row r="1359" spans="1:10" x14ac:dyDescent="0.2">
      <c r="A1359" s="7">
        <v>44918.015127314815</v>
      </c>
      <c r="B1359" s="4">
        <f>(_tRawData[[#This Row],[Date]]-INDEX(_tRawData[Date],1,1))*24</f>
        <v>11.314444444491528</v>
      </c>
      <c r="C1359">
        <v>3.7038859999999998</v>
      </c>
      <c r="D1359" s="11">
        <f ca="1">1-_tRawData[[#This Row],[Duration]]*_iCurrent/_qCharge</f>
        <v>0.54325678203824967</v>
      </c>
      <c r="H1359">
        <v>13.482222222257406</v>
      </c>
      <c r="I1359">
        <v>3.6537160000000002</v>
      </c>
      <c r="J1359">
        <f ca="1"/>
        <v>0.45574759827759215</v>
      </c>
    </row>
    <row r="1360" spans="1:10" x14ac:dyDescent="0.2">
      <c r="A1360" s="7">
        <v>44918.015486111108</v>
      </c>
      <c r="B1360" s="4">
        <f>(_tRawData[[#This Row],[Date]]-INDEX(_tRawData[Date],1,1))*24</f>
        <v>11.323055555520114</v>
      </c>
      <c r="C1360">
        <v>3.7036449999999999</v>
      </c>
      <c r="D1360" s="11">
        <f ca="1">1-_tRawData[[#This Row],[Duration]]*_iCurrent/_qCharge</f>
        <v>0.54290916739568207</v>
      </c>
      <c r="H1360">
        <v>13.47361111122882</v>
      </c>
      <c r="I1360">
        <v>3.6538689999999998</v>
      </c>
      <c r="J1360">
        <f ca="1"/>
        <v>0.45609521292015975</v>
      </c>
    </row>
    <row r="1361" spans="1:10" x14ac:dyDescent="0.2">
      <c r="A1361" s="7">
        <v>44918.015833333331</v>
      </c>
      <c r="B1361" s="4">
        <f>(_tRawData[[#This Row],[Date]]-INDEX(_tRawData[Date],1,1))*24</f>
        <v>11.33138888888061</v>
      </c>
      <c r="C1361">
        <v>3.703398</v>
      </c>
      <c r="D1361" s="11">
        <f ca="1">1-_tRawData[[#This Row],[Duration]]*_iCurrent/_qCharge</f>
        <v>0.54257276612436078</v>
      </c>
      <c r="H1361">
        <v>13.465277777868323</v>
      </c>
      <c r="I1361">
        <v>3.6540089999999998</v>
      </c>
      <c r="J1361">
        <f ca="1"/>
        <v>0.45643161419148104</v>
      </c>
    </row>
    <row r="1362" spans="1:10" x14ac:dyDescent="0.2">
      <c r="A1362" s="7">
        <v>44918.016180555554</v>
      </c>
      <c r="B1362" s="4">
        <f>(_tRawData[[#This Row],[Date]]-INDEX(_tRawData[Date],1,1))*24</f>
        <v>11.339722222241107</v>
      </c>
      <c r="C1362">
        <v>3.7031550000000002</v>
      </c>
      <c r="D1362" s="11">
        <f ca="1">1-_tRawData[[#This Row],[Duration]]*_iCurrent/_qCharge</f>
        <v>0.5422363648530395</v>
      </c>
      <c r="H1362">
        <v>13.456944444507826</v>
      </c>
      <c r="I1362">
        <v>3.6541860000000002</v>
      </c>
      <c r="J1362">
        <f ca="1"/>
        <v>0.45676801546280232</v>
      </c>
    </row>
    <row r="1363" spans="1:10" x14ac:dyDescent="0.2">
      <c r="A1363" s="7">
        <v>44918.016527777778</v>
      </c>
      <c r="B1363" s="4">
        <f>(_tRawData[[#This Row],[Date]]-INDEX(_tRawData[Date],1,1))*24</f>
        <v>11.348055555601604</v>
      </c>
      <c r="C1363">
        <v>3.7029010000000002</v>
      </c>
      <c r="D1363" s="11">
        <f ca="1">1-_tRawData[[#This Row],[Duration]]*_iCurrent/_qCharge</f>
        <v>0.5418999635817181</v>
      </c>
      <c r="H1363">
        <v>13.448611111147329</v>
      </c>
      <c r="I1363">
        <v>3.654334</v>
      </c>
      <c r="J1363">
        <f ca="1"/>
        <v>0.45710441673412372</v>
      </c>
    </row>
    <row r="1364" spans="1:10" x14ac:dyDescent="0.2">
      <c r="A1364" s="7">
        <v>44918.016875000001</v>
      </c>
      <c r="B1364" s="4">
        <f>(_tRawData[[#This Row],[Date]]-INDEX(_tRawData[Date],1,1))*24</f>
        <v>11.356388888962101</v>
      </c>
      <c r="C1364">
        <v>3.702661</v>
      </c>
      <c r="D1364" s="11">
        <f ca="1">1-_tRawData[[#This Row],[Duration]]*_iCurrent/_qCharge</f>
        <v>0.54156356231039682</v>
      </c>
      <c r="H1364">
        <v>13.440277777786832</v>
      </c>
      <c r="I1364">
        <v>3.6544810000000001</v>
      </c>
      <c r="J1364">
        <f ca="1"/>
        <v>0.457440818005445</v>
      </c>
    </row>
    <row r="1365" spans="1:10" x14ac:dyDescent="0.2">
      <c r="A1365" s="7">
        <v>44918.017222222225</v>
      </c>
      <c r="B1365" s="4">
        <f>(_tRawData[[#This Row],[Date]]-INDEX(_tRawData[Date],1,1))*24</f>
        <v>11.364722222322598</v>
      </c>
      <c r="C1365">
        <v>3.7024219999999999</v>
      </c>
      <c r="D1365" s="11">
        <f ca="1">1-_tRawData[[#This Row],[Duration]]*_iCurrent/_qCharge</f>
        <v>0.54122716103907553</v>
      </c>
      <c r="H1365">
        <v>13.431944444426335</v>
      </c>
      <c r="I1365">
        <v>3.6546319999999999</v>
      </c>
      <c r="J1365">
        <f ca="1"/>
        <v>0.45777721927676629</v>
      </c>
    </row>
    <row r="1366" spans="1:10" x14ac:dyDescent="0.2">
      <c r="A1366" s="7">
        <v>44918.017569444448</v>
      </c>
      <c r="B1366" s="4">
        <f>(_tRawData[[#This Row],[Date]]-INDEX(_tRawData[Date],1,1))*24</f>
        <v>11.373055555683095</v>
      </c>
      <c r="C1366">
        <v>3.702162</v>
      </c>
      <c r="D1366" s="11">
        <f ca="1">1-_tRawData[[#This Row],[Duration]]*_iCurrent/_qCharge</f>
        <v>0.54089075976775414</v>
      </c>
      <c r="H1366">
        <v>13.423611111240461</v>
      </c>
      <c r="I1366">
        <v>3.6547869999999998</v>
      </c>
      <c r="J1366">
        <f ca="1"/>
        <v>0.45811362054103844</v>
      </c>
    </row>
    <row r="1367" spans="1:10" x14ac:dyDescent="0.2">
      <c r="A1367" s="7">
        <v>44918.017916666664</v>
      </c>
      <c r="B1367" s="4">
        <f>(_tRawData[[#This Row],[Date]]-INDEX(_tRawData[Date],1,1))*24</f>
        <v>11.381388888868969</v>
      </c>
      <c r="C1367">
        <v>3.7019329999999999</v>
      </c>
      <c r="D1367" s="11">
        <f ca="1">1-_tRawData[[#This Row],[Duration]]*_iCurrent/_qCharge</f>
        <v>0.5405543585034821</v>
      </c>
      <c r="H1367">
        <v>13.415277777879965</v>
      </c>
      <c r="I1367">
        <v>3.6549689999999999</v>
      </c>
      <c r="J1367">
        <f ca="1"/>
        <v>0.45845002181235972</v>
      </c>
    </row>
    <row r="1368" spans="1:10" x14ac:dyDescent="0.2">
      <c r="A1368" s="7">
        <v>44918.018275462964</v>
      </c>
      <c r="B1368" s="4">
        <f>(_tRawData[[#This Row],[Date]]-INDEX(_tRawData[Date],1,1))*24</f>
        <v>11.390000000072177</v>
      </c>
      <c r="C1368">
        <v>3.7016789999999999</v>
      </c>
      <c r="D1368" s="11">
        <f ca="1">1-_tRawData[[#This Row],[Duration]]*_iCurrent/_qCharge</f>
        <v>0.54020674385386536</v>
      </c>
      <c r="H1368">
        <v>13.406666666676756</v>
      </c>
      <c r="I1368">
        <v>3.6550950000000002</v>
      </c>
      <c r="J1368">
        <f ca="1"/>
        <v>0.45879763646197647</v>
      </c>
    </row>
    <row r="1369" spans="1:10" x14ac:dyDescent="0.2">
      <c r="A1369" s="7">
        <v>44918.018622685187</v>
      </c>
      <c r="B1369" s="4">
        <f>(_tRawData[[#This Row],[Date]]-INDEX(_tRawData[Date],1,1))*24</f>
        <v>11.398333333432674</v>
      </c>
      <c r="C1369">
        <v>3.7014529999999999</v>
      </c>
      <c r="D1369" s="11">
        <f ca="1">1-_tRawData[[#This Row],[Duration]]*_iCurrent/_qCharge</f>
        <v>0.53987034258254396</v>
      </c>
      <c r="H1369">
        <v>13.398333333316259</v>
      </c>
      <c r="I1369">
        <v>3.6552509999999998</v>
      </c>
      <c r="J1369">
        <f ca="1"/>
        <v>0.45913403773329775</v>
      </c>
    </row>
    <row r="1370" spans="1:10" x14ac:dyDescent="0.2">
      <c r="A1370" s="7">
        <v>44918.018969907411</v>
      </c>
      <c r="B1370" s="4">
        <f>(_tRawData[[#This Row],[Date]]-INDEX(_tRawData[Date],1,1))*24</f>
        <v>11.406666666793171</v>
      </c>
      <c r="C1370">
        <v>3.7012049999999999</v>
      </c>
      <c r="D1370" s="11">
        <f ca="1">1-_tRawData[[#This Row],[Duration]]*_iCurrent/_qCharge</f>
        <v>0.53953394131122279</v>
      </c>
      <c r="H1370">
        <v>13.390000000130385</v>
      </c>
      <c r="I1370">
        <v>3.6554060000000002</v>
      </c>
      <c r="J1370">
        <f ca="1"/>
        <v>0.4594704389975699</v>
      </c>
    </row>
    <row r="1371" spans="1:10" x14ac:dyDescent="0.2">
      <c r="A1371" s="7">
        <v>44918.019317129627</v>
      </c>
      <c r="B1371" s="4">
        <f>(_tRawData[[#This Row],[Date]]-INDEX(_tRawData[Date],1,1))*24</f>
        <v>11.414999999979045</v>
      </c>
      <c r="C1371">
        <v>3.700971</v>
      </c>
      <c r="D1371" s="11">
        <f ca="1">1-_tRawData[[#This Row],[Duration]]*_iCurrent/_qCharge</f>
        <v>0.53919754004695064</v>
      </c>
      <c r="H1371">
        <v>13.381666666769888</v>
      </c>
      <c r="I1371">
        <v>3.6555620000000002</v>
      </c>
      <c r="J1371">
        <f ca="1"/>
        <v>0.45980684026889118</v>
      </c>
    </row>
    <row r="1372" spans="1:10" x14ac:dyDescent="0.2">
      <c r="A1372" s="7">
        <v>44918.01966435185</v>
      </c>
      <c r="B1372" s="4">
        <f>(_tRawData[[#This Row],[Date]]-INDEX(_tRawData[Date],1,1))*24</f>
        <v>11.423333333339542</v>
      </c>
      <c r="C1372">
        <v>3.7007150000000002</v>
      </c>
      <c r="D1372" s="11">
        <f ca="1">1-_tRawData[[#This Row],[Duration]]*_iCurrent/_qCharge</f>
        <v>0.53886113877562924</v>
      </c>
      <c r="H1372">
        <v>13.373333333409391</v>
      </c>
      <c r="I1372">
        <v>3.6557279999999999</v>
      </c>
      <c r="J1372">
        <f ca="1"/>
        <v>0.46014324154021258</v>
      </c>
    </row>
    <row r="1373" spans="1:10" x14ac:dyDescent="0.2">
      <c r="A1373" s="7">
        <v>44918.020011574074</v>
      </c>
      <c r="B1373" s="4">
        <f>(_tRawData[[#This Row],[Date]]-INDEX(_tRawData[Date],1,1))*24</f>
        <v>11.431666666700039</v>
      </c>
      <c r="C1373">
        <v>3.7004640000000002</v>
      </c>
      <c r="D1373" s="11">
        <f ca="1">1-_tRawData[[#This Row],[Duration]]*_iCurrent/_qCharge</f>
        <v>0.53852473750430807</v>
      </c>
      <c r="H1373">
        <v>13.365000000048894</v>
      </c>
      <c r="I1373">
        <v>3.6558730000000002</v>
      </c>
      <c r="J1373">
        <f ca="1"/>
        <v>0.46047964281153386</v>
      </c>
    </row>
    <row r="1374" spans="1:10" x14ac:dyDescent="0.2">
      <c r="A1374" s="7">
        <v>44918.020358796297</v>
      </c>
      <c r="B1374" s="4">
        <f>(_tRawData[[#This Row],[Date]]-INDEX(_tRawData[Date],1,1))*24</f>
        <v>11.440000000060536</v>
      </c>
      <c r="C1374">
        <v>3.700237</v>
      </c>
      <c r="D1374" s="11">
        <f ca="1">1-_tRawData[[#This Row],[Duration]]*_iCurrent/_qCharge</f>
        <v>0.53818833623298667</v>
      </c>
      <c r="H1374">
        <v>13.356666666688398</v>
      </c>
      <c r="I1374">
        <v>3.6560389999999998</v>
      </c>
      <c r="J1374">
        <f ca="1"/>
        <v>0.46081604408285515</v>
      </c>
    </row>
    <row r="1375" spans="1:10" x14ac:dyDescent="0.2">
      <c r="A1375" s="7">
        <v>44918.02070601852</v>
      </c>
      <c r="B1375" s="4">
        <f>(_tRawData[[#This Row],[Date]]-INDEX(_tRawData[Date],1,1))*24</f>
        <v>11.448333333421033</v>
      </c>
      <c r="C1375">
        <v>3.6999870000000001</v>
      </c>
      <c r="D1375" s="11">
        <f ca="1">1-_tRawData[[#This Row],[Duration]]*_iCurrent/_qCharge</f>
        <v>0.53785193496166528</v>
      </c>
      <c r="H1375">
        <v>13.348333333327901</v>
      </c>
      <c r="I1375">
        <v>3.6562030000000001</v>
      </c>
      <c r="J1375">
        <f ca="1"/>
        <v>0.46115244535417643</v>
      </c>
    </row>
    <row r="1376" spans="1:10" x14ac:dyDescent="0.2">
      <c r="A1376" s="7">
        <v>44918.021064814813</v>
      </c>
      <c r="B1376" s="4">
        <f>(_tRawData[[#This Row],[Date]]-INDEX(_tRawData[Date],1,1))*24</f>
        <v>11.456944444449618</v>
      </c>
      <c r="C1376">
        <v>3.6997390000000001</v>
      </c>
      <c r="D1376" s="11">
        <f ca="1">1-_tRawData[[#This Row],[Duration]]*_iCurrent/_qCharge</f>
        <v>0.53750432031909789</v>
      </c>
      <c r="H1376">
        <v>13.339722222299315</v>
      </c>
      <c r="I1376">
        <v>3.6563430000000001</v>
      </c>
      <c r="J1376">
        <f ca="1"/>
        <v>0.46150005999674404</v>
      </c>
    </row>
    <row r="1377" spans="1:10" x14ac:dyDescent="0.2">
      <c r="A1377" s="7">
        <v>44918.021412037036</v>
      </c>
      <c r="B1377" s="4">
        <f>(_tRawData[[#This Row],[Date]]-INDEX(_tRawData[Date],1,1))*24</f>
        <v>11.465277777810115</v>
      </c>
      <c r="C1377">
        <v>3.6995070000000001</v>
      </c>
      <c r="D1377" s="11">
        <f ca="1">1-_tRawData[[#This Row],[Duration]]*_iCurrent/_qCharge</f>
        <v>0.5371679190477765</v>
      </c>
      <c r="H1377">
        <v>13.331388888938818</v>
      </c>
      <c r="I1377">
        <v>3.6564869999999998</v>
      </c>
      <c r="J1377">
        <f ca="1"/>
        <v>0.46183646126806532</v>
      </c>
    </row>
    <row r="1378" spans="1:10" x14ac:dyDescent="0.2">
      <c r="A1378" s="7">
        <v>44918.02175925926</v>
      </c>
      <c r="B1378" s="4">
        <f>(_tRawData[[#This Row],[Date]]-INDEX(_tRawData[Date],1,1))*24</f>
        <v>11.473611111170612</v>
      </c>
      <c r="C1378">
        <v>3.6992560000000001</v>
      </c>
      <c r="D1378" s="11">
        <f ca="1">1-_tRawData[[#This Row],[Duration]]*_iCurrent/_qCharge</f>
        <v>0.5368315177764551</v>
      </c>
      <c r="H1378">
        <v>13.323055555578321</v>
      </c>
      <c r="I1378">
        <v>3.6566550000000002</v>
      </c>
      <c r="J1378">
        <f ca="1"/>
        <v>0.46217286253938661</v>
      </c>
    </row>
    <row r="1379" spans="1:10" x14ac:dyDescent="0.2">
      <c r="A1379" s="7">
        <v>44918.022106481483</v>
      </c>
      <c r="B1379" s="4">
        <f>(_tRawData[[#This Row],[Date]]-INDEX(_tRawData[Date],1,1))*24</f>
        <v>11.481944444531109</v>
      </c>
      <c r="C1379">
        <v>3.6990319999999999</v>
      </c>
      <c r="D1379" s="11">
        <f ca="1">1-_tRawData[[#This Row],[Duration]]*_iCurrent/_qCharge</f>
        <v>0.53649511650513393</v>
      </c>
      <c r="H1379">
        <v>13.314722222217824</v>
      </c>
      <c r="I1379">
        <v>3.6568209999999999</v>
      </c>
      <c r="J1379">
        <f ca="1"/>
        <v>0.46250926381070789</v>
      </c>
    </row>
    <row r="1380" spans="1:10" x14ac:dyDescent="0.2">
      <c r="A1380" s="7">
        <v>44918.022453703707</v>
      </c>
      <c r="B1380" s="4">
        <f>(_tRawData[[#This Row],[Date]]-INDEX(_tRawData[Date],1,1))*24</f>
        <v>11.490277777891606</v>
      </c>
      <c r="C1380">
        <v>3.698782</v>
      </c>
      <c r="D1380" s="11">
        <f ca="1">1-_tRawData[[#This Row],[Duration]]*_iCurrent/_qCharge</f>
        <v>0.53615871523381253</v>
      </c>
      <c r="H1380">
        <v>13.306388888857327</v>
      </c>
      <c r="I1380">
        <v>3.656962</v>
      </c>
      <c r="J1380">
        <f ca="1"/>
        <v>0.46284566508202929</v>
      </c>
    </row>
    <row r="1381" spans="1:10" x14ac:dyDescent="0.2">
      <c r="A1381" s="7">
        <v>44918.022800925923</v>
      </c>
      <c r="B1381" s="4">
        <f>(_tRawData[[#This Row],[Date]]-INDEX(_tRawData[Date],1,1))*24</f>
        <v>11.49861111107748</v>
      </c>
      <c r="C1381">
        <v>3.698566</v>
      </c>
      <c r="D1381" s="11">
        <f ca="1">1-_tRawData[[#This Row],[Duration]]*_iCurrent/_qCharge</f>
        <v>0.53582231396954039</v>
      </c>
      <c r="H1381">
        <v>13.298055555671453</v>
      </c>
      <c r="I1381">
        <v>3.6571050000000001</v>
      </c>
      <c r="J1381">
        <f ca="1"/>
        <v>0.46318206634630132</v>
      </c>
    </row>
    <row r="1382" spans="1:10" x14ac:dyDescent="0.2">
      <c r="A1382" s="7">
        <v>44918.023148148146</v>
      </c>
      <c r="B1382" s="4">
        <f>(_tRawData[[#This Row],[Date]]-INDEX(_tRawData[Date],1,1))*24</f>
        <v>11.506944444437977</v>
      </c>
      <c r="C1382">
        <v>3.6983280000000001</v>
      </c>
      <c r="D1382" s="11">
        <f ca="1">1-_tRawData[[#This Row],[Duration]]*_iCurrent/_qCharge</f>
        <v>0.53548591269821921</v>
      </c>
      <c r="H1382">
        <v>13.289722222310957</v>
      </c>
      <c r="I1382">
        <v>3.657257</v>
      </c>
      <c r="J1382">
        <f ca="1"/>
        <v>0.46351846761762272</v>
      </c>
    </row>
    <row r="1383" spans="1:10" x14ac:dyDescent="0.2">
      <c r="A1383" s="7">
        <v>44918.023506944446</v>
      </c>
      <c r="B1383" s="4">
        <f>(_tRawData[[#This Row],[Date]]-INDEX(_tRawData[Date],1,1))*24</f>
        <v>11.515555555641185</v>
      </c>
      <c r="C1383">
        <v>3.698102</v>
      </c>
      <c r="D1383" s="11">
        <f ca="1">1-_tRawData[[#This Row],[Duration]]*_iCurrent/_qCharge</f>
        <v>0.53513829804860236</v>
      </c>
      <c r="H1383">
        <v>13.281111111107748</v>
      </c>
      <c r="I1383">
        <v>3.657416</v>
      </c>
      <c r="J1383">
        <f ca="1"/>
        <v>0.46386608226723935</v>
      </c>
    </row>
    <row r="1384" spans="1:10" x14ac:dyDescent="0.2">
      <c r="A1384" s="7">
        <v>44918.023854166669</v>
      </c>
      <c r="B1384" s="4">
        <f>(_tRawData[[#This Row],[Date]]-INDEX(_tRawData[Date],1,1))*24</f>
        <v>11.523888889001682</v>
      </c>
      <c r="C1384">
        <v>3.6978409999999999</v>
      </c>
      <c r="D1384" s="11">
        <f ca="1">1-_tRawData[[#This Row],[Duration]]*_iCurrent/_qCharge</f>
        <v>0.53480189677728107</v>
      </c>
      <c r="H1384">
        <v>13.272777777747251</v>
      </c>
      <c r="I1384">
        <v>3.657594</v>
      </c>
      <c r="J1384">
        <f ca="1"/>
        <v>0.46420248353856075</v>
      </c>
    </row>
    <row r="1385" spans="1:10" x14ac:dyDescent="0.2">
      <c r="A1385" s="7">
        <v>44918.024201388886</v>
      </c>
      <c r="B1385" s="4">
        <f>(_tRawData[[#This Row],[Date]]-INDEX(_tRawData[Date],1,1))*24</f>
        <v>11.532222222187556</v>
      </c>
      <c r="C1385">
        <v>3.6976019999999998</v>
      </c>
      <c r="D1385" s="11">
        <f ca="1">1-_tRawData[[#This Row],[Duration]]*_iCurrent/_qCharge</f>
        <v>0.53446549551300904</v>
      </c>
      <c r="H1385">
        <v>13.264444444561377</v>
      </c>
      <c r="I1385">
        <v>3.6577419999999998</v>
      </c>
      <c r="J1385">
        <f ca="1"/>
        <v>0.4645388848028329</v>
      </c>
    </row>
    <row r="1386" spans="1:10" x14ac:dyDescent="0.2">
      <c r="A1386" s="7">
        <v>44918.024548611109</v>
      </c>
      <c r="B1386" s="4">
        <f>(_tRawData[[#This Row],[Date]]-INDEX(_tRawData[Date],1,1))*24</f>
        <v>11.540555555548053</v>
      </c>
      <c r="C1386">
        <v>3.6973699999999998</v>
      </c>
      <c r="D1386" s="11">
        <f ca="1">1-_tRawData[[#This Row],[Duration]]*_iCurrent/_qCharge</f>
        <v>0.53412909424168764</v>
      </c>
      <c r="H1386">
        <v>13.25611111120088</v>
      </c>
      <c r="I1386">
        <v>3.657896</v>
      </c>
      <c r="J1386">
        <f ca="1"/>
        <v>0.46487528607415418</v>
      </c>
    </row>
    <row r="1387" spans="1:10" x14ac:dyDescent="0.2">
      <c r="A1387" s="7">
        <v>44918.024895833332</v>
      </c>
      <c r="B1387" s="4">
        <f>(_tRawData[[#This Row],[Date]]-INDEX(_tRawData[Date],1,1))*24</f>
        <v>11.54888888890855</v>
      </c>
      <c r="C1387">
        <v>3.6971419999999999</v>
      </c>
      <c r="D1387" s="11">
        <f ca="1">1-_tRawData[[#This Row],[Duration]]*_iCurrent/_qCharge</f>
        <v>0.53379269297036624</v>
      </c>
      <c r="H1387">
        <v>13.247777777840383</v>
      </c>
      <c r="I1387">
        <v>3.6580330000000001</v>
      </c>
      <c r="J1387">
        <f ca="1"/>
        <v>0.46521168734547547</v>
      </c>
    </row>
    <row r="1388" spans="1:10" x14ac:dyDescent="0.2">
      <c r="A1388" s="7">
        <v>44918.025243055556</v>
      </c>
      <c r="B1388" s="4">
        <f>(_tRawData[[#This Row],[Date]]-INDEX(_tRawData[Date],1,1))*24</f>
        <v>11.557222222269047</v>
      </c>
      <c r="C1388">
        <v>3.696888</v>
      </c>
      <c r="D1388" s="11">
        <f ca="1">1-_tRawData[[#This Row],[Duration]]*_iCurrent/_qCharge</f>
        <v>0.53345629169904496</v>
      </c>
      <c r="H1388">
        <v>13.239444444479886</v>
      </c>
      <c r="I1388">
        <v>3.65821</v>
      </c>
      <c r="J1388">
        <f ca="1"/>
        <v>0.46554808861679675</v>
      </c>
    </row>
    <row r="1389" spans="1:10" x14ac:dyDescent="0.2">
      <c r="A1389" s="7">
        <v>44918.025590277779</v>
      </c>
      <c r="B1389" s="4">
        <f>(_tRawData[[#This Row],[Date]]-INDEX(_tRawData[Date],1,1))*24</f>
        <v>11.565555555629544</v>
      </c>
      <c r="C1389">
        <v>3.6966640000000002</v>
      </c>
      <c r="D1389" s="11">
        <f ca="1">1-_tRawData[[#This Row],[Duration]]*_iCurrent/_qCharge</f>
        <v>0.53311989042772367</v>
      </c>
      <c r="H1389">
        <v>13.23111111111939</v>
      </c>
      <c r="I1389">
        <v>3.6583619999999999</v>
      </c>
      <c r="J1389">
        <f ca="1"/>
        <v>0.46588448988811804</v>
      </c>
    </row>
    <row r="1390" spans="1:10" x14ac:dyDescent="0.2">
      <c r="A1390" s="7">
        <v>44918.025937500002</v>
      </c>
      <c r="B1390" s="4">
        <f>(_tRawData[[#This Row],[Date]]-INDEX(_tRawData[Date],1,1))*24</f>
        <v>11.573888888990041</v>
      </c>
      <c r="C1390">
        <v>3.6964060000000001</v>
      </c>
      <c r="D1390" s="11">
        <f ca="1">1-_tRawData[[#This Row],[Duration]]*_iCurrent/_qCharge</f>
        <v>0.53278348915640239</v>
      </c>
      <c r="H1390">
        <v>13.222777777758893</v>
      </c>
      <c r="I1390">
        <v>3.6585299999999998</v>
      </c>
      <c r="J1390">
        <f ca="1"/>
        <v>0.46622089115943943</v>
      </c>
    </row>
    <row r="1391" spans="1:10" x14ac:dyDescent="0.2">
      <c r="A1391" s="7">
        <v>44918.026296296295</v>
      </c>
      <c r="B1391" s="4">
        <f>(_tRawData[[#This Row],[Date]]-INDEX(_tRawData[Date],1,1))*24</f>
        <v>11.582500000018626</v>
      </c>
      <c r="C1391">
        <v>3.6962090000000001</v>
      </c>
      <c r="D1391" s="11">
        <f ca="1">1-_tRawData[[#This Row],[Duration]]*_iCurrent/_qCharge</f>
        <v>0.53243587451383478</v>
      </c>
      <c r="H1391">
        <v>13.214166666730307</v>
      </c>
      <c r="I1391">
        <v>3.6586850000000002</v>
      </c>
      <c r="J1391">
        <f ca="1"/>
        <v>0.46656850580200693</v>
      </c>
    </row>
    <row r="1392" spans="1:10" x14ac:dyDescent="0.2">
      <c r="A1392" s="7">
        <v>44918.026643518519</v>
      </c>
      <c r="B1392" s="4">
        <f>(_tRawData[[#This Row],[Date]]-INDEX(_tRawData[Date],1,1))*24</f>
        <v>11.590833333379123</v>
      </c>
      <c r="C1392">
        <v>3.695951</v>
      </c>
      <c r="D1392" s="11">
        <f ca="1">1-_tRawData[[#This Row],[Duration]]*_iCurrent/_qCharge</f>
        <v>0.5320994732425135</v>
      </c>
      <c r="H1392">
        <v>13.20583333336981</v>
      </c>
      <c r="I1392">
        <v>3.6588449999999999</v>
      </c>
      <c r="J1392">
        <f ca="1"/>
        <v>0.46690490707332821</v>
      </c>
    </row>
    <row r="1393" spans="1:10" x14ac:dyDescent="0.2">
      <c r="A1393" s="7">
        <v>44918.026990740742</v>
      </c>
      <c r="B1393" s="4">
        <f>(_tRawData[[#This Row],[Date]]-INDEX(_tRawData[Date],1,1))*24</f>
        <v>11.59916666673962</v>
      </c>
      <c r="C1393">
        <v>3.6957330000000002</v>
      </c>
      <c r="D1393" s="11">
        <f ca="1">1-_tRawData[[#This Row],[Duration]]*_iCurrent/_qCharge</f>
        <v>0.53176307197119221</v>
      </c>
      <c r="H1393">
        <v>13.197500000009313</v>
      </c>
      <c r="I1393">
        <v>3.659008</v>
      </c>
      <c r="J1393">
        <f ca="1"/>
        <v>0.46724130834464961</v>
      </c>
    </row>
    <row r="1394" spans="1:10" x14ac:dyDescent="0.2">
      <c r="A1394" s="7">
        <v>44918.027337962965</v>
      </c>
      <c r="B1394" s="4">
        <f>(_tRawData[[#This Row],[Date]]-INDEX(_tRawData[Date],1,1))*24</f>
        <v>11.607500000100117</v>
      </c>
      <c r="C1394">
        <v>3.6955</v>
      </c>
      <c r="D1394" s="11">
        <f ca="1">1-_tRawData[[#This Row],[Duration]]*_iCurrent/_qCharge</f>
        <v>0.53142667069987093</v>
      </c>
      <c r="H1394">
        <v>13.189166666648816</v>
      </c>
      <c r="I1394">
        <v>3.659186</v>
      </c>
      <c r="J1394">
        <f ca="1"/>
        <v>0.46757770961597089</v>
      </c>
    </row>
    <row r="1395" spans="1:10" x14ac:dyDescent="0.2">
      <c r="A1395" s="7">
        <v>44918.027685185189</v>
      </c>
      <c r="B1395" s="4">
        <f>(_tRawData[[#This Row],[Date]]-INDEX(_tRawData[Date],1,1))*24</f>
        <v>11.615833333460614</v>
      </c>
      <c r="C1395">
        <v>3.6952690000000001</v>
      </c>
      <c r="D1395" s="11">
        <f ca="1">1-_tRawData[[#This Row],[Duration]]*_iCurrent/_qCharge</f>
        <v>0.53109026942854953</v>
      </c>
      <c r="H1395">
        <v>13.180833333462942</v>
      </c>
      <c r="I1395">
        <v>3.6593520000000002</v>
      </c>
      <c r="J1395">
        <f ca="1"/>
        <v>0.46791411088024304</v>
      </c>
    </row>
    <row r="1396" spans="1:10" x14ac:dyDescent="0.2">
      <c r="A1396" s="7">
        <v>44918.028032407405</v>
      </c>
      <c r="B1396" s="4">
        <f>(_tRawData[[#This Row],[Date]]-INDEX(_tRawData[Date],1,1))*24</f>
        <v>11.624166666646488</v>
      </c>
      <c r="C1396">
        <v>3.6950400000000001</v>
      </c>
      <c r="D1396" s="11">
        <f ca="1">1-_tRawData[[#This Row],[Duration]]*_iCurrent/_qCharge</f>
        <v>0.53075386816427739</v>
      </c>
      <c r="H1396">
        <v>13.172500000102445</v>
      </c>
      <c r="I1396">
        <v>3.6595200000000001</v>
      </c>
      <c r="J1396">
        <f ca="1"/>
        <v>0.46825051215156432</v>
      </c>
    </row>
    <row r="1397" spans="1:10" x14ac:dyDescent="0.2">
      <c r="A1397" s="7">
        <v>44918.028379629628</v>
      </c>
      <c r="B1397" s="4">
        <f>(_tRawData[[#This Row],[Date]]-INDEX(_tRawData[Date],1,1))*24</f>
        <v>11.632500000006985</v>
      </c>
      <c r="C1397">
        <v>3.6948059999999998</v>
      </c>
      <c r="D1397" s="11">
        <f ca="1">1-_tRawData[[#This Row],[Duration]]*_iCurrent/_qCharge</f>
        <v>0.5304174668929561</v>
      </c>
      <c r="H1397">
        <v>13.164166666741949</v>
      </c>
      <c r="I1397">
        <v>3.6596869999999999</v>
      </c>
      <c r="J1397">
        <f ca="1"/>
        <v>0.46858691342288561</v>
      </c>
    </row>
    <row r="1398" spans="1:10" x14ac:dyDescent="0.2">
      <c r="A1398" s="7">
        <v>44918.028726851851</v>
      </c>
      <c r="B1398" s="4">
        <f>(_tRawData[[#This Row],[Date]]-INDEX(_tRawData[Date],1,1))*24</f>
        <v>11.640833333367482</v>
      </c>
      <c r="C1398">
        <v>3.6945990000000002</v>
      </c>
      <c r="D1398" s="11">
        <f ca="1">1-_tRawData[[#This Row],[Duration]]*_iCurrent/_qCharge</f>
        <v>0.53008106562163482</v>
      </c>
      <c r="H1398">
        <v>13.155833333381452</v>
      </c>
      <c r="I1398">
        <v>3.65985</v>
      </c>
      <c r="J1398">
        <f ca="1"/>
        <v>0.46892331469420701</v>
      </c>
    </row>
    <row r="1399" spans="1:10" x14ac:dyDescent="0.2">
      <c r="A1399" s="7">
        <v>44918.029085648152</v>
      </c>
      <c r="B1399" s="4">
        <f>(_tRawData[[#This Row],[Date]]-INDEX(_tRawData[Date],1,1))*24</f>
        <v>11.64944444457069</v>
      </c>
      <c r="C1399">
        <v>3.6943649999999999</v>
      </c>
      <c r="D1399" s="11">
        <f ca="1">1-_tRawData[[#This Row],[Duration]]*_iCurrent/_qCharge</f>
        <v>0.52973345097201807</v>
      </c>
      <c r="H1399">
        <v>13.147222222352866</v>
      </c>
      <c r="I1399">
        <v>3.6600199999999998</v>
      </c>
      <c r="J1399">
        <f ca="1"/>
        <v>0.4692709293367745</v>
      </c>
    </row>
    <row r="1400" spans="1:10" x14ac:dyDescent="0.2">
      <c r="A1400" s="7">
        <v>44918.029432870368</v>
      </c>
      <c r="B1400" s="4">
        <f>(_tRawData[[#This Row],[Date]]-INDEX(_tRawData[Date],1,1))*24</f>
        <v>11.657777777756564</v>
      </c>
      <c r="C1400">
        <v>3.6941310000000001</v>
      </c>
      <c r="D1400" s="11">
        <f ca="1">1-_tRawData[[#This Row],[Duration]]*_iCurrent/_qCharge</f>
        <v>0.52939704970774593</v>
      </c>
      <c r="H1400">
        <v>13.138888888992369</v>
      </c>
      <c r="I1400">
        <v>3.6601680000000001</v>
      </c>
      <c r="J1400">
        <f ca="1"/>
        <v>0.46960733060809579</v>
      </c>
    </row>
    <row r="1401" spans="1:10" x14ac:dyDescent="0.2">
      <c r="A1401" s="7">
        <v>44918.029780092591</v>
      </c>
      <c r="B1401" s="4">
        <f>(_tRawData[[#This Row],[Date]]-INDEX(_tRawData[Date],1,1))*24</f>
        <v>11.666111111117061</v>
      </c>
      <c r="C1401">
        <v>3.6939120000000001</v>
      </c>
      <c r="D1401" s="11">
        <f ca="1">1-_tRawData[[#This Row],[Duration]]*_iCurrent/_qCharge</f>
        <v>0.52906064843642464</v>
      </c>
      <c r="H1401">
        <v>13.130555555631872</v>
      </c>
      <c r="I1401">
        <v>3.6603349999999999</v>
      </c>
      <c r="J1401">
        <f ca="1"/>
        <v>0.46994373187941718</v>
      </c>
    </row>
    <row r="1402" spans="1:10" x14ac:dyDescent="0.2">
      <c r="A1402" s="7">
        <v>44918.030127314814</v>
      </c>
      <c r="B1402" s="4">
        <f>(_tRawData[[#This Row],[Date]]-INDEX(_tRawData[Date],1,1))*24</f>
        <v>11.674444444477558</v>
      </c>
      <c r="C1402">
        <v>3.6936770000000001</v>
      </c>
      <c r="D1402" s="11">
        <f ca="1">1-_tRawData[[#This Row],[Duration]]*_iCurrent/_qCharge</f>
        <v>0.52872424716510336</v>
      </c>
      <c r="H1402">
        <v>13.122222222271375</v>
      </c>
      <c r="I1402">
        <v>3.6605080000000001</v>
      </c>
      <c r="J1402">
        <f ca="1"/>
        <v>0.47028013315073847</v>
      </c>
    </row>
    <row r="1403" spans="1:10" x14ac:dyDescent="0.2">
      <c r="A1403" s="7">
        <v>44918.030474537038</v>
      </c>
      <c r="B1403" s="4">
        <f>(_tRawData[[#This Row],[Date]]-INDEX(_tRawData[Date],1,1))*24</f>
        <v>11.682777777838055</v>
      </c>
      <c r="C1403">
        <v>3.693451</v>
      </c>
      <c r="D1403" s="11">
        <f ca="1">1-_tRawData[[#This Row],[Duration]]*_iCurrent/_qCharge</f>
        <v>0.52838784589378207</v>
      </c>
      <c r="H1403">
        <v>13.113888888910878</v>
      </c>
      <c r="I1403">
        <v>3.660666</v>
      </c>
      <c r="J1403">
        <f ca="1"/>
        <v>0.47061653442205986</v>
      </c>
    </row>
    <row r="1404" spans="1:10" x14ac:dyDescent="0.2">
      <c r="A1404" s="7">
        <v>44918.030821759261</v>
      </c>
      <c r="B1404" s="4">
        <f>(_tRawData[[#This Row],[Date]]-INDEX(_tRawData[Date],1,1))*24</f>
        <v>11.691111111198552</v>
      </c>
      <c r="C1404">
        <v>3.6932</v>
      </c>
      <c r="D1404" s="11">
        <f ca="1">1-_tRawData[[#This Row],[Duration]]*_iCurrent/_qCharge</f>
        <v>0.52805144462246068</v>
      </c>
      <c r="H1404">
        <v>13.105555555550382</v>
      </c>
      <c r="I1404">
        <v>3.6608489999999998</v>
      </c>
      <c r="J1404">
        <f ca="1"/>
        <v>0.47095293569338115</v>
      </c>
    </row>
    <row r="1405" spans="1:10" x14ac:dyDescent="0.2">
      <c r="A1405" s="7">
        <v>44918.031168981484</v>
      </c>
      <c r="B1405" s="4">
        <f>(_tRawData[[#This Row],[Date]]-INDEX(_tRawData[Date],1,1))*24</f>
        <v>11.699444444559049</v>
      </c>
      <c r="C1405">
        <v>3.6929970000000001</v>
      </c>
      <c r="D1405" s="11">
        <f ca="1">1-_tRawData[[#This Row],[Duration]]*_iCurrent/_qCharge</f>
        <v>0.52771504335113939</v>
      </c>
      <c r="H1405">
        <v>13.097222222189885</v>
      </c>
      <c r="I1405">
        <v>3.6609929999999999</v>
      </c>
      <c r="J1405">
        <f ca="1"/>
        <v>0.47128933696470243</v>
      </c>
    </row>
    <row r="1406" spans="1:10" x14ac:dyDescent="0.2">
      <c r="A1406" s="7">
        <v>44918.0315162037</v>
      </c>
      <c r="B1406" s="4">
        <f>(_tRawData[[#This Row],[Date]]-INDEX(_tRawData[Date],1,1))*24</f>
        <v>11.707777777744923</v>
      </c>
      <c r="C1406">
        <v>3.6927720000000002</v>
      </c>
      <c r="D1406" s="11">
        <f ca="1">1-_tRawData[[#This Row],[Duration]]*_iCurrent/_qCharge</f>
        <v>0.52737864208686724</v>
      </c>
      <c r="H1406">
        <v>13.088888889004011</v>
      </c>
      <c r="I1406">
        <v>3.6611600000000002</v>
      </c>
      <c r="J1406">
        <f ca="1"/>
        <v>0.47162573822897458</v>
      </c>
    </row>
    <row r="1407" spans="1:10" x14ac:dyDescent="0.2">
      <c r="A1407" s="7">
        <v>44918.031875000001</v>
      </c>
      <c r="B1407" s="4">
        <f>(_tRawData[[#This Row],[Date]]-INDEX(_tRawData[Date],1,1))*24</f>
        <v>11.716388888948131</v>
      </c>
      <c r="C1407">
        <v>3.692529</v>
      </c>
      <c r="D1407" s="11">
        <f ca="1">1-_tRawData[[#This Row],[Duration]]*_iCurrent/_qCharge</f>
        <v>0.5270310274372505</v>
      </c>
      <c r="H1407">
        <v>13.080277777800802</v>
      </c>
      <c r="I1407">
        <v>3.6613220000000002</v>
      </c>
      <c r="J1407">
        <f ca="1"/>
        <v>0.47197335287859132</v>
      </c>
    </row>
    <row r="1408" spans="1:10" x14ac:dyDescent="0.2">
      <c r="A1408" s="7">
        <v>44918.032222222224</v>
      </c>
      <c r="B1408" s="4">
        <f>(_tRawData[[#This Row],[Date]]-INDEX(_tRawData[Date],1,1))*24</f>
        <v>11.724722222308628</v>
      </c>
      <c r="C1408">
        <v>3.6923059999999999</v>
      </c>
      <c r="D1408" s="11">
        <f ca="1">1-_tRawData[[#This Row],[Duration]]*_iCurrent/_qCharge</f>
        <v>0.5266946261659291</v>
      </c>
      <c r="H1408">
        <v>13.071944444440305</v>
      </c>
      <c r="I1408">
        <v>3.6614810000000002</v>
      </c>
      <c r="J1408">
        <f ca="1"/>
        <v>0.47230975414991261</v>
      </c>
    </row>
    <row r="1409" spans="1:10" x14ac:dyDescent="0.2">
      <c r="A1409" s="7">
        <v>44918.032569444447</v>
      </c>
      <c r="B1409" s="4">
        <f>(_tRawData[[#This Row],[Date]]-INDEX(_tRawData[Date],1,1))*24</f>
        <v>11.733055555669125</v>
      </c>
      <c r="C1409">
        <v>3.6920869999999999</v>
      </c>
      <c r="D1409" s="11">
        <f ca="1">1-_tRawData[[#This Row],[Duration]]*_iCurrent/_qCharge</f>
        <v>0.52635822489460793</v>
      </c>
      <c r="H1409">
        <v>13.063611111079808</v>
      </c>
      <c r="I1409">
        <v>3.6616580000000001</v>
      </c>
      <c r="J1409">
        <f ca="1"/>
        <v>0.47264615542123389</v>
      </c>
    </row>
    <row r="1410" spans="1:10" x14ac:dyDescent="0.2">
      <c r="A1410" s="7">
        <v>44918.032916666663</v>
      </c>
      <c r="B1410" s="4">
        <f>(_tRawData[[#This Row],[Date]]-INDEX(_tRawData[Date],1,1))*24</f>
        <v>11.741388888854999</v>
      </c>
      <c r="C1410">
        <v>3.6918609999999998</v>
      </c>
      <c r="D1410" s="11">
        <f ca="1">1-_tRawData[[#This Row],[Duration]]*_iCurrent/_qCharge</f>
        <v>0.52602182363033578</v>
      </c>
      <c r="H1410">
        <v>13.055277777893934</v>
      </c>
      <c r="I1410">
        <v>3.6618040000000001</v>
      </c>
      <c r="J1410">
        <f ca="1"/>
        <v>0.47298255668550604</v>
      </c>
    </row>
    <row r="1411" spans="1:10" x14ac:dyDescent="0.2">
      <c r="A1411" s="7">
        <v>44918.033263888887</v>
      </c>
      <c r="B1411" s="4">
        <f>(_tRawData[[#This Row],[Date]]-INDEX(_tRawData[Date],1,1))*24</f>
        <v>11.749722222215496</v>
      </c>
      <c r="C1411">
        <v>3.6916410000000002</v>
      </c>
      <c r="D1411" s="11">
        <f ca="1">1-_tRawData[[#This Row],[Duration]]*_iCurrent/_qCharge</f>
        <v>0.52568542235901439</v>
      </c>
      <c r="H1411">
        <v>13.046944444533437</v>
      </c>
      <c r="I1411">
        <v>3.661975</v>
      </c>
      <c r="J1411">
        <f ca="1"/>
        <v>0.47331895795682732</v>
      </c>
    </row>
    <row r="1412" spans="1:10" x14ac:dyDescent="0.2">
      <c r="A1412" s="7">
        <v>44918.03361111111</v>
      </c>
      <c r="B1412" s="4">
        <f>(_tRawData[[#This Row],[Date]]-INDEX(_tRawData[Date],1,1))*24</f>
        <v>11.758055555575993</v>
      </c>
      <c r="C1412">
        <v>3.6913969999999998</v>
      </c>
      <c r="D1412" s="11">
        <f ca="1">1-_tRawData[[#This Row],[Duration]]*_iCurrent/_qCharge</f>
        <v>0.52534902108769321</v>
      </c>
      <c r="H1412">
        <v>13.038611111172941</v>
      </c>
      <c r="I1412">
        <v>3.6621429999999999</v>
      </c>
      <c r="J1412">
        <f ca="1"/>
        <v>0.47365535922814872</v>
      </c>
    </row>
    <row r="1413" spans="1:10" x14ac:dyDescent="0.2">
      <c r="A1413" s="7">
        <v>44918.033958333333</v>
      </c>
      <c r="B1413" s="4">
        <f>(_tRawData[[#This Row],[Date]]-INDEX(_tRawData[Date],1,1))*24</f>
        <v>11.76638888893649</v>
      </c>
      <c r="C1413">
        <v>3.6911740000000002</v>
      </c>
      <c r="D1413" s="11">
        <f ca="1">1-_tRawData[[#This Row],[Duration]]*_iCurrent/_qCharge</f>
        <v>0.52501261981637182</v>
      </c>
      <c r="H1413">
        <v>13.030277777812444</v>
      </c>
      <c r="I1413">
        <v>3.6623009999999998</v>
      </c>
      <c r="J1413">
        <f ca="1"/>
        <v>0.47399176049947001</v>
      </c>
    </row>
    <row r="1414" spans="1:10" x14ac:dyDescent="0.2">
      <c r="A1414" s="7">
        <v>44918.034317129626</v>
      </c>
      <c r="B1414" s="4">
        <f>(_tRawData[[#This Row],[Date]]-INDEX(_tRawData[Date],1,1))*24</f>
        <v>11.774999999965075</v>
      </c>
      <c r="C1414">
        <v>3.690957</v>
      </c>
      <c r="D1414" s="11">
        <f ca="1">1-_tRawData[[#This Row],[Duration]]*_iCurrent/_qCharge</f>
        <v>0.52466500517380421</v>
      </c>
      <c r="H1414">
        <v>13.021944444451947</v>
      </c>
      <c r="I1414">
        <v>3.6624590000000001</v>
      </c>
      <c r="J1414">
        <f ca="1"/>
        <v>0.47432816177079129</v>
      </c>
    </row>
    <row r="1415" spans="1:10" x14ac:dyDescent="0.2">
      <c r="A1415" s="7">
        <v>44918.03466435185</v>
      </c>
      <c r="B1415" s="4">
        <f>(_tRawData[[#This Row],[Date]]-INDEX(_tRawData[Date],1,1))*24</f>
        <v>11.783333333325572</v>
      </c>
      <c r="C1415">
        <v>3.6907350000000001</v>
      </c>
      <c r="D1415" s="11">
        <f ca="1">1-_tRawData[[#This Row],[Duration]]*_iCurrent/_qCharge</f>
        <v>0.52432860390248304</v>
      </c>
      <c r="H1415">
        <v>13.013333333423361</v>
      </c>
      <c r="I1415">
        <v>3.6626270000000001</v>
      </c>
      <c r="J1415">
        <f ca="1"/>
        <v>0.47467577641335879</v>
      </c>
    </row>
    <row r="1416" spans="1:10" x14ac:dyDescent="0.2">
      <c r="A1416" s="7">
        <v>44918.035011574073</v>
      </c>
      <c r="B1416" s="4">
        <f>(_tRawData[[#This Row],[Date]]-INDEX(_tRawData[Date],1,1))*24</f>
        <v>11.791666666686069</v>
      </c>
      <c r="C1416">
        <v>3.6905130000000002</v>
      </c>
      <c r="D1416" s="11">
        <f ca="1">1-_tRawData[[#This Row],[Duration]]*_iCurrent/_qCharge</f>
        <v>0.52399220263116164</v>
      </c>
      <c r="H1416">
        <v>13.005000000062864</v>
      </c>
      <c r="I1416">
        <v>3.6627839999999998</v>
      </c>
      <c r="J1416">
        <f ca="1"/>
        <v>0.47501217768468018</v>
      </c>
    </row>
    <row r="1417" spans="1:10" x14ac:dyDescent="0.2">
      <c r="A1417" s="7">
        <v>44918.035358796296</v>
      </c>
      <c r="B1417" s="4">
        <f>(_tRawData[[#This Row],[Date]]-INDEX(_tRawData[Date],1,1))*24</f>
        <v>11.800000000046566</v>
      </c>
      <c r="C1417">
        <v>3.6902789999999999</v>
      </c>
      <c r="D1417" s="11">
        <f ca="1">1-_tRawData[[#This Row],[Duration]]*_iCurrent/_qCharge</f>
        <v>0.52365580135984047</v>
      </c>
      <c r="H1417">
        <v>12.996666666702367</v>
      </c>
      <c r="I1417">
        <v>3.6629589999999999</v>
      </c>
      <c r="J1417">
        <f ca="1"/>
        <v>0.47534857895600147</v>
      </c>
    </row>
    <row r="1418" spans="1:10" x14ac:dyDescent="0.2">
      <c r="A1418" s="7">
        <v>44918.03570601852</v>
      </c>
      <c r="B1418" s="4">
        <f>(_tRawData[[#This Row],[Date]]-INDEX(_tRawData[Date],1,1))*24</f>
        <v>11.808333333407063</v>
      </c>
      <c r="C1418">
        <v>3.6900599999999999</v>
      </c>
      <c r="D1418" s="11">
        <f ca="1">1-_tRawData[[#This Row],[Duration]]*_iCurrent/_qCharge</f>
        <v>0.52331940008851907</v>
      </c>
      <c r="H1418">
        <v>12.98833333334187</v>
      </c>
      <c r="I1418">
        <v>3.6631300000000002</v>
      </c>
      <c r="J1418">
        <f ca="1"/>
        <v>0.47568498022732275</v>
      </c>
    </row>
    <row r="1419" spans="1:10" x14ac:dyDescent="0.2">
      <c r="A1419" s="7">
        <v>44918.036053240743</v>
      </c>
      <c r="B1419" s="4">
        <f>(_tRawData[[#This Row],[Date]]-INDEX(_tRawData[Date],1,1))*24</f>
        <v>11.81666666676756</v>
      </c>
      <c r="C1419">
        <v>3.6898490000000002</v>
      </c>
      <c r="D1419" s="11">
        <f ca="1">1-_tRawData[[#This Row],[Duration]]*_iCurrent/_qCharge</f>
        <v>0.52298299881719768</v>
      </c>
      <c r="H1419">
        <v>12.979999999981374</v>
      </c>
      <c r="I1419">
        <v>3.6633119999999999</v>
      </c>
      <c r="J1419">
        <f ca="1"/>
        <v>0.47602138149864404</v>
      </c>
    </row>
    <row r="1420" spans="1:10" x14ac:dyDescent="0.2">
      <c r="A1420" s="7">
        <v>44918.036400462966</v>
      </c>
      <c r="B1420" s="4">
        <f>(_tRawData[[#This Row],[Date]]-INDEX(_tRawData[Date],1,1))*24</f>
        <v>11.825000000128057</v>
      </c>
      <c r="C1420">
        <v>3.6896239999999998</v>
      </c>
      <c r="D1420" s="11">
        <f ca="1">1-_tRawData[[#This Row],[Duration]]*_iCurrent/_qCharge</f>
        <v>0.5226465975458765</v>
      </c>
      <c r="H1420">
        <v>12.9716666667955</v>
      </c>
      <c r="I1420">
        <v>3.663446</v>
      </c>
      <c r="J1420">
        <f ca="1"/>
        <v>0.47635778276291618</v>
      </c>
    </row>
    <row r="1421" spans="1:10" x14ac:dyDescent="0.2">
      <c r="A1421" s="7">
        <v>44918.036747685182</v>
      </c>
      <c r="B1421" s="4">
        <f>(_tRawData[[#This Row],[Date]]-INDEX(_tRawData[Date],1,1))*24</f>
        <v>11.833333333313931</v>
      </c>
      <c r="C1421">
        <v>3.6894</v>
      </c>
      <c r="D1421" s="11">
        <f ca="1">1-_tRawData[[#This Row],[Duration]]*_iCurrent/_qCharge</f>
        <v>0.52231019628160436</v>
      </c>
      <c r="H1421">
        <v>12.963333333435003</v>
      </c>
      <c r="I1421">
        <v>3.6636389999999999</v>
      </c>
      <c r="J1421">
        <f ca="1"/>
        <v>0.47669418403423747</v>
      </c>
    </row>
    <row r="1422" spans="1:10" x14ac:dyDescent="0.2">
      <c r="A1422" s="7">
        <v>44918.037106481483</v>
      </c>
      <c r="B1422" s="4">
        <f>(_tRawData[[#This Row],[Date]]-INDEX(_tRawData[Date],1,1))*24</f>
        <v>11.841944444517139</v>
      </c>
      <c r="C1422">
        <v>3.6891799999999999</v>
      </c>
      <c r="D1422" s="11">
        <f ca="1">1-_tRawData[[#This Row],[Duration]]*_iCurrent/_qCharge</f>
        <v>0.5219625816319875</v>
      </c>
      <c r="H1422">
        <v>12.955000000074506</v>
      </c>
      <c r="I1422">
        <v>3.6637930000000001</v>
      </c>
      <c r="J1422">
        <f ca="1"/>
        <v>0.47703058530555886</v>
      </c>
    </row>
    <row r="1423" spans="1:10" x14ac:dyDescent="0.2">
      <c r="A1423" s="7">
        <v>44918.037453703706</v>
      </c>
      <c r="B1423" s="4">
        <f>(_tRawData[[#This Row],[Date]]-INDEX(_tRawData[Date],1,1))*24</f>
        <v>11.850277777877636</v>
      </c>
      <c r="C1423">
        <v>3.6889690000000002</v>
      </c>
      <c r="D1423" s="11">
        <f ca="1">1-_tRawData[[#This Row],[Duration]]*_iCurrent/_qCharge</f>
        <v>0.52162618036066621</v>
      </c>
      <c r="H1423">
        <v>12.946388888871297</v>
      </c>
      <c r="I1423">
        <v>3.6639539999999999</v>
      </c>
      <c r="J1423">
        <f ca="1"/>
        <v>0.4773781999551755</v>
      </c>
    </row>
    <row r="1424" spans="1:10" x14ac:dyDescent="0.2">
      <c r="A1424" s="7">
        <v>44918.037800925929</v>
      </c>
      <c r="B1424" s="4">
        <f>(_tRawData[[#This Row],[Date]]-INDEX(_tRawData[Date],1,1))*24</f>
        <v>11.858611111238133</v>
      </c>
      <c r="C1424">
        <v>3.6887599999999998</v>
      </c>
      <c r="D1424" s="11">
        <f ca="1">1-_tRawData[[#This Row],[Duration]]*_iCurrent/_qCharge</f>
        <v>0.52128977908934493</v>
      </c>
      <c r="H1424">
        <v>12.938055555685423</v>
      </c>
      <c r="I1424">
        <v>3.6641279999999998</v>
      </c>
      <c r="J1424">
        <f ca="1"/>
        <v>0.47771460121944764</v>
      </c>
    </row>
    <row r="1425" spans="1:10" x14ac:dyDescent="0.2">
      <c r="A1425" s="7">
        <v>44918.038148148145</v>
      </c>
      <c r="B1425" s="4">
        <f>(_tRawData[[#This Row],[Date]]-INDEX(_tRawData[Date],1,1))*24</f>
        <v>11.866944444424007</v>
      </c>
      <c r="C1425">
        <v>3.688545</v>
      </c>
      <c r="D1425" s="11">
        <f ca="1">1-_tRawData[[#This Row],[Duration]]*_iCurrent/_qCharge</f>
        <v>0.52095337782507278</v>
      </c>
      <c r="H1425">
        <v>12.929722222324926</v>
      </c>
      <c r="I1425">
        <v>3.664304</v>
      </c>
      <c r="J1425">
        <f ca="1"/>
        <v>0.47805100249076893</v>
      </c>
    </row>
    <row r="1426" spans="1:10" x14ac:dyDescent="0.2">
      <c r="A1426" s="7">
        <v>44918.038495370369</v>
      </c>
      <c r="B1426" s="4">
        <f>(_tRawData[[#This Row],[Date]]-INDEX(_tRawData[Date],1,1))*24</f>
        <v>11.875277777784504</v>
      </c>
      <c r="C1426">
        <v>3.6883279999999998</v>
      </c>
      <c r="D1426" s="11">
        <f ca="1">1-_tRawData[[#This Row],[Duration]]*_iCurrent/_qCharge</f>
        <v>0.5206169765537515</v>
      </c>
      <c r="H1426">
        <v>12.921388888964429</v>
      </c>
      <c r="I1426">
        <v>3.664479</v>
      </c>
      <c r="J1426">
        <f ca="1"/>
        <v>0.47838740376209032</v>
      </c>
    </row>
    <row r="1427" spans="1:10" x14ac:dyDescent="0.2">
      <c r="A1427" s="7">
        <v>44918.038842592592</v>
      </c>
      <c r="B1427" s="4">
        <f>(_tRawData[[#This Row],[Date]]-INDEX(_tRawData[Date],1,1))*24</f>
        <v>11.883611111145001</v>
      </c>
      <c r="C1427">
        <v>3.68811</v>
      </c>
      <c r="D1427" s="11">
        <f ca="1">1-_tRawData[[#This Row],[Duration]]*_iCurrent/_qCharge</f>
        <v>0.52028057528243021</v>
      </c>
      <c r="H1427">
        <v>12.913055555603933</v>
      </c>
      <c r="I1427">
        <v>3.6646390000000002</v>
      </c>
      <c r="J1427">
        <f ca="1"/>
        <v>0.47872380503341161</v>
      </c>
    </row>
    <row r="1428" spans="1:10" x14ac:dyDescent="0.2">
      <c r="A1428" s="7">
        <v>44918.039189814815</v>
      </c>
      <c r="B1428" s="4">
        <f>(_tRawData[[#This Row],[Date]]-INDEX(_tRawData[Date],1,1))*24</f>
        <v>11.891944444505498</v>
      </c>
      <c r="C1428">
        <v>3.6878839999999999</v>
      </c>
      <c r="D1428" s="11">
        <f ca="1">1-_tRawData[[#This Row],[Duration]]*_iCurrent/_qCharge</f>
        <v>0.51994417401110882</v>
      </c>
      <c r="H1428">
        <v>12.904722222243436</v>
      </c>
      <c r="I1428">
        <v>3.6647859999999999</v>
      </c>
      <c r="J1428">
        <f ca="1"/>
        <v>0.47906020630473289</v>
      </c>
    </row>
    <row r="1429" spans="1:10" x14ac:dyDescent="0.2">
      <c r="A1429" s="7">
        <v>44918.039537037039</v>
      </c>
      <c r="B1429" s="4">
        <f>(_tRawData[[#This Row],[Date]]-INDEX(_tRawData[Date],1,1))*24</f>
        <v>11.900277777865995</v>
      </c>
      <c r="C1429">
        <v>3.687694</v>
      </c>
      <c r="D1429" s="11">
        <f ca="1">1-_tRawData[[#This Row],[Duration]]*_iCurrent/_qCharge</f>
        <v>0.51960777273978753</v>
      </c>
      <c r="H1429">
        <v>12.896388888882939</v>
      </c>
      <c r="I1429">
        <v>3.6649780000000001</v>
      </c>
      <c r="J1429">
        <f ca="1"/>
        <v>0.47939660757605418</v>
      </c>
    </row>
    <row r="1430" spans="1:10" x14ac:dyDescent="0.2">
      <c r="A1430" s="7">
        <v>44918.039895833332</v>
      </c>
      <c r="B1430" s="4">
        <f>(_tRawData[[#This Row],[Date]]-INDEX(_tRawData[Date],1,1))*24</f>
        <v>11.90888888889458</v>
      </c>
      <c r="C1430">
        <v>3.687468</v>
      </c>
      <c r="D1430" s="11">
        <f ca="1">1-_tRawData[[#This Row],[Duration]]*_iCurrent/_qCharge</f>
        <v>0.51926015809722004</v>
      </c>
      <c r="H1430">
        <v>12.888055555522442</v>
      </c>
      <c r="I1430">
        <v>3.665146</v>
      </c>
      <c r="J1430">
        <f ca="1"/>
        <v>0.47973300884737557</v>
      </c>
    </row>
    <row r="1431" spans="1:10" x14ac:dyDescent="0.2">
      <c r="A1431" s="7">
        <v>44918.040243055555</v>
      </c>
      <c r="B1431" s="4">
        <f>(_tRawData[[#This Row],[Date]]-INDEX(_tRawData[Date],1,1))*24</f>
        <v>11.917222222255077</v>
      </c>
      <c r="C1431">
        <v>3.6872500000000001</v>
      </c>
      <c r="D1431" s="11">
        <f ca="1">1-_tRawData[[#This Row],[Duration]]*_iCurrent/_qCharge</f>
        <v>0.51892375682589864</v>
      </c>
      <c r="H1431">
        <v>12.879444444493856</v>
      </c>
      <c r="I1431">
        <v>3.6653150000000001</v>
      </c>
      <c r="J1431">
        <f ca="1"/>
        <v>0.48008062348994307</v>
      </c>
    </row>
    <row r="1432" spans="1:10" x14ac:dyDescent="0.2">
      <c r="A1432" s="7">
        <v>44918.040590277778</v>
      </c>
      <c r="B1432" s="4">
        <f>(_tRawData[[#This Row],[Date]]-INDEX(_tRawData[Date],1,1))*24</f>
        <v>11.925555555615574</v>
      </c>
      <c r="C1432">
        <v>3.6870470000000002</v>
      </c>
      <c r="D1432" s="11">
        <f ca="1">1-_tRawData[[#This Row],[Duration]]*_iCurrent/_qCharge</f>
        <v>0.51858735555457736</v>
      </c>
      <c r="H1432">
        <v>12.871111111133359</v>
      </c>
      <c r="I1432">
        <v>3.6654770000000001</v>
      </c>
      <c r="J1432">
        <f ca="1"/>
        <v>0.48041702476126436</v>
      </c>
    </row>
    <row r="1433" spans="1:10" x14ac:dyDescent="0.2">
      <c r="A1433" s="7">
        <v>44918.040937500002</v>
      </c>
      <c r="B1433" s="4">
        <f>(_tRawData[[#This Row],[Date]]-INDEX(_tRawData[Date],1,1))*24</f>
        <v>11.933888888976071</v>
      </c>
      <c r="C1433">
        <v>3.6868289999999999</v>
      </c>
      <c r="D1433" s="11">
        <f ca="1">1-_tRawData[[#This Row],[Duration]]*_iCurrent/_qCharge</f>
        <v>0.51825095428325607</v>
      </c>
      <c r="H1433">
        <v>12.862777777772862</v>
      </c>
      <c r="I1433">
        <v>3.6656599999999999</v>
      </c>
      <c r="J1433">
        <f ca="1"/>
        <v>0.48075342603258575</v>
      </c>
    </row>
    <row r="1434" spans="1:10" x14ac:dyDescent="0.2">
      <c r="A1434" s="7">
        <v>44918.041284722225</v>
      </c>
      <c r="B1434" s="4">
        <f>(_tRawData[[#This Row],[Date]]-INDEX(_tRawData[Date],1,1))*24</f>
        <v>11.942222222336568</v>
      </c>
      <c r="C1434">
        <v>3.6866089999999998</v>
      </c>
      <c r="D1434" s="11">
        <f ca="1">1-_tRawData[[#This Row],[Duration]]*_iCurrent/_qCharge</f>
        <v>0.51791455301193479</v>
      </c>
      <c r="H1434">
        <v>12.854444444412366</v>
      </c>
      <c r="I1434">
        <v>3.6658230000000001</v>
      </c>
      <c r="J1434">
        <f ca="1"/>
        <v>0.48108982730390704</v>
      </c>
    </row>
    <row r="1435" spans="1:10" x14ac:dyDescent="0.2">
      <c r="A1435" s="7">
        <v>44918.041631944441</v>
      </c>
      <c r="B1435" s="4">
        <f>(_tRawData[[#This Row],[Date]]-INDEX(_tRawData[Date],1,1))*24</f>
        <v>11.950555555522442</v>
      </c>
      <c r="C1435">
        <v>3.6864059999999998</v>
      </c>
      <c r="D1435" s="11">
        <f ca="1">1-_tRawData[[#This Row],[Duration]]*_iCurrent/_qCharge</f>
        <v>0.51757815174766264</v>
      </c>
      <c r="H1435">
        <v>12.846111111226492</v>
      </c>
      <c r="I1435">
        <v>3.6660089999999999</v>
      </c>
      <c r="J1435">
        <f ca="1"/>
        <v>0.48142622856817918</v>
      </c>
    </row>
    <row r="1436" spans="1:10" x14ac:dyDescent="0.2">
      <c r="A1436" s="7">
        <v>44918.041979166665</v>
      </c>
      <c r="B1436" s="4">
        <f>(_tRawData[[#This Row],[Date]]-INDEX(_tRawData[Date],1,1))*24</f>
        <v>11.958888888882939</v>
      </c>
      <c r="C1436">
        <v>3.6861860000000002</v>
      </c>
      <c r="D1436" s="11">
        <f ca="1">1-_tRawData[[#This Row],[Duration]]*_iCurrent/_qCharge</f>
        <v>0.51724175047634136</v>
      </c>
      <c r="H1436">
        <v>12.837777777865995</v>
      </c>
      <c r="I1436">
        <v>3.6661860000000002</v>
      </c>
      <c r="J1436">
        <f ca="1"/>
        <v>0.48176262983950047</v>
      </c>
    </row>
    <row r="1437" spans="1:10" x14ac:dyDescent="0.2">
      <c r="A1437" s="7">
        <v>44918.042326388888</v>
      </c>
      <c r="B1437" s="4">
        <f>(_tRawData[[#This Row],[Date]]-INDEX(_tRawData[Date],1,1))*24</f>
        <v>11.967222222243436</v>
      </c>
      <c r="C1437">
        <v>3.6859760000000001</v>
      </c>
      <c r="D1437" s="11">
        <f ca="1">1-_tRawData[[#This Row],[Duration]]*_iCurrent/_qCharge</f>
        <v>0.51690534920501996</v>
      </c>
      <c r="H1437">
        <v>12.829444444505498</v>
      </c>
      <c r="I1437">
        <v>3.6663579999999998</v>
      </c>
      <c r="J1437">
        <f ca="1"/>
        <v>0.48209903111082175</v>
      </c>
    </row>
    <row r="1438" spans="1:10" x14ac:dyDescent="0.2">
      <c r="A1438" s="7">
        <v>44918.042685185188</v>
      </c>
      <c r="B1438" s="4">
        <f>(_tRawData[[#This Row],[Date]]-INDEX(_tRawData[Date],1,1))*24</f>
        <v>11.975833333446644</v>
      </c>
      <c r="C1438">
        <v>3.6857869999999999</v>
      </c>
      <c r="D1438" s="11">
        <f ca="1">1-_tRawData[[#This Row],[Duration]]*_iCurrent/_qCharge</f>
        <v>0.51655773455540333</v>
      </c>
      <c r="H1438">
        <v>12.820833333302289</v>
      </c>
      <c r="I1438">
        <v>3.6665199999999998</v>
      </c>
      <c r="J1438">
        <f ca="1"/>
        <v>0.48244664576043861</v>
      </c>
    </row>
    <row r="1439" spans="1:10" x14ac:dyDescent="0.2">
      <c r="A1439" s="7">
        <v>44918.043032407404</v>
      </c>
      <c r="B1439" s="4">
        <f>(_tRawData[[#This Row],[Date]]-INDEX(_tRawData[Date],1,1))*24</f>
        <v>11.984166666632518</v>
      </c>
      <c r="C1439">
        <v>3.685559</v>
      </c>
      <c r="D1439" s="11">
        <f ca="1">1-_tRawData[[#This Row],[Duration]]*_iCurrent/_qCharge</f>
        <v>0.51622133329113118</v>
      </c>
      <c r="H1439">
        <v>12.812500000116415</v>
      </c>
      <c r="I1439">
        <v>3.6667010000000002</v>
      </c>
      <c r="J1439">
        <f ca="1"/>
        <v>0.48278304702471064</v>
      </c>
    </row>
    <row r="1440" spans="1:10" x14ac:dyDescent="0.2">
      <c r="A1440" s="7">
        <v>44918.043379629627</v>
      </c>
      <c r="B1440" s="4">
        <f>(_tRawData[[#This Row],[Date]]-INDEX(_tRawData[Date],1,1))*24</f>
        <v>11.992499999993015</v>
      </c>
      <c r="C1440">
        <v>3.6853699999999998</v>
      </c>
      <c r="D1440" s="11">
        <f ca="1">1-_tRawData[[#This Row],[Duration]]*_iCurrent/_qCharge</f>
        <v>0.51588493201980989</v>
      </c>
      <c r="H1440">
        <v>12.804166666755918</v>
      </c>
      <c r="I1440">
        <v>3.6668820000000002</v>
      </c>
      <c r="J1440">
        <f ca="1"/>
        <v>0.48311944829603193</v>
      </c>
    </row>
    <row r="1441" spans="1:10" x14ac:dyDescent="0.2">
      <c r="A1441" s="7">
        <v>44918.043726851851</v>
      </c>
      <c r="B1441" s="4">
        <f>(_tRawData[[#This Row],[Date]]-INDEX(_tRawData[Date],1,1))*24</f>
        <v>12.000833333353512</v>
      </c>
      <c r="C1441">
        <v>3.6851449999999999</v>
      </c>
      <c r="D1441" s="11">
        <f ca="1">1-_tRawData[[#This Row],[Duration]]*_iCurrent/_qCharge</f>
        <v>0.5155485307484885</v>
      </c>
      <c r="H1441">
        <v>12.795833333395422</v>
      </c>
      <c r="I1441">
        <v>3.6670539999999998</v>
      </c>
      <c r="J1441">
        <f ca="1"/>
        <v>0.48345584956735332</v>
      </c>
    </row>
    <row r="1442" spans="1:10" x14ac:dyDescent="0.2">
      <c r="A1442" s="7">
        <v>44918.044074074074</v>
      </c>
      <c r="B1442" s="4">
        <f>(_tRawData[[#This Row],[Date]]-INDEX(_tRawData[Date],1,1))*24</f>
        <v>12.009166666714009</v>
      </c>
      <c r="C1442">
        <v>3.684933</v>
      </c>
      <c r="D1442" s="11">
        <f ca="1">1-_tRawData[[#This Row],[Duration]]*_iCurrent/_qCharge</f>
        <v>0.51521212947716721</v>
      </c>
      <c r="H1442">
        <v>12.787500000034925</v>
      </c>
      <c r="I1442">
        <v>3.6672180000000001</v>
      </c>
      <c r="J1442">
        <f ca="1"/>
        <v>0.48379225083867461</v>
      </c>
    </row>
    <row r="1443" spans="1:10" x14ac:dyDescent="0.2">
      <c r="A1443" s="7">
        <v>44918.044421296298</v>
      </c>
      <c r="B1443" s="4">
        <f>(_tRawData[[#This Row],[Date]]-INDEX(_tRawData[Date],1,1))*24</f>
        <v>12.017500000074506</v>
      </c>
      <c r="C1443">
        <v>3.6847259999999999</v>
      </c>
      <c r="D1443" s="11">
        <f ca="1">1-_tRawData[[#This Row],[Duration]]*_iCurrent/_qCharge</f>
        <v>0.51487572820584593</v>
      </c>
      <c r="H1443">
        <v>12.779166666674428</v>
      </c>
      <c r="I1443">
        <v>3.6674000000000002</v>
      </c>
      <c r="J1443">
        <f ca="1"/>
        <v>0.484128652109996</v>
      </c>
    </row>
    <row r="1444" spans="1:10" x14ac:dyDescent="0.2">
      <c r="A1444" s="7">
        <v>44918.044768518521</v>
      </c>
      <c r="B1444" s="4">
        <f>(_tRawData[[#This Row],[Date]]-INDEX(_tRawData[Date],1,1))*24</f>
        <v>12.025833333435003</v>
      </c>
      <c r="C1444">
        <v>3.6845150000000002</v>
      </c>
      <c r="D1444" s="11">
        <f ca="1">1-_tRawData[[#This Row],[Duration]]*_iCurrent/_qCharge</f>
        <v>0.51453932693452464</v>
      </c>
      <c r="H1444">
        <v>12.770833333313931</v>
      </c>
      <c r="I1444">
        <v>3.6675650000000002</v>
      </c>
      <c r="J1444">
        <f ca="1"/>
        <v>0.48446505338131729</v>
      </c>
    </row>
    <row r="1445" spans="1:10" x14ac:dyDescent="0.2">
      <c r="A1445" s="7">
        <v>44918.045127314814</v>
      </c>
      <c r="B1445" s="4">
        <f>(_tRawData[[#This Row],[Date]]-INDEX(_tRawData[Date],1,1))*24</f>
        <v>12.034444444463588</v>
      </c>
      <c r="C1445">
        <v>3.6843170000000001</v>
      </c>
      <c r="D1445" s="11">
        <f ca="1">1-_tRawData[[#This Row],[Duration]]*_iCurrent/_qCharge</f>
        <v>0.51419171229195704</v>
      </c>
      <c r="H1445">
        <v>12.762500000128057</v>
      </c>
      <c r="I1445">
        <v>3.6677490000000001</v>
      </c>
      <c r="J1445">
        <f ca="1"/>
        <v>0.48480145464558932</v>
      </c>
    </row>
    <row r="1446" spans="1:10" x14ac:dyDescent="0.2">
      <c r="A1446" s="7">
        <v>44918.045474537037</v>
      </c>
      <c r="B1446" s="4">
        <f>(_tRawData[[#This Row],[Date]]-INDEX(_tRawData[Date],1,1))*24</f>
        <v>12.042777777824085</v>
      </c>
      <c r="C1446">
        <v>3.6841059999999999</v>
      </c>
      <c r="D1446" s="11">
        <f ca="1">1-_tRawData[[#This Row],[Duration]]*_iCurrent/_qCharge</f>
        <v>0.51385531102063564</v>
      </c>
      <c r="H1446">
        <v>12.753888888924848</v>
      </c>
      <c r="I1446">
        <v>3.6679089999999999</v>
      </c>
      <c r="J1446">
        <f ca="1"/>
        <v>0.48514906929520607</v>
      </c>
    </row>
    <row r="1447" spans="1:10" x14ac:dyDescent="0.2">
      <c r="A1447" s="7">
        <v>44918.04582175926</v>
      </c>
      <c r="B1447" s="4">
        <f>(_tRawData[[#This Row],[Date]]-INDEX(_tRawData[Date],1,1))*24</f>
        <v>12.051111111184582</v>
      </c>
      <c r="C1447">
        <v>3.683913</v>
      </c>
      <c r="D1447" s="11">
        <f ca="1">1-_tRawData[[#This Row],[Duration]]*_iCurrent/_qCharge</f>
        <v>0.51351890974931447</v>
      </c>
      <c r="H1447">
        <v>12.745555555564351</v>
      </c>
      <c r="I1447">
        <v>3.668085</v>
      </c>
      <c r="J1447">
        <f ca="1"/>
        <v>0.48548547056652747</v>
      </c>
    </row>
    <row r="1448" spans="1:10" x14ac:dyDescent="0.2">
      <c r="A1448" s="7">
        <v>44918.046168981484</v>
      </c>
      <c r="B1448" s="4">
        <f>(_tRawData[[#This Row],[Date]]-INDEX(_tRawData[Date],1,1))*24</f>
        <v>12.059444444545079</v>
      </c>
      <c r="C1448">
        <v>3.6837040000000001</v>
      </c>
      <c r="D1448" s="11">
        <f ca="1">1-_tRawData[[#This Row],[Duration]]*_iCurrent/_qCharge</f>
        <v>0.51318250847799307</v>
      </c>
      <c r="H1448">
        <v>12.737222222203854</v>
      </c>
      <c r="I1448">
        <v>3.6682579999999998</v>
      </c>
      <c r="J1448">
        <f ca="1"/>
        <v>0.48582187183784875</v>
      </c>
    </row>
    <row r="1449" spans="1:10" x14ac:dyDescent="0.2">
      <c r="A1449" s="7">
        <v>44918.046516203707</v>
      </c>
      <c r="B1449" s="4">
        <f>(_tRawData[[#This Row],[Date]]-INDEX(_tRawData[Date],1,1))*24</f>
        <v>12.067777777905576</v>
      </c>
      <c r="C1449">
        <v>3.683484</v>
      </c>
      <c r="D1449" s="11">
        <f ca="1">1-_tRawData[[#This Row],[Duration]]*_iCurrent/_qCharge</f>
        <v>0.51284610720667168</v>
      </c>
      <c r="H1449">
        <v>12.728888889017981</v>
      </c>
      <c r="I1449">
        <v>3.6684559999999999</v>
      </c>
      <c r="J1449">
        <f ca="1"/>
        <v>0.4861582731021209</v>
      </c>
    </row>
    <row r="1450" spans="1:10" x14ac:dyDescent="0.2">
      <c r="A1450" s="7">
        <v>44918.046863425923</v>
      </c>
      <c r="B1450" s="4">
        <f>(_tRawData[[#This Row],[Date]]-INDEX(_tRawData[Date],1,1))*24</f>
        <v>12.07611111109145</v>
      </c>
      <c r="C1450">
        <v>3.6832859999999998</v>
      </c>
      <c r="D1450" s="11">
        <f ca="1">1-_tRawData[[#This Row],[Duration]]*_iCurrent/_qCharge</f>
        <v>0.51250970594239964</v>
      </c>
      <c r="H1450">
        <v>12.720555555657484</v>
      </c>
      <c r="I1450">
        <v>3.6686239999999999</v>
      </c>
      <c r="J1450">
        <f ca="1"/>
        <v>0.48649467437344218</v>
      </c>
    </row>
    <row r="1451" spans="1:10" x14ac:dyDescent="0.2">
      <c r="A1451" s="7">
        <v>44918.047210648147</v>
      </c>
      <c r="B1451" s="4">
        <f>(_tRawData[[#This Row],[Date]]-INDEX(_tRawData[Date],1,1))*24</f>
        <v>12.084444444451947</v>
      </c>
      <c r="C1451">
        <v>3.6830829999999999</v>
      </c>
      <c r="D1451" s="11">
        <f ca="1">1-_tRawData[[#This Row],[Duration]]*_iCurrent/_qCharge</f>
        <v>0.51217330467107836</v>
      </c>
      <c r="H1451">
        <v>12.712222222296987</v>
      </c>
      <c r="I1451">
        <v>3.668812</v>
      </c>
      <c r="J1451">
        <f ca="1"/>
        <v>0.48683107564476347</v>
      </c>
    </row>
    <row r="1452" spans="1:10" x14ac:dyDescent="0.2">
      <c r="A1452" s="7">
        <v>44918.04755787037</v>
      </c>
      <c r="B1452" s="4">
        <f>(_tRawData[[#This Row],[Date]]-INDEX(_tRawData[Date],1,1))*24</f>
        <v>12.092777777812444</v>
      </c>
      <c r="C1452">
        <v>3.6828660000000002</v>
      </c>
      <c r="D1452" s="11">
        <f ca="1">1-_tRawData[[#This Row],[Duration]]*_iCurrent/_qCharge</f>
        <v>0.51183690339975696</v>
      </c>
      <c r="H1452">
        <v>12.70388888893649</v>
      </c>
      <c r="I1452">
        <v>3.6689799999999999</v>
      </c>
      <c r="J1452">
        <f ca="1"/>
        <v>0.48716747691608475</v>
      </c>
    </row>
    <row r="1453" spans="1:10" x14ac:dyDescent="0.2">
      <c r="A1453" s="7">
        <v>44918.04791666667</v>
      </c>
      <c r="B1453" s="4">
        <f>(_tRawData[[#This Row],[Date]]-INDEX(_tRawData[Date],1,1))*24</f>
        <v>12.101388889015652</v>
      </c>
      <c r="C1453">
        <v>3.682661</v>
      </c>
      <c r="D1453" s="11">
        <f ca="1">1-_tRawData[[#This Row],[Duration]]*_iCurrent/_qCharge</f>
        <v>0.51148928875014033</v>
      </c>
      <c r="H1453">
        <v>12.695555555575993</v>
      </c>
      <c r="I1453">
        <v>3.6691699999999998</v>
      </c>
      <c r="J1453">
        <f ca="1"/>
        <v>0.48750387818740615</v>
      </c>
    </row>
    <row r="1454" spans="1:10" x14ac:dyDescent="0.2">
      <c r="A1454" s="7">
        <v>44918.048263888886</v>
      </c>
      <c r="B1454" s="4">
        <f>(_tRawData[[#This Row],[Date]]-INDEX(_tRawData[Date],1,1))*24</f>
        <v>12.109722222201526</v>
      </c>
      <c r="C1454">
        <v>3.682455</v>
      </c>
      <c r="D1454" s="11">
        <f ca="1">1-_tRawData[[#This Row],[Duration]]*_iCurrent/_qCharge</f>
        <v>0.51115288748586818</v>
      </c>
      <c r="H1454">
        <v>12.686944444547407</v>
      </c>
      <c r="I1454">
        <v>3.6693340000000001</v>
      </c>
      <c r="J1454">
        <f ca="1"/>
        <v>0.48785149282997364</v>
      </c>
    </row>
    <row r="1455" spans="1:10" x14ac:dyDescent="0.2">
      <c r="A1455" s="7">
        <v>44918.048611111109</v>
      </c>
      <c r="B1455" s="4">
        <f>(_tRawData[[#This Row],[Date]]-INDEX(_tRawData[Date],1,1))*24</f>
        <v>12.118055555562023</v>
      </c>
      <c r="C1455">
        <v>3.6822550000000001</v>
      </c>
      <c r="D1455" s="11">
        <f ca="1">1-_tRawData[[#This Row],[Duration]]*_iCurrent/_qCharge</f>
        <v>0.51081648621454678</v>
      </c>
      <c r="H1455">
        <v>12.67861111118691</v>
      </c>
      <c r="I1455">
        <v>3.6695129999999998</v>
      </c>
      <c r="J1455">
        <f ca="1"/>
        <v>0.48818789410129493</v>
      </c>
    </row>
    <row r="1456" spans="1:10" x14ac:dyDescent="0.2">
      <c r="A1456" s="7">
        <v>44918.048958333333</v>
      </c>
      <c r="B1456" s="4">
        <f>(_tRawData[[#This Row],[Date]]-INDEX(_tRawData[Date],1,1))*24</f>
        <v>12.12638888892252</v>
      </c>
      <c r="C1456">
        <v>3.6820499999999998</v>
      </c>
      <c r="D1456" s="11">
        <f ca="1">1-_tRawData[[#This Row],[Duration]]*_iCurrent/_qCharge</f>
        <v>0.51048008494322561</v>
      </c>
      <c r="H1456">
        <v>12.670277777826414</v>
      </c>
      <c r="I1456">
        <v>3.6696960000000001</v>
      </c>
      <c r="J1456">
        <f ca="1"/>
        <v>0.48852429537261621</v>
      </c>
    </row>
    <row r="1457" spans="1:10" x14ac:dyDescent="0.2">
      <c r="A1457" s="7">
        <v>44918.049305555556</v>
      </c>
      <c r="B1457" s="4">
        <f>(_tRawData[[#This Row],[Date]]-INDEX(_tRawData[Date],1,1))*24</f>
        <v>12.134722222283017</v>
      </c>
      <c r="C1457">
        <v>3.6818529999999998</v>
      </c>
      <c r="D1457" s="11">
        <f ca="1">1-_tRawData[[#This Row],[Duration]]*_iCurrent/_qCharge</f>
        <v>0.51014368367190421</v>
      </c>
      <c r="H1457">
        <v>12.661944444465917</v>
      </c>
      <c r="I1457">
        <v>3.6698849999999998</v>
      </c>
      <c r="J1457">
        <f ca="1"/>
        <v>0.48886069664393761</v>
      </c>
    </row>
    <row r="1458" spans="1:10" x14ac:dyDescent="0.2">
      <c r="A1458" s="7">
        <v>44918.04965277778</v>
      </c>
      <c r="B1458" s="4">
        <f>(_tRawData[[#This Row],[Date]]-INDEX(_tRawData[Date],1,1))*24</f>
        <v>12.143055555643514</v>
      </c>
      <c r="C1458">
        <v>3.6816689999999999</v>
      </c>
      <c r="D1458" s="11">
        <f ca="1">1-_tRawData[[#This Row],[Duration]]*_iCurrent/_qCharge</f>
        <v>0.50980728240058282</v>
      </c>
      <c r="H1458">
        <v>12.65361111110542</v>
      </c>
      <c r="I1458">
        <v>3.670048</v>
      </c>
      <c r="J1458">
        <f ca="1"/>
        <v>0.48919709791525889</v>
      </c>
    </row>
    <row r="1459" spans="1:10" x14ac:dyDescent="0.2">
      <c r="A1459" s="7">
        <v>44918.05</v>
      </c>
      <c r="B1459" s="4">
        <f>(_tRawData[[#This Row],[Date]]-INDEX(_tRawData[Date],1,1))*24</f>
        <v>12.151388889004011</v>
      </c>
      <c r="C1459">
        <v>3.6814529999999999</v>
      </c>
      <c r="D1459" s="11">
        <f ca="1">1-_tRawData[[#This Row],[Duration]]*_iCurrent/_qCharge</f>
        <v>0.50947088112926164</v>
      </c>
      <c r="H1459">
        <v>12.645277777744923</v>
      </c>
      <c r="I1459">
        <v>3.670239</v>
      </c>
      <c r="J1459">
        <f ca="1"/>
        <v>0.48953349918658018</v>
      </c>
    </row>
    <row r="1460" spans="1:10" x14ac:dyDescent="0.2">
      <c r="A1460" s="7">
        <v>44918.050347222219</v>
      </c>
      <c r="B1460" s="4">
        <f>(_tRawData[[#This Row],[Date]]-INDEX(_tRawData[Date],1,1))*24</f>
        <v>12.159722222189885</v>
      </c>
      <c r="C1460">
        <v>3.681276</v>
      </c>
      <c r="D1460" s="11">
        <f ca="1">1-_tRawData[[#This Row],[Duration]]*_iCurrent/_qCharge</f>
        <v>0.5091344798649895</v>
      </c>
      <c r="H1460">
        <v>12.636944444559049</v>
      </c>
      <c r="I1460">
        <v>3.6704270000000001</v>
      </c>
      <c r="J1460">
        <f ca="1"/>
        <v>0.48986990045085232</v>
      </c>
    </row>
    <row r="1461" spans="1:10" x14ac:dyDescent="0.2">
      <c r="A1461" s="7">
        <v>44918.050706018519</v>
      </c>
      <c r="B1461" s="4">
        <f>(_tRawData[[#This Row],[Date]]-INDEX(_tRawData[Date],1,1))*24</f>
        <v>12.168333333393093</v>
      </c>
      <c r="C1461">
        <v>3.6810659999999999</v>
      </c>
      <c r="D1461" s="11">
        <f ca="1">1-_tRawData[[#This Row],[Duration]]*_iCurrent/_qCharge</f>
        <v>0.50878686521537275</v>
      </c>
      <c r="H1461">
        <v>12.628611111198552</v>
      </c>
      <c r="I1461">
        <v>3.670604</v>
      </c>
      <c r="J1461">
        <f ca="1"/>
        <v>0.49020630172217361</v>
      </c>
    </row>
    <row r="1462" spans="1:10" x14ac:dyDescent="0.2">
      <c r="A1462" s="7">
        <v>44918.051053240742</v>
      </c>
      <c r="B1462" s="4">
        <f>(_tRawData[[#This Row],[Date]]-INDEX(_tRawData[Date],1,1))*24</f>
        <v>12.17666666675359</v>
      </c>
      <c r="C1462">
        <v>3.6808670000000001</v>
      </c>
      <c r="D1462" s="11">
        <f ca="1">1-_tRawData[[#This Row],[Duration]]*_iCurrent/_qCharge</f>
        <v>0.50845046394405147</v>
      </c>
      <c r="H1462">
        <v>12.619999999995343</v>
      </c>
      <c r="I1462">
        <v>3.670785</v>
      </c>
      <c r="J1462">
        <f ca="1"/>
        <v>0.49055391637179036</v>
      </c>
    </row>
    <row r="1463" spans="1:10" x14ac:dyDescent="0.2">
      <c r="A1463" s="7">
        <v>44918.051400462966</v>
      </c>
      <c r="B1463" s="4">
        <f>(_tRawData[[#This Row],[Date]]-INDEX(_tRawData[Date],1,1))*24</f>
        <v>12.185000000114087</v>
      </c>
      <c r="C1463">
        <v>3.6806739999999998</v>
      </c>
      <c r="D1463" s="11">
        <f ca="1">1-_tRawData[[#This Row],[Duration]]*_iCurrent/_qCharge</f>
        <v>0.50811406267273007</v>
      </c>
      <c r="H1463">
        <v>12.611666666634846</v>
      </c>
      <c r="I1463">
        <v>3.6709529999999999</v>
      </c>
      <c r="J1463">
        <f ca="1"/>
        <v>0.49089031764311164</v>
      </c>
    </row>
    <row r="1464" spans="1:10" x14ac:dyDescent="0.2">
      <c r="A1464" s="7">
        <v>44918.051747685182</v>
      </c>
      <c r="B1464" s="4">
        <f>(_tRawData[[#This Row],[Date]]-INDEX(_tRawData[Date],1,1))*24</f>
        <v>12.193333333299961</v>
      </c>
      <c r="C1464">
        <v>3.6804700000000001</v>
      </c>
      <c r="D1464" s="11">
        <f ca="1">1-_tRawData[[#This Row],[Duration]]*_iCurrent/_qCharge</f>
        <v>0.50777766140845793</v>
      </c>
      <c r="H1464">
        <v>12.603333333448973</v>
      </c>
      <c r="I1464">
        <v>3.6711320000000001</v>
      </c>
      <c r="J1464">
        <f ca="1"/>
        <v>0.49122671890738379</v>
      </c>
    </row>
    <row r="1465" spans="1:10" x14ac:dyDescent="0.2">
      <c r="A1465" s="7">
        <v>44918.052094907405</v>
      </c>
      <c r="B1465" s="4">
        <f>(_tRawData[[#This Row],[Date]]-INDEX(_tRawData[Date],1,1))*24</f>
        <v>12.201666666660458</v>
      </c>
      <c r="C1465">
        <v>3.6802739999999998</v>
      </c>
      <c r="D1465" s="11">
        <f ca="1">1-_tRawData[[#This Row],[Duration]]*_iCurrent/_qCharge</f>
        <v>0.50744126013713675</v>
      </c>
      <c r="H1465">
        <v>12.595000000088476</v>
      </c>
      <c r="I1465">
        <v>3.6713279999999999</v>
      </c>
      <c r="J1465">
        <f ca="1"/>
        <v>0.49156312017870507</v>
      </c>
    </row>
    <row r="1466" spans="1:10" x14ac:dyDescent="0.2">
      <c r="A1466" s="7">
        <v>44918.052442129629</v>
      </c>
      <c r="B1466" s="4">
        <f>(_tRawData[[#This Row],[Date]]-INDEX(_tRawData[Date],1,1))*24</f>
        <v>12.210000000020955</v>
      </c>
      <c r="C1466">
        <v>3.6800700000000002</v>
      </c>
      <c r="D1466" s="11">
        <f ca="1">1-_tRawData[[#This Row],[Duration]]*_iCurrent/_qCharge</f>
        <v>0.50710485886581536</v>
      </c>
      <c r="H1466">
        <v>12.586666666727979</v>
      </c>
      <c r="I1466">
        <v>3.6715070000000001</v>
      </c>
      <c r="J1466">
        <f ca="1"/>
        <v>0.49189952145002647</v>
      </c>
    </row>
    <row r="1467" spans="1:10" x14ac:dyDescent="0.2">
      <c r="A1467" s="7">
        <v>44918.052789351852</v>
      </c>
      <c r="B1467" s="4">
        <f>(_tRawData[[#This Row],[Date]]-INDEX(_tRawData[Date],1,1))*24</f>
        <v>12.218333333381452</v>
      </c>
      <c r="C1467">
        <v>3.6798700000000002</v>
      </c>
      <c r="D1467" s="11">
        <f ca="1">1-_tRawData[[#This Row],[Duration]]*_iCurrent/_qCharge</f>
        <v>0.50676845759449407</v>
      </c>
      <c r="H1467">
        <v>12.578333333367482</v>
      </c>
      <c r="I1467">
        <v>3.6716890000000002</v>
      </c>
      <c r="J1467">
        <f ca="1"/>
        <v>0.49223592272134775</v>
      </c>
    </row>
    <row r="1468" spans="1:10" x14ac:dyDescent="0.2">
      <c r="A1468" s="7">
        <v>44918.053148148145</v>
      </c>
      <c r="B1468" s="4">
        <f>(_tRawData[[#This Row],[Date]]-INDEX(_tRawData[Date],1,1))*24</f>
        <v>12.226944444410037</v>
      </c>
      <c r="C1468">
        <v>3.6796799999999998</v>
      </c>
      <c r="D1468" s="11">
        <f ca="1">1-_tRawData[[#This Row],[Duration]]*_iCurrent/_qCharge</f>
        <v>0.50642084295192658</v>
      </c>
      <c r="H1468">
        <v>12.570000000006985</v>
      </c>
      <c r="I1468">
        <v>3.6718639999999998</v>
      </c>
      <c r="J1468">
        <f ca="1"/>
        <v>0.49257232399266904</v>
      </c>
    </row>
    <row r="1469" spans="1:10" x14ac:dyDescent="0.2">
      <c r="A1469" s="7">
        <v>44918.053495370368</v>
      </c>
      <c r="B1469" s="4">
        <f>(_tRawData[[#This Row],[Date]]-INDEX(_tRawData[Date],1,1))*24</f>
        <v>12.235277777770534</v>
      </c>
      <c r="C1469">
        <v>3.6794820000000001</v>
      </c>
      <c r="D1469" s="11">
        <f ca="1">1-_tRawData[[#This Row],[Duration]]*_iCurrent/_qCharge</f>
        <v>0.50608444168060518</v>
      </c>
      <c r="H1469">
        <v>12.561666666646488</v>
      </c>
      <c r="I1469">
        <v>3.6720600000000001</v>
      </c>
      <c r="J1469">
        <f ca="1"/>
        <v>0.49290872526399032</v>
      </c>
    </row>
    <row r="1470" spans="1:10" x14ac:dyDescent="0.2">
      <c r="A1470" s="7">
        <v>44918.053842592592</v>
      </c>
      <c r="B1470" s="4">
        <f>(_tRawData[[#This Row],[Date]]-INDEX(_tRawData[Date],1,1))*24</f>
        <v>12.243611111131031</v>
      </c>
      <c r="C1470">
        <v>3.679287</v>
      </c>
      <c r="D1470" s="11">
        <f ca="1">1-_tRawData[[#This Row],[Duration]]*_iCurrent/_qCharge</f>
        <v>0.50574804040928389</v>
      </c>
      <c r="H1470">
        <v>12.553055555617902</v>
      </c>
      <c r="I1470">
        <v>3.6722440000000001</v>
      </c>
      <c r="J1470">
        <f ca="1"/>
        <v>0.49325633990655793</v>
      </c>
    </row>
    <row r="1471" spans="1:10" x14ac:dyDescent="0.2">
      <c r="A1471" s="7">
        <v>44918.054189814815</v>
      </c>
      <c r="B1471" s="4">
        <f>(_tRawData[[#This Row],[Date]]-INDEX(_tRawData[Date],1,1))*24</f>
        <v>12.251944444491528</v>
      </c>
      <c r="C1471">
        <v>3.6790769999999999</v>
      </c>
      <c r="D1471" s="11">
        <f ca="1">1-_tRawData[[#This Row],[Duration]]*_iCurrent/_qCharge</f>
        <v>0.5054116391379625</v>
      </c>
      <c r="H1471">
        <v>12.544722222257406</v>
      </c>
      <c r="I1471">
        <v>3.6724169999999998</v>
      </c>
      <c r="J1471">
        <f ca="1"/>
        <v>0.49359274117787921</v>
      </c>
    </row>
    <row r="1472" spans="1:10" x14ac:dyDescent="0.2">
      <c r="A1472" s="7">
        <v>44918.054537037038</v>
      </c>
      <c r="B1472" s="4">
        <f>(_tRawData[[#This Row],[Date]]-INDEX(_tRawData[Date],1,1))*24</f>
        <v>12.260277777852025</v>
      </c>
      <c r="C1472">
        <v>3.6788729999999998</v>
      </c>
      <c r="D1472" s="11">
        <f ca="1">1-_tRawData[[#This Row],[Duration]]*_iCurrent/_qCharge</f>
        <v>0.50507523786664121</v>
      </c>
      <c r="H1472">
        <v>12.536388888896909</v>
      </c>
      <c r="I1472">
        <v>3.672612</v>
      </c>
      <c r="J1472">
        <f ca="1"/>
        <v>0.4939291424492005</v>
      </c>
    </row>
    <row r="1473" spans="1:10" x14ac:dyDescent="0.2">
      <c r="A1473" s="7">
        <v>44918.054884259262</v>
      </c>
      <c r="B1473" s="4">
        <f>(_tRawData[[#This Row],[Date]]-INDEX(_tRawData[Date],1,1))*24</f>
        <v>12.268611111212522</v>
      </c>
      <c r="C1473">
        <v>3.6786799999999999</v>
      </c>
      <c r="D1473" s="11">
        <f ca="1">1-_tRawData[[#This Row],[Duration]]*_iCurrent/_qCharge</f>
        <v>0.50473883659531993</v>
      </c>
      <c r="H1473">
        <v>12.528055555536412</v>
      </c>
      <c r="I1473">
        <v>3.672793</v>
      </c>
      <c r="J1473">
        <f ca="1"/>
        <v>0.49426554372052189</v>
      </c>
    </row>
    <row r="1474" spans="1:10" x14ac:dyDescent="0.2">
      <c r="A1474" s="7">
        <v>44918.055231481485</v>
      </c>
      <c r="B1474" s="4">
        <f>(_tRawData[[#This Row],[Date]]-INDEX(_tRawData[Date],1,1))*24</f>
        <v>12.276944444573019</v>
      </c>
      <c r="C1474">
        <v>3.6784829999999999</v>
      </c>
      <c r="D1474" s="11">
        <f ca="1">1-_tRawData[[#This Row],[Duration]]*_iCurrent/_qCharge</f>
        <v>0.50440243532399864</v>
      </c>
      <c r="H1474">
        <v>12.519722222350538</v>
      </c>
      <c r="I1474">
        <v>3.6729759999999998</v>
      </c>
      <c r="J1474">
        <f ca="1"/>
        <v>0.49460194498479393</v>
      </c>
    </row>
    <row r="1475" spans="1:10" x14ac:dyDescent="0.2">
      <c r="A1475" s="7">
        <v>44918.055578703701</v>
      </c>
      <c r="B1475" s="4">
        <f>(_tRawData[[#This Row],[Date]]-INDEX(_tRawData[Date],1,1))*24</f>
        <v>12.285277777758893</v>
      </c>
      <c r="C1475">
        <v>3.6782889999999999</v>
      </c>
      <c r="D1475" s="11">
        <f ca="1">1-_tRawData[[#This Row],[Duration]]*_iCurrent/_qCharge</f>
        <v>0.5040660340597265</v>
      </c>
      <c r="H1475">
        <v>12.511388888990041</v>
      </c>
      <c r="I1475">
        <v>3.6731560000000001</v>
      </c>
      <c r="J1475">
        <f ca="1"/>
        <v>0.49493834625611521</v>
      </c>
    </row>
    <row r="1476" spans="1:10" x14ac:dyDescent="0.2">
      <c r="A1476" s="7">
        <v>44918.055937500001</v>
      </c>
      <c r="B1476" s="4">
        <f>(_tRawData[[#This Row],[Date]]-INDEX(_tRawData[Date],1,1))*24</f>
        <v>12.293888888962101</v>
      </c>
      <c r="C1476">
        <v>3.67808</v>
      </c>
      <c r="D1476" s="11">
        <f ca="1">1-_tRawData[[#This Row],[Duration]]*_iCurrent/_qCharge</f>
        <v>0.50371841941010975</v>
      </c>
      <c r="H1476">
        <v>12.503055555629544</v>
      </c>
      <c r="I1476">
        <v>3.6733410000000002</v>
      </c>
      <c r="J1476">
        <f ca="1"/>
        <v>0.49527474752743661</v>
      </c>
    </row>
    <row r="1477" spans="1:10" x14ac:dyDescent="0.2">
      <c r="A1477" s="7">
        <v>44918.056284722225</v>
      </c>
      <c r="B1477" s="4">
        <f>(_tRawData[[#This Row],[Date]]-INDEX(_tRawData[Date],1,1))*24</f>
        <v>12.302222222322598</v>
      </c>
      <c r="C1477">
        <v>3.6779199999999999</v>
      </c>
      <c r="D1477" s="11">
        <f ca="1">1-_tRawData[[#This Row],[Duration]]*_iCurrent/_qCharge</f>
        <v>0.50338201813878847</v>
      </c>
      <c r="H1477">
        <v>12.494722222269047</v>
      </c>
      <c r="I1477">
        <v>3.6735169999999999</v>
      </c>
      <c r="J1477">
        <f ca="1"/>
        <v>0.49561114879875789</v>
      </c>
    </row>
    <row r="1478" spans="1:10" x14ac:dyDescent="0.2">
      <c r="A1478" s="7">
        <v>44918.056631944448</v>
      </c>
      <c r="B1478" s="4">
        <f>(_tRawData[[#This Row],[Date]]-INDEX(_tRawData[Date],1,1))*24</f>
        <v>12.310555555683095</v>
      </c>
      <c r="C1478">
        <v>3.677718</v>
      </c>
      <c r="D1478" s="11">
        <f ca="1">1-_tRawData[[#This Row],[Duration]]*_iCurrent/_qCharge</f>
        <v>0.50304561686746718</v>
      </c>
      <c r="H1478">
        <v>12.486111111240461</v>
      </c>
      <c r="I1478">
        <v>3.673705</v>
      </c>
      <c r="J1478">
        <f ca="1"/>
        <v>0.49595876344132539</v>
      </c>
    </row>
    <row r="1479" spans="1:10" x14ac:dyDescent="0.2">
      <c r="A1479" s="7">
        <v>44918.056979166664</v>
      </c>
      <c r="B1479" s="4">
        <f>(_tRawData[[#This Row],[Date]]-INDEX(_tRawData[Date],1,1))*24</f>
        <v>12.318888888868969</v>
      </c>
      <c r="C1479">
        <v>3.6775099999999998</v>
      </c>
      <c r="D1479" s="11">
        <f ca="1">1-_tRawData[[#This Row],[Duration]]*_iCurrent/_qCharge</f>
        <v>0.50270921560319504</v>
      </c>
      <c r="H1479">
        <v>12.477777777879965</v>
      </c>
      <c r="I1479">
        <v>3.6738909999999998</v>
      </c>
      <c r="J1479">
        <f ca="1"/>
        <v>0.49629516471264679</v>
      </c>
    </row>
    <row r="1480" spans="1:10" x14ac:dyDescent="0.2">
      <c r="A1480" s="7">
        <v>44918.057326388887</v>
      </c>
      <c r="B1480" s="4">
        <f>(_tRawData[[#This Row],[Date]]-INDEX(_tRawData[Date],1,1))*24</f>
        <v>12.327222222229466</v>
      </c>
      <c r="C1480">
        <v>3.6773229999999999</v>
      </c>
      <c r="D1480" s="11">
        <f ca="1">1-_tRawData[[#This Row],[Duration]]*_iCurrent/_qCharge</f>
        <v>0.50237281433187375</v>
      </c>
      <c r="H1480">
        <v>12.469444444519468</v>
      </c>
      <c r="I1480">
        <v>3.6740879999999998</v>
      </c>
      <c r="J1480">
        <f ca="1"/>
        <v>0.49663156598396807</v>
      </c>
    </row>
    <row r="1481" spans="1:10" x14ac:dyDescent="0.2">
      <c r="A1481" s="7">
        <v>44918.057673611111</v>
      </c>
      <c r="B1481" s="4">
        <f>(_tRawData[[#This Row],[Date]]-INDEX(_tRawData[Date],1,1))*24</f>
        <v>12.335555555589963</v>
      </c>
      <c r="C1481">
        <v>3.6771189999999998</v>
      </c>
      <c r="D1481" s="11">
        <f ca="1">1-_tRawData[[#This Row],[Duration]]*_iCurrent/_qCharge</f>
        <v>0.50203641306055236</v>
      </c>
      <c r="H1481">
        <v>12.461111111158971</v>
      </c>
      <c r="I1481">
        <v>3.6742750000000002</v>
      </c>
      <c r="J1481">
        <f ca="1"/>
        <v>0.49696796725528947</v>
      </c>
    </row>
    <row r="1482" spans="1:10" x14ac:dyDescent="0.2">
      <c r="A1482" s="7">
        <v>44918.058020833334</v>
      </c>
      <c r="B1482" s="4">
        <f>(_tRawData[[#This Row],[Date]]-INDEX(_tRawData[Date],1,1))*24</f>
        <v>12.34388888895046</v>
      </c>
      <c r="C1482">
        <v>3.6769409999999998</v>
      </c>
      <c r="D1482" s="11">
        <f ca="1">1-_tRawData[[#This Row],[Duration]]*_iCurrent/_qCharge</f>
        <v>0.50170001178923107</v>
      </c>
      <c r="H1482">
        <v>12.452777777798474</v>
      </c>
      <c r="I1482">
        <v>3.674458</v>
      </c>
      <c r="J1482">
        <f ca="1"/>
        <v>0.49730436852661075</v>
      </c>
    </row>
    <row r="1483" spans="1:10" x14ac:dyDescent="0.2">
      <c r="A1483" s="7">
        <v>44918.058368055557</v>
      </c>
      <c r="B1483" s="4">
        <f>(_tRawData[[#This Row],[Date]]-INDEX(_tRawData[Date],1,1))*24</f>
        <v>12.352222222310957</v>
      </c>
      <c r="C1483">
        <v>3.6767479999999999</v>
      </c>
      <c r="D1483" s="11">
        <f ca="1">1-_tRawData[[#This Row],[Duration]]*_iCurrent/_qCharge</f>
        <v>0.50136361051790979</v>
      </c>
      <c r="H1483">
        <v>12.444444444437977</v>
      </c>
      <c r="I1483">
        <v>3.6746400000000001</v>
      </c>
      <c r="J1483">
        <f ca="1"/>
        <v>0.49764076979793204</v>
      </c>
    </row>
    <row r="1484" spans="1:10" x14ac:dyDescent="0.2">
      <c r="A1484" s="7">
        <v>44918.05872685185</v>
      </c>
      <c r="B1484" s="4">
        <f>(_tRawData[[#This Row],[Date]]-INDEX(_tRawData[Date],1,1))*24</f>
        <v>12.360833333339542</v>
      </c>
      <c r="C1484">
        <v>3.6765560000000002</v>
      </c>
      <c r="D1484" s="11">
        <f ca="1">1-_tRawData[[#This Row],[Duration]]*_iCurrent/_qCharge</f>
        <v>0.50101599587534218</v>
      </c>
      <c r="H1484">
        <v>12.43611111107748</v>
      </c>
      <c r="I1484">
        <v>3.6748159999999999</v>
      </c>
      <c r="J1484">
        <f ca="1"/>
        <v>0.49797717106925343</v>
      </c>
    </row>
    <row r="1485" spans="1:10" x14ac:dyDescent="0.2">
      <c r="A1485" s="7">
        <v>44918.059074074074</v>
      </c>
      <c r="B1485" s="4">
        <f>(_tRawData[[#This Row],[Date]]-INDEX(_tRawData[Date],1,1))*24</f>
        <v>12.369166666700039</v>
      </c>
      <c r="C1485">
        <v>3.6763669999999999</v>
      </c>
      <c r="D1485" s="11">
        <f ca="1">1-_tRawData[[#This Row],[Duration]]*_iCurrent/_qCharge</f>
        <v>0.50067959460402089</v>
      </c>
      <c r="H1485">
        <v>12.427777777891606</v>
      </c>
      <c r="I1485">
        <v>3.675027</v>
      </c>
      <c r="J1485">
        <f ca="1"/>
        <v>0.49831357233352547</v>
      </c>
    </row>
    <row r="1486" spans="1:10" x14ac:dyDescent="0.2">
      <c r="A1486" s="7">
        <v>44918.059421296297</v>
      </c>
      <c r="B1486" s="4">
        <f>(_tRawData[[#This Row],[Date]]-INDEX(_tRawData[Date],1,1))*24</f>
        <v>12.377500000060536</v>
      </c>
      <c r="C1486">
        <v>3.676167</v>
      </c>
      <c r="D1486" s="11">
        <f ca="1">1-_tRawData[[#This Row],[Duration]]*_iCurrent/_qCharge</f>
        <v>0.50034319333269961</v>
      </c>
      <c r="H1486">
        <v>12.419166666688398</v>
      </c>
      <c r="I1486">
        <v>3.6752050000000001</v>
      </c>
      <c r="J1486">
        <f ca="1"/>
        <v>0.49866118698314221</v>
      </c>
    </row>
    <row r="1487" spans="1:10" x14ac:dyDescent="0.2">
      <c r="A1487" s="7">
        <v>44918.05976851852</v>
      </c>
      <c r="B1487" s="4">
        <f>(_tRawData[[#This Row],[Date]]-INDEX(_tRawData[Date],1,1))*24</f>
        <v>12.385833333421033</v>
      </c>
      <c r="C1487">
        <v>3.67598</v>
      </c>
      <c r="D1487" s="11">
        <f ca="1">1-_tRawData[[#This Row],[Duration]]*_iCurrent/_qCharge</f>
        <v>0.50000679206137821</v>
      </c>
      <c r="H1487">
        <v>12.410833333327901</v>
      </c>
      <c r="I1487">
        <v>3.6753999999999998</v>
      </c>
      <c r="J1487">
        <f ca="1"/>
        <v>0.4989975882544635</v>
      </c>
    </row>
    <row r="1488" spans="1:10" x14ac:dyDescent="0.2">
      <c r="A1488" s="7">
        <v>44918.060115740744</v>
      </c>
      <c r="B1488" s="4">
        <f>(_tRawData[[#This Row],[Date]]-INDEX(_tRawData[Date],1,1))*24</f>
        <v>12.39416666678153</v>
      </c>
      <c r="C1488">
        <v>3.6757909999999998</v>
      </c>
      <c r="D1488" s="11">
        <f ca="1">1-_tRawData[[#This Row],[Duration]]*_iCurrent/_qCharge</f>
        <v>0.49967039079005704</v>
      </c>
      <c r="H1488">
        <v>12.402499999967404</v>
      </c>
      <c r="I1488">
        <v>3.6756030000000002</v>
      </c>
      <c r="J1488">
        <f ca="1"/>
        <v>0.49933398952578489</v>
      </c>
    </row>
    <row r="1489" spans="1:10" x14ac:dyDescent="0.2">
      <c r="A1489" s="7">
        <v>44918.06046296296</v>
      </c>
      <c r="B1489" s="4">
        <f>(_tRawData[[#This Row],[Date]]-INDEX(_tRawData[Date],1,1))*24</f>
        <v>12.402499999967404</v>
      </c>
      <c r="C1489">
        <v>3.6756030000000002</v>
      </c>
      <c r="D1489" s="11">
        <f ca="1">1-_tRawData[[#This Row],[Duration]]*_iCurrent/_qCharge</f>
        <v>0.49933398952578489</v>
      </c>
      <c r="H1489">
        <v>12.39416666678153</v>
      </c>
      <c r="I1489">
        <v>3.6757909999999998</v>
      </c>
      <c r="J1489">
        <f ca="1"/>
        <v>0.49967039079005704</v>
      </c>
    </row>
    <row r="1490" spans="1:10" x14ac:dyDescent="0.2">
      <c r="A1490" s="7">
        <v>44918.060810185183</v>
      </c>
      <c r="B1490" s="4">
        <f>(_tRawData[[#This Row],[Date]]-INDEX(_tRawData[Date],1,1))*24</f>
        <v>12.410833333327901</v>
      </c>
      <c r="C1490">
        <v>3.6753999999999998</v>
      </c>
      <c r="D1490" s="11">
        <f ca="1">1-_tRawData[[#This Row],[Duration]]*_iCurrent/_qCharge</f>
        <v>0.4989975882544635</v>
      </c>
      <c r="H1490">
        <v>12.385833333421033</v>
      </c>
      <c r="I1490">
        <v>3.67598</v>
      </c>
      <c r="J1490">
        <f ca="1"/>
        <v>0.50000679206137821</v>
      </c>
    </row>
    <row r="1491" spans="1:10" x14ac:dyDescent="0.2">
      <c r="A1491" s="7">
        <v>44918.061157407406</v>
      </c>
      <c r="B1491" s="4">
        <f>(_tRawData[[#This Row],[Date]]-INDEX(_tRawData[Date],1,1))*24</f>
        <v>12.419166666688398</v>
      </c>
      <c r="C1491">
        <v>3.6752050000000001</v>
      </c>
      <c r="D1491" s="11">
        <f ca="1">1-_tRawData[[#This Row],[Duration]]*_iCurrent/_qCharge</f>
        <v>0.49866118698314221</v>
      </c>
      <c r="H1491">
        <v>12.377500000060536</v>
      </c>
      <c r="I1491">
        <v>3.676167</v>
      </c>
      <c r="J1491">
        <f ca="1"/>
        <v>0.50034319333269961</v>
      </c>
    </row>
    <row r="1492" spans="1:10" x14ac:dyDescent="0.2">
      <c r="A1492" s="7">
        <v>44918.061516203707</v>
      </c>
      <c r="B1492" s="4">
        <f>(_tRawData[[#This Row],[Date]]-INDEX(_tRawData[Date],1,1))*24</f>
        <v>12.427777777891606</v>
      </c>
      <c r="C1492">
        <v>3.675027</v>
      </c>
      <c r="D1492" s="11">
        <f ca="1">1-_tRawData[[#This Row],[Duration]]*_iCurrent/_qCharge</f>
        <v>0.49831357233352547</v>
      </c>
      <c r="H1492">
        <v>12.369166666700039</v>
      </c>
      <c r="I1492">
        <v>3.6763669999999999</v>
      </c>
      <c r="J1492">
        <f ca="1"/>
        <v>0.50067959460402089</v>
      </c>
    </row>
    <row r="1493" spans="1:10" x14ac:dyDescent="0.2">
      <c r="A1493" s="7">
        <v>44918.061863425923</v>
      </c>
      <c r="B1493" s="4">
        <f>(_tRawData[[#This Row],[Date]]-INDEX(_tRawData[Date],1,1))*24</f>
        <v>12.43611111107748</v>
      </c>
      <c r="C1493">
        <v>3.6748159999999999</v>
      </c>
      <c r="D1493" s="11">
        <f ca="1">1-_tRawData[[#This Row],[Duration]]*_iCurrent/_qCharge</f>
        <v>0.49797717106925343</v>
      </c>
      <c r="H1493">
        <v>12.360833333339542</v>
      </c>
      <c r="I1493">
        <v>3.6765560000000002</v>
      </c>
      <c r="J1493">
        <f ca="1"/>
        <v>0.50101599587534218</v>
      </c>
    </row>
    <row r="1494" spans="1:10" x14ac:dyDescent="0.2">
      <c r="A1494" s="7">
        <v>44918.062210648146</v>
      </c>
      <c r="B1494" s="4">
        <f>(_tRawData[[#This Row],[Date]]-INDEX(_tRawData[Date],1,1))*24</f>
        <v>12.444444444437977</v>
      </c>
      <c r="C1494">
        <v>3.6746400000000001</v>
      </c>
      <c r="D1494" s="11">
        <f ca="1">1-_tRawData[[#This Row],[Duration]]*_iCurrent/_qCharge</f>
        <v>0.49764076979793204</v>
      </c>
      <c r="H1494">
        <v>12.352222222310957</v>
      </c>
      <c r="I1494">
        <v>3.6767479999999999</v>
      </c>
      <c r="J1494">
        <f ca="1"/>
        <v>0.50136361051790979</v>
      </c>
    </row>
    <row r="1495" spans="1:10" x14ac:dyDescent="0.2">
      <c r="A1495" s="7">
        <v>44918.062557870369</v>
      </c>
      <c r="B1495" s="4">
        <f>(_tRawData[[#This Row],[Date]]-INDEX(_tRawData[Date],1,1))*24</f>
        <v>12.452777777798474</v>
      </c>
      <c r="C1495">
        <v>3.674458</v>
      </c>
      <c r="D1495" s="11">
        <f ca="1">1-_tRawData[[#This Row],[Duration]]*_iCurrent/_qCharge</f>
        <v>0.49730436852661075</v>
      </c>
      <c r="H1495">
        <v>12.34388888895046</v>
      </c>
      <c r="I1495">
        <v>3.6769409999999998</v>
      </c>
      <c r="J1495">
        <f ca="1"/>
        <v>0.50170001178923107</v>
      </c>
    </row>
    <row r="1496" spans="1:10" x14ac:dyDescent="0.2">
      <c r="A1496" s="7">
        <v>44918.062905092593</v>
      </c>
      <c r="B1496" s="4">
        <f>(_tRawData[[#This Row],[Date]]-INDEX(_tRawData[Date],1,1))*24</f>
        <v>12.461111111158971</v>
      </c>
      <c r="C1496">
        <v>3.6742750000000002</v>
      </c>
      <c r="D1496" s="11">
        <f ca="1">1-_tRawData[[#This Row],[Duration]]*_iCurrent/_qCharge</f>
        <v>0.49696796725528947</v>
      </c>
      <c r="H1496">
        <v>12.335555555589963</v>
      </c>
      <c r="I1496">
        <v>3.6771189999999998</v>
      </c>
      <c r="J1496">
        <f ca="1"/>
        <v>0.50203641306055236</v>
      </c>
    </row>
    <row r="1497" spans="1:10" x14ac:dyDescent="0.2">
      <c r="A1497" s="7">
        <v>44918.063252314816</v>
      </c>
      <c r="B1497" s="4">
        <f>(_tRawData[[#This Row],[Date]]-INDEX(_tRawData[Date],1,1))*24</f>
        <v>12.469444444519468</v>
      </c>
      <c r="C1497">
        <v>3.6740879999999998</v>
      </c>
      <c r="D1497" s="11">
        <f ca="1">1-_tRawData[[#This Row],[Duration]]*_iCurrent/_qCharge</f>
        <v>0.49663156598396807</v>
      </c>
      <c r="H1497">
        <v>12.327222222229466</v>
      </c>
      <c r="I1497">
        <v>3.6773229999999999</v>
      </c>
      <c r="J1497">
        <f ca="1"/>
        <v>0.50237281433187375</v>
      </c>
    </row>
    <row r="1498" spans="1:10" x14ac:dyDescent="0.2">
      <c r="A1498" s="7">
        <v>44918.063599537039</v>
      </c>
      <c r="B1498" s="4">
        <f>(_tRawData[[#This Row],[Date]]-INDEX(_tRawData[Date],1,1))*24</f>
        <v>12.477777777879965</v>
      </c>
      <c r="C1498">
        <v>3.6738909999999998</v>
      </c>
      <c r="D1498" s="11">
        <f ca="1">1-_tRawData[[#This Row],[Duration]]*_iCurrent/_qCharge</f>
        <v>0.49629516471264679</v>
      </c>
      <c r="H1498">
        <v>12.318888888868969</v>
      </c>
      <c r="I1498">
        <v>3.6775099999999998</v>
      </c>
      <c r="J1498">
        <f ca="1"/>
        <v>0.50270921560319504</v>
      </c>
    </row>
    <row r="1499" spans="1:10" x14ac:dyDescent="0.2">
      <c r="A1499" s="7">
        <v>44918.063946759263</v>
      </c>
      <c r="B1499" s="4">
        <f>(_tRawData[[#This Row],[Date]]-INDEX(_tRawData[Date],1,1))*24</f>
        <v>12.486111111240461</v>
      </c>
      <c r="C1499">
        <v>3.673705</v>
      </c>
      <c r="D1499" s="11">
        <f ca="1">1-_tRawData[[#This Row],[Duration]]*_iCurrent/_qCharge</f>
        <v>0.49595876344132539</v>
      </c>
      <c r="H1499">
        <v>12.310555555683095</v>
      </c>
      <c r="I1499">
        <v>3.677718</v>
      </c>
      <c r="J1499">
        <f ca="1"/>
        <v>0.50304561686746718</v>
      </c>
    </row>
    <row r="1500" spans="1:10" x14ac:dyDescent="0.2">
      <c r="A1500" s="7">
        <v>44918.064305555556</v>
      </c>
      <c r="B1500" s="4">
        <f>(_tRawData[[#This Row],[Date]]-INDEX(_tRawData[Date],1,1))*24</f>
        <v>12.494722222269047</v>
      </c>
      <c r="C1500">
        <v>3.6735169999999999</v>
      </c>
      <c r="D1500" s="11">
        <f ca="1">1-_tRawData[[#This Row],[Duration]]*_iCurrent/_qCharge</f>
        <v>0.49561114879875789</v>
      </c>
      <c r="H1500">
        <v>12.302222222322598</v>
      </c>
      <c r="I1500">
        <v>3.6779199999999999</v>
      </c>
      <c r="J1500">
        <f ca="1"/>
        <v>0.50338201813878847</v>
      </c>
    </row>
    <row r="1501" spans="1:10" x14ac:dyDescent="0.2">
      <c r="A1501" s="7">
        <v>44918.064652777779</v>
      </c>
      <c r="B1501" s="4">
        <f>(_tRawData[[#This Row],[Date]]-INDEX(_tRawData[Date],1,1))*24</f>
        <v>12.503055555629544</v>
      </c>
      <c r="C1501">
        <v>3.6733410000000002</v>
      </c>
      <c r="D1501" s="11">
        <f ca="1">1-_tRawData[[#This Row],[Duration]]*_iCurrent/_qCharge</f>
        <v>0.49527474752743661</v>
      </c>
      <c r="H1501">
        <v>12.293888888962101</v>
      </c>
      <c r="I1501">
        <v>3.67808</v>
      </c>
      <c r="J1501">
        <f ca="1"/>
        <v>0.50371841941010975</v>
      </c>
    </row>
    <row r="1502" spans="1:10" x14ac:dyDescent="0.2">
      <c r="A1502" s="7">
        <v>44918.065000000002</v>
      </c>
      <c r="B1502" s="4">
        <f>(_tRawData[[#This Row],[Date]]-INDEX(_tRawData[Date],1,1))*24</f>
        <v>12.511388888990041</v>
      </c>
      <c r="C1502">
        <v>3.6731560000000001</v>
      </c>
      <c r="D1502" s="11">
        <f ca="1">1-_tRawData[[#This Row],[Duration]]*_iCurrent/_qCharge</f>
        <v>0.49493834625611521</v>
      </c>
      <c r="H1502">
        <v>12.285277777758893</v>
      </c>
      <c r="I1502">
        <v>3.6782889999999999</v>
      </c>
      <c r="J1502">
        <f ca="1"/>
        <v>0.5040660340597265</v>
      </c>
    </row>
    <row r="1503" spans="1:10" x14ac:dyDescent="0.2">
      <c r="A1503" s="7">
        <v>44918.065347222226</v>
      </c>
      <c r="B1503" s="4">
        <f>(_tRawData[[#This Row],[Date]]-INDEX(_tRawData[Date],1,1))*24</f>
        <v>12.519722222350538</v>
      </c>
      <c r="C1503">
        <v>3.6729759999999998</v>
      </c>
      <c r="D1503" s="11">
        <f ca="1">1-_tRawData[[#This Row],[Duration]]*_iCurrent/_qCharge</f>
        <v>0.49460194498479393</v>
      </c>
      <c r="H1503">
        <v>12.276944444573019</v>
      </c>
      <c r="I1503">
        <v>3.6784829999999999</v>
      </c>
      <c r="J1503">
        <f ca="1"/>
        <v>0.50440243532399864</v>
      </c>
    </row>
    <row r="1504" spans="1:10" x14ac:dyDescent="0.2">
      <c r="A1504" s="7">
        <v>44918.065694444442</v>
      </c>
      <c r="B1504" s="4">
        <f>(_tRawData[[#This Row],[Date]]-INDEX(_tRawData[Date],1,1))*24</f>
        <v>12.528055555536412</v>
      </c>
      <c r="C1504">
        <v>3.672793</v>
      </c>
      <c r="D1504" s="11">
        <f ca="1">1-_tRawData[[#This Row],[Duration]]*_iCurrent/_qCharge</f>
        <v>0.49426554372052189</v>
      </c>
      <c r="H1504">
        <v>12.268611111212522</v>
      </c>
      <c r="I1504">
        <v>3.6786799999999999</v>
      </c>
      <c r="J1504">
        <f ca="1"/>
        <v>0.50473883659531993</v>
      </c>
    </row>
    <row r="1505" spans="1:10" x14ac:dyDescent="0.2">
      <c r="A1505" s="7">
        <v>44918.066041666665</v>
      </c>
      <c r="B1505" s="4">
        <f>(_tRawData[[#This Row],[Date]]-INDEX(_tRawData[Date],1,1))*24</f>
        <v>12.536388888896909</v>
      </c>
      <c r="C1505">
        <v>3.672612</v>
      </c>
      <c r="D1505" s="11">
        <f ca="1">1-_tRawData[[#This Row],[Duration]]*_iCurrent/_qCharge</f>
        <v>0.4939291424492005</v>
      </c>
      <c r="H1505">
        <v>12.260277777852025</v>
      </c>
      <c r="I1505">
        <v>3.6788729999999998</v>
      </c>
      <c r="J1505">
        <f ca="1"/>
        <v>0.50507523786664121</v>
      </c>
    </row>
    <row r="1506" spans="1:10" x14ac:dyDescent="0.2">
      <c r="A1506" s="7">
        <v>44918.066388888888</v>
      </c>
      <c r="B1506" s="4">
        <f>(_tRawData[[#This Row],[Date]]-INDEX(_tRawData[Date],1,1))*24</f>
        <v>12.544722222257406</v>
      </c>
      <c r="C1506">
        <v>3.6724169999999998</v>
      </c>
      <c r="D1506" s="11">
        <f ca="1">1-_tRawData[[#This Row],[Duration]]*_iCurrent/_qCharge</f>
        <v>0.49359274117787921</v>
      </c>
      <c r="H1506">
        <v>12.251944444491528</v>
      </c>
      <c r="I1506">
        <v>3.6790769999999999</v>
      </c>
      <c r="J1506">
        <f ca="1"/>
        <v>0.5054116391379625</v>
      </c>
    </row>
    <row r="1507" spans="1:10" x14ac:dyDescent="0.2">
      <c r="A1507" s="7">
        <v>44918.066736111112</v>
      </c>
      <c r="B1507" s="4">
        <f>(_tRawData[[#This Row],[Date]]-INDEX(_tRawData[Date],1,1))*24</f>
        <v>12.553055555617902</v>
      </c>
      <c r="C1507">
        <v>3.6722440000000001</v>
      </c>
      <c r="D1507" s="11">
        <f ca="1">1-_tRawData[[#This Row],[Duration]]*_iCurrent/_qCharge</f>
        <v>0.49325633990655793</v>
      </c>
      <c r="H1507">
        <v>12.243611111131031</v>
      </c>
      <c r="I1507">
        <v>3.679287</v>
      </c>
      <c r="J1507">
        <f ca="1"/>
        <v>0.50574804040928389</v>
      </c>
    </row>
    <row r="1508" spans="1:10" x14ac:dyDescent="0.2">
      <c r="A1508" s="7">
        <v>44918.067094907405</v>
      </c>
      <c r="B1508" s="4">
        <f>(_tRawData[[#This Row],[Date]]-INDEX(_tRawData[Date],1,1))*24</f>
        <v>12.561666666646488</v>
      </c>
      <c r="C1508">
        <v>3.6720600000000001</v>
      </c>
      <c r="D1508" s="11">
        <f ca="1">1-_tRawData[[#This Row],[Duration]]*_iCurrent/_qCharge</f>
        <v>0.49290872526399032</v>
      </c>
      <c r="H1508">
        <v>12.235277777770534</v>
      </c>
      <c r="I1508">
        <v>3.6794820000000001</v>
      </c>
      <c r="J1508">
        <f ca="1"/>
        <v>0.50608444168060518</v>
      </c>
    </row>
    <row r="1509" spans="1:10" x14ac:dyDescent="0.2">
      <c r="A1509" s="7">
        <v>44918.067442129628</v>
      </c>
      <c r="B1509" s="4">
        <f>(_tRawData[[#This Row],[Date]]-INDEX(_tRawData[Date],1,1))*24</f>
        <v>12.570000000006985</v>
      </c>
      <c r="C1509">
        <v>3.6718639999999998</v>
      </c>
      <c r="D1509" s="11">
        <f ca="1">1-_tRawData[[#This Row],[Duration]]*_iCurrent/_qCharge</f>
        <v>0.49257232399266904</v>
      </c>
      <c r="H1509">
        <v>12.226944444410037</v>
      </c>
      <c r="I1509">
        <v>3.6796799999999998</v>
      </c>
      <c r="J1509">
        <f ca="1"/>
        <v>0.50642084295192658</v>
      </c>
    </row>
    <row r="1510" spans="1:10" x14ac:dyDescent="0.2">
      <c r="A1510" s="7">
        <v>44918.067789351851</v>
      </c>
      <c r="B1510" s="4">
        <f>(_tRawData[[#This Row],[Date]]-INDEX(_tRawData[Date],1,1))*24</f>
        <v>12.578333333367482</v>
      </c>
      <c r="C1510">
        <v>3.6716890000000002</v>
      </c>
      <c r="D1510" s="11">
        <f ca="1">1-_tRawData[[#This Row],[Duration]]*_iCurrent/_qCharge</f>
        <v>0.49223592272134775</v>
      </c>
      <c r="H1510">
        <v>12.218333333381452</v>
      </c>
      <c r="I1510">
        <v>3.6798700000000002</v>
      </c>
      <c r="J1510">
        <f ca="1"/>
        <v>0.50676845759449407</v>
      </c>
    </row>
    <row r="1511" spans="1:10" x14ac:dyDescent="0.2">
      <c r="A1511" s="7">
        <v>44918.068136574075</v>
      </c>
      <c r="B1511" s="4">
        <f>(_tRawData[[#This Row],[Date]]-INDEX(_tRawData[Date],1,1))*24</f>
        <v>12.586666666727979</v>
      </c>
      <c r="C1511">
        <v>3.6715070000000001</v>
      </c>
      <c r="D1511" s="11">
        <f ca="1">1-_tRawData[[#This Row],[Duration]]*_iCurrent/_qCharge</f>
        <v>0.49189952145002647</v>
      </c>
      <c r="H1511">
        <v>12.210000000020955</v>
      </c>
      <c r="I1511">
        <v>3.6800700000000002</v>
      </c>
      <c r="J1511">
        <f ca="1"/>
        <v>0.50710485886581536</v>
      </c>
    </row>
    <row r="1512" spans="1:10" x14ac:dyDescent="0.2">
      <c r="A1512" s="7">
        <v>44918.068483796298</v>
      </c>
      <c r="B1512" s="4">
        <f>(_tRawData[[#This Row],[Date]]-INDEX(_tRawData[Date],1,1))*24</f>
        <v>12.595000000088476</v>
      </c>
      <c r="C1512">
        <v>3.6713279999999999</v>
      </c>
      <c r="D1512" s="11">
        <f ca="1">1-_tRawData[[#This Row],[Duration]]*_iCurrent/_qCharge</f>
        <v>0.49156312017870507</v>
      </c>
      <c r="H1512">
        <v>12.201666666660458</v>
      </c>
      <c r="I1512">
        <v>3.6802739999999998</v>
      </c>
      <c r="J1512">
        <f ca="1"/>
        <v>0.50744126013713675</v>
      </c>
    </row>
    <row r="1513" spans="1:10" x14ac:dyDescent="0.2">
      <c r="A1513" s="7">
        <v>44918.068831018521</v>
      </c>
      <c r="B1513" s="4">
        <f>(_tRawData[[#This Row],[Date]]-INDEX(_tRawData[Date],1,1))*24</f>
        <v>12.603333333448973</v>
      </c>
      <c r="C1513">
        <v>3.6711320000000001</v>
      </c>
      <c r="D1513" s="11">
        <f ca="1">1-_tRawData[[#This Row],[Duration]]*_iCurrent/_qCharge</f>
        <v>0.49122671890738379</v>
      </c>
      <c r="H1513">
        <v>12.193333333299961</v>
      </c>
      <c r="I1513">
        <v>3.6804700000000001</v>
      </c>
      <c r="J1513">
        <f ca="1"/>
        <v>0.50777766140845793</v>
      </c>
    </row>
    <row r="1514" spans="1:10" x14ac:dyDescent="0.2">
      <c r="A1514" s="7">
        <v>44918.069178240738</v>
      </c>
      <c r="B1514" s="4">
        <f>(_tRawData[[#This Row],[Date]]-INDEX(_tRawData[Date],1,1))*24</f>
        <v>12.611666666634846</v>
      </c>
      <c r="C1514">
        <v>3.6709529999999999</v>
      </c>
      <c r="D1514" s="11">
        <f ca="1">1-_tRawData[[#This Row],[Duration]]*_iCurrent/_qCharge</f>
        <v>0.49089031764311164</v>
      </c>
      <c r="H1514">
        <v>12.185000000114087</v>
      </c>
      <c r="I1514">
        <v>3.6806739999999998</v>
      </c>
      <c r="J1514">
        <f ca="1"/>
        <v>0.50811406267273007</v>
      </c>
    </row>
    <row r="1515" spans="1:10" x14ac:dyDescent="0.2">
      <c r="A1515" s="7">
        <v>44918.069525462961</v>
      </c>
      <c r="B1515" s="4">
        <f>(_tRawData[[#This Row],[Date]]-INDEX(_tRawData[Date],1,1))*24</f>
        <v>12.619999999995343</v>
      </c>
      <c r="C1515">
        <v>3.670785</v>
      </c>
      <c r="D1515" s="11">
        <f ca="1">1-_tRawData[[#This Row],[Duration]]*_iCurrent/_qCharge</f>
        <v>0.49055391637179036</v>
      </c>
      <c r="H1515">
        <v>12.17666666675359</v>
      </c>
      <c r="I1515">
        <v>3.6808670000000001</v>
      </c>
      <c r="J1515">
        <f ca="1"/>
        <v>0.50845046394405147</v>
      </c>
    </row>
    <row r="1516" spans="1:10" x14ac:dyDescent="0.2">
      <c r="A1516" s="7">
        <v>44918.069884259261</v>
      </c>
      <c r="B1516" s="4">
        <f>(_tRawData[[#This Row],[Date]]-INDEX(_tRawData[Date],1,1))*24</f>
        <v>12.628611111198552</v>
      </c>
      <c r="C1516">
        <v>3.670604</v>
      </c>
      <c r="D1516" s="11">
        <f ca="1">1-_tRawData[[#This Row],[Duration]]*_iCurrent/_qCharge</f>
        <v>0.49020630172217361</v>
      </c>
      <c r="H1516">
        <v>12.168333333393093</v>
      </c>
      <c r="I1516">
        <v>3.6810659999999999</v>
      </c>
      <c r="J1516">
        <f ca="1"/>
        <v>0.50878686521537275</v>
      </c>
    </row>
    <row r="1517" spans="1:10" x14ac:dyDescent="0.2">
      <c r="A1517" s="7">
        <v>44918.070231481484</v>
      </c>
      <c r="B1517" s="4">
        <f>(_tRawData[[#This Row],[Date]]-INDEX(_tRawData[Date],1,1))*24</f>
        <v>12.636944444559049</v>
      </c>
      <c r="C1517">
        <v>3.6704270000000001</v>
      </c>
      <c r="D1517" s="11">
        <f ca="1">1-_tRawData[[#This Row],[Duration]]*_iCurrent/_qCharge</f>
        <v>0.48986990045085232</v>
      </c>
      <c r="H1517">
        <v>12.159722222189885</v>
      </c>
      <c r="I1517">
        <v>3.681276</v>
      </c>
      <c r="J1517">
        <f ca="1"/>
        <v>0.5091344798649895</v>
      </c>
    </row>
    <row r="1518" spans="1:10" x14ac:dyDescent="0.2">
      <c r="A1518" s="7">
        <v>44918.0705787037</v>
      </c>
      <c r="B1518" s="4">
        <f>(_tRawData[[#This Row],[Date]]-INDEX(_tRawData[Date],1,1))*24</f>
        <v>12.645277777744923</v>
      </c>
      <c r="C1518">
        <v>3.670239</v>
      </c>
      <c r="D1518" s="11">
        <f ca="1">1-_tRawData[[#This Row],[Duration]]*_iCurrent/_qCharge</f>
        <v>0.48953349918658018</v>
      </c>
      <c r="H1518">
        <v>12.151388889004011</v>
      </c>
      <c r="I1518">
        <v>3.6814529999999999</v>
      </c>
      <c r="J1518">
        <f ca="1"/>
        <v>0.50947088112926164</v>
      </c>
    </row>
    <row r="1519" spans="1:10" x14ac:dyDescent="0.2">
      <c r="A1519" s="7">
        <v>44918.070925925924</v>
      </c>
      <c r="B1519" s="4">
        <f>(_tRawData[[#This Row],[Date]]-INDEX(_tRawData[Date],1,1))*24</f>
        <v>12.65361111110542</v>
      </c>
      <c r="C1519">
        <v>3.670048</v>
      </c>
      <c r="D1519" s="11">
        <f ca="1">1-_tRawData[[#This Row],[Duration]]*_iCurrent/_qCharge</f>
        <v>0.48919709791525889</v>
      </c>
      <c r="H1519">
        <v>12.143055555643514</v>
      </c>
      <c r="I1519">
        <v>3.6816689999999999</v>
      </c>
      <c r="J1519">
        <f ca="1"/>
        <v>0.50980728240058282</v>
      </c>
    </row>
    <row r="1520" spans="1:10" x14ac:dyDescent="0.2">
      <c r="A1520" s="7">
        <v>44918.071273148147</v>
      </c>
      <c r="B1520" s="4">
        <f>(_tRawData[[#This Row],[Date]]-INDEX(_tRawData[Date],1,1))*24</f>
        <v>12.661944444465917</v>
      </c>
      <c r="C1520">
        <v>3.6698849999999998</v>
      </c>
      <c r="D1520" s="11">
        <f ca="1">1-_tRawData[[#This Row],[Duration]]*_iCurrent/_qCharge</f>
        <v>0.48886069664393761</v>
      </c>
      <c r="H1520">
        <v>12.134722222283017</v>
      </c>
      <c r="I1520">
        <v>3.6818529999999998</v>
      </c>
      <c r="J1520">
        <f ca="1"/>
        <v>0.51014368367190421</v>
      </c>
    </row>
    <row r="1521" spans="1:10" x14ac:dyDescent="0.2">
      <c r="A1521" s="7">
        <v>44918.071620370371</v>
      </c>
      <c r="B1521" s="4">
        <f>(_tRawData[[#This Row],[Date]]-INDEX(_tRawData[Date],1,1))*24</f>
        <v>12.670277777826414</v>
      </c>
      <c r="C1521">
        <v>3.6696960000000001</v>
      </c>
      <c r="D1521" s="11">
        <f ca="1">1-_tRawData[[#This Row],[Duration]]*_iCurrent/_qCharge</f>
        <v>0.48852429537261621</v>
      </c>
      <c r="H1521">
        <v>12.12638888892252</v>
      </c>
      <c r="I1521">
        <v>3.6820499999999998</v>
      </c>
      <c r="J1521">
        <f ca="1"/>
        <v>0.51048008494322561</v>
      </c>
    </row>
    <row r="1522" spans="1:10" x14ac:dyDescent="0.2">
      <c r="A1522" s="7">
        <v>44918.071967592594</v>
      </c>
      <c r="B1522" s="4">
        <f>(_tRawData[[#This Row],[Date]]-INDEX(_tRawData[Date],1,1))*24</f>
        <v>12.67861111118691</v>
      </c>
      <c r="C1522">
        <v>3.6695129999999998</v>
      </c>
      <c r="D1522" s="11">
        <f ca="1">1-_tRawData[[#This Row],[Duration]]*_iCurrent/_qCharge</f>
        <v>0.48818789410129493</v>
      </c>
      <c r="H1522">
        <v>12.118055555562023</v>
      </c>
      <c r="I1522">
        <v>3.6822550000000001</v>
      </c>
      <c r="J1522">
        <f ca="1"/>
        <v>0.51081648621454678</v>
      </c>
    </row>
    <row r="1523" spans="1:10" x14ac:dyDescent="0.2">
      <c r="A1523" s="7">
        <v>44918.072314814817</v>
      </c>
      <c r="B1523" s="4">
        <f>(_tRawData[[#This Row],[Date]]-INDEX(_tRawData[Date],1,1))*24</f>
        <v>12.686944444547407</v>
      </c>
      <c r="C1523">
        <v>3.6693340000000001</v>
      </c>
      <c r="D1523" s="11">
        <f ca="1">1-_tRawData[[#This Row],[Duration]]*_iCurrent/_qCharge</f>
        <v>0.48785149282997364</v>
      </c>
      <c r="H1523">
        <v>12.109722222201526</v>
      </c>
      <c r="I1523">
        <v>3.682455</v>
      </c>
      <c r="J1523">
        <f ca="1"/>
        <v>0.51115288748586818</v>
      </c>
    </row>
    <row r="1524" spans="1:10" x14ac:dyDescent="0.2">
      <c r="A1524" s="7">
        <v>44918.07267361111</v>
      </c>
      <c r="B1524" s="4">
        <f>(_tRawData[[#This Row],[Date]]-INDEX(_tRawData[Date],1,1))*24</f>
        <v>12.695555555575993</v>
      </c>
      <c r="C1524">
        <v>3.6691699999999998</v>
      </c>
      <c r="D1524" s="11">
        <f ca="1">1-_tRawData[[#This Row],[Duration]]*_iCurrent/_qCharge</f>
        <v>0.48750387818740615</v>
      </c>
      <c r="H1524">
        <v>12.101388889015652</v>
      </c>
      <c r="I1524">
        <v>3.682661</v>
      </c>
      <c r="J1524">
        <f ca="1"/>
        <v>0.51148928875014033</v>
      </c>
    </row>
    <row r="1525" spans="1:10" x14ac:dyDescent="0.2">
      <c r="A1525" s="7">
        <v>44918.073020833333</v>
      </c>
      <c r="B1525" s="4">
        <f>(_tRawData[[#This Row],[Date]]-INDEX(_tRawData[Date],1,1))*24</f>
        <v>12.70388888893649</v>
      </c>
      <c r="C1525">
        <v>3.6689799999999999</v>
      </c>
      <c r="D1525" s="11">
        <f ca="1">1-_tRawData[[#This Row],[Duration]]*_iCurrent/_qCharge</f>
        <v>0.48716747691608475</v>
      </c>
      <c r="H1525">
        <v>12.092777777812444</v>
      </c>
      <c r="I1525">
        <v>3.6828660000000002</v>
      </c>
      <c r="J1525">
        <f ca="1"/>
        <v>0.51183690339975696</v>
      </c>
    </row>
    <row r="1526" spans="1:10" x14ac:dyDescent="0.2">
      <c r="A1526" s="7">
        <v>44918.073368055557</v>
      </c>
      <c r="B1526" s="4">
        <f>(_tRawData[[#This Row],[Date]]-INDEX(_tRawData[Date],1,1))*24</f>
        <v>12.712222222296987</v>
      </c>
      <c r="C1526">
        <v>3.668812</v>
      </c>
      <c r="D1526" s="11">
        <f ca="1">1-_tRawData[[#This Row],[Duration]]*_iCurrent/_qCharge</f>
        <v>0.48683107564476347</v>
      </c>
      <c r="H1526">
        <v>12.084444444451947</v>
      </c>
      <c r="I1526">
        <v>3.6830829999999999</v>
      </c>
      <c r="J1526">
        <f ca="1"/>
        <v>0.51217330467107836</v>
      </c>
    </row>
    <row r="1527" spans="1:10" x14ac:dyDescent="0.2">
      <c r="A1527" s="7">
        <v>44918.07371527778</v>
      </c>
      <c r="B1527" s="4">
        <f>(_tRawData[[#This Row],[Date]]-INDEX(_tRawData[Date],1,1))*24</f>
        <v>12.720555555657484</v>
      </c>
      <c r="C1527">
        <v>3.6686239999999999</v>
      </c>
      <c r="D1527" s="11">
        <f ca="1">1-_tRawData[[#This Row],[Duration]]*_iCurrent/_qCharge</f>
        <v>0.48649467437344218</v>
      </c>
      <c r="H1527">
        <v>12.07611111109145</v>
      </c>
      <c r="I1527">
        <v>3.6832859999999998</v>
      </c>
      <c r="J1527">
        <f ca="1"/>
        <v>0.51250970594239964</v>
      </c>
    </row>
    <row r="1528" spans="1:10" x14ac:dyDescent="0.2">
      <c r="A1528" s="7">
        <v>44918.074062500003</v>
      </c>
      <c r="B1528" s="4">
        <f>(_tRawData[[#This Row],[Date]]-INDEX(_tRawData[Date],1,1))*24</f>
        <v>12.728888889017981</v>
      </c>
      <c r="C1528">
        <v>3.6684559999999999</v>
      </c>
      <c r="D1528" s="11">
        <f ca="1">1-_tRawData[[#This Row],[Duration]]*_iCurrent/_qCharge</f>
        <v>0.4861582731021209</v>
      </c>
      <c r="H1528">
        <v>12.067777777905576</v>
      </c>
      <c r="I1528">
        <v>3.683484</v>
      </c>
      <c r="J1528">
        <f ca="1"/>
        <v>0.51284610720667168</v>
      </c>
    </row>
    <row r="1529" spans="1:10" x14ac:dyDescent="0.2">
      <c r="A1529" s="7">
        <v>44918.07440972222</v>
      </c>
      <c r="B1529" s="4">
        <f>(_tRawData[[#This Row],[Date]]-INDEX(_tRawData[Date],1,1))*24</f>
        <v>12.737222222203854</v>
      </c>
      <c r="C1529">
        <v>3.6682579999999998</v>
      </c>
      <c r="D1529" s="11">
        <f ca="1">1-_tRawData[[#This Row],[Duration]]*_iCurrent/_qCharge</f>
        <v>0.48582187183784875</v>
      </c>
      <c r="H1529">
        <v>12.059444444545079</v>
      </c>
      <c r="I1529">
        <v>3.6837040000000001</v>
      </c>
      <c r="J1529">
        <f ca="1"/>
        <v>0.51318250847799307</v>
      </c>
    </row>
    <row r="1530" spans="1:10" x14ac:dyDescent="0.2">
      <c r="A1530" s="7">
        <v>44918.074756944443</v>
      </c>
      <c r="B1530" s="4">
        <f>(_tRawData[[#This Row],[Date]]-INDEX(_tRawData[Date],1,1))*24</f>
        <v>12.745555555564351</v>
      </c>
      <c r="C1530">
        <v>3.668085</v>
      </c>
      <c r="D1530" s="11">
        <f ca="1">1-_tRawData[[#This Row],[Duration]]*_iCurrent/_qCharge</f>
        <v>0.48548547056652747</v>
      </c>
      <c r="H1530">
        <v>12.051111111184582</v>
      </c>
      <c r="I1530">
        <v>3.683913</v>
      </c>
      <c r="J1530">
        <f ca="1"/>
        <v>0.51351890974931447</v>
      </c>
    </row>
    <row r="1531" spans="1:10" x14ac:dyDescent="0.2">
      <c r="A1531" s="7">
        <v>44918.075104166666</v>
      </c>
      <c r="B1531" s="4">
        <f>(_tRawData[[#This Row],[Date]]-INDEX(_tRawData[Date],1,1))*24</f>
        <v>12.753888888924848</v>
      </c>
      <c r="C1531">
        <v>3.6679089999999999</v>
      </c>
      <c r="D1531" s="11">
        <f ca="1">1-_tRawData[[#This Row],[Duration]]*_iCurrent/_qCharge</f>
        <v>0.48514906929520607</v>
      </c>
      <c r="H1531">
        <v>12.042777777824085</v>
      </c>
      <c r="I1531">
        <v>3.6841059999999999</v>
      </c>
      <c r="J1531">
        <f ca="1"/>
        <v>0.51385531102063564</v>
      </c>
    </row>
    <row r="1532" spans="1:10" x14ac:dyDescent="0.2">
      <c r="A1532" s="7">
        <v>44918.075462962966</v>
      </c>
      <c r="B1532" s="4">
        <f>(_tRawData[[#This Row],[Date]]-INDEX(_tRawData[Date],1,1))*24</f>
        <v>12.762500000128057</v>
      </c>
      <c r="C1532">
        <v>3.6677490000000001</v>
      </c>
      <c r="D1532" s="11">
        <f ca="1">1-_tRawData[[#This Row],[Duration]]*_iCurrent/_qCharge</f>
        <v>0.48480145464558932</v>
      </c>
      <c r="H1532">
        <v>12.034444444463588</v>
      </c>
      <c r="I1532">
        <v>3.6843170000000001</v>
      </c>
      <c r="J1532">
        <f ca="1"/>
        <v>0.51419171229195704</v>
      </c>
    </row>
    <row r="1533" spans="1:10" x14ac:dyDescent="0.2">
      <c r="A1533" s="7">
        <v>44918.075810185182</v>
      </c>
      <c r="B1533" s="4">
        <f>(_tRawData[[#This Row],[Date]]-INDEX(_tRawData[Date],1,1))*24</f>
        <v>12.770833333313931</v>
      </c>
      <c r="C1533">
        <v>3.6675650000000002</v>
      </c>
      <c r="D1533" s="11">
        <f ca="1">1-_tRawData[[#This Row],[Duration]]*_iCurrent/_qCharge</f>
        <v>0.48446505338131729</v>
      </c>
      <c r="H1533">
        <v>12.025833333435003</v>
      </c>
      <c r="I1533">
        <v>3.6845150000000002</v>
      </c>
      <c r="J1533">
        <f ca="1"/>
        <v>0.51453932693452464</v>
      </c>
    </row>
    <row r="1534" spans="1:10" x14ac:dyDescent="0.2">
      <c r="A1534" s="7">
        <v>44918.076157407406</v>
      </c>
      <c r="B1534" s="4">
        <f>(_tRawData[[#This Row],[Date]]-INDEX(_tRawData[Date],1,1))*24</f>
        <v>12.779166666674428</v>
      </c>
      <c r="C1534">
        <v>3.6674000000000002</v>
      </c>
      <c r="D1534" s="11">
        <f ca="1">1-_tRawData[[#This Row],[Duration]]*_iCurrent/_qCharge</f>
        <v>0.484128652109996</v>
      </c>
      <c r="H1534">
        <v>12.017500000074506</v>
      </c>
      <c r="I1534">
        <v>3.6847259999999999</v>
      </c>
      <c r="J1534">
        <f ca="1"/>
        <v>0.51487572820584593</v>
      </c>
    </row>
    <row r="1535" spans="1:10" x14ac:dyDescent="0.2">
      <c r="A1535" s="7">
        <v>44918.076504629629</v>
      </c>
      <c r="B1535" s="4">
        <f>(_tRawData[[#This Row],[Date]]-INDEX(_tRawData[Date],1,1))*24</f>
        <v>12.787500000034925</v>
      </c>
      <c r="C1535">
        <v>3.6672180000000001</v>
      </c>
      <c r="D1535" s="11">
        <f ca="1">1-_tRawData[[#This Row],[Duration]]*_iCurrent/_qCharge</f>
        <v>0.48379225083867461</v>
      </c>
      <c r="H1535">
        <v>12.009166666714009</v>
      </c>
      <c r="I1535">
        <v>3.684933</v>
      </c>
      <c r="J1535">
        <f ca="1"/>
        <v>0.51521212947716721</v>
      </c>
    </row>
    <row r="1536" spans="1:10" x14ac:dyDescent="0.2">
      <c r="A1536" s="7">
        <v>44918.076851851853</v>
      </c>
      <c r="B1536" s="4">
        <f>(_tRawData[[#This Row],[Date]]-INDEX(_tRawData[Date],1,1))*24</f>
        <v>12.795833333395422</v>
      </c>
      <c r="C1536">
        <v>3.6670539999999998</v>
      </c>
      <c r="D1536" s="11">
        <f ca="1">1-_tRawData[[#This Row],[Duration]]*_iCurrent/_qCharge</f>
        <v>0.48345584956735332</v>
      </c>
      <c r="H1536">
        <v>12.000833333353512</v>
      </c>
      <c r="I1536">
        <v>3.6851449999999999</v>
      </c>
      <c r="J1536">
        <f ca="1"/>
        <v>0.5155485307484885</v>
      </c>
    </row>
    <row r="1537" spans="1:10" x14ac:dyDescent="0.2">
      <c r="A1537" s="7">
        <v>44918.077199074076</v>
      </c>
      <c r="B1537" s="4">
        <f>(_tRawData[[#This Row],[Date]]-INDEX(_tRawData[Date],1,1))*24</f>
        <v>12.804166666755918</v>
      </c>
      <c r="C1537">
        <v>3.6668820000000002</v>
      </c>
      <c r="D1537" s="11">
        <f ca="1">1-_tRawData[[#This Row],[Duration]]*_iCurrent/_qCharge</f>
        <v>0.48311944829603193</v>
      </c>
      <c r="H1537">
        <v>11.992499999993015</v>
      </c>
      <c r="I1537">
        <v>3.6853699999999998</v>
      </c>
      <c r="J1537">
        <f ca="1"/>
        <v>0.51588493201980989</v>
      </c>
    </row>
    <row r="1538" spans="1:10" x14ac:dyDescent="0.2">
      <c r="A1538" s="7">
        <v>44918.077546296299</v>
      </c>
      <c r="B1538" s="4">
        <f>(_tRawData[[#This Row],[Date]]-INDEX(_tRawData[Date],1,1))*24</f>
        <v>12.812500000116415</v>
      </c>
      <c r="C1538">
        <v>3.6667010000000002</v>
      </c>
      <c r="D1538" s="11">
        <f ca="1">1-_tRawData[[#This Row],[Duration]]*_iCurrent/_qCharge</f>
        <v>0.48278304702471064</v>
      </c>
      <c r="H1538">
        <v>11.984166666632518</v>
      </c>
      <c r="I1538">
        <v>3.685559</v>
      </c>
      <c r="J1538">
        <f ca="1"/>
        <v>0.51622133329113118</v>
      </c>
    </row>
    <row r="1539" spans="1:10" x14ac:dyDescent="0.2">
      <c r="A1539" s="7">
        <v>44918.077893518515</v>
      </c>
      <c r="B1539" s="4">
        <f>(_tRawData[[#This Row],[Date]]-INDEX(_tRawData[Date],1,1))*24</f>
        <v>12.820833333302289</v>
      </c>
      <c r="C1539">
        <v>3.6665199999999998</v>
      </c>
      <c r="D1539" s="11">
        <f ca="1">1-_tRawData[[#This Row],[Duration]]*_iCurrent/_qCharge</f>
        <v>0.48244664576043861</v>
      </c>
      <c r="H1539">
        <v>11.975833333446644</v>
      </c>
      <c r="I1539">
        <v>3.6857869999999999</v>
      </c>
      <c r="J1539">
        <f ca="1"/>
        <v>0.51655773455540333</v>
      </c>
    </row>
    <row r="1540" spans="1:10" x14ac:dyDescent="0.2">
      <c r="A1540" s="7">
        <v>44918.078252314815</v>
      </c>
      <c r="B1540" s="4">
        <f>(_tRawData[[#This Row],[Date]]-INDEX(_tRawData[Date],1,1))*24</f>
        <v>12.829444444505498</v>
      </c>
      <c r="C1540">
        <v>3.6663579999999998</v>
      </c>
      <c r="D1540" s="11">
        <f ca="1">1-_tRawData[[#This Row],[Duration]]*_iCurrent/_qCharge</f>
        <v>0.48209903111082175</v>
      </c>
      <c r="H1540">
        <v>11.967222222243436</v>
      </c>
      <c r="I1540">
        <v>3.6859760000000001</v>
      </c>
      <c r="J1540">
        <f ca="1"/>
        <v>0.51690534920501996</v>
      </c>
    </row>
    <row r="1541" spans="1:10" x14ac:dyDescent="0.2">
      <c r="A1541" s="7">
        <v>44918.078599537039</v>
      </c>
      <c r="B1541" s="4">
        <f>(_tRawData[[#This Row],[Date]]-INDEX(_tRawData[Date],1,1))*24</f>
        <v>12.837777777865995</v>
      </c>
      <c r="C1541">
        <v>3.6661860000000002</v>
      </c>
      <c r="D1541" s="11">
        <f ca="1">1-_tRawData[[#This Row],[Duration]]*_iCurrent/_qCharge</f>
        <v>0.48176262983950047</v>
      </c>
      <c r="H1541">
        <v>11.958888888882939</v>
      </c>
      <c r="I1541">
        <v>3.6861860000000002</v>
      </c>
      <c r="J1541">
        <f ca="1"/>
        <v>0.51724175047634136</v>
      </c>
    </row>
    <row r="1542" spans="1:10" x14ac:dyDescent="0.2">
      <c r="A1542" s="7">
        <v>44918.078946759262</v>
      </c>
      <c r="B1542" s="4">
        <f>(_tRawData[[#This Row],[Date]]-INDEX(_tRawData[Date],1,1))*24</f>
        <v>12.846111111226492</v>
      </c>
      <c r="C1542">
        <v>3.6660089999999999</v>
      </c>
      <c r="D1542" s="11">
        <f ca="1">1-_tRawData[[#This Row],[Duration]]*_iCurrent/_qCharge</f>
        <v>0.48142622856817918</v>
      </c>
      <c r="H1542">
        <v>11.950555555522442</v>
      </c>
      <c r="I1542">
        <v>3.6864059999999998</v>
      </c>
      <c r="J1542">
        <f ca="1"/>
        <v>0.51757815174766264</v>
      </c>
    </row>
    <row r="1543" spans="1:10" x14ac:dyDescent="0.2">
      <c r="A1543" s="7">
        <v>44918.079293981478</v>
      </c>
      <c r="B1543" s="4">
        <f>(_tRawData[[#This Row],[Date]]-INDEX(_tRawData[Date],1,1))*24</f>
        <v>12.854444444412366</v>
      </c>
      <c r="C1543">
        <v>3.6658230000000001</v>
      </c>
      <c r="D1543" s="11">
        <f ca="1">1-_tRawData[[#This Row],[Duration]]*_iCurrent/_qCharge</f>
        <v>0.48108982730390704</v>
      </c>
      <c r="H1543">
        <v>11.942222222336568</v>
      </c>
      <c r="I1543">
        <v>3.6866089999999998</v>
      </c>
      <c r="J1543">
        <f ca="1"/>
        <v>0.51791455301193479</v>
      </c>
    </row>
    <row r="1544" spans="1:10" x14ac:dyDescent="0.2">
      <c r="A1544" s="7">
        <v>44918.079641203702</v>
      </c>
      <c r="B1544" s="4">
        <f>(_tRawData[[#This Row],[Date]]-INDEX(_tRawData[Date],1,1))*24</f>
        <v>12.862777777772862</v>
      </c>
      <c r="C1544">
        <v>3.6656599999999999</v>
      </c>
      <c r="D1544" s="11">
        <f ca="1">1-_tRawData[[#This Row],[Duration]]*_iCurrent/_qCharge</f>
        <v>0.48075342603258575</v>
      </c>
      <c r="H1544">
        <v>11.933888888976071</v>
      </c>
      <c r="I1544">
        <v>3.6868289999999999</v>
      </c>
      <c r="J1544">
        <f ca="1"/>
        <v>0.51825095428325607</v>
      </c>
    </row>
    <row r="1545" spans="1:10" x14ac:dyDescent="0.2">
      <c r="A1545" s="7">
        <v>44918.079988425925</v>
      </c>
      <c r="B1545" s="4">
        <f>(_tRawData[[#This Row],[Date]]-INDEX(_tRawData[Date],1,1))*24</f>
        <v>12.871111111133359</v>
      </c>
      <c r="C1545">
        <v>3.6654770000000001</v>
      </c>
      <c r="D1545" s="11">
        <f ca="1">1-_tRawData[[#This Row],[Duration]]*_iCurrent/_qCharge</f>
        <v>0.48041702476126436</v>
      </c>
      <c r="H1545">
        <v>11.925555555615574</v>
      </c>
      <c r="I1545">
        <v>3.6870470000000002</v>
      </c>
      <c r="J1545">
        <f ca="1"/>
        <v>0.51858735555457736</v>
      </c>
    </row>
    <row r="1546" spans="1:10" x14ac:dyDescent="0.2">
      <c r="A1546" s="7">
        <v>44918.080335648148</v>
      </c>
      <c r="B1546" s="4">
        <f>(_tRawData[[#This Row],[Date]]-INDEX(_tRawData[Date],1,1))*24</f>
        <v>12.879444444493856</v>
      </c>
      <c r="C1546">
        <v>3.6653150000000001</v>
      </c>
      <c r="D1546" s="11">
        <f ca="1">1-_tRawData[[#This Row],[Duration]]*_iCurrent/_qCharge</f>
        <v>0.48008062348994307</v>
      </c>
      <c r="H1546">
        <v>11.917222222255077</v>
      </c>
      <c r="I1546">
        <v>3.6872500000000001</v>
      </c>
      <c r="J1546">
        <f ca="1"/>
        <v>0.51892375682589864</v>
      </c>
    </row>
    <row r="1547" spans="1:10" x14ac:dyDescent="0.2">
      <c r="A1547" s="7">
        <v>44918.080694444441</v>
      </c>
      <c r="B1547" s="4">
        <f>(_tRawData[[#This Row],[Date]]-INDEX(_tRawData[Date],1,1))*24</f>
        <v>12.888055555522442</v>
      </c>
      <c r="C1547">
        <v>3.665146</v>
      </c>
      <c r="D1547" s="11">
        <f ca="1">1-_tRawData[[#This Row],[Duration]]*_iCurrent/_qCharge</f>
        <v>0.47973300884737557</v>
      </c>
      <c r="H1547">
        <v>11.90888888889458</v>
      </c>
      <c r="I1547">
        <v>3.687468</v>
      </c>
      <c r="J1547">
        <f ca="1"/>
        <v>0.51926015809722004</v>
      </c>
    </row>
    <row r="1548" spans="1:10" x14ac:dyDescent="0.2">
      <c r="A1548" s="7">
        <v>44918.081041666665</v>
      </c>
      <c r="B1548" s="4">
        <f>(_tRawData[[#This Row],[Date]]-INDEX(_tRawData[Date],1,1))*24</f>
        <v>12.896388888882939</v>
      </c>
      <c r="C1548">
        <v>3.6649780000000001</v>
      </c>
      <c r="D1548" s="11">
        <f ca="1">1-_tRawData[[#This Row],[Duration]]*_iCurrent/_qCharge</f>
        <v>0.47939660757605418</v>
      </c>
      <c r="H1548">
        <v>11.900277777865995</v>
      </c>
      <c r="I1548">
        <v>3.687694</v>
      </c>
      <c r="J1548">
        <f ca="1"/>
        <v>0.51960777273978753</v>
      </c>
    </row>
    <row r="1549" spans="1:10" x14ac:dyDescent="0.2">
      <c r="A1549" s="7">
        <v>44918.081388888888</v>
      </c>
      <c r="B1549" s="4">
        <f>(_tRawData[[#This Row],[Date]]-INDEX(_tRawData[Date],1,1))*24</f>
        <v>12.904722222243436</v>
      </c>
      <c r="C1549">
        <v>3.6647859999999999</v>
      </c>
      <c r="D1549" s="11">
        <f ca="1">1-_tRawData[[#This Row],[Duration]]*_iCurrent/_qCharge</f>
        <v>0.47906020630473289</v>
      </c>
      <c r="H1549">
        <v>11.891944444505498</v>
      </c>
      <c r="I1549">
        <v>3.6878839999999999</v>
      </c>
      <c r="J1549">
        <f ca="1"/>
        <v>0.51994417401110882</v>
      </c>
    </row>
    <row r="1550" spans="1:10" x14ac:dyDescent="0.2">
      <c r="A1550" s="7">
        <v>44918.081736111111</v>
      </c>
      <c r="B1550" s="4">
        <f>(_tRawData[[#This Row],[Date]]-INDEX(_tRawData[Date],1,1))*24</f>
        <v>12.913055555603933</v>
      </c>
      <c r="C1550">
        <v>3.6646390000000002</v>
      </c>
      <c r="D1550" s="11">
        <f ca="1">1-_tRawData[[#This Row],[Duration]]*_iCurrent/_qCharge</f>
        <v>0.47872380503341161</v>
      </c>
      <c r="H1550">
        <v>11.883611111145001</v>
      </c>
      <c r="I1550">
        <v>3.68811</v>
      </c>
      <c r="J1550">
        <f ca="1"/>
        <v>0.52028057528243021</v>
      </c>
    </row>
    <row r="1551" spans="1:10" x14ac:dyDescent="0.2">
      <c r="A1551" s="7">
        <v>44918.082083333335</v>
      </c>
      <c r="B1551" s="4">
        <f>(_tRawData[[#This Row],[Date]]-INDEX(_tRawData[Date],1,1))*24</f>
        <v>12.921388888964429</v>
      </c>
      <c r="C1551">
        <v>3.664479</v>
      </c>
      <c r="D1551" s="11">
        <f ca="1">1-_tRawData[[#This Row],[Duration]]*_iCurrent/_qCharge</f>
        <v>0.47838740376209032</v>
      </c>
      <c r="H1551">
        <v>11.875277777784504</v>
      </c>
      <c r="I1551">
        <v>3.6883279999999998</v>
      </c>
      <c r="J1551">
        <f ca="1"/>
        <v>0.5206169765537515</v>
      </c>
    </row>
    <row r="1552" spans="1:10" x14ac:dyDescent="0.2">
      <c r="A1552" s="7">
        <v>44918.082430555558</v>
      </c>
      <c r="B1552" s="4">
        <f>(_tRawData[[#This Row],[Date]]-INDEX(_tRawData[Date],1,1))*24</f>
        <v>12.929722222324926</v>
      </c>
      <c r="C1552">
        <v>3.664304</v>
      </c>
      <c r="D1552" s="11">
        <f ca="1">1-_tRawData[[#This Row],[Duration]]*_iCurrent/_qCharge</f>
        <v>0.47805100249076893</v>
      </c>
      <c r="H1552">
        <v>11.866944444424007</v>
      </c>
      <c r="I1552">
        <v>3.688545</v>
      </c>
      <c r="J1552">
        <f ca="1"/>
        <v>0.52095337782507278</v>
      </c>
    </row>
    <row r="1553" spans="1:10" x14ac:dyDescent="0.2">
      <c r="A1553" s="7">
        <v>44918.082777777781</v>
      </c>
      <c r="B1553" s="4">
        <f>(_tRawData[[#This Row],[Date]]-INDEX(_tRawData[Date],1,1))*24</f>
        <v>12.938055555685423</v>
      </c>
      <c r="C1553">
        <v>3.6641279999999998</v>
      </c>
      <c r="D1553" s="11">
        <f ca="1">1-_tRawData[[#This Row],[Duration]]*_iCurrent/_qCharge</f>
        <v>0.47771460121944764</v>
      </c>
      <c r="H1553">
        <v>11.858611111238133</v>
      </c>
      <c r="I1553">
        <v>3.6887599999999998</v>
      </c>
      <c r="J1553">
        <f ca="1"/>
        <v>0.52128977908934493</v>
      </c>
    </row>
    <row r="1554" spans="1:10" x14ac:dyDescent="0.2">
      <c r="A1554" s="7">
        <v>44918.083124999997</v>
      </c>
      <c r="B1554" s="4">
        <f>(_tRawData[[#This Row],[Date]]-INDEX(_tRawData[Date],1,1))*24</f>
        <v>12.946388888871297</v>
      </c>
      <c r="C1554">
        <v>3.6639539999999999</v>
      </c>
      <c r="D1554" s="11">
        <f ca="1">1-_tRawData[[#This Row],[Duration]]*_iCurrent/_qCharge</f>
        <v>0.4773781999551755</v>
      </c>
      <c r="H1554">
        <v>11.850277777877636</v>
      </c>
      <c r="I1554">
        <v>3.6889690000000002</v>
      </c>
      <c r="J1554">
        <f ca="1"/>
        <v>0.52162618036066621</v>
      </c>
    </row>
    <row r="1555" spans="1:10" x14ac:dyDescent="0.2">
      <c r="A1555" s="7">
        <v>44918.083483796298</v>
      </c>
      <c r="B1555" s="4">
        <f>(_tRawData[[#This Row],[Date]]-INDEX(_tRawData[Date],1,1))*24</f>
        <v>12.955000000074506</v>
      </c>
      <c r="C1555">
        <v>3.6637930000000001</v>
      </c>
      <c r="D1555" s="11">
        <f ca="1">1-_tRawData[[#This Row],[Duration]]*_iCurrent/_qCharge</f>
        <v>0.47703058530555886</v>
      </c>
      <c r="H1555">
        <v>11.841944444517139</v>
      </c>
      <c r="I1555">
        <v>3.6891799999999999</v>
      </c>
      <c r="J1555">
        <f ca="1"/>
        <v>0.5219625816319875</v>
      </c>
    </row>
    <row r="1556" spans="1:10" x14ac:dyDescent="0.2">
      <c r="A1556" s="7">
        <v>44918.083831018521</v>
      </c>
      <c r="B1556" s="4">
        <f>(_tRawData[[#This Row],[Date]]-INDEX(_tRawData[Date],1,1))*24</f>
        <v>12.963333333435003</v>
      </c>
      <c r="C1556">
        <v>3.6636389999999999</v>
      </c>
      <c r="D1556" s="11">
        <f ca="1">1-_tRawData[[#This Row],[Duration]]*_iCurrent/_qCharge</f>
        <v>0.47669418403423747</v>
      </c>
      <c r="H1556">
        <v>11.833333333313931</v>
      </c>
      <c r="I1556">
        <v>3.6894</v>
      </c>
      <c r="J1556">
        <f ca="1"/>
        <v>0.52231019628160436</v>
      </c>
    </row>
    <row r="1557" spans="1:10" x14ac:dyDescent="0.2">
      <c r="A1557" s="7">
        <v>44918.084178240744</v>
      </c>
      <c r="B1557" s="4">
        <f>(_tRawData[[#This Row],[Date]]-INDEX(_tRawData[Date],1,1))*24</f>
        <v>12.9716666667955</v>
      </c>
      <c r="C1557">
        <v>3.663446</v>
      </c>
      <c r="D1557" s="11">
        <f ca="1">1-_tRawData[[#This Row],[Duration]]*_iCurrent/_qCharge</f>
        <v>0.47635778276291618</v>
      </c>
      <c r="H1557">
        <v>11.825000000128057</v>
      </c>
      <c r="I1557">
        <v>3.6896239999999998</v>
      </c>
      <c r="J1557">
        <f ca="1"/>
        <v>0.5226465975458765</v>
      </c>
    </row>
    <row r="1558" spans="1:10" x14ac:dyDescent="0.2">
      <c r="A1558" s="7">
        <v>44918.08452546296</v>
      </c>
      <c r="B1558" s="4">
        <f>(_tRawData[[#This Row],[Date]]-INDEX(_tRawData[Date],1,1))*24</f>
        <v>12.979999999981374</v>
      </c>
      <c r="C1558">
        <v>3.6633119999999999</v>
      </c>
      <c r="D1558" s="11">
        <f ca="1">1-_tRawData[[#This Row],[Duration]]*_iCurrent/_qCharge</f>
        <v>0.47602138149864404</v>
      </c>
      <c r="H1558">
        <v>11.81666666676756</v>
      </c>
      <c r="I1558">
        <v>3.6898490000000002</v>
      </c>
      <c r="J1558">
        <f ca="1"/>
        <v>0.52298299881719768</v>
      </c>
    </row>
    <row r="1559" spans="1:10" x14ac:dyDescent="0.2">
      <c r="A1559" s="7">
        <v>44918.084872685184</v>
      </c>
      <c r="B1559" s="4">
        <f>(_tRawData[[#This Row],[Date]]-INDEX(_tRawData[Date],1,1))*24</f>
        <v>12.98833333334187</v>
      </c>
      <c r="C1559">
        <v>3.6631300000000002</v>
      </c>
      <c r="D1559" s="11">
        <f ca="1">1-_tRawData[[#This Row],[Duration]]*_iCurrent/_qCharge</f>
        <v>0.47568498022732275</v>
      </c>
      <c r="H1559">
        <v>11.808333333407063</v>
      </c>
      <c r="I1559">
        <v>3.6900599999999999</v>
      </c>
      <c r="J1559">
        <f ca="1"/>
        <v>0.52331940008851907</v>
      </c>
    </row>
    <row r="1560" spans="1:10" x14ac:dyDescent="0.2">
      <c r="A1560" s="7">
        <v>44918.085219907407</v>
      </c>
      <c r="B1560" s="4">
        <f>(_tRawData[[#This Row],[Date]]-INDEX(_tRawData[Date],1,1))*24</f>
        <v>12.996666666702367</v>
      </c>
      <c r="C1560">
        <v>3.6629589999999999</v>
      </c>
      <c r="D1560" s="11">
        <f ca="1">1-_tRawData[[#This Row],[Duration]]*_iCurrent/_qCharge</f>
        <v>0.47534857895600147</v>
      </c>
      <c r="H1560">
        <v>11.800000000046566</v>
      </c>
      <c r="I1560">
        <v>3.6902789999999999</v>
      </c>
      <c r="J1560">
        <f ca="1"/>
        <v>0.52365580135984047</v>
      </c>
    </row>
    <row r="1561" spans="1:10" x14ac:dyDescent="0.2">
      <c r="A1561" s="7">
        <v>44918.08556712963</v>
      </c>
      <c r="B1561" s="4">
        <f>(_tRawData[[#This Row],[Date]]-INDEX(_tRawData[Date],1,1))*24</f>
        <v>13.005000000062864</v>
      </c>
      <c r="C1561">
        <v>3.6627839999999998</v>
      </c>
      <c r="D1561" s="11">
        <f ca="1">1-_tRawData[[#This Row],[Duration]]*_iCurrent/_qCharge</f>
        <v>0.47501217768468018</v>
      </c>
      <c r="H1561">
        <v>11.791666666686069</v>
      </c>
      <c r="I1561">
        <v>3.6905130000000002</v>
      </c>
      <c r="J1561">
        <f ca="1"/>
        <v>0.52399220263116164</v>
      </c>
    </row>
    <row r="1562" spans="1:10" x14ac:dyDescent="0.2">
      <c r="A1562" s="7">
        <v>44918.085914351854</v>
      </c>
      <c r="B1562" s="4">
        <f>(_tRawData[[#This Row],[Date]]-INDEX(_tRawData[Date],1,1))*24</f>
        <v>13.013333333423361</v>
      </c>
      <c r="C1562">
        <v>3.6626270000000001</v>
      </c>
      <c r="D1562" s="11">
        <f ca="1">1-_tRawData[[#This Row],[Duration]]*_iCurrent/_qCharge</f>
        <v>0.47467577641335879</v>
      </c>
      <c r="H1562">
        <v>11.783333333325572</v>
      </c>
      <c r="I1562">
        <v>3.6907350000000001</v>
      </c>
      <c r="J1562">
        <f ca="1"/>
        <v>0.52432860390248304</v>
      </c>
    </row>
    <row r="1563" spans="1:10" x14ac:dyDescent="0.2">
      <c r="A1563" s="7">
        <v>44918.086273148147</v>
      </c>
      <c r="B1563" s="4">
        <f>(_tRawData[[#This Row],[Date]]-INDEX(_tRawData[Date],1,1))*24</f>
        <v>13.021944444451947</v>
      </c>
      <c r="C1563">
        <v>3.6624590000000001</v>
      </c>
      <c r="D1563" s="11">
        <f ca="1">1-_tRawData[[#This Row],[Duration]]*_iCurrent/_qCharge</f>
        <v>0.47432816177079129</v>
      </c>
      <c r="H1563">
        <v>11.774999999965075</v>
      </c>
      <c r="I1563">
        <v>3.690957</v>
      </c>
      <c r="J1563">
        <f ca="1"/>
        <v>0.52466500517380421</v>
      </c>
    </row>
    <row r="1564" spans="1:10" x14ac:dyDescent="0.2">
      <c r="A1564" s="7">
        <v>44918.08662037037</v>
      </c>
      <c r="B1564" s="4">
        <f>(_tRawData[[#This Row],[Date]]-INDEX(_tRawData[Date],1,1))*24</f>
        <v>13.030277777812444</v>
      </c>
      <c r="C1564">
        <v>3.6623009999999998</v>
      </c>
      <c r="D1564" s="11">
        <f ca="1">1-_tRawData[[#This Row],[Duration]]*_iCurrent/_qCharge</f>
        <v>0.47399176049947001</v>
      </c>
      <c r="H1564">
        <v>11.76638888893649</v>
      </c>
      <c r="I1564">
        <v>3.6911740000000002</v>
      </c>
      <c r="J1564">
        <f ca="1"/>
        <v>0.52501261981637182</v>
      </c>
    </row>
    <row r="1565" spans="1:10" x14ac:dyDescent="0.2">
      <c r="A1565" s="7">
        <v>44918.086967592593</v>
      </c>
      <c r="B1565" s="4">
        <f>(_tRawData[[#This Row],[Date]]-INDEX(_tRawData[Date],1,1))*24</f>
        <v>13.038611111172941</v>
      </c>
      <c r="C1565">
        <v>3.6621429999999999</v>
      </c>
      <c r="D1565" s="11">
        <f ca="1">1-_tRawData[[#This Row],[Duration]]*_iCurrent/_qCharge</f>
        <v>0.47365535922814872</v>
      </c>
      <c r="H1565">
        <v>11.758055555575993</v>
      </c>
      <c r="I1565">
        <v>3.6913969999999998</v>
      </c>
      <c r="J1565">
        <f ca="1"/>
        <v>0.52534902108769321</v>
      </c>
    </row>
    <row r="1566" spans="1:10" x14ac:dyDescent="0.2">
      <c r="A1566" s="7">
        <v>44918.087314814817</v>
      </c>
      <c r="B1566" s="4">
        <f>(_tRawData[[#This Row],[Date]]-INDEX(_tRawData[Date],1,1))*24</f>
        <v>13.046944444533437</v>
      </c>
      <c r="C1566">
        <v>3.661975</v>
      </c>
      <c r="D1566" s="11">
        <f ca="1">1-_tRawData[[#This Row],[Duration]]*_iCurrent/_qCharge</f>
        <v>0.47331895795682732</v>
      </c>
      <c r="H1566">
        <v>11.749722222215496</v>
      </c>
      <c r="I1566">
        <v>3.6916410000000002</v>
      </c>
      <c r="J1566">
        <f ca="1"/>
        <v>0.52568542235901439</v>
      </c>
    </row>
    <row r="1567" spans="1:10" x14ac:dyDescent="0.2">
      <c r="A1567" s="7">
        <v>44918.08766203704</v>
      </c>
      <c r="B1567" s="4">
        <f>(_tRawData[[#This Row],[Date]]-INDEX(_tRawData[Date],1,1))*24</f>
        <v>13.055277777893934</v>
      </c>
      <c r="C1567">
        <v>3.6618040000000001</v>
      </c>
      <c r="D1567" s="11">
        <f ca="1">1-_tRawData[[#This Row],[Duration]]*_iCurrent/_qCharge</f>
        <v>0.47298255668550604</v>
      </c>
      <c r="H1567">
        <v>11.741388888854999</v>
      </c>
      <c r="I1567">
        <v>3.6918609999999998</v>
      </c>
      <c r="J1567">
        <f ca="1"/>
        <v>0.52602182363033578</v>
      </c>
    </row>
    <row r="1568" spans="1:10" x14ac:dyDescent="0.2">
      <c r="A1568" s="7">
        <v>44918.088009259256</v>
      </c>
      <c r="B1568" s="4">
        <f>(_tRawData[[#This Row],[Date]]-INDEX(_tRawData[Date],1,1))*24</f>
        <v>13.063611111079808</v>
      </c>
      <c r="C1568">
        <v>3.6616580000000001</v>
      </c>
      <c r="D1568" s="11">
        <f ca="1">1-_tRawData[[#This Row],[Duration]]*_iCurrent/_qCharge</f>
        <v>0.47264615542123389</v>
      </c>
      <c r="H1568">
        <v>11.733055555669125</v>
      </c>
      <c r="I1568">
        <v>3.6920869999999999</v>
      </c>
      <c r="J1568">
        <f ca="1"/>
        <v>0.52635822489460793</v>
      </c>
    </row>
    <row r="1569" spans="1:10" x14ac:dyDescent="0.2">
      <c r="A1569" s="7">
        <v>44918.088356481479</v>
      </c>
      <c r="B1569" s="4">
        <f>(_tRawData[[#This Row],[Date]]-INDEX(_tRawData[Date],1,1))*24</f>
        <v>13.071944444440305</v>
      </c>
      <c r="C1569">
        <v>3.6614810000000002</v>
      </c>
      <c r="D1569" s="11">
        <f ca="1">1-_tRawData[[#This Row],[Duration]]*_iCurrent/_qCharge</f>
        <v>0.47230975414991261</v>
      </c>
      <c r="H1569">
        <v>11.724722222308628</v>
      </c>
      <c r="I1569">
        <v>3.6923059999999999</v>
      </c>
      <c r="J1569">
        <f ca="1"/>
        <v>0.5266946261659291</v>
      </c>
    </row>
    <row r="1570" spans="1:10" x14ac:dyDescent="0.2">
      <c r="A1570" s="7">
        <v>44918.088703703703</v>
      </c>
      <c r="B1570" s="4">
        <f>(_tRawData[[#This Row],[Date]]-INDEX(_tRawData[Date],1,1))*24</f>
        <v>13.080277777800802</v>
      </c>
      <c r="C1570">
        <v>3.6613220000000002</v>
      </c>
      <c r="D1570" s="11">
        <f ca="1">1-_tRawData[[#This Row],[Duration]]*_iCurrent/_qCharge</f>
        <v>0.47197335287859132</v>
      </c>
      <c r="H1570">
        <v>11.716388888948131</v>
      </c>
      <c r="I1570">
        <v>3.692529</v>
      </c>
      <c r="J1570">
        <f ca="1"/>
        <v>0.5270310274372505</v>
      </c>
    </row>
    <row r="1571" spans="1:10" x14ac:dyDescent="0.2">
      <c r="A1571" s="7">
        <v>44918.089062500003</v>
      </c>
      <c r="B1571" s="4">
        <f>(_tRawData[[#This Row],[Date]]-INDEX(_tRawData[Date],1,1))*24</f>
        <v>13.088888889004011</v>
      </c>
      <c r="C1571">
        <v>3.6611600000000002</v>
      </c>
      <c r="D1571" s="11">
        <f ca="1">1-_tRawData[[#This Row],[Duration]]*_iCurrent/_qCharge</f>
        <v>0.47162573822897458</v>
      </c>
      <c r="H1571">
        <v>11.707777777744923</v>
      </c>
      <c r="I1571">
        <v>3.6927720000000002</v>
      </c>
      <c r="J1571">
        <f ca="1"/>
        <v>0.52737864208686724</v>
      </c>
    </row>
    <row r="1572" spans="1:10" x14ac:dyDescent="0.2">
      <c r="A1572" s="7">
        <v>44918.089409722219</v>
      </c>
      <c r="B1572" s="4">
        <f>(_tRawData[[#This Row],[Date]]-INDEX(_tRawData[Date],1,1))*24</f>
        <v>13.097222222189885</v>
      </c>
      <c r="C1572">
        <v>3.6609929999999999</v>
      </c>
      <c r="D1572" s="11">
        <f ca="1">1-_tRawData[[#This Row],[Duration]]*_iCurrent/_qCharge</f>
        <v>0.47128933696470243</v>
      </c>
      <c r="H1572">
        <v>11.699444444559049</v>
      </c>
      <c r="I1572">
        <v>3.6929970000000001</v>
      </c>
      <c r="J1572">
        <f ca="1"/>
        <v>0.52771504335113939</v>
      </c>
    </row>
    <row r="1573" spans="1:10" x14ac:dyDescent="0.2">
      <c r="A1573" s="7">
        <v>44918.089756944442</v>
      </c>
      <c r="B1573" s="4">
        <f>(_tRawData[[#This Row],[Date]]-INDEX(_tRawData[Date],1,1))*24</f>
        <v>13.105555555550382</v>
      </c>
      <c r="C1573">
        <v>3.6608489999999998</v>
      </c>
      <c r="D1573" s="11">
        <f ca="1">1-_tRawData[[#This Row],[Duration]]*_iCurrent/_qCharge</f>
        <v>0.47095293569338115</v>
      </c>
      <c r="H1573">
        <v>11.691111111198552</v>
      </c>
      <c r="I1573">
        <v>3.6932</v>
      </c>
      <c r="J1573">
        <f ca="1"/>
        <v>0.52805144462246068</v>
      </c>
    </row>
    <row r="1574" spans="1:10" x14ac:dyDescent="0.2">
      <c r="A1574" s="7">
        <v>44918.090104166666</v>
      </c>
      <c r="B1574" s="4">
        <f>(_tRawData[[#This Row],[Date]]-INDEX(_tRawData[Date],1,1))*24</f>
        <v>13.113888888910878</v>
      </c>
      <c r="C1574">
        <v>3.660666</v>
      </c>
      <c r="D1574" s="11">
        <f ca="1">1-_tRawData[[#This Row],[Duration]]*_iCurrent/_qCharge</f>
        <v>0.47061653442205986</v>
      </c>
      <c r="H1574">
        <v>11.682777777838055</v>
      </c>
      <c r="I1574">
        <v>3.693451</v>
      </c>
      <c r="J1574">
        <f ca="1"/>
        <v>0.52838784589378207</v>
      </c>
    </row>
    <row r="1575" spans="1:10" x14ac:dyDescent="0.2">
      <c r="A1575" s="7">
        <v>44918.090451388889</v>
      </c>
      <c r="B1575" s="4">
        <f>(_tRawData[[#This Row],[Date]]-INDEX(_tRawData[Date],1,1))*24</f>
        <v>13.122222222271375</v>
      </c>
      <c r="C1575">
        <v>3.6605080000000001</v>
      </c>
      <c r="D1575" s="11">
        <f ca="1">1-_tRawData[[#This Row],[Duration]]*_iCurrent/_qCharge</f>
        <v>0.47028013315073847</v>
      </c>
      <c r="H1575">
        <v>11.674444444477558</v>
      </c>
      <c r="I1575">
        <v>3.6936770000000001</v>
      </c>
      <c r="J1575">
        <f ca="1"/>
        <v>0.52872424716510336</v>
      </c>
    </row>
    <row r="1576" spans="1:10" x14ac:dyDescent="0.2">
      <c r="A1576" s="7">
        <v>44918.090798611112</v>
      </c>
      <c r="B1576" s="4">
        <f>(_tRawData[[#This Row],[Date]]-INDEX(_tRawData[Date],1,1))*24</f>
        <v>13.130555555631872</v>
      </c>
      <c r="C1576">
        <v>3.6603349999999999</v>
      </c>
      <c r="D1576" s="11">
        <f ca="1">1-_tRawData[[#This Row],[Duration]]*_iCurrent/_qCharge</f>
        <v>0.46994373187941718</v>
      </c>
      <c r="H1576">
        <v>11.666111111117061</v>
      </c>
      <c r="I1576">
        <v>3.6939120000000001</v>
      </c>
      <c r="J1576">
        <f ca="1"/>
        <v>0.52906064843642464</v>
      </c>
    </row>
    <row r="1577" spans="1:10" x14ac:dyDescent="0.2">
      <c r="A1577" s="7">
        <v>44918.091145833336</v>
      </c>
      <c r="B1577" s="4">
        <f>(_tRawData[[#This Row],[Date]]-INDEX(_tRawData[Date],1,1))*24</f>
        <v>13.138888888992369</v>
      </c>
      <c r="C1577">
        <v>3.6601680000000001</v>
      </c>
      <c r="D1577" s="11">
        <f ca="1">1-_tRawData[[#This Row],[Duration]]*_iCurrent/_qCharge</f>
        <v>0.46960733060809579</v>
      </c>
      <c r="H1577">
        <v>11.657777777756564</v>
      </c>
      <c r="I1577">
        <v>3.6941310000000001</v>
      </c>
      <c r="J1577">
        <f ca="1"/>
        <v>0.52939704970774593</v>
      </c>
    </row>
    <row r="1578" spans="1:10" x14ac:dyDescent="0.2">
      <c r="A1578" s="7">
        <v>44918.091493055559</v>
      </c>
      <c r="B1578" s="4">
        <f>(_tRawData[[#This Row],[Date]]-INDEX(_tRawData[Date],1,1))*24</f>
        <v>13.147222222352866</v>
      </c>
      <c r="C1578">
        <v>3.6600199999999998</v>
      </c>
      <c r="D1578" s="11">
        <f ca="1">1-_tRawData[[#This Row],[Duration]]*_iCurrent/_qCharge</f>
        <v>0.4692709293367745</v>
      </c>
      <c r="H1578">
        <v>11.64944444457069</v>
      </c>
      <c r="I1578">
        <v>3.6943649999999999</v>
      </c>
      <c r="J1578">
        <f ca="1"/>
        <v>0.52973345097201807</v>
      </c>
    </row>
    <row r="1579" spans="1:10" x14ac:dyDescent="0.2">
      <c r="A1579" s="7">
        <v>44918.091851851852</v>
      </c>
      <c r="B1579" s="4">
        <f>(_tRawData[[#This Row],[Date]]-INDEX(_tRawData[Date],1,1))*24</f>
        <v>13.155833333381452</v>
      </c>
      <c r="C1579">
        <v>3.65985</v>
      </c>
      <c r="D1579" s="11">
        <f ca="1">1-_tRawData[[#This Row],[Duration]]*_iCurrent/_qCharge</f>
        <v>0.46892331469420701</v>
      </c>
      <c r="H1579">
        <v>11.640833333367482</v>
      </c>
      <c r="I1579">
        <v>3.6945990000000002</v>
      </c>
      <c r="J1579">
        <f ca="1"/>
        <v>0.53008106562163482</v>
      </c>
    </row>
    <row r="1580" spans="1:10" x14ac:dyDescent="0.2">
      <c r="A1580" s="7">
        <v>44918.092199074075</v>
      </c>
      <c r="B1580" s="4">
        <f>(_tRawData[[#This Row],[Date]]-INDEX(_tRawData[Date],1,1))*24</f>
        <v>13.164166666741949</v>
      </c>
      <c r="C1580">
        <v>3.6596869999999999</v>
      </c>
      <c r="D1580" s="11">
        <f ca="1">1-_tRawData[[#This Row],[Duration]]*_iCurrent/_qCharge</f>
        <v>0.46858691342288561</v>
      </c>
      <c r="H1580">
        <v>11.632500000006985</v>
      </c>
      <c r="I1580">
        <v>3.6948059999999998</v>
      </c>
      <c r="J1580">
        <f ca="1"/>
        <v>0.5304174668929561</v>
      </c>
    </row>
    <row r="1581" spans="1:10" x14ac:dyDescent="0.2">
      <c r="A1581" s="7">
        <v>44918.092546296299</v>
      </c>
      <c r="B1581" s="4">
        <f>(_tRawData[[#This Row],[Date]]-INDEX(_tRawData[Date],1,1))*24</f>
        <v>13.172500000102445</v>
      </c>
      <c r="C1581">
        <v>3.6595200000000001</v>
      </c>
      <c r="D1581" s="11">
        <f ca="1">1-_tRawData[[#This Row],[Duration]]*_iCurrent/_qCharge</f>
        <v>0.46825051215156432</v>
      </c>
      <c r="H1581">
        <v>11.624166666646488</v>
      </c>
      <c r="I1581">
        <v>3.6950400000000001</v>
      </c>
      <c r="J1581">
        <f ca="1"/>
        <v>0.53075386816427739</v>
      </c>
    </row>
    <row r="1582" spans="1:10" x14ac:dyDescent="0.2">
      <c r="A1582" s="7">
        <v>44918.092893518522</v>
      </c>
      <c r="B1582" s="4">
        <f>(_tRawData[[#This Row],[Date]]-INDEX(_tRawData[Date],1,1))*24</f>
        <v>13.180833333462942</v>
      </c>
      <c r="C1582">
        <v>3.6593520000000002</v>
      </c>
      <c r="D1582" s="11">
        <f ca="1">1-_tRawData[[#This Row],[Duration]]*_iCurrent/_qCharge</f>
        <v>0.46791411088024304</v>
      </c>
      <c r="H1582">
        <v>11.615833333460614</v>
      </c>
      <c r="I1582">
        <v>3.6952690000000001</v>
      </c>
      <c r="J1582">
        <f ca="1"/>
        <v>0.53109026942854953</v>
      </c>
    </row>
    <row r="1583" spans="1:10" x14ac:dyDescent="0.2">
      <c r="A1583" s="7">
        <v>44918.093240740738</v>
      </c>
      <c r="B1583" s="4">
        <f>(_tRawData[[#This Row],[Date]]-INDEX(_tRawData[Date],1,1))*24</f>
        <v>13.189166666648816</v>
      </c>
      <c r="C1583">
        <v>3.659186</v>
      </c>
      <c r="D1583" s="11">
        <f ca="1">1-_tRawData[[#This Row],[Duration]]*_iCurrent/_qCharge</f>
        <v>0.46757770961597089</v>
      </c>
      <c r="H1583">
        <v>11.607500000100117</v>
      </c>
      <c r="I1583">
        <v>3.6955</v>
      </c>
      <c r="J1583">
        <f ca="1"/>
        <v>0.53142667069987093</v>
      </c>
    </row>
    <row r="1584" spans="1:10" x14ac:dyDescent="0.2">
      <c r="A1584" s="7">
        <v>44918.093587962961</v>
      </c>
      <c r="B1584" s="4">
        <f>(_tRawData[[#This Row],[Date]]-INDEX(_tRawData[Date],1,1))*24</f>
        <v>13.197500000009313</v>
      </c>
      <c r="C1584">
        <v>3.659008</v>
      </c>
      <c r="D1584" s="11">
        <f ca="1">1-_tRawData[[#This Row],[Duration]]*_iCurrent/_qCharge</f>
        <v>0.46724130834464961</v>
      </c>
      <c r="H1584">
        <v>11.59916666673962</v>
      </c>
      <c r="I1584">
        <v>3.6957330000000002</v>
      </c>
      <c r="J1584">
        <f ca="1"/>
        <v>0.53176307197119221</v>
      </c>
    </row>
    <row r="1585" spans="1:10" x14ac:dyDescent="0.2">
      <c r="A1585" s="7">
        <v>44918.093935185185</v>
      </c>
      <c r="B1585" s="4">
        <f>(_tRawData[[#This Row],[Date]]-INDEX(_tRawData[Date],1,1))*24</f>
        <v>13.20583333336981</v>
      </c>
      <c r="C1585">
        <v>3.6588449999999999</v>
      </c>
      <c r="D1585" s="11">
        <f ca="1">1-_tRawData[[#This Row],[Duration]]*_iCurrent/_qCharge</f>
        <v>0.46690490707332821</v>
      </c>
      <c r="H1585">
        <v>11.590833333379123</v>
      </c>
      <c r="I1585">
        <v>3.695951</v>
      </c>
      <c r="J1585">
        <f ca="1"/>
        <v>0.5320994732425135</v>
      </c>
    </row>
    <row r="1586" spans="1:10" x14ac:dyDescent="0.2">
      <c r="A1586" s="7">
        <v>44918.094282407408</v>
      </c>
      <c r="B1586" s="4">
        <f>(_tRawData[[#This Row],[Date]]-INDEX(_tRawData[Date],1,1))*24</f>
        <v>13.214166666730307</v>
      </c>
      <c r="C1586">
        <v>3.6586850000000002</v>
      </c>
      <c r="D1586" s="11">
        <f ca="1">1-_tRawData[[#This Row],[Duration]]*_iCurrent/_qCharge</f>
        <v>0.46656850580200693</v>
      </c>
      <c r="H1586">
        <v>11.582500000018626</v>
      </c>
      <c r="I1586">
        <v>3.6962090000000001</v>
      </c>
      <c r="J1586">
        <f ca="1"/>
        <v>0.53243587451383478</v>
      </c>
    </row>
    <row r="1587" spans="1:10" x14ac:dyDescent="0.2">
      <c r="A1587" s="7">
        <v>44918.094641203701</v>
      </c>
      <c r="B1587" s="4">
        <f>(_tRawData[[#This Row],[Date]]-INDEX(_tRawData[Date],1,1))*24</f>
        <v>13.222777777758893</v>
      </c>
      <c r="C1587">
        <v>3.6585299999999998</v>
      </c>
      <c r="D1587" s="11">
        <f ca="1">1-_tRawData[[#This Row],[Duration]]*_iCurrent/_qCharge</f>
        <v>0.46622089115943943</v>
      </c>
      <c r="H1587">
        <v>11.573888888990041</v>
      </c>
      <c r="I1587">
        <v>3.6964060000000001</v>
      </c>
      <c r="J1587">
        <f ca="1"/>
        <v>0.53278348915640239</v>
      </c>
    </row>
    <row r="1588" spans="1:10" x14ac:dyDescent="0.2">
      <c r="A1588" s="7">
        <v>44918.094988425924</v>
      </c>
      <c r="B1588" s="4">
        <f>(_tRawData[[#This Row],[Date]]-INDEX(_tRawData[Date],1,1))*24</f>
        <v>13.23111111111939</v>
      </c>
      <c r="C1588">
        <v>3.6583619999999999</v>
      </c>
      <c r="D1588" s="11">
        <f ca="1">1-_tRawData[[#This Row],[Duration]]*_iCurrent/_qCharge</f>
        <v>0.46588448988811804</v>
      </c>
      <c r="H1588">
        <v>11.565555555629544</v>
      </c>
      <c r="I1588">
        <v>3.6966640000000002</v>
      </c>
      <c r="J1588">
        <f ca="1"/>
        <v>0.53311989042772367</v>
      </c>
    </row>
    <row r="1589" spans="1:10" x14ac:dyDescent="0.2">
      <c r="A1589" s="7">
        <v>44918.095335648148</v>
      </c>
      <c r="B1589" s="4">
        <f>(_tRawData[[#This Row],[Date]]-INDEX(_tRawData[Date],1,1))*24</f>
        <v>13.239444444479886</v>
      </c>
      <c r="C1589">
        <v>3.65821</v>
      </c>
      <c r="D1589" s="11">
        <f ca="1">1-_tRawData[[#This Row],[Duration]]*_iCurrent/_qCharge</f>
        <v>0.46554808861679675</v>
      </c>
      <c r="H1589">
        <v>11.557222222269047</v>
      </c>
      <c r="I1589">
        <v>3.696888</v>
      </c>
      <c r="J1589">
        <f ca="1"/>
        <v>0.53345629169904496</v>
      </c>
    </row>
    <row r="1590" spans="1:10" x14ac:dyDescent="0.2">
      <c r="A1590" s="7">
        <v>44918.095682870371</v>
      </c>
      <c r="B1590" s="4">
        <f>(_tRawData[[#This Row],[Date]]-INDEX(_tRawData[Date],1,1))*24</f>
        <v>13.247777777840383</v>
      </c>
      <c r="C1590">
        <v>3.6580330000000001</v>
      </c>
      <c r="D1590" s="11">
        <f ca="1">1-_tRawData[[#This Row],[Duration]]*_iCurrent/_qCharge</f>
        <v>0.46521168734547547</v>
      </c>
      <c r="H1590">
        <v>11.54888888890855</v>
      </c>
      <c r="I1590">
        <v>3.6971419999999999</v>
      </c>
      <c r="J1590">
        <f ca="1"/>
        <v>0.53379269297036624</v>
      </c>
    </row>
    <row r="1591" spans="1:10" x14ac:dyDescent="0.2">
      <c r="A1591" s="7">
        <v>44918.096030092594</v>
      </c>
      <c r="B1591" s="4">
        <f>(_tRawData[[#This Row],[Date]]-INDEX(_tRawData[Date],1,1))*24</f>
        <v>13.25611111120088</v>
      </c>
      <c r="C1591">
        <v>3.657896</v>
      </c>
      <c r="D1591" s="11">
        <f ca="1">1-_tRawData[[#This Row],[Duration]]*_iCurrent/_qCharge</f>
        <v>0.46487528607415418</v>
      </c>
      <c r="H1591">
        <v>11.540555555548053</v>
      </c>
      <c r="I1591">
        <v>3.6973699999999998</v>
      </c>
      <c r="J1591">
        <f ca="1"/>
        <v>0.53412909424168764</v>
      </c>
    </row>
    <row r="1592" spans="1:10" x14ac:dyDescent="0.2">
      <c r="A1592" s="7">
        <v>44918.096377314818</v>
      </c>
      <c r="B1592" s="4">
        <f>(_tRawData[[#This Row],[Date]]-INDEX(_tRawData[Date],1,1))*24</f>
        <v>13.264444444561377</v>
      </c>
      <c r="C1592">
        <v>3.6577419999999998</v>
      </c>
      <c r="D1592" s="11">
        <f ca="1">1-_tRawData[[#This Row],[Duration]]*_iCurrent/_qCharge</f>
        <v>0.4645388848028329</v>
      </c>
      <c r="H1592">
        <v>11.532222222187556</v>
      </c>
      <c r="I1592">
        <v>3.6976019999999998</v>
      </c>
      <c r="J1592">
        <f ca="1"/>
        <v>0.53446549551300904</v>
      </c>
    </row>
    <row r="1593" spans="1:10" x14ac:dyDescent="0.2">
      <c r="A1593" s="7">
        <v>44918.096724537034</v>
      </c>
      <c r="B1593" s="4">
        <f>(_tRawData[[#This Row],[Date]]-INDEX(_tRawData[Date],1,1))*24</f>
        <v>13.272777777747251</v>
      </c>
      <c r="C1593">
        <v>3.657594</v>
      </c>
      <c r="D1593" s="11">
        <f ca="1">1-_tRawData[[#This Row],[Duration]]*_iCurrent/_qCharge</f>
        <v>0.46420248353856075</v>
      </c>
      <c r="H1593">
        <v>11.523888889001682</v>
      </c>
      <c r="I1593">
        <v>3.6978409999999999</v>
      </c>
      <c r="J1593">
        <f ca="1"/>
        <v>0.53480189677728107</v>
      </c>
    </row>
    <row r="1594" spans="1:10" x14ac:dyDescent="0.2">
      <c r="A1594" s="7">
        <v>44918.097071759257</v>
      </c>
      <c r="B1594" s="4">
        <f>(_tRawData[[#This Row],[Date]]-INDEX(_tRawData[Date],1,1))*24</f>
        <v>13.281111111107748</v>
      </c>
      <c r="C1594">
        <v>3.657416</v>
      </c>
      <c r="D1594" s="11">
        <f ca="1">1-_tRawData[[#This Row],[Duration]]*_iCurrent/_qCharge</f>
        <v>0.46386608226723935</v>
      </c>
      <c r="H1594">
        <v>11.515555555641185</v>
      </c>
      <c r="I1594">
        <v>3.698102</v>
      </c>
      <c r="J1594">
        <f ca="1"/>
        <v>0.53513829804860236</v>
      </c>
    </row>
    <row r="1595" spans="1:10" x14ac:dyDescent="0.2">
      <c r="A1595" s="7">
        <v>44918.097430555557</v>
      </c>
      <c r="B1595" s="4">
        <f>(_tRawData[[#This Row],[Date]]-INDEX(_tRawData[Date],1,1))*24</f>
        <v>13.289722222310957</v>
      </c>
      <c r="C1595">
        <v>3.657257</v>
      </c>
      <c r="D1595" s="11">
        <f ca="1">1-_tRawData[[#This Row],[Duration]]*_iCurrent/_qCharge</f>
        <v>0.46351846761762272</v>
      </c>
      <c r="H1595">
        <v>11.506944444437977</v>
      </c>
      <c r="I1595">
        <v>3.6983280000000001</v>
      </c>
      <c r="J1595">
        <f ca="1"/>
        <v>0.53548591269821921</v>
      </c>
    </row>
    <row r="1596" spans="1:10" x14ac:dyDescent="0.2">
      <c r="A1596" s="7">
        <v>44918.097777777781</v>
      </c>
      <c r="B1596" s="4">
        <f>(_tRawData[[#This Row],[Date]]-INDEX(_tRawData[Date],1,1))*24</f>
        <v>13.298055555671453</v>
      </c>
      <c r="C1596">
        <v>3.6571050000000001</v>
      </c>
      <c r="D1596" s="11">
        <f ca="1">1-_tRawData[[#This Row],[Duration]]*_iCurrent/_qCharge</f>
        <v>0.46318206634630132</v>
      </c>
      <c r="H1596">
        <v>11.49861111107748</v>
      </c>
      <c r="I1596">
        <v>3.698566</v>
      </c>
      <c r="J1596">
        <f ca="1"/>
        <v>0.53582231396954039</v>
      </c>
    </row>
    <row r="1597" spans="1:10" x14ac:dyDescent="0.2">
      <c r="A1597" s="7">
        <v>44918.098124999997</v>
      </c>
      <c r="B1597" s="4">
        <f>(_tRawData[[#This Row],[Date]]-INDEX(_tRawData[Date],1,1))*24</f>
        <v>13.306388888857327</v>
      </c>
      <c r="C1597">
        <v>3.656962</v>
      </c>
      <c r="D1597" s="11">
        <f ca="1">1-_tRawData[[#This Row],[Duration]]*_iCurrent/_qCharge</f>
        <v>0.46284566508202929</v>
      </c>
      <c r="H1597">
        <v>11.490277777891606</v>
      </c>
      <c r="I1597">
        <v>3.698782</v>
      </c>
      <c r="J1597">
        <f ca="1"/>
        <v>0.53615871523381253</v>
      </c>
    </row>
    <row r="1598" spans="1:10" x14ac:dyDescent="0.2">
      <c r="A1598" s="7">
        <v>44918.09847222222</v>
      </c>
      <c r="B1598" s="4">
        <f>(_tRawData[[#This Row],[Date]]-INDEX(_tRawData[Date],1,1))*24</f>
        <v>13.314722222217824</v>
      </c>
      <c r="C1598">
        <v>3.6568209999999999</v>
      </c>
      <c r="D1598" s="11">
        <f ca="1">1-_tRawData[[#This Row],[Duration]]*_iCurrent/_qCharge</f>
        <v>0.46250926381070789</v>
      </c>
      <c r="H1598">
        <v>11.481944444531109</v>
      </c>
      <c r="I1598">
        <v>3.6990319999999999</v>
      </c>
      <c r="J1598">
        <f ca="1"/>
        <v>0.53649511650513393</v>
      </c>
    </row>
    <row r="1599" spans="1:10" x14ac:dyDescent="0.2">
      <c r="A1599" s="7">
        <v>44918.098819444444</v>
      </c>
      <c r="B1599" s="4">
        <f>(_tRawData[[#This Row],[Date]]-INDEX(_tRawData[Date],1,1))*24</f>
        <v>13.323055555578321</v>
      </c>
      <c r="C1599">
        <v>3.6566550000000002</v>
      </c>
      <c r="D1599" s="11">
        <f ca="1">1-_tRawData[[#This Row],[Duration]]*_iCurrent/_qCharge</f>
        <v>0.46217286253938661</v>
      </c>
      <c r="H1599">
        <v>11.473611111170612</v>
      </c>
      <c r="I1599">
        <v>3.6992560000000001</v>
      </c>
      <c r="J1599">
        <f ca="1"/>
        <v>0.5368315177764551</v>
      </c>
    </row>
    <row r="1600" spans="1:10" x14ac:dyDescent="0.2">
      <c r="A1600" s="7">
        <v>44918.099166666667</v>
      </c>
      <c r="B1600" s="4">
        <f>(_tRawData[[#This Row],[Date]]-INDEX(_tRawData[Date],1,1))*24</f>
        <v>13.331388888938818</v>
      </c>
      <c r="C1600">
        <v>3.6564869999999998</v>
      </c>
      <c r="D1600" s="11">
        <f ca="1">1-_tRawData[[#This Row],[Duration]]*_iCurrent/_qCharge</f>
        <v>0.46183646126806532</v>
      </c>
      <c r="H1600">
        <v>11.465277777810115</v>
      </c>
      <c r="I1600">
        <v>3.6995070000000001</v>
      </c>
      <c r="J1600">
        <f ca="1"/>
        <v>0.5371679190477765</v>
      </c>
    </row>
    <row r="1601" spans="1:10" x14ac:dyDescent="0.2">
      <c r="A1601" s="7">
        <v>44918.09951388889</v>
      </c>
      <c r="B1601" s="4">
        <f>(_tRawData[[#This Row],[Date]]-INDEX(_tRawData[Date],1,1))*24</f>
        <v>13.339722222299315</v>
      </c>
      <c r="C1601">
        <v>3.6563430000000001</v>
      </c>
      <c r="D1601" s="11">
        <f ca="1">1-_tRawData[[#This Row],[Duration]]*_iCurrent/_qCharge</f>
        <v>0.46150005999674404</v>
      </c>
      <c r="H1601">
        <v>11.456944444449618</v>
      </c>
      <c r="I1601">
        <v>3.6997390000000001</v>
      </c>
      <c r="J1601">
        <f ca="1"/>
        <v>0.53750432031909789</v>
      </c>
    </row>
    <row r="1602" spans="1:10" x14ac:dyDescent="0.2">
      <c r="A1602" s="7">
        <v>44918.099872685183</v>
      </c>
      <c r="B1602" s="4">
        <f>(_tRawData[[#This Row],[Date]]-INDEX(_tRawData[Date],1,1))*24</f>
        <v>13.348333333327901</v>
      </c>
      <c r="C1602">
        <v>3.6562030000000001</v>
      </c>
      <c r="D1602" s="11">
        <f ca="1">1-_tRawData[[#This Row],[Duration]]*_iCurrent/_qCharge</f>
        <v>0.46115244535417643</v>
      </c>
      <c r="H1602">
        <v>11.448333333421033</v>
      </c>
      <c r="I1602">
        <v>3.6999870000000001</v>
      </c>
      <c r="J1602">
        <f ca="1"/>
        <v>0.53785193496166528</v>
      </c>
    </row>
    <row r="1603" spans="1:10" x14ac:dyDescent="0.2">
      <c r="A1603" s="7">
        <v>44918.100219907406</v>
      </c>
      <c r="B1603" s="4">
        <f>(_tRawData[[#This Row],[Date]]-INDEX(_tRawData[Date],1,1))*24</f>
        <v>13.356666666688398</v>
      </c>
      <c r="C1603">
        <v>3.6560389999999998</v>
      </c>
      <c r="D1603" s="11">
        <f ca="1">1-_tRawData[[#This Row],[Duration]]*_iCurrent/_qCharge</f>
        <v>0.46081604408285515</v>
      </c>
      <c r="H1603">
        <v>11.440000000060536</v>
      </c>
      <c r="I1603">
        <v>3.700237</v>
      </c>
      <c r="J1603">
        <f ca="1"/>
        <v>0.53818833623298667</v>
      </c>
    </row>
    <row r="1604" spans="1:10" x14ac:dyDescent="0.2">
      <c r="A1604" s="7">
        <v>44918.10056712963</v>
      </c>
      <c r="B1604" s="4">
        <f>(_tRawData[[#This Row],[Date]]-INDEX(_tRawData[Date],1,1))*24</f>
        <v>13.365000000048894</v>
      </c>
      <c r="C1604">
        <v>3.6558730000000002</v>
      </c>
      <c r="D1604" s="11">
        <f ca="1">1-_tRawData[[#This Row],[Duration]]*_iCurrent/_qCharge</f>
        <v>0.46047964281153386</v>
      </c>
      <c r="H1604">
        <v>11.431666666700039</v>
      </c>
      <c r="I1604">
        <v>3.7004640000000002</v>
      </c>
      <c r="J1604">
        <f ca="1"/>
        <v>0.53852473750430807</v>
      </c>
    </row>
    <row r="1605" spans="1:10" x14ac:dyDescent="0.2">
      <c r="A1605" s="7">
        <v>44918.100914351853</v>
      </c>
      <c r="B1605" s="4">
        <f>(_tRawData[[#This Row],[Date]]-INDEX(_tRawData[Date],1,1))*24</f>
        <v>13.373333333409391</v>
      </c>
      <c r="C1605">
        <v>3.6557279999999999</v>
      </c>
      <c r="D1605" s="11">
        <f ca="1">1-_tRawData[[#This Row],[Duration]]*_iCurrent/_qCharge</f>
        <v>0.46014324154021258</v>
      </c>
      <c r="H1605">
        <v>11.423333333339542</v>
      </c>
      <c r="I1605">
        <v>3.7007150000000002</v>
      </c>
      <c r="J1605">
        <f ca="1"/>
        <v>0.53886113877562924</v>
      </c>
    </row>
    <row r="1606" spans="1:10" x14ac:dyDescent="0.2">
      <c r="A1606" s="7">
        <v>44918.101261574076</v>
      </c>
      <c r="B1606" s="4">
        <f>(_tRawData[[#This Row],[Date]]-INDEX(_tRawData[Date],1,1))*24</f>
        <v>13.381666666769888</v>
      </c>
      <c r="C1606">
        <v>3.6555620000000002</v>
      </c>
      <c r="D1606" s="11">
        <f ca="1">1-_tRawData[[#This Row],[Duration]]*_iCurrent/_qCharge</f>
        <v>0.45980684026889118</v>
      </c>
      <c r="H1606">
        <v>11.414999999979045</v>
      </c>
      <c r="I1606">
        <v>3.700971</v>
      </c>
      <c r="J1606">
        <f ca="1"/>
        <v>0.53919754004695064</v>
      </c>
    </row>
    <row r="1607" spans="1:10" x14ac:dyDescent="0.2">
      <c r="A1607" s="7">
        <v>44918.1016087963</v>
      </c>
      <c r="B1607" s="4">
        <f>(_tRawData[[#This Row],[Date]]-INDEX(_tRawData[Date],1,1))*24</f>
        <v>13.390000000130385</v>
      </c>
      <c r="C1607">
        <v>3.6554060000000002</v>
      </c>
      <c r="D1607" s="11">
        <f ca="1">1-_tRawData[[#This Row],[Duration]]*_iCurrent/_qCharge</f>
        <v>0.4594704389975699</v>
      </c>
      <c r="H1607">
        <v>11.406666666793171</v>
      </c>
      <c r="I1607">
        <v>3.7012049999999999</v>
      </c>
      <c r="J1607">
        <f ca="1"/>
        <v>0.53953394131122279</v>
      </c>
    </row>
    <row r="1608" spans="1:10" x14ac:dyDescent="0.2">
      <c r="A1608" s="7">
        <v>44918.101956018516</v>
      </c>
      <c r="B1608" s="4">
        <f>(_tRawData[[#This Row],[Date]]-INDEX(_tRawData[Date],1,1))*24</f>
        <v>13.398333333316259</v>
      </c>
      <c r="C1608">
        <v>3.6552509999999998</v>
      </c>
      <c r="D1608" s="11">
        <f ca="1">1-_tRawData[[#This Row],[Duration]]*_iCurrent/_qCharge</f>
        <v>0.45913403773329775</v>
      </c>
      <c r="H1608">
        <v>11.398333333432674</v>
      </c>
      <c r="I1608">
        <v>3.7014529999999999</v>
      </c>
      <c r="J1608">
        <f ca="1"/>
        <v>0.53987034258254396</v>
      </c>
    </row>
    <row r="1609" spans="1:10" x14ac:dyDescent="0.2">
      <c r="A1609" s="7">
        <v>44918.102303240739</v>
      </c>
      <c r="B1609" s="4">
        <f>(_tRawData[[#This Row],[Date]]-INDEX(_tRawData[Date],1,1))*24</f>
        <v>13.406666666676756</v>
      </c>
      <c r="C1609">
        <v>3.6550950000000002</v>
      </c>
      <c r="D1609" s="11">
        <f ca="1">1-_tRawData[[#This Row],[Duration]]*_iCurrent/_qCharge</f>
        <v>0.45879763646197647</v>
      </c>
      <c r="H1609">
        <v>11.390000000072177</v>
      </c>
      <c r="I1609">
        <v>3.7016789999999999</v>
      </c>
      <c r="J1609">
        <f ca="1"/>
        <v>0.54020674385386536</v>
      </c>
    </row>
    <row r="1610" spans="1:10" x14ac:dyDescent="0.2">
      <c r="A1610" s="7">
        <v>44918.102662037039</v>
      </c>
      <c r="B1610" s="4">
        <f>(_tRawData[[#This Row],[Date]]-INDEX(_tRawData[Date],1,1))*24</f>
        <v>13.415277777879965</v>
      </c>
      <c r="C1610">
        <v>3.6549689999999999</v>
      </c>
      <c r="D1610" s="11">
        <f ca="1">1-_tRawData[[#This Row],[Duration]]*_iCurrent/_qCharge</f>
        <v>0.45845002181235972</v>
      </c>
      <c r="H1610">
        <v>11.381388888868969</v>
      </c>
      <c r="I1610">
        <v>3.7019329999999999</v>
      </c>
      <c r="J1610">
        <f ca="1"/>
        <v>0.5405543585034821</v>
      </c>
    </row>
    <row r="1611" spans="1:10" x14ac:dyDescent="0.2">
      <c r="A1611" s="7">
        <v>44918.103009259263</v>
      </c>
      <c r="B1611" s="4">
        <f>(_tRawData[[#This Row],[Date]]-INDEX(_tRawData[Date],1,1))*24</f>
        <v>13.423611111240461</v>
      </c>
      <c r="C1611">
        <v>3.6547869999999998</v>
      </c>
      <c r="D1611" s="11">
        <f ca="1">1-_tRawData[[#This Row],[Duration]]*_iCurrent/_qCharge</f>
        <v>0.45811362054103844</v>
      </c>
      <c r="H1611">
        <v>11.373055555683095</v>
      </c>
      <c r="I1611">
        <v>3.702162</v>
      </c>
      <c r="J1611">
        <f ca="1"/>
        <v>0.54089075976775414</v>
      </c>
    </row>
    <row r="1612" spans="1:10" x14ac:dyDescent="0.2">
      <c r="A1612" s="7">
        <v>44918.103356481479</v>
      </c>
      <c r="B1612" s="4">
        <f>(_tRawData[[#This Row],[Date]]-INDEX(_tRawData[Date],1,1))*24</f>
        <v>13.431944444426335</v>
      </c>
      <c r="C1612">
        <v>3.6546319999999999</v>
      </c>
      <c r="D1612" s="11">
        <f ca="1">1-_tRawData[[#This Row],[Duration]]*_iCurrent/_qCharge</f>
        <v>0.45777721927676629</v>
      </c>
      <c r="H1612">
        <v>11.364722222322598</v>
      </c>
      <c r="I1612">
        <v>3.7024219999999999</v>
      </c>
      <c r="J1612">
        <f ca="1"/>
        <v>0.54122716103907553</v>
      </c>
    </row>
    <row r="1613" spans="1:10" x14ac:dyDescent="0.2">
      <c r="A1613" s="7">
        <v>44918.103703703702</v>
      </c>
      <c r="B1613" s="4">
        <f>(_tRawData[[#This Row],[Date]]-INDEX(_tRawData[Date],1,1))*24</f>
        <v>13.440277777786832</v>
      </c>
      <c r="C1613">
        <v>3.6544810000000001</v>
      </c>
      <c r="D1613" s="11">
        <f ca="1">1-_tRawData[[#This Row],[Duration]]*_iCurrent/_qCharge</f>
        <v>0.457440818005445</v>
      </c>
      <c r="H1613">
        <v>11.356388888962101</v>
      </c>
      <c r="I1613">
        <v>3.702661</v>
      </c>
      <c r="J1613">
        <f ca="1"/>
        <v>0.54156356231039682</v>
      </c>
    </row>
    <row r="1614" spans="1:10" x14ac:dyDescent="0.2">
      <c r="A1614" s="7">
        <v>44918.104050925926</v>
      </c>
      <c r="B1614" s="4">
        <f>(_tRawData[[#This Row],[Date]]-INDEX(_tRawData[Date],1,1))*24</f>
        <v>13.448611111147329</v>
      </c>
      <c r="C1614">
        <v>3.654334</v>
      </c>
      <c r="D1614" s="11">
        <f ca="1">1-_tRawData[[#This Row],[Duration]]*_iCurrent/_qCharge</f>
        <v>0.45710441673412372</v>
      </c>
      <c r="H1614">
        <v>11.348055555601604</v>
      </c>
      <c r="I1614">
        <v>3.7029010000000002</v>
      </c>
      <c r="J1614">
        <f ca="1"/>
        <v>0.5418999635817181</v>
      </c>
    </row>
    <row r="1615" spans="1:10" x14ac:dyDescent="0.2">
      <c r="A1615" s="7">
        <v>44918.104398148149</v>
      </c>
      <c r="B1615" s="4">
        <f>(_tRawData[[#This Row],[Date]]-INDEX(_tRawData[Date],1,1))*24</f>
        <v>13.456944444507826</v>
      </c>
      <c r="C1615">
        <v>3.6541860000000002</v>
      </c>
      <c r="D1615" s="11">
        <f ca="1">1-_tRawData[[#This Row],[Duration]]*_iCurrent/_qCharge</f>
        <v>0.45676801546280232</v>
      </c>
      <c r="H1615">
        <v>11.339722222241107</v>
      </c>
      <c r="I1615">
        <v>3.7031550000000002</v>
      </c>
      <c r="J1615">
        <f ca="1"/>
        <v>0.5422363648530395</v>
      </c>
    </row>
    <row r="1616" spans="1:10" x14ac:dyDescent="0.2">
      <c r="A1616" s="7">
        <v>44918.104745370372</v>
      </c>
      <c r="B1616" s="4">
        <f>(_tRawData[[#This Row],[Date]]-INDEX(_tRawData[Date],1,1))*24</f>
        <v>13.465277777868323</v>
      </c>
      <c r="C1616">
        <v>3.6540089999999998</v>
      </c>
      <c r="D1616" s="11">
        <f ca="1">1-_tRawData[[#This Row],[Duration]]*_iCurrent/_qCharge</f>
        <v>0.45643161419148104</v>
      </c>
      <c r="H1616">
        <v>11.33138888888061</v>
      </c>
      <c r="I1616">
        <v>3.703398</v>
      </c>
      <c r="J1616">
        <f ca="1"/>
        <v>0.54257276612436078</v>
      </c>
    </row>
    <row r="1617" spans="1:10" x14ac:dyDescent="0.2">
      <c r="A1617" s="7">
        <v>44918.105092592596</v>
      </c>
      <c r="B1617" s="4">
        <f>(_tRawData[[#This Row],[Date]]-INDEX(_tRawData[Date],1,1))*24</f>
        <v>13.47361111122882</v>
      </c>
      <c r="C1617">
        <v>3.6538689999999998</v>
      </c>
      <c r="D1617" s="11">
        <f ca="1">1-_tRawData[[#This Row],[Duration]]*_iCurrent/_qCharge</f>
        <v>0.45609521292015975</v>
      </c>
      <c r="H1617">
        <v>11.323055555520114</v>
      </c>
      <c r="I1617">
        <v>3.7036449999999999</v>
      </c>
      <c r="J1617">
        <f ca="1"/>
        <v>0.54290916739568207</v>
      </c>
    </row>
    <row r="1618" spans="1:10" x14ac:dyDescent="0.2">
      <c r="A1618" s="7">
        <v>44918.105451388888</v>
      </c>
      <c r="B1618" s="4">
        <f>(_tRawData[[#This Row],[Date]]-INDEX(_tRawData[Date],1,1))*24</f>
        <v>13.482222222257406</v>
      </c>
      <c r="C1618">
        <v>3.6537160000000002</v>
      </c>
      <c r="D1618" s="11">
        <f ca="1">1-_tRawData[[#This Row],[Duration]]*_iCurrent/_qCharge</f>
        <v>0.45574759827759215</v>
      </c>
      <c r="H1618">
        <v>11.314444444491528</v>
      </c>
      <c r="I1618">
        <v>3.7038859999999998</v>
      </c>
      <c r="J1618">
        <f ca="1"/>
        <v>0.54325678203824967</v>
      </c>
    </row>
    <row r="1619" spans="1:10" x14ac:dyDescent="0.2">
      <c r="A1619" s="7">
        <v>44918.105798611112</v>
      </c>
      <c r="B1619" s="4">
        <f>(_tRawData[[#This Row],[Date]]-INDEX(_tRawData[Date],1,1))*24</f>
        <v>13.490555555617902</v>
      </c>
      <c r="C1619">
        <v>3.6535639999999998</v>
      </c>
      <c r="D1619" s="11">
        <f ca="1">1-_tRawData[[#This Row],[Duration]]*_iCurrent/_qCharge</f>
        <v>0.45541119700627086</v>
      </c>
      <c r="H1619">
        <v>11.306111111131031</v>
      </c>
      <c r="I1619">
        <v>3.7041379999999999</v>
      </c>
      <c r="J1619">
        <f ca="1"/>
        <v>0.54359318330957096</v>
      </c>
    </row>
    <row r="1620" spans="1:10" x14ac:dyDescent="0.2">
      <c r="A1620" s="7">
        <v>44918.106145833335</v>
      </c>
      <c r="B1620" s="4">
        <f>(_tRawData[[#This Row],[Date]]-INDEX(_tRawData[Date],1,1))*24</f>
        <v>13.498888888978399</v>
      </c>
      <c r="C1620">
        <v>3.6534119999999999</v>
      </c>
      <c r="D1620" s="11">
        <f ca="1">1-_tRawData[[#This Row],[Duration]]*_iCurrent/_qCharge</f>
        <v>0.45507479573494947</v>
      </c>
      <c r="H1620">
        <v>11.297777777770534</v>
      </c>
      <c r="I1620">
        <v>3.704361</v>
      </c>
      <c r="J1620">
        <f ca="1"/>
        <v>0.54392958458089224</v>
      </c>
    </row>
    <row r="1621" spans="1:10" x14ac:dyDescent="0.2">
      <c r="A1621" s="7">
        <v>44918.106493055559</v>
      </c>
      <c r="B1621" s="4">
        <f>(_tRawData[[#This Row],[Date]]-INDEX(_tRawData[Date],1,1))*24</f>
        <v>13.507222222338896</v>
      </c>
      <c r="C1621">
        <v>3.6532580000000001</v>
      </c>
      <c r="D1621" s="11">
        <f ca="1">1-_tRawData[[#This Row],[Duration]]*_iCurrent/_qCharge</f>
        <v>0.45473839446362818</v>
      </c>
      <c r="H1621">
        <v>11.289444444410037</v>
      </c>
      <c r="I1621">
        <v>3.7046260000000002</v>
      </c>
      <c r="J1621">
        <f ca="1"/>
        <v>0.54426598585221353</v>
      </c>
    </row>
    <row r="1622" spans="1:10" x14ac:dyDescent="0.2">
      <c r="A1622" s="7">
        <v>44918.106840277775</v>
      </c>
      <c r="B1622" s="4">
        <f>(_tRawData[[#This Row],[Date]]-INDEX(_tRawData[Date],1,1))*24</f>
        <v>13.51555555552477</v>
      </c>
      <c r="C1622">
        <v>3.6531069999999999</v>
      </c>
      <c r="D1622" s="11">
        <f ca="1">1-_tRawData[[#This Row],[Duration]]*_iCurrent/_qCharge</f>
        <v>0.45440199319935615</v>
      </c>
      <c r="H1622">
        <v>11.281111111224163</v>
      </c>
      <c r="I1622">
        <v>3.7048770000000002</v>
      </c>
      <c r="J1622">
        <f ca="1"/>
        <v>0.54460238711648568</v>
      </c>
    </row>
    <row r="1623" spans="1:10" x14ac:dyDescent="0.2">
      <c r="A1623" s="7">
        <v>44918.107187499998</v>
      </c>
      <c r="B1623" s="4">
        <f>(_tRawData[[#This Row],[Date]]-INDEX(_tRawData[Date],1,1))*24</f>
        <v>13.523888888885267</v>
      </c>
      <c r="C1623">
        <v>3.652949</v>
      </c>
      <c r="D1623" s="11">
        <f ca="1">1-_tRawData[[#This Row],[Duration]]*_iCurrent/_qCharge</f>
        <v>0.45406559192803475</v>
      </c>
      <c r="H1623">
        <v>11.272777777863666</v>
      </c>
      <c r="I1623">
        <v>3.7051370000000001</v>
      </c>
      <c r="J1623">
        <f ca="1"/>
        <v>0.54493878838780707</v>
      </c>
    </row>
    <row r="1624" spans="1:10" x14ac:dyDescent="0.2">
      <c r="A1624" s="7">
        <v>44918.107534722221</v>
      </c>
      <c r="B1624" s="4">
        <f>(_tRawData[[#This Row],[Date]]-INDEX(_tRawData[Date],1,1))*24</f>
        <v>13.532222222245764</v>
      </c>
      <c r="C1624">
        <v>3.6528130000000001</v>
      </c>
      <c r="D1624" s="11">
        <f ca="1">1-_tRawData[[#This Row],[Duration]]*_iCurrent/_qCharge</f>
        <v>0.45372919065671347</v>
      </c>
      <c r="H1624">
        <v>11.26444444450317</v>
      </c>
      <c r="I1624">
        <v>3.7053569999999998</v>
      </c>
      <c r="J1624">
        <f ca="1"/>
        <v>0.54527518965912836</v>
      </c>
    </row>
    <row r="1625" spans="1:10" x14ac:dyDescent="0.2">
      <c r="A1625" s="7">
        <v>44918.107881944445</v>
      </c>
      <c r="B1625" s="4">
        <f>(_tRawData[[#This Row],[Date]]-INDEX(_tRawData[Date],1,1))*24</f>
        <v>13.540555555606261</v>
      </c>
      <c r="C1625">
        <v>3.6526519999999998</v>
      </c>
      <c r="D1625" s="11">
        <f ca="1">1-_tRawData[[#This Row],[Duration]]*_iCurrent/_qCharge</f>
        <v>0.45339278938539207</v>
      </c>
      <c r="H1625">
        <v>11.255833333299961</v>
      </c>
      <c r="I1625">
        <v>3.7056040000000001</v>
      </c>
      <c r="J1625">
        <f ca="1"/>
        <v>0.54562280430874499</v>
      </c>
    </row>
    <row r="1626" spans="1:10" x14ac:dyDescent="0.2">
      <c r="A1626" s="7">
        <v>44918.108240740738</v>
      </c>
      <c r="B1626" s="4">
        <f>(_tRawData[[#This Row],[Date]]-INDEX(_tRawData[Date],1,1))*24</f>
        <v>13.549166666634846</v>
      </c>
      <c r="C1626">
        <v>3.6525089999999998</v>
      </c>
      <c r="D1626" s="11">
        <f ca="1">1-_tRawData[[#This Row],[Duration]]*_iCurrent/_qCharge</f>
        <v>0.45304517474282457</v>
      </c>
      <c r="H1626">
        <v>11.247500000114087</v>
      </c>
      <c r="I1626">
        <v>3.7058779999999998</v>
      </c>
      <c r="J1626">
        <f ca="1"/>
        <v>0.54595920557301714</v>
      </c>
    </row>
    <row r="1627" spans="1:10" x14ac:dyDescent="0.2">
      <c r="A1627" s="7">
        <v>44918.108587962961</v>
      </c>
      <c r="B1627" s="4">
        <f>(_tRawData[[#This Row],[Date]]-INDEX(_tRawData[Date],1,1))*24</f>
        <v>13.557499999995343</v>
      </c>
      <c r="C1627">
        <v>3.652358</v>
      </c>
      <c r="D1627" s="11">
        <f ca="1">1-_tRawData[[#This Row],[Duration]]*_iCurrent/_qCharge</f>
        <v>0.45270877347150329</v>
      </c>
      <c r="H1627">
        <v>11.23916666675359</v>
      </c>
      <c r="I1627">
        <v>3.7061160000000002</v>
      </c>
      <c r="J1627">
        <f ca="1"/>
        <v>0.54629560684433853</v>
      </c>
    </row>
    <row r="1628" spans="1:10" x14ac:dyDescent="0.2">
      <c r="A1628" s="7">
        <v>44918.108935185184</v>
      </c>
      <c r="B1628" s="4">
        <f>(_tRawData[[#This Row],[Date]]-INDEX(_tRawData[Date],1,1))*24</f>
        <v>13.56583333335584</v>
      </c>
      <c r="C1628">
        <v>3.652209</v>
      </c>
      <c r="D1628" s="11">
        <f ca="1">1-_tRawData[[#This Row],[Duration]]*_iCurrent/_qCharge</f>
        <v>0.452372372200182</v>
      </c>
      <c r="H1628">
        <v>11.230833333393093</v>
      </c>
      <c r="I1628">
        <v>3.7063670000000002</v>
      </c>
      <c r="J1628">
        <f ca="1"/>
        <v>0.54663200811565982</v>
      </c>
    </row>
    <row r="1629" spans="1:10" x14ac:dyDescent="0.2">
      <c r="A1629" s="7">
        <v>44918.109282407408</v>
      </c>
      <c r="B1629" s="4">
        <f>(_tRawData[[#This Row],[Date]]-INDEX(_tRawData[Date],1,1))*24</f>
        <v>13.574166666716337</v>
      </c>
      <c r="C1629">
        <v>3.652056</v>
      </c>
      <c r="D1629" s="11">
        <f ca="1">1-_tRawData[[#This Row],[Duration]]*_iCurrent/_qCharge</f>
        <v>0.45203597092886061</v>
      </c>
      <c r="H1629">
        <v>11.222500000032596</v>
      </c>
      <c r="I1629">
        <v>3.7066300000000001</v>
      </c>
      <c r="J1629">
        <f ca="1"/>
        <v>0.5469684093869811</v>
      </c>
    </row>
    <row r="1630" spans="1:10" x14ac:dyDescent="0.2">
      <c r="A1630" s="7">
        <v>44918.109629629631</v>
      </c>
      <c r="B1630" s="4">
        <f>(_tRawData[[#This Row],[Date]]-INDEX(_tRawData[Date],1,1))*24</f>
        <v>13.582500000076834</v>
      </c>
      <c r="C1630">
        <v>3.6519180000000002</v>
      </c>
      <c r="D1630" s="11">
        <f ca="1">1-_tRawData[[#This Row],[Duration]]*_iCurrent/_qCharge</f>
        <v>0.45169956965753932</v>
      </c>
      <c r="H1630">
        <v>11.214166666672099</v>
      </c>
      <c r="I1630">
        <v>3.7068599999999998</v>
      </c>
      <c r="J1630">
        <f ca="1"/>
        <v>0.5473048106583025</v>
      </c>
    </row>
    <row r="1631" spans="1:10" x14ac:dyDescent="0.2">
      <c r="A1631" s="7">
        <v>44918.109976851854</v>
      </c>
      <c r="B1631" s="4">
        <f>(_tRawData[[#This Row],[Date]]-INDEX(_tRawData[Date],1,1))*24</f>
        <v>13.590833333437331</v>
      </c>
      <c r="C1631">
        <v>3.6517580000000001</v>
      </c>
      <c r="D1631" s="11">
        <f ca="1">1-_tRawData[[#This Row],[Duration]]*_iCurrent/_qCharge</f>
        <v>0.45136316838621804</v>
      </c>
      <c r="H1631">
        <v>11.205833333311602</v>
      </c>
      <c r="I1631">
        <v>3.7071070000000002</v>
      </c>
      <c r="J1631">
        <f ca="1"/>
        <v>0.54764121192962378</v>
      </c>
    </row>
    <row r="1632" spans="1:10" x14ac:dyDescent="0.2">
      <c r="A1632" s="7">
        <v>44918.110324074078</v>
      </c>
      <c r="B1632" s="4">
        <f>(_tRawData[[#This Row],[Date]]-INDEX(_tRawData[Date],1,1))*24</f>
        <v>13.599166666797828</v>
      </c>
      <c r="C1632">
        <v>3.651602</v>
      </c>
      <c r="D1632" s="11">
        <f ca="1">1-_tRawData[[#This Row],[Duration]]*_iCurrent/_qCharge</f>
        <v>0.45102676711489675</v>
      </c>
      <c r="H1632">
        <v>11.197500000125729</v>
      </c>
      <c r="I1632">
        <v>3.707357</v>
      </c>
      <c r="J1632">
        <f ca="1"/>
        <v>0.54797761319389582</v>
      </c>
    </row>
    <row r="1633" spans="1:10" x14ac:dyDescent="0.2">
      <c r="A1633" s="7">
        <v>44918.110671296294</v>
      </c>
      <c r="B1633" s="4">
        <f>(_tRawData[[#This Row],[Date]]-INDEX(_tRawData[Date],1,1))*24</f>
        <v>13.607499999983702</v>
      </c>
      <c r="C1633">
        <v>3.6514530000000001</v>
      </c>
      <c r="D1633" s="11">
        <f ca="1">1-_tRawData[[#This Row],[Duration]]*_iCurrent/_qCharge</f>
        <v>0.45069036585062461</v>
      </c>
      <c r="H1633">
        <v>11.18888888892252</v>
      </c>
      <c r="I1633">
        <v>3.7076169999999999</v>
      </c>
      <c r="J1633">
        <f ca="1"/>
        <v>0.54832522784351267</v>
      </c>
    </row>
    <row r="1634" spans="1:10" x14ac:dyDescent="0.2">
      <c r="A1634" s="7">
        <v>44918.111030092594</v>
      </c>
      <c r="B1634" s="4">
        <f>(_tRawData[[#This Row],[Date]]-INDEX(_tRawData[Date],1,1))*24</f>
        <v>13.61611111118691</v>
      </c>
      <c r="C1634">
        <v>3.6512899999999999</v>
      </c>
      <c r="D1634" s="11">
        <f ca="1">1-_tRawData[[#This Row],[Duration]]*_iCurrent/_qCharge</f>
        <v>0.45034275120100786</v>
      </c>
      <c r="H1634">
        <v>11.180555555562023</v>
      </c>
      <c r="I1634">
        <v>3.7078760000000002</v>
      </c>
      <c r="J1634">
        <f ca="1"/>
        <v>0.54866162911483385</v>
      </c>
    </row>
    <row r="1635" spans="1:10" x14ac:dyDescent="0.2">
      <c r="A1635" s="7">
        <v>44918.111377314817</v>
      </c>
      <c r="B1635" s="4">
        <f>(_tRawData[[#This Row],[Date]]-INDEX(_tRawData[Date],1,1))*24</f>
        <v>13.624444444547407</v>
      </c>
      <c r="C1635">
        <v>3.65116</v>
      </c>
      <c r="D1635" s="11">
        <f ca="1">1-_tRawData[[#This Row],[Duration]]*_iCurrent/_qCharge</f>
        <v>0.45000634992968658</v>
      </c>
      <c r="H1635">
        <v>11.172222222201526</v>
      </c>
      <c r="I1635">
        <v>3.7081279999999999</v>
      </c>
      <c r="J1635">
        <f ca="1"/>
        <v>0.54899803038615524</v>
      </c>
    </row>
    <row r="1636" spans="1:10" x14ac:dyDescent="0.2">
      <c r="A1636" s="7">
        <v>44918.111724537041</v>
      </c>
      <c r="B1636" s="4">
        <f>(_tRawData[[#This Row],[Date]]-INDEX(_tRawData[Date],1,1))*24</f>
        <v>13.632777777907904</v>
      </c>
      <c r="C1636">
        <v>3.6510030000000002</v>
      </c>
      <c r="D1636" s="11">
        <f ca="1">1-_tRawData[[#This Row],[Duration]]*_iCurrent/_qCharge</f>
        <v>0.44966994865836529</v>
      </c>
      <c r="H1636">
        <v>11.163888889015652</v>
      </c>
      <c r="I1636">
        <v>3.7083550000000001</v>
      </c>
      <c r="J1636">
        <f ca="1"/>
        <v>0.54933443165042739</v>
      </c>
    </row>
    <row r="1637" spans="1:10" x14ac:dyDescent="0.2">
      <c r="A1637" s="7">
        <v>44918.112071759257</v>
      </c>
      <c r="B1637" s="4">
        <f>(_tRawData[[#This Row],[Date]]-INDEX(_tRawData[Date],1,1))*24</f>
        <v>13.641111111093778</v>
      </c>
      <c r="C1637">
        <v>3.650846</v>
      </c>
      <c r="D1637" s="11">
        <f ca="1">1-_tRawData[[#This Row],[Duration]]*_iCurrent/_qCharge</f>
        <v>0.44933354739409315</v>
      </c>
      <c r="H1637">
        <v>11.155555555655155</v>
      </c>
      <c r="I1637">
        <v>3.708634</v>
      </c>
      <c r="J1637">
        <f ca="1"/>
        <v>0.54967083292174868</v>
      </c>
    </row>
    <row r="1638" spans="1:10" x14ac:dyDescent="0.2">
      <c r="A1638" s="7">
        <v>44918.11241898148</v>
      </c>
      <c r="B1638" s="4">
        <f>(_tRawData[[#This Row],[Date]]-INDEX(_tRawData[Date],1,1))*24</f>
        <v>13.649444444454275</v>
      </c>
      <c r="C1638">
        <v>3.6507019999999999</v>
      </c>
      <c r="D1638" s="11">
        <f ca="1">1-_tRawData[[#This Row],[Duration]]*_iCurrent/_qCharge</f>
        <v>0.44899714612277175</v>
      </c>
      <c r="H1638">
        <v>11.147222222294658</v>
      </c>
      <c r="I1638">
        <v>3.7088939999999999</v>
      </c>
      <c r="J1638">
        <f ca="1"/>
        <v>0.55000723419306996</v>
      </c>
    </row>
    <row r="1639" spans="1:10" x14ac:dyDescent="0.2">
      <c r="A1639" s="7">
        <v>44918.112766203703</v>
      </c>
      <c r="B1639" s="4">
        <f>(_tRawData[[#This Row],[Date]]-INDEX(_tRawData[Date],1,1))*24</f>
        <v>13.657777777814772</v>
      </c>
      <c r="C1639">
        <v>3.6505589999999999</v>
      </c>
      <c r="D1639" s="11">
        <f ca="1">1-_tRawData[[#This Row],[Duration]]*_iCurrent/_qCharge</f>
        <v>0.44866074485145047</v>
      </c>
      <c r="H1639">
        <v>11.138888888934162</v>
      </c>
      <c r="I1639">
        <v>3.7091400000000001</v>
      </c>
      <c r="J1639">
        <f ca="1"/>
        <v>0.55034363546439136</v>
      </c>
    </row>
    <row r="1640" spans="1:10" x14ac:dyDescent="0.2">
      <c r="A1640" s="7">
        <v>44918.113113425927</v>
      </c>
      <c r="B1640" s="4">
        <f>(_tRawData[[#This Row],[Date]]-INDEX(_tRawData[Date],1,1))*24</f>
        <v>13.666111111175269</v>
      </c>
      <c r="C1640">
        <v>3.6503969999999999</v>
      </c>
      <c r="D1640" s="11">
        <f ca="1">1-_tRawData[[#This Row],[Duration]]*_iCurrent/_qCharge</f>
        <v>0.44832434358012918</v>
      </c>
      <c r="H1640">
        <v>11.130555555573665</v>
      </c>
      <c r="I1640">
        <v>3.7093940000000001</v>
      </c>
      <c r="J1640">
        <f ca="1"/>
        <v>0.55068003673571253</v>
      </c>
    </row>
    <row r="1641" spans="1:10" x14ac:dyDescent="0.2">
      <c r="A1641" s="7">
        <v>44918.11346064815</v>
      </c>
      <c r="B1641" s="4">
        <f>(_tRawData[[#This Row],[Date]]-INDEX(_tRawData[Date],1,1))*24</f>
        <v>13.674444444535766</v>
      </c>
      <c r="C1641">
        <v>3.6502629999999998</v>
      </c>
      <c r="D1641" s="11">
        <f ca="1">1-_tRawData[[#This Row],[Duration]]*_iCurrent/_qCharge</f>
        <v>0.4479879423088079</v>
      </c>
      <c r="H1641">
        <v>11.121944444545079</v>
      </c>
      <c r="I1641">
        <v>3.7096469999999999</v>
      </c>
      <c r="J1641">
        <f ca="1"/>
        <v>0.55102765137828014</v>
      </c>
    </row>
    <row r="1642" spans="1:10" x14ac:dyDescent="0.2">
      <c r="A1642" s="7">
        <v>44918.113819444443</v>
      </c>
      <c r="B1642" s="4">
        <f>(_tRawData[[#This Row],[Date]]-INDEX(_tRawData[Date],1,1))*24</f>
        <v>13.683055555564351</v>
      </c>
      <c r="C1642">
        <v>3.6501250000000001</v>
      </c>
      <c r="D1642" s="11">
        <f ca="1">1-_tRawData[[#This Row],[Duration]]*_iCurrent/_qCharge</f>
        <v>0.44764032766624029</v>
      </c>
      <c r="H1642">
        <v>11.113611111184582</v>
      </c>
      <c r="I1642">
        <v>3.7099129999999998</v>
      </c>
      <c r="J1642">
        <f ca="1"/>
        <v>0.55136405264960153</v>
      </c>
    </row>
    <row r="1643" spans="1:10" x14ac:dyDescent="0.2">
      <c r="A1643" s="7">
        <v>44918.114166666666</v>
      </c>
      <c r="B1643" s="4">
        <f>(_tRawData[[#This Row],[Date]]-INDEX(_tRawData[Date],1,1))*24</f>
        <v>13.691388888924848</v>
      </c>
      <c r="C1643">
        <v>3.6499670000000002</v>
      </c>
      <c r="D1643" s="11">
        <f ca="1">1-_tRawData[[#This Row],[Duration]]*_iCurrent/_qCharge</f>
        <v>0.447303926394919</v>
      </c>
      <c r="H1643">
        <v>11.105277777824085</v>
      </c>
      <c r="I1643">
        <v>3.7101760000000001</v>
      </c>
      <c r="J1643">
        <f ca="1"/>
        <v>0.55170045392092271</v>
      </c>
    </row>
    <row r="1644" spans="1:10" x14ac:dyDescent="0.2">
      <c r="A1644" s="7">
        <v>44918.11451388889</v>
      </c>
      <c r="B1644" s="4">
        <f>(_tRawData[[#This Row],[Date]]-INDEX(_tRawData[Date],1,1))*24</f>
        <v>13.699722222285345</v>
      </c>
      <c r="C1644">
        <v>3.6498200000000001</v>
      </c>
      <c r="D1644" s="11">
        <f ca="1">1-_tRawData[[#This Row],[Duration]]*_iCurrent/_qCharge</f>
        <v>0.44696752512359772</v>
      </c>
      <c r="H1644">
        <v>11.096944444463588</v>
      </c>
      <c r="I1644">
        <v>3.7104180000000002</v>
      </c>
      <c r="J1644">
        <f ca="1"/>
        <v>0.5520368551922441</v>
      </c>
    </row>
    <row r="1645" spans="1:10" x14ac:dyDescent="0.2">
      <c r="A1645" s="7">
        <v>44918.114861111113</v>
      </c>
      <c r="B1645" s="4">
        <f>(_tRawData[[#This Row],[Date]]-INDEX(_tRawData[Date],1,1))*24</f>
        <v>13.708055555645842</v>
      </c>
      <c r="C1645">
        <v>3.6496930000000001</v>
      </c>
      <c r="D1645" s="11">
        <f ca="1">1-_tRawData[[#This Row],[Duration]]*_iCurrent/_qCharge</f>
        <v>0.44663112385227643</v>
      </c>
      <c r="H1645">
        <v>11.088611111103091</v>
      </c>
      <c r="I1645">
        <v>3.7106750000000002</v>
      </c>
      <c r="J1645">
        <f ca="1"/>
        <v>0.5523732564635655</v>
      </c>
    </row>
    <row r="1646" spans="1:10" x14ac:dyDescent="0.2">
      <c r="A1646" s="7">
        <v>44918.115208333336</v>
      </c>
      <c r="B1646" s="4">
        <f>(_tRawData[[#This Row],[Date]]-INDEX(_tRawData[Date],1,1))*24</f>
        <v>13.716388889006339</v>
      </c>
      <c r="C1646">
        <v>3.649537</v>
      </c>
      <c r="D1646" s="11">
        <f ca="1">1-_tRawData[[#This Row],[Duration]]*_iCurrent/_qCharge</f>
        <v>0.44629472258095504</v>
      </c>
      <c r="H1646">
        <v>11.080277777742594</v>
      </c>
      <c r="I1646">
        <v>3.7109420000000002</v>
      </c>
      <c r="J1646">
        <f ca="1"/>
        <v>0.55270965773488667</v>
      </c>
    </row>
    <row r="1647" spans="1:10" x14ac:dyDescent="0.2">
      <c r="A1647" s="7">
        <v>44918.115555555552</v>
      </c>
      <c r="B1647" s="4">
        <f>(_tRawData[[#This Row],[Date]]-INDEX(_tRawData[Date],1,1))*24</f>
        <v>13.724722222192213</v>
      </c>
      <c r="C1647">
        <v>3.649381</v>
      </c>
      <c r="D1647" s="11">
        <f ca="1">1-_tRawData[[#This Row],[Duration]]*_iCurrent/_qCharge</f>
        <v>0.445958321316683</v>
      </c>
      <c r="H1647">
        <v>11.071944444556721</v>
      </c>
      <c r="I1647">
        <v>3.711198</v>
      </c>
      <c r="J1647">
        <f ca="1"/>
        <v>0.55304605899915882</v>
      </c>
    </row>
    <row r="1648" spans="1:10" x14ac:dyDescent="0.2">
      <c r="A1648" s="7">
        <v>44918.115902777776</v>
      </c>
      <c r="B1648" s="4">
        <f>(_tRawData[[#This Row],[Date]]-INDEX(_tRawData[Date],1,1))*24</f>
        <v>13.73305555555271</v>
      </c>
      <c r="C1648">
        <v>3.649235</v>
      </c>
      <c r="D1648" s="11">
        <f ca="1">1-_tRawData[[#This Row],[Duration]]*_iCurrent/_qCharge</f>
        <v>0.44562192004536161</v>
      </c>
      <c r="H1648">
        <v>11.063333333353512</v>
      </c>
      <c r="I1648">
        <v>3.7114560000000001</v>
      </c>
      <c r="J1648">
        <f ca="1"/>
        <v>0.55339367364877556</v>
      </c>
    </row>
    <row r="1649" spans="1:10" x14ac:dyDescent="0.2">
      <c r="A1649" s="7">
        <v>44918.116261574076</v>
      </c>
      <c r="B1649" s="4">
        <f>(_tRawData[[#This Row],[Date]]-INDEX(_tRawData[Date],1,1))*24</f>
        <v>13.741666666755918</v>
      </c>
      <c r="C1649">
        <v>3.649095</v>
      </c>
      <c r="D1649" s="11">
        <f ca="1">1-_tRawData[[#This Row],[Duration]]*_iCurrent/_qCharge</f>
        <v>0.44527430539574497</v>
      </c>
      <c r="H1649">
        <v>11.054999999993015</v>
      </c>
      <c r="I1649">
        <v>3.7116989999999999</v>
      </c>
      <c r="J1649">
        <f ca="1"/>
        <v>0.55373007492009685</v>
      </c>
    </row>
    <row r="1650" spans="1:10" x14ac:dyDescent="0.2">
      <c r="A1650" s="7">
        <v>44918.116608796299</v>
      </c>
      <c r="B1650" s="4">
        <f>(_tRawData[[#This Row],[Date]]-INDEX(_tRawData[Date],1,1))*24</f>
        <v>13.750000000116415</v>
      </c>
      <c r="C1650">
        <v>3.6489600000000002</v>
      </c>
      <c r="D1650" s="11">
        <f ca="1">1-_tRawData[[#This Row],[Duration]]*_iCurrent/_qCharge</f>
        <v>0.44493790412442358</v>
      </c>
      <c r="H1650">
        <v>11.046666666632518</v>
      </c>
      <c r="I1650">
        <v>3.7119819999999999</v>
      </c>
      <c r="J1650">
        <f ca="1"/>
        <v>0.55406647619141824</v>
      </c>
    </row>
    <row r="1651" spans="1:10" x14ac:dyDescent="0.2">
      <c r="A1651" s="7">
        <v>44918.116956018515</v>
      </c>
      <c r="B1651" s="4">
        <f>(_tRawData[[#This Row],[Date]]-INDEX(_tRawData[Date],1,1))*24</f>
        <v>13.758333333302289</v>
      </c>
      <c r="C1651">
        <v>3.64879</v>
      </c>
      <c r="D1651" s="11">
        <f ca="1">1-_tRawData[[#This Row],[Duration]]*_iCurrent/_qCharge</f>
        <v>0.44460150286015154</v>
      </c>
      <c r="H1651">
        <v>11.038333333446644</v>
      </c>
      <c r="I1651">
        <v>3.71225</v>
      </c>
      <c r="J1651">
        <f ca="1"/>
        <v>0.55440287745569039</v>
      </c>
    </row>
    <row r="1652" spans="1:10" x14ac:dyDescent="0.2">
      <c r="A1652" s="7">
        <v>44918.117303240739</v>
      </c>
      <c r="B1652" s="4">
        <f>(_tRawData[[#This Row],[Date]]-INDEX(_tRawData[Date],1,1))*24</f>
        <v>13.766666666662786</v>
      </c>
      <c r="C1652">
        <v>3.6486489999999998</v>
      </c>
      <c r="D1652" s="11">
        <f ca="1">1-_tRawData[[#This Row],[Duration]]*_iCurrent/_qCharge</f>
        <v>0.44426510158883015</v>
      </c>
      <c r="H1652">
        <v>11.030000000086147</v>
      </c>
      <c r="I1652">
        <v>3.7125159999999999</v>
      </c>
      <c r="J1652">
        <f ca="1"/>
        <v>0.55473927872701156</v>
      </c>
    </row>
    <row r="1653" spans="1:10" x14ac:dyDescent="0.2">
      <c r="A1653" s="7">
        <v>44918.117650462962</v>
      </c>
      <c r="B1653" s="4">
        <f>(_tRawData[[#This Row],[Date]]-INDEX(_tRawData[Date],1,1))*24</f>
        <v>13.775000000023283</v>
      </c>
      <c r="C1653">
        <v>3.6484839999999998</v>
      </c>
      <c r="D1653" s="11">
        <f ca="1">1-_tRawData[[#This Row],[Duration]]*_iCurrent/_qCharge</f>
        <v>0.44392870031750886</v>
      </c>
      <c r="H1653">
        <v>11.02166666672565</v>
      </c>
      <c r="I1653">
        <v>3.71278</v>
      </c>
      <c r="J1653">
        <f ca="1"/>
        <v>0.55507567999833296</v>
      </c>
    </row>
    <row r="1654" spans="1:10" x14ac:dyDescent="0.2">
      <c r="A1654" s="7">
        <v>44918.117997685185</v>
      </c>
      <c r="B1654" s="4">
        <f>(_tRawData[[#This Row],[Date]]-INDEX(_tRawData[Date],1,1))*24</f>
        <v>13.78333333338378</v>
      </c>
      <c r="C1654">
        <v>3.6483500000000002</v>
      </c>
      <c r="D1654" s="11">
        <f ca="1">1-_tRawData[[#This Row],[Duration]]*_iCurrent/_qCharge</f>
        <v>0.44359229904618758</v>
      </c>
      <c r="H1654">
        <v>11.013333333365154</v>
      </c>
      <c r="I1654">
        <v>3.7130290000000001</v>
      </c>
      <c r="J1654">
        <f ca="1"/>
        <v>0.55541208126965436</v>
      </c>
    </row>
    <row r="1655" spans="1:10" x14ac:dyDescent="0.2">
      <c r="A1655" s="7">
        <v>44918.118344907409</v>
      </c>
      <c r="B1655" s="4">
        <f>(_tRawData[[#This Row],[Date]]-INDEX(_tRawData[Date],1,1))*24</f>
        <v>13.791666666744277</v>
      </c>
      <c r="C1655">
        <v>3.648196</v>
      </c>
      <c r="D1655" s="11">
        <f ca="1">1-_tRawData[[#This Row],[Duration]]*_iCurrent/_qCharge</f>
        <v>0.44325589777486629</v>
      </c>
      <c r="H1655">
        <v>11.005000000004657</v>
      </c>
      <c r="I1655">
        <v>3.7133020000000001</v>
      </c>
      <c r="J1655">
        <f ca="1"/>
        <v>0.55574848254097564</v>
      </c>
    </row>
    <row r="1656" spans="1:10" x14ac:dyDescent="0.2">
      <c r="A1656" s="7">
        <v>44918.118692129632</v>
      </c>
      <c r="B1656" s="4">
        <f>(_tRawData[[#This Row],[Date]]-INDEX(_tRawData[Date],1,1))*24</f>
        <v>13.800000000104774</v>
      </c>
      <c r="C1656">
        <v>3.6480480000000002</v>
      </c>
      <c r="D1656" s="11">
        <f ca="1">1-_tRawData[[#This Row],[Duration]]*_iCurrent/_qCharge</f>
        <v>0.4429194965035449</v>
      </c>
      <c r="H1656">
        <v>10.996388888976071</v>
      </c>
      <c r="I1656">
        <v>3.7135579999999999</v>
      </c>
      <c r="J1656">
        <f ca="1"/>
        <v>0.55609609718354314</v>
      </c>
    </row>
    <row r="1657" spans="1:10" x14ac:dyDescent="0.2">
      <c r="A1657" s="7">
        <v>44918.119050925925</v>
      </c>
      <c r="B1657" s="4">
        <f>(_tRawData[[#This Row],[Date]]-INDEX(_tRawData[Date],1,1))*24</f>
        <v>13.808611111133359</v>
      </c>
      <c r="C1657">
        <v>3.6479159999999999</v>
      </c>
      <c r="D1657" s="11">
        <f ca="1">1-_tRawData[[#This Row],[Duration]]*_iCurrent/_qCharge</f>
        <v>0.4425718818609774</v>
      </c>
      <c r="H1657">
        <v>10.988055555615574</v>
      </c>
      <c r="I1657">
        <v>3.7138339999999999</v>
      </c>
      <c r="J1657">
        <f ca="1"/>
        <v>0.55643249845486442</v>
      </c>
    </row>
    <row r="1658" spans="1:10" x14ac:dyDescent="0.2">
      <c r="A1658" s="7">
        <v>44918.119398148148</v>
      </c>
      <c r="B1658" s="4">
        <f>(_tRawData[[#This Row],[Date]]-INDEX(_tRawData[Date],1,1))*24</f>
        <v>13.816944444493856</v>
      </c>
      <c r="C1658">
        <v>3.6477599999999999</v>
      </c>
      <c r="D1658" s="11">
        <f ca="1">1-_tRawData[[#This Row],[Duration]]*_iCurrent/_qCharge</f>
        <v>0.442235480589656</v>
      </c>
      <c r="H1658">
        <v>10.979722222255077</v>
      </c>
      <c r="I1658">
        <v>3.7140960000000001</v>
      </c>
      <c r="J1658">
        <f ca="1"/>
        <v>0.55676889972618582</v>
      </c>
    </row>
    <row r="1659" spans="1:10" x14ac:dyDescent="0.2">
      <c r="A1659" s="7">
        <v>44918.119745370372</v>
      </c>
      <c r="B1659" s="4">
        <f>(_tRawData[[#This Row],[Date]]-INDEX(_tRawData[Date],1,1))*24</f>
        <v>13.825277777854353</v>
      </c>
      <c r="C1659">
        <v>3.6476190000000002</v>
      </c>
      <c r="D1659" s="11">
        <f ca="1">1-_tRawData[[#This Row],[Duration]]*_iCurrent/_qCharge</f>
        <v>0.44189907931833472</v>
      </c>
      <c r="H1659">
        <v>10.97138888889458</v>
      </c>
      <c r="I1659">
        <v>3.7143609999999998</v>
      </c>
      <c r="J1659">
        <f ca="1"/>
        <v>0.5571053009975071</v>
      </c>
    </row>
    <row r="1660" spans="1:10" x14ac:dyDescent="0.2">
      <c r="A1660" s="7">
        <v>44918.120092592595</v>
      </c>
      <c r="B1660" s="4">
        <f>(_tRawData[[#This Row],[Date]]-INDEX(_tRawData[Date],1,1))*24</f>
        <v>13.83361111121485</v>
      </c>
      <c r="C1660">
        <v>3.6474829999999998</v>
      </c>
      <c r="D1660" s="11">
        <f ca="1">1-_tRawData[[#This Row],[Duration]]*_iCurrent/_qCharge</f>
        <v>0.44156267804701332</v>
      </c>
      <c r="H1660">
        <v>10.963055555534083</v>
      </c>
      <c r="I1660">
        <v>3.7146379999999999</v>
      </c>
      <c r="J1660">
        <f ca="1"/>
        <v>0.55744170226882839</v>
      </c>
    </row>
    <row r="1661" spans="1:10" x14ac:dyDescent="0.2">
      <c r="A1661" s="7">
        <v>44918.120439814818</v>
      </c>
      <c r="B1661" s="4">
        <f>(_tRawData[[#This Row],[Date]]-INDEX(_tRawData[Date],1,1))*24</f>
        <v>13.841944444575347</v>
      </c>
      <c r="C1661">
        <v>3.6473460000000002</v>
      </c>
      <c r="D1661" s="11">
        <f ca="1">1-_tRawData[[#This Row],[Duration]]*_iCurrent/_qCharge</f>
        <v>0.44122627677569204</v>
      </c>
      <c r="H1661">
        <v>10.954722222348209</v>
      </c>
      <c r="I1661">
        <v>3.7148850000000002</v>
      </c>
      <c r="J1661">
        <f ca="1"/>
        <v>0.55777810353310053</v>
      </c>
    </row>
    <row r="1662" spans="1:10" x14ac:dyDescent="0.2">
      <c r="A1662" s="7">
        <v>44918.120787037034</v>
      </c>
      <c r="B1662" s="4">
        <f>(_tRawData[[#This Row],[Date]]-INDEX(_tRawData[Date],1,1))*24</f>
        <v>13.850277777761221</v>
      </c>
      <c r="C1662">
        <v>3.647176</v>
      </c>
      <c r="D1662" s="11">
        <f ca="1">1-_tRawData[[#This Row],[Duration]]*_iCurrent/_qCharge</f>
        <v>0.44088987551142</v>
      </c>
      <c r="H1662">
        <v>10.946388888987713</v>
      </c>
      <c r="I1662">
        <v>3.7151719999999999</v>
      </c>
      <c r="J1662">
        <f ca="1"/>
        <v>0.55811450480442182</v>
      </c>
    </row>
    <row r="1663" spans="1:10" x14ac:dyDescent="0.2">
      <c r="A1663" s="7">
        <v>44918.121134259258</v>
      </c>
      <c r="B1663" s="4">
        <f>(_tRawData[[#This Row],[Date]]-INDEX(_tRawData[Date],1,1))*24</f>
        <v>13.858611111121718</v>
      </c>
      <c r="C1663">
        <v>3.6470630000000002</v>
      </c>
      <c r="D1663" s="11">
        <f ca="1">1-_tRawData[[#This Row],[Duration]]*_iCurrent/_qCharge</f>
        <v>0.44055347424009872</v>
      </c>
      <c r="H1663">
        <v>10.938055555627216</v>
      </c>
      <c r="I1663">
        <v>3.7154259999999999</v>
      </c>
      <c r="J1663">
        <f ca="1"/>
        <v>0.5584509060757431</v>
      </c>
    </row>
    <row r="1664" spans="1:10" x14ac:dyDescent="0.2">
      <c r="A1664" s="7">
        <v>44918.121481481481</v>
      </c>
      <c r="B1664" s="4">
        <f>(_tRawData[[#This Row],[Date]]-INDEX(_tRawData[Date],1,1))*24</f>
        <v>13.866944444482215</v>
      </c>
      <c r="C1664">
        <v>3.6469119999999999</v>
      </c>
      <c r="D1664" s="11">
        <f ca="1">1-_tRawData[[#This Row],[Duration]]*_iCurrent/_qCharge</f>
        <v>0.44021707296877732</v>
      </c>
      <c r="H1664">
        <v>10.929444444424007</v>
      </c>
      <c r="I1664">
        <v>3.7156940000000001</v>
      </c>
      <c r="J1664">
        <f ca="1"/>
        <v>0.55879852072535985</v>
      </c>
    </row>
    <row r="1665" spans="1:10" x14ac:dyDescent="0.2">
      <c r="A1665" s="7">
        <v>44918.121840277781</v>
      </c>
      <c r="B1665" s="4">
        <f>(_tRawData[[#This Row],[Date]]-INDEX(_tRawData[Date],1,1))*24</f>
        <v>13.875555555685423</v>
      </c>
      <c r="C1665">
        <v>3.6467779999999999</v>
      </c>
      <c r="D1665" s="11">
        <f ca="1">1-_tRawData[[#This Row],[Duration]]*_iCurrent/_qCharge</f>
        <v>0.43986945831916058</v>
      </c>
      <c r="H1665">
        <v>10.921111111238133</v>
      </c>
      <c r="I1665">
        <v>3.7159770000000001</v>
      </c>
      <c r="J1665">
        <f ca="1"/>
        <v>0.55913492198963199</v>
      </c>
    </row>
    <row r="1666" spans="1:10" x14ac:dyDescent="0.2">
      <c r="A1666" s="7">
        <v>44918.122187499997</v>
      </c>
      <c r="B1666" s="4">
        <f>(_tRawData[[#This Row],[Date]]-INDEX(_tRawData[Date],1,1))*24</f>
        <v>13.883888888871297</v>
      </c>
      <c r="C1666">
        <v>3.6466370000000001</v>
      </c>
      <c r="D1666" s="11">
        <f ca="1">1-_tRawData[[#This Row],[Duration]]*_iCurrent/_qCharge</f>
        <v>0.43953305705488843</v>
      </c>
      <c r="H1666">
        <v>10.912777777877636</v>
      </c>
      <c r="I1666">
        <v>3.7162380000000002</v>
      </c>
      <c r="J1666">
        <f ca="1"/>
        <v>0.55947132326095328</v>
      </c>
    </row>
    <row r="1667" spans="1:10" x14ac:dyDescent="0.2">
      <c r="A1667" s="7">
        <v>44918.122534722221</v>
      </c>
      <c r="B1667" s="4">
        <f>(_tRawData[[#This Row],[Date]]-INDEX(_tRawData[Date],1,1))*24</f>
        <v>13.892222222231794</v>
      </c>
      <c r="C1667">
        <v>3.6464880000000002</v>
      </c>
      <c r="D1667" s="11">
        <f ca="1">1-_tRawData[[#This Row],[Duration]]*_iCurrent/_qCharge</f>
        <v>0.43919665578356715</v>
      </c>
      <c r="H1667">
        <v>10.904444444517139</v>
      </c>
      <c r="I1667">
        <v>3.716513</v>
      </c>
      <c r="J1667">
        <f ca="1"/>
        <v>0.55980772453227456</v>
      </c>
    </row>
    <row r="1668" spans="1:10" x14ac:dyDescent="0.2">
      <c r="A1668" s="7">
        <v>44918.122881944444</v>
      </c>
      <c r="B1668" s="4">
        <f>(_tRawData[[#This Row],[Date]]-INDEX(_tRawData[Date],1,1))*24</f>
        <v>13.900555555592291</v>
      </c>
      <c r="C1668">
        <v>3.6463589999999999</v>
      </c>
      <c r="D1668" s="11">
        <f ca="1">1-_tRawData[[#This Row],[Duration]]*_iCurrent/_qCharge</f>
        <v>0.43886025451224586</v>
      </c>
      <c r="H1668">
        <v>10.896111111156642</v>
      </c>
      <c r="I1668">
        <v>3.7167690000000002</v>
      </c>
      <c r="J1668">
        <f ca="1"/>
        <v>0.56014412580359596</v>
      </c>
    </row>
    <row r="1669" spans="1:10" x14ac:dyDescent="0.2">
      <c r="A1669" s="7">
        <v>44918.123229166667</v>
      </c>
      <c r="B1669" s="4">
        <f>(_tRawData[[#This Row],[Date]]-INDEX(_tRawData[Date],1,1))*24</f>
        <v>13.908888888952788</v>
      </c>
      <c r="C1669">
        <v>3.6461990000000002</v>
      </c>
      <c r="D1669" s="11">
        <f ca="1">1-_tRawData[[#This Row],[Duration]]*_iCurrent/_qCharge</f>
        <v>0.43852385324092447</v>
      </c>
      <c r="H1669">
        <v>10.887777777796146</v>
      </c>
      <c r="I1669">
        <v>3.7170459999999999</v>
      </c>
      <c r="J1669">
        <f ca="1"/>
        <v>0.56048052707491725</v>
      </c>
    </row>
    <row r="1670" spans="1:10" x14ac:dyDescent="0.2">
      <c r="A1670" s="7">
        <v>44918.123576388891</v>
      </c>
      <c r="B1670" s="4">
        <f>(_tRawData[[#This Row],[Date]]-INDEX(_tRawData[Date],1,1))*24</f>
        <v>13.917222222313285</v>
      </c>
      <c r="C1670">
        <v>3.6460590000000002</v>
      </c>
      <c r="D1670" s="11">
        <f ca="1">1-_tRawData[[#This Row],[Duration]]*_iCurrent/_qCharge</f>
        <v>0.43818745196960318</v>
      </c>
      <c r="H1670">
        <v>10.879444444435649</v>
      </c>
      <c r="I1670">
        <v>3.7173129999999999</v>
      </c>
      <c r="J1670">
        <f ca="1"/>
        <v>0.56081692834623853</v>
      </c>
    </row>
    <row r="1671" spans="1:10" x14ac:dyDescent="0.2">
      <c r="A1671" s="7">
        <v>44918.123923611114</v>
      </c>
      <c r="B1671" s="4">
        <f>(_tRawData[[#This Row],[Date]]-INDEX(_tRawData[Date],1,1))*24</f>
        <v>13.925555555673782</v>
      </c>
      <c r="C1671">
        <v>3.6459090000000001</v>
      </c>
      <c r="D1671" s="11">
        <f ca="1">1-_tRawData[[#This Row],[Duration]]*_iCurrent/_qCharge</f>
        <v>0.4378510506982819</v>
      </c>
      <c r="H1671">
        <v>10.871111111075152</v>
      </c>
      <c r="I1671">
        <v>3.7175790000000002</v>
      </c>
      <c r="J1671">
        <f ca="1"/>
        <v>0.56115332961755993</v>
      </c>
    </row>
    <row r="1672" spans="1:10" x14ac:dyDescent="0.2">
      <c r="A1672" s="7">
        <v>44918.12427083333</v>
      </c>
      <c r="B1672" s="4">
        <f>(_tRawData[[#This Row],[Date]]-INDEX(_tRawData[Date],1,1))*24</f>
        <v>13.933888888859656</v>
      </c>
      <c r="C1672">
        <v>3.6457790000000001</v>
      </c>
      <c r="D1672" s="11">
        <f ca="1">1-_tRawData[[#This Row],[Duration]]*_iCurrent/_qCharge</f>
        <v>0.43751464943400975</v>
      </c>
      <c r="H1672">
        <v>10.862500000046566</v>
      </c>
      <c r="I1672">
        <v>3.717848</v>
      </c>
      <c r="J1672">
        <f ca="1"/>
        <v>0.56150094426012742</v>
      </c>
    </row>
    <row r="1673" spans="1:10" x14ac:dyDescent="0.2">
      <c r="A1673" s="7">
        <v>44918.12462962963</v>
      </c>
      <c r="B1673" s="4">
        <f>(_tRawData[[#This Row],[Date]]-INDEX(_tRawData[Date],1,1))*24</f>
        <v>13.942500000062864</v>
      </c>
      <c r="C1673">
        <v>3.645629</v>
      </c>
      <c r="D1673" s="11">
        <f ca="1">1-_tRawData[[#This Row],[Duration]]*_iCurrent/_qCharge</f>
        <v>0.437167034784393</v>
      </c>
      <c r="H1673">
        <v>10.854166666686069</v>
      </c>
      <c r="I1673">
        <v>3.7181139999999999</v>
      </c>
      <c r="J1673">
        <f ca="1"/>
        <v>0.56183734553144871</v>
      </c>
    </row>
    <row r="1674" spans="1:10" x14ac:dyDescent="0.2">
      <c r="A1674" s="7">
        <v>44918.124976851854</v>
      </c>
      <c r="B1674" s="4">
        <f>(_tRawData[[#This Row],[Date]]-INDEX(_tRawData[Date],1,1))*24</f>
        <v>13.950833333423361</v>
      </c>
      <c r="C1674">
        <v>3.6454900000000001</v>
      </c>
      <c r="D1674" s="11">
        <f ca="1">1-_tRawData[[#This Row],[Duration]]*_iCurrent/_qCharge</f>
        <v>0.43683063351307172</v>
      </c>
      <c r="H1674">
        <v>10.845833333325572</v>
      </c>
      <c r="I1674">
        <v>3.7183869999999999</v>
      </c>
      <c r="J1674">
        <f ca="1"/>
        <v>0.5621737468027701</v>
      </c>
    </row>
    <row r="1675" spans="1:10" x14ac:dyDescent="0.2">
      <c r="A1675" s="7">
        <v>44918.125324074077</v>
      </c>
      <c r="B1675" s="4">
        <f>(_tRawData[[#This Row],[Date]]-INDEX(_tRawData[Date],1,1))*24</f>
        <v>13.959166666783858</v>
      </c>
      <c r="C1675">
        <v>3.6453479999999998</v>
      </c>
      <c r="D1675" s="11">
        <f ca="1">1-_tRawData[[#This Row],[Duration]]*_iCurrent/_qCharge</f>
        <v>0.43649423224175044</v>
      </c>
      <c r="H1675">
        <v>10.837499999965075</v>
      </c>
      <c r="I1675">
        <v>3.7186499999999998</v>
      </c>
      <c r="J1675">
        <f ca="1"/>
        <v>0.56251014807409128</v>
      </c>
    </row>
    <row r="1676" spans="1:10" x14ac:dyDescent="0.2">
      <c r="A1676" s="7">
        <v>44918.125671296293</v>
      </c>
      <c r="B1676" s="4">
        <f>(_tRawData[[#This Row],[Date]]-INDEX(_tRawData[Date],1,1))*24</f>
        <v>13.967499999969732</v>
      </c>
      <c r="C1676">
        <v>3.645197</v>
      </c>
      <c r="D1676" s="11">
        <f ca="1">1-_tRawData[[#This Row],[Duration]]*_iCurrent/_qCharge</f>
        <v>0.43615783097747829</v>
      </c>
      <c r="H1676">
        <v>10.829166666779201</v>
      </c>
      <c r="I1676">
        <v>3.7189350000000001</v>
      </c>
      <c r="J1676">
        <f ca="1"/>
        <v>0.56284654933836342</v>
      </c>
    </row>
    <row r="1677" spans="1:10" x14ac:dyDescent="0.2">
      <c r="A1677" s="7">
        <v>44918.126018518517</v>
      </c>
      <c r="B1677" s="4">
        <f>(_tRawData[[#This Row],[Date]]-INDEX(_tRawData[Date],1,1))*24</f>
        <v>13.975833333330229</v>
      </c>
      <c r="C1677">
        <v>3.6450680000000002</v>
      </c>
      <c r="D1677" s="11">
        <f ca="1">1-_tRawData[[#This Row],[Duration]]*_iCurrent/_qCharge</f>
        <v>0.435821429706157</v>
      </c>
      <c r="H1677">
        <v>10.820833333418705</v>
      </c>
      <c r="I1677">
        <v>3.7191809999999998</v>
      </c>
      <c r="J1677">
        <f ca="1"/>
        <v>0.56318295060968482</v>
      </c>
    </row>
    <row r="1678" spans="1:10" x14ac:dyDescent="0.2">
      <c r="A1678" s="7">
        <v>44918.12636574074</v>
      </c>
      <c r="B1678" s="4">
        <f>(_tRawData[[#This Row],[Date]]-INDEX(_tRawData[Date],1,1))*24</f>
        <v>13.984166666690726</v>
      </c>
      <c r="C1678">
        <v>3.644914</v>
      </c>
      <c r="D1678" s="11">
        <f ca="1">1-_tRawData[[#This Row],[Duration]]*_iCurrent/_qCharge</f>
        <v>0.43548502843483572</v>
      </c>
      <c r="H1678">
        <v>10.812500000058208</v>
      </c>
      <c r="I1678">
        <v>3.719449</v>
      </c>
      <c r="J1678">
        <f ca="1"/>
        <v>0.56351935188100621</v>
      </c>
    </row>
    <row r="1679" spans="1:10" x14ac:dyDescent="0.2">
      <c r="A1679" s="7">
        <v>44918.126712962963</v>
      </c>
      <c r="B1679" s="4">
        <f>(_tRawData[[#This Row],[Date]]-INDEX(_tRawData[Date],1,1))*24</f>
        <v>13.992500000051223</v>
      </c>
      <c r="C1679">
        <v>3.6447720000000001</v>
      </c>
      <c r="D1679" s="11">
        <f ca="1">1-_tRawData[[#This Row],[Duration]]*_iCurrent/_qCharge</f>
        <v>0.43514862716351432</v>
      </c>
      <c r="H1679">
        <v>10.804166666697711</v>
      </c>
      <c r="I1679">
        <v>3.7197429999999998</v>
      </c>
      <c r="J1679">
        <f ca="1"/>
        <v>0.56385575315232739</v>
      </c>
    </row>
    <row r="1680" spans="1:10" x14ac:dyDescent="0.2">
      <c r="A1680" s="7">
        <v>44918.127060185187</v>
      </c>
      <c r="B1680" s="4">
        <f>(_tRawData[[#This Row],[Date]]-INDEX(_tRawData[Date],1,1))*24</f>
        <v>14.00083333341172</v>
      </c>
      <c r="C1680">
        <v>3.6446339999999999</v>
      </c>
      <c r="D1680" s="11">
        <f ca="1">1-_tRawData[[#This Row],[Duration]]*_iCurrent/_qCharge</f>
        <v>0.43481222589219304</v>
      </c>
      <c r="H1680">
        <v>10.795555555669125</v>
      </c>
      <c r="I1680">
        <v>3.720024</v>
      </c>
      <c r="J1680">
        <f ca="1"/>
        <v>0.56420336779489499</v>
      </c>
    </row>
    <row r="1681" spans="1:10" x14ac:dyDescent="0.2">
      <c r="A1681" s="7">
        <v>44918.127418981479</v>
      </c>
      <c r="B1681" s="4">
        <f>(_tRawData[[#This Row],[Date]]-INDEX(_tRawData[Date],1,1))*24</f>
        <v>14.009444444440305</v>
      </c>
      <c r="C1681">
        <v>3.644498</v>
      </c>
      <c r="D1681" s="11">
        <f ca="1">1-_tRawData[[#This Row],[Duration]]*_iCurrent/_qCharge</f>
        <v>0.43446461124962554</v>
      </c>
      <c r="H1681">
        <v>10.787222222308628</v>
      </c>
      <c r="I1681">
        <v>3.720291</v>
      </c>
      <c r="J1681">
        <f ca="1"/>
        <v>0.56453976906621639</v>
      </c>
    </row>
    <row r="1682" spans="1:10" x14ac:dyDescent="0.2">
      <c r="A1682" s="7">
        <v>44918.127766203703</v>
      </c>
      <c r="B1682" s="4">
        <f>(_tRawData[[#This Row],[Date]]-INDEX(_tRawData[Date],1,1))*24</f>
        <v>14.017777777800802</v>
      </c>
      <c r="C1682">
        <v>3.6443590000000001</v>
      </c>
      <c r="D1682" s="11">
        <f ca="1">1-_tRawData[[#This Row],[Duration]]*_iCurrent/_qCharge</f>
        <v>0.43412820997830415</v>
      </c>
      <c r="H1682">
        <v>10.778888888948131</v>
      </c>
      <c r="I1682">
        <v>3.7205590000000002</v>
      </c>
      <c r="J1682">
        <f ca="1"/>
        <v>0.56487617033753756</v>
      </c>
    </row>
    <row r="1683" spans="1:10" x14ac:dyDescent="0.2">
      <c r="A1683" s="7">
        <v>44918.128113425926</v>
      </c>
      <c r="B1683" s="4">
        <f>(_tRawData[[#This Row],[Date]]-INDEX(_tRawData[Date],1,1))*24</f>
        <v>14.026111111161299</v>
      </c>
      <c r="C1683">
        <v>3.6442369999999999</v>
      </c>
      <c r="D1683" s="11">
        <f ca="1">1-_tRawData[[#This Row],[Duration]]*_iCurrent/_qCharge</f>
        <v>0.43379180870698286</v>
      </c>
      <c r="H1683">
        <v>10.770555555587634</v>
      </c>
      <c r="I1683">
        <v>3.7208199999999998</v>
      </c>
      <c r="J1683">
        <f ca="1"/>
        <v>0.56521257160885896</v>
      </c>
    </row>
    <row r="1684" spans="1:10" x14ac:dyDescent="0.2">
      <c r="A1684" s="7">
        <v>44918.128460648149</v>
      </c>
      <c r="B1684" s="4">
        <f>(_tRawData[[#This Row],[Date]]-INDEX(_tRawData[Date],1,1))*24</f>
        <v>14.034444444521796</v>
      </c>
      <c r="C1684">
        <v>3.6440800000000002</v>
      </c>
      <c r="D1684" s="11">
        <f ca="1">1-_tRawData[[#This Row],[Duration]]*_iCurrent/_qCharge</f>
        <v>0.43345540743566158</v>
      </c>
      <c r="H1684">
        <v>10.762222222227138</v>
      </c>
      <c r="I1684">
        <v>3.7211110000000001</v>
      </c>
      <c r="J1684">
        <f ca="1"/>
        <v>0.56554897288018013</v>
      </c>
    </row>
    <row r="1685" spans="1:10" x14ac:dyDescent="0.2">
      <c r="A1685" s="7">
        <v>44918.128807870373</v>
      </c>
      <c r="B1685" s="4">
        <f>(_tRawData[[#This Row],[Date]]-INDEX(_tRawData[Date],1,1))*24</f>
        <v>14.042777777882293</v>
      </c>
      <c r="C1685">
        <v>3.6439509999999999</v>
      </c>
      <c r="D1685" s="11">
        <f ca="1">1-_tRawData[[#This Row],[Duration]]*_iCurrent/_qCharge</f>
        <v>0.43311900616434029</v>
      </c>
      <c r="H1685">
        <v>10.753888888866641</v>
      </c>
      <c r="I1685">
        <v>3.7213820000000002</v>
      </c>
      <c r="J1685">
        <f ca="1"/>
        <v>0.56588537415150153</v>
      </c>
    </row>
    <row r="1686" spans="1:10" x14ac:dyDescent="0.2">
      <c r="A1686" s="7">
        <v>44918.129155092596</v>
      </c>
      <c r="B1686" s="4">
        <f>(_tRawData[[#This Row],[Date]]-INDEX(_tRawData[Date],1,1))*24</f>
        <v>14.05111111124279</v>
      </c>
      <c r="C1686">
        <v>3.643821</v>
      </c>
      <c r="D1686" s="11">
        <f ca="1">1-_tRawData[[#This Row],[Duration]]*_iCurrent/_qCharge</f>
        <v>0.43278260489301901</v>
      </c>
      <c r="H1686">
        <v>10.745555555680767</v>
      </c>
      <c r="I1686">
        <v>3.721638</v>
      </c>
      <c r="J1686">
        <f ca="1"/>
        <v>0.56622177541577368</v>
      </c>
    </row>
    <row r="1687" spans="1:10" x14ac:dyDescent="0.2">
      <c r="A1687" s="7">
        <v>44918.129502314812</v>
      </c>
      <c r="B1687" s="4">
        <f>(_tRawData[[#This Row],[Date]]-INDEX(_tRawData[Date],1,1))*24</f>
        <v>14.059444444428664</v>
      </c>
      <c r="C1687">
        <v>3.6436679999999999</v>
      </c>
      <c r="D1687" s="11">
        <f ca="1">1-_tRawData[[#This Row],[Duration]]*_iCurrent/_qCharge</f>
        <v>0.43244620362874686</v>
      </c>
      <c r="H1687">
        <v>10.736944444477558</v>
      </c>
      <c r="I1687">
        <v>3.7219150000000001</v>
      </c>
      <c r="J1687">
        <f ca="1"/>
        <v>0.56656939006539031</v>
      </c>
    </row>
    <row r="1688" spans="1:10" x14ac:dyDescent="0.2">
      <c r="A1688" s="7">
        <v>44918.129849537036</v>
      </c>
      <c r="B1688" s="4">
        <f>(_tRawData[[#This Row],[Date]]-INDEX(_tRawData[Date],1,1))*24</f>
        <v>14.067777777789161</v>
      </c>
      <c r="C1688">
        <v>3.6435240000000002</v>
      </c>
      <c r="D1688" s="11">
        <f ca="1">1-_tRawData[[#This Row],[Duration]]*_iCurrent/_qCharge</f>
        <v>0.43210980235742547</v>
      </c>
      <c r="H1688">
        <v>10.728611111117061</v>
      </c>
      <c r="I1688">
        <v>3.7221929999999999</v>
      </c>
      <c r="J1688">
        <f ca="1"/>
        <v>0.56690579133671171</v>
      </c>
    </row>
    <row r="1689" spans="1:10" x14ac:dyDescent="0.2">
      <c r="A1689" s="7">
        <v>44918.130208333336</v>
      </c>
      <c r="B1689" s="4">
        <f>(_tRawData[[#This Row],[Date]]-INDEX(_tRawData[Date],1,1))*24</f>
        <v>14.076388888992369</v>
      </c>
      <c r="C1689">
        <v>3.6433770000000001</v>
      </c>
      <c r="D1689" s="11">
        <f ca="1">1-_tRawData[[#This Row],[Duration]]*_iCurrent/_qCharge</f>
        <v>0.43176218770780883</v>
      </c>
      <c r="H1689">
        <v>10.720277777756564</v>
      </c>
      <c r="I1689">
        <v>3.72248</v>
      </c>
      <c r="J1689">
        <f ca="1"/>
        <v>0.5672421926080331</v>
      </c>
    </row>
    <row r="1690" spans="1:10" x14ac:dyDescent="0.2">
      <c r="A1690" s="7">
        <v>44918.130555555559</v>
      </c>
      <c r="B1690" s="4">
        <f>(_tRawData[[#This Row],[Date]]-INDEX(_tRawData[Date],1,1))*24</f>
        <v>14.084722222352866</v>
      </c>
      <c r="C1690">
        <v>3.6432440000000001</v>
      </c>
      <c r="D1690" s="11">
        <f ca="1">1-_tRawData[[#This Row],[Duration]]*_iCurrent/_qCharge</f>
        <v>0.43142578643648744</v>
      </c>
      <c r="H1690">
        <v>10.71194444457069</v>
      </c>
      <c r="I1690">
        <v>3.722737</v>
      </c>
      <c r="J1690">
        <f ca="1"/>
        <v>0.56757859387230525</v>
      </c>
    </row>
    <row r="1691" spans="1:10" x14ac:dyDescent="0.2">
      <c r="A1691" s="7">
        <v>44918.130902777775</v>
      </c>
      <c r="B1691" s="4">
        <f>(_tRawData[[#This Row],[Date]]-INDEX(_tRawData[Date],1,1))*24</f>
        <v>14.09305555553874</v>
      </c>
      <c r="C1691">
        <v>3.6431089999999999</v>
      </c>
      <c r="D1691" s="11">
        <f ca="1">1-_tRawData[[#This Row],[Duration]]*_iCurrent/_qCharge</f>
        <v>0.4310893851722154</v>
      </c>
      <c r="H1691">
        <v>10.703611111210193</v>
      </c>
      <c r="I1691">
        <v>3.7230089999999998</v>
      </c>
      <c r="J1691">
        <f ca="1"/>
        <v>0.56791499514362642</v>
      </c>
    </row>
    <row r="1692" spans="1:10" x14ac:dyDescent="0.2">
      <c r="A1692" s="7">
        <v>44918.131249999999</v>
      </c>
      <c r="B1692" s="4">
        <f>(_tRawData[[#This Row],[Date]]-INDEX(_tRawData[Date],1,1))*24</f>
        <v>14.101388888899237</v>
      </c>
      <c r="C1692">
        <v>3.64297</v>
      </c>
      <c r="D1692" s="11">
        <f ca="1">1-_tRawData[[#This Row],[Duration]]*_iCurrent/_qCharge</f>
        <v>0.430752983900894</v>
      </c>
      <c r="H1692">
        <v>10.695277777849697</v>
      </c>
      <c r="I1692">
        <v>3.7232769999999999</v>
      </c>
      <c r="J1692">
        <f ca="1"/>
        <v>0.56825139641494782</v>
      </c>
    </row>
    <row r="1693" spans="1:10" x14ac:dyDescent="0.2">
      <c r="A1693" s="7">
        <v>44918.131597222222</v>
      </c>
      <c r="B1693" s="4">
        <f>(_tRawData[[#This Row],[Date]]-INDEX(_tRawData[Date],1,1))*24</f>
        <v>14.109722222259734</v>
      </c>
      <c r="C1693">
        <v>3.6428400000000001</v>
      </c>
      <c r="D1693" s="11">
        <f ca="1">1-_tRawData[[#This Row],[Duration]]*_iCurrent/_qCharge</f>
        <v>0.43041658262957272</v>
      </c>
      <c r="H1693">
        <v>10.6869444444892</v>
      </c>
      <c r="I1693">
        <v>3.7235480000000001</v>
      </c>
      <c r="J1693">
        <f ca="1"/>
        <v>0.5685877976862691</v>
      </c>
    </row>
    <row r="1694" spans="1:10" x14ac:dyDescent="0.2">
      <c r="A1694" s="7">
        <v>44918.131944444445</v>
      </c>
      <c r="B1694" s="4">
        <f>(_tRawData[[#This Row],[Date]]-INDEX(_tRawData[Date],1,1))*24</f>
        <v>14.118055555620231</v>
      </c>
      <c r="C1694">
        <v>3.642693</v>
      </c>
      <c r="D1694" s="11">
        <f ca="1">1-_tRawData[[#This Row],[Duration]]*_iCurrent/_qCharge</f>
        <v>0.43008018135825143</v>
      </c>
      <c r="H1694">
        <v>10.678611111128703</v>
      </c>
      <c r="I1694">
        <v>3.7238280000000001</v>
      </c>
      <c r="J1694">
        <f ca="1"/>
        <v>0.56892419895759039</v>
      </c>
    </row>
    <row r="1695" spans="1:10" x14ac:dyDescent="0.2">
      <c r="A1695" s="7">
        <v>44918.132291666669</v>
      </c>
      <c r="B1695" s="4">
        <f>(_tRawData[[#This Row],[Date]]-INDEX(_tRawData[Date],1,1))*24</f>
        <v>14.126388888980728</v>
      </c>
      <c r="C1695">
        <v>3.6425580000000002</v>
      </c>
      <c r="D1695" s="11">
        <f ca="1">1-_tRawData[[#This Row],[Duration]]*_iCurrent/_qCharge</f>
        <v>0.42974378008693015</v>
      </c>
      <c r="H1695">
        <v>10.670000000100117</v>
      </c>
      <c r="I1695">
        <v>3.7240980000000001</v>
      </c>
      <c r="J1695">
        <f ca="1"/>
        <v>0.56927181360015799</v>
      </c>
    </row>
    <row r="1696" spans="1:10" x14ac:dyDescent="0.2">
      <c r="A1696" s="7">
        <v>44918.132638888892</v>
      </c>
      <c r="B1696" s="4">
        <f>(_tRawData[[#This Row],[Date]]-INDEX(_tRawData[Date],1,1))*24</f>
        <v>14.134722222341225</v>
      </c>
      <c r="C1696">
        <v>3.6423990000000002</v>
      </c>
      <c r="D1696" s="11">
        <f ca="1">1-_tRawData[[#This Row],[Duration]]*_iCurrent/_qCharge</f>
        <v>0.42940737881560875</v>
      </c>
      <c r="H1696">
        <v>10.66166666673962</v>
      </c>
      <c r="I1696">
        <v>3.72437</v>
      </c>
      <c r="J1696">
        <f ca="1"/>
        <v>0.56960821487147928</v>
      </c>
    </row>
    <row r="1697" spans="1:10" x14ac:dyDescent="0.2">
      <c r="A1697" s="7">
        <v>44918.132997685185</v>
      </c>
      <c r="B1697" s="4">
        <f>(_tRawData[[#This Row],[Date]]-INDEX(_tRawData[Date],1,1))*24</f>
        <v>14.14333333336981</v>
      </c>
      <c r="C1697">
        <v>3.642258</v>
      </c>
      <c r="D1697" s="11">
        <f ca="1">1-_tRawData[[#This Row],[Duration]]*_iCurrent/_qCharge</f>
        <v>0.42905976417304126</v>
      </c>
      <c r="H1697">
        <v>10.653333333379123</v>
      </c>
      <c r="I1697">
        <v>3.7246380000000001</v>
      </c>
      <c r="J1697">
        <f ca="1"/>
        <v>0.56994461614280056</v>
      </c>
    </row>
    <row r="1698" spans="1:10" x14ac:dyDescent="0.2">
      <c r="A1698" s="7">
        <v>44918.133344907408</v>
      </c>
      <c r="B1698" s="4">
        <f>(_tRawData[[#This Row],[Date]]-INDEX(_tRawData[Date],1,1))*24</f>
        <v>14.151666666730307</v>
      </c>
      <c r="C1698">
        <v>3.6421290000000002</v>
      </c>
      <c r="D1698" s="11">
        <f ca="1">1-_tRawData[[#This Row],[Duration]]*_iCurrent/_qCharge</f>
        <v>0.42872336290171997</v>
      </c>
      <c r="H1698">
        <v>10.645000000018626</v>
      </c>
      <c r="I1698">
        <v>3.7249159999999999</v>
      </c>
      <c r="J1698">
        <f ca="1"/>
        <v>0.57028101741412196</v>
      </c>
    </row>
    <row r="1699" spans="1:10" x14ac:dyDescent="0.2">
      <c r="A1699" s="7">
        <v>44918.133692129632</v>
      </c>
      <c r="B1699" s="4">
        <f>(_tRawData[[#This Row],[Date]]-INDEX(_tRawData[Date],1,1))*24</f>
        <v>14.160000000090804</v>
      </c>
      <c r="C1699">
        <v>3.6419929999999998</v>
      </c>
      <c r="D1699" s="11">
        <f ca="1">1-_tRawData[[#This Row],[Duration]]*_iCurrent/_qCharge</f>
        <v>0.42838696163039858</v>
      </c>
      <c r="H1699">
        <v>10.63666666665813</v>
      </c>
      <c r="I1699">
        <v>3.7252160000000001</v>
      </c>
      <c r="J1699">
        <f ca="1"/>
        <v>0.57061741868544325</v>
      </c>
    </row>
    <row r="1700" spans="1:10" x14ac:dyDescent="0.2">
      <c r="A1700" s="7">
        <v>44918.134039351855</v>
      </c>
      <c r="B1700" s="4">
        <f>(_tRawData[[#This Row],[Date]]-INDEX(_tRawData[Date],1,1))*24</f>
        <v>14.168333333451301</v>
      </c>
      <c r="C1700">
        <v>3.641842</v>
      </c>
      <c r="D1700" s="11">
        <f ca="1">1-_tRawData[[#This Row],[Duration]]*_iCurrent/_qCharge</f>
        <v>0.42805056035907729</v>
      </c>
      <c r="H1700">
        <v>10.628333333297633</v>
      </c>
      <c r="I1700">
        <v>3.7254710000000002</v>
      </c>
      <c r="J1700">
        <f ca="1"/>
        <v>0.57095381995676453</v>
      </c>
    </row>
    <row r="1701" spans="1:10" x14ac:dyDescent="0.2">
      <c r="A1701" s="7">
        <v>44918.134386574071</v>
      </c>
      <c r="B1701" s="4">
        <f>(_tRawData[[#This Row],[Date]]-INDEX(_tRawData[Date],1,1))*24</f>
        <v>14.176666666637175</v>
      </c>
      <c r="C1701">
        <v>3.6417259999999998</v>
      </c>
      <c r="D1701" s="11">
        <f ca="1">1-_tRawData[[#This Row],[Duration]]*_iCurrent/_qCharge</f>
        <v>0.42771415909480515</v>
      </c>
      <c r="H1701">
        <v>10.620000000111759</v>
      </c>
      <c r="I1701">
        <v>3.7257500000000001</v>
      </c>
      <c r="J1701">
        <f ca="1"/>
        <v>0.57129022122103668</v>
      </c>
    </row>
    <row r="1702" spans="1:10" x14ac:dyDescent="0.2">
      <c r="A1702" s="7">
        <v>44918.134733796294</v>
      </c>
      <c r="B1702" s="4">
        <f>(_tRawData[[#This Row],[Date]]-INDEX(_tRawData[Date],1,1))*24</f>
        <v>14.184999999997672</v>
      </c>
      <c r="C1702">
        <v>3.6415890000000002</v>
      </c>
      <c r="D1702" s="11">
        <f ca="1">1-_tRawData[[#This Row],[Duration]]*_iCurrent/_qCharge</f>
        <v>0.42737775782348386</v>
      </c>
      <c r="H1702">
        <v>10.611666666751262</v>
      </c>
      <c r="I1702">
        <v>3.726013</v>
      </c>
      <c r="J1702">
        <f ca="1"/>
        <v>0.57162662249235796</v>
      </c>
    </row>
    <row r="1703" spans="1:10" x14ac:dyDescent="0.2">
      <c r="A1703" s="7">
        <v>44918.135081018518</v>
      </c>
      <c r="B1703" s="4">
        <f>(_tRawData[[#This Row],[Date]]-INDEX(_tRawData[Date],1,1))*24</f>
        <v>14.193333333358169</v>
      </c>
      <c r="C1703">
        <v>3.6414430000000002</v>
      </c>
      <c r="D1703" s="11">
        <f ca="1">1-_tRawData[[#This Row],[Duration]]*_iCurrent/_qCharge</f>
        <v>0.42704135655216258</v>
      </c>
      <c r="H1703">
        <v>10.603055555548053</v>
      </c>
      <c r="I1703">
        <v>3.7262960000000001</v>
      </c>
      <c r="J1703">
        <f ca="1"/>
        <v>0.57197423714197471</v>
      </c>
    </row>
    <row r="1704" spans="1:10" x14ac:dyDescent="0.2">
      <c r="A1704" s="7">
        <v>44918.135428240741</v>
      </c>
      <c r="B1704" s="4">
        <f>(_tRawData[[#This Row],[Date]]-INDEX(_tRawData[Date],1,1))*24</f>
        <v>14.201666666718666</v>
      </c>
      <c r="C1704">
        <v>3.6412990000000001</v>
      </c>
      <c r="D1704" s="11">
        <f ca="1">1-_tRawData[[#This Row],[Duration]]*_iCurrent/_qCharge</f>
        <v>0.42670495528084118</v>
      </c>
      <c r="H1704">
        <v>10.594722222187556</v>
      </c>
      <c r="I1704">
        <v>3.7265790000000001</v>
      </c>
      <c r="J1704">
        <f ca="1"/>
        <v>0.57231063841329599</v>
      </c>
    </row>
    <row r="1705" spans="1:10" x14ac:dyDescent="0.2">
      <c r="A1705" s="7">
        <v>44918.135787037034</v>
      </c>
      <c r="B1705" s="4">
        <f>(_tRawData[[#This Row],[Date]]-INDEX(_tRawData[Date],1,1))*24</f>
        <v>14.210277777747251</v>
      </c>
      <c r="C1705">
        <v>3.6411669999999998</v>
      </c>
      <c r="D1705" s="11">
        <f ca="1">1-_tRawData[[#This Row],[Duration]]*_iCurrent/_qCharge</f>
        <v>0.42635734063827369</v>
      </c>
      <c r="H1705">
        <v>10.586388889001682</v>
      </c>
      <c r="I1705">
        <v>3.7268560000000002</v>
      </c>
      <c r="J1705">
        <f ca="1"/>
        <v>0.57264703967756814</v>
      </c>
    </row>
    <row r="1706" spans="1:10" x14ac:dyDescent="0.2">
      <c r="A1706" s="7">
        <v>44918.136134259257</v>
      </c>
      <c r="B1706" s="4">
        <f>(_tRawData[[#This Row],[Date]]-INDEX(_tRawData[Date],1,1))*24</f>
        <v>14.218611111107748</v>
      </c>
      <c r="C1706">
        <v>3.6410300000000002</v>
      </c>
      <c r="D1706" s="11">
        <f ca="1">1-_tRawData[[#This Row],[Duration]]*_iCurrent/_qCharge</f>
        <v>0.42602093936695229</v>
      </c>
      <c r="H1706">
        <v>10.578055555641185</v>
      </c>
      <c r="I1706">
        <v>3.7271299999999998</v>
      </c>
      <c r="J1706">
        <f ca="1"/>
        <v>0.57298344094888942</v>
      </c>
    </row>
    <row r="1707" spans="1:10" x14ac:dyDescent="0.2">
      <c r="A1707" s="7">
        <v>44918.136481481481</v>
      </c>
      <c r="B1707" s="4">
        <f>(_tRawData[[#This Row],[Date]]-INDEX(_tRawData[Date],1,1))*24</f>
        <v>14.226944444468245</v>
      </c>
      <c r="C1707">
        <v>3.6408879999999999</v>
      </c>
      <c r="D1707" s="11">
        <f ca="1">1-_tRawData[[#This Row],[Duration]]*_iCurrent/_qCharge</f>
        <v>0.425684538095631</v>
      </c>
      <c r="H1707">
        <v>10.569722222280689</v>
      </c>
      <c r="I1707">
        <v>3.7274050000000001</v>
      </c>
      <c r="J1707">
        <f ca="1"/>
        <v>0.57331984222021071</v>
      </c>
    </row>
    <row r="1708" spans="1:10" x14ac:dyDescent="0.2">
      <c r="A1708" s="7">
        <v>44918.136828703704</v>
      </c>
      <c r="B1708" s="4">
        <f>(_tRawData[[#This Row],[Date]]-INDEX(_tRawData[Date],1,1))*24</f>
        <v>14.235277777828742</v>
      </c>
      <c r="C1708">
        <v>3.6407620000000001</v>
      </c>
      <c r="D1708" s="11">
        <f ca="1">1-_tRawData[[#This Row],[Duration]]*_iCurrent/_qCharge</f>
        <v>0.42534813682430972</v>
      </c>
      <c r="H1708">
        <v>10.561388888920192</v>
      </c>
      <c r="I1708">
        <v>3.7276760000000002</v>
      </c>
      <c r="J1708">
        <f ca="1"/>
        <v>0.5736562434915321</v>
      </c>
    </row>
    <row r="1709" spans="1:10" x14ac:dyDescent="0.2">
      <c r="A1709" s="7">
        <v>44918.137175925927</v>
      </c>
      <c r="B1709" s="4">
        <f>(_tRawData[[#This Row],[Date]]-INDEX(_tRawData[Date],1,1))*24</f>
        <v>14.243611111189239</v>
      </c>
      <c r="C1709">
        <v>3.640628</v>
      </c>
      <c r="D1709" s="11">
        <f ca="1">1-_tRawData[[#This Row],[Duration]]*_iCurrent/_qCharge</f>
        <v>0.42501173555298832</v>
      </c>
      <c r="H1709">
        <v>10.553055555559695</v>
      </c>
      <c r="I1709">
        <v>3.7279550000000001</v>
      </c>
      <c r="J1709">
        <f ca="1"/>
        <v>0.57399264476285339</v>
      </c>
    </row>
    <row r="1710" spans="1:10" x14ac:dyDescent="0.2">
      <c r="A1710" s="7">
        <v>44918.137523148151</v>
      </c>
      <c r="B1710" s="4">
        <f>(_tRawData[[#This Row],[Date]]-INDEX(_tRawData[Date],1,1))*24</f>
        <v>14.251944444549736</v>
      </c>
      <c r="C1710">
        <v>3.6404969999999999</v>
      </c>
      <c r="D1710" s="11">
        <f ca="1">1-_tRawData[[#This Row],[Duration]]*_iCurrent/_qCharge</f>
        <v>0.42467533428166704</v>
      </c>
      <c r="H1710">
        <v>10.544722222199198</v>
      </c>
      <c r="I1710">
        <v>3.7282289999999998</v>
      </c>
      <c r="J1710">
        <f ca="1"/>
        <v>0.57432904603417467</v>
      </c>
    </row>
    <row r="1711" spans="1:10" x14ac:dyDescent="0.2">
      <c r="A1711" s="7">
        <v>44918.137870370374</v>
      </c>
      <c r="B1711" s="4">
        <f>(_tRawData[[#This Row],[Date]]-INDEX(_tRawData[Date],1,1))*24</f>
        <v>14.260277777910233</v>
      </c>
      <c r="C1711">
        <v>3.6403539999999999</v>
      </c>
      <c r="D1711" s="11">
        <f ca="1">1-_tRawData[[#This Row],[Duration]]*_iCurrent/_qCharge</f>
        <v>0.42433893301034575</v>
      </c>
      <c r="H1711">
        <v>10.536111111170612</v>
      </c>
      <c r="I1711">
        <v>3.7285180000000002</v>
      </c>
      <c r="J1711">
        <f ca="1"/>
        <v>0.57467666067674217</v>
      </c>
    </row>
    <row r="1712" spans="1:10" x14ac:dyDescent="0.2">
      <c r="A1712" s="7">
        <v>44918.13821759259</v>
      </c>
      <c r="B1712" s="4">
        <f>(_tRawData[[#This Row],[Date]]-INDEX(_tRawData[Date],1,1))*24</f>
        <v>14.268611111096106</v>
      </c>
      <c r="C1712">
        <v>3.6402139999999998</v>
      </c>
      <c r="D1712" s="11">
        <f ca="1">1-_tRawData[[#This Row],[Duration]]*_iCurrent/_qCharge</f>
        <v>0.42400253174607361</v>
      </c>
      <c r="H1712">
        <v>10.527777777810115</v>
      </c>
      <c r="I1712">
        <v>3.7288039999999998</v>
      </c>
      <c r="J1712">
        <f ca="1"/>
        <v>0.57501306194806356</v>
      </c>
    </row>
    <row r="1713" spans="1:10" x14ac:dyDescent="0.2">
      <c r="A1713" s="7">
        <v>44918.13857638889</v>
      </c>
      <c r="B1713" s="4">
        <f>(_tRawData[[#This Row],[Date]]-INDEX(_tRawData[Date],1,1))*24</f>
        <v>14.277222222299315</v>
      </c>
      <c r="C1713">
        <v>3.6400769999999998</v>
      </c>
      <c r="D1713" s="11">
        <f ca="1">1-_tRawData[[#This Row],[Duration]]*_iCurrent/_qCharge</f>
        <v>0.42365491709645686</v>
      </c>
      <c r="H1713">
        <v>10.519444444449618</v>
      </c>
      <c r="I1713">
        <v>3.7290830000000001</v>
      </c>
      <c r="J1713">
        <f ca="1"/>
        <v>0.57534946321938496</v>
      </c>
    </row>
    <row r="1714" spans="1:10" x14ac:dyDescent="0.2">
      <c r="A1714" s="7">
        <v>44918.138923611114</v>
      </c>
      <c r="B1714" s="4">
        <f>(_tRawData[[#This Row],[Date]]-INDEX(_tRawData[Date],1,1))*24</f>
        <v>14.285555555659812</v>
      </c>
      <c r="C1714">
        <v>3.6399509999999999</v>
      </c>
      <c r="D1714" s="11">
        <f ca="1">1-_tRawData[[#This Row],[Duration]]*_iCurrent/_qCharge</f>
        <v>0.42331851582513558</v>
      </c>
      <c r="H1714">
        <v>10.511111111089122</v>
      </c>
      <c r="I1714">
        <v>3.729365</v>
      </c>
      <c r="J1714">
        <f ca="1"/>
        <v>0.57568586449070613</v>
      </c>
    </row>
    <row r="1715" spans="1:10" x14ac:dyDescent="0.2">
      <c r="A1715" s="7">
        <v>44918.139270833337</v>
      </c>
      <c r="B1715" s="4">
        <f>(_tRawData[[#This Row],[Date]]-INDEX(_tRawData[Date],1,1))*24</f>
        <v>14.293888889020309</v>
      </c>
      <c r="C1715">
        <v>3.6397979999999999</v>
      </c>
      <c r="D1715" s="11">
        <f ca="1">1-_tRawData[[#This Row],[Duration]]*_iCurrent/_qCharge</f>
        <v>0.42298211455381429</v>
      </c>
      <c r="H1715">
        <v>10.502777777903248</v>
      </c>
      <c r="I1715">
        <v>3.7296239999999998</v>
      </c>
      <c r="J1715">
        <f ca="1"/>
        <v>0.57602226575497828</v>
      </c>
    </row>
    <row r="1716" spans="1:10" x14ac:dyDescent="0.2">
      <c r="A1716" s="7">
        <v>44918.139618055553</v>
      </c>
      <c r="B1716" s="4">
        <f>(_tRawData[[#This Row],[Date]]-INDEX(_tRawData[Date],1,1))*24</f>
        <v>14.302222222206183</v>
      </c>
      <c r="C1716">
        <v>3.6396850000000001</v>
      </c>
      <c r="D1716" s="11">
        <f ca="1">1-_tRawData[[#This Row],[Duration]]*_iCurrent/_qCharge</f>
        <v>0.42264571328954215</v>
      </c>
      <c r="H1716">
        <v>10.494444444542751</v>
      </c>
      <c r="I1716">
        <v>3.7299120000000001</v>
      </c>
      <c r="J1716">
        <f ca="1"/>
        <v>0.57635866702629968</v>
      </c>
    </row>
    <row r="1717" spans="1:10" x14ac:dyDescent="0.2">
      <c r="A1717" s="7">
        <v>44918.139965277776</v>
      </c>
      <c r="B1717" s="4">
        <f>(_tRawData[[#This Row],[Date]]-INDEX(_tRawData[Date],1,1))*24</f>
        <v>14.31055555556668</v>
      </c>
      <c r="C1717">
        <v>3.6395550000000001</v>
      </c>
      <c r="D1717" s="11">
        <f ca="1">1-_tRawData[[#This Row],[Duration]]*_iCurrent/_qCharge</f>
        <v>0.42230931201822086</v>
      </c>
      <c r="H1717">
        <v>10.486111111182254</v>
      </c>
      <c r="I1717">
        <v>3.7302059999999999</v>
      </c>
      <c r="J1717">
        <f ca="1"/>
        <v>0.57669506829762096</v>
      </c>
    </row>
    <row r="1718" spans="1:10" x14ac:dyDescent="0.2">
      <c r="A1718" s="7">
        <v>44918.1403125</v>
      </c>
      <c r="B1718" s="4">
        <f>(_tRawData[[#This Row],[Date]]-INDEX(_tRawData[Date],1,1))*24</f>
        <v>14.318888888927177</v>
      </c>
      <c r="C1718">
        <v>3.6394199999999999</v>
      </c>
      <c r="D1718" s="11">
        <f ca="1">1-_tRawData[[#This Row],[Duration]]*_iCurrent/_qCharge</f>
        <v>0.42197291074689958</v>
      </c>
      <c r="H1718">
        <v>10.477777777821757</v>
      </c>
      <c r="I1718">
        <v>3.73048</v>
      </c>
      <c r="J1718">
        <f ca="1"/>
        <v>0.57703146956894225</v>
      </c>
    </row>
    <row r="1719" spans="1:10" x14ac:dyDescent="0.2">
      <c r="A1719" s="7">
        <v>44918.140659722223</v>
      </c>
      <c r="B1719" s="4">
        <f>(_tRawData[[#This Row],[Date]]-INDEX(_tRawData[Date],1,1))*24</f>
        <v>14.327222222287674</v>
      </c>
      <c r="C1719">
        <v>3.6393019999999998</v>
      </c>
      <c r="D1719" s="11">
        <f ca="1">1-_tRawData[[#This Row],[Duration]]*_iCurrent/_qCharge</f>
        <v>0.42163650947557818</v>
      </c>
      <c r="H1719">
        <v>10.469166666793171</v>
      </c>
      <c r="I1719">
        <v>3.730772</v>
      </c>
      <c r="J1719">
        <f ca="1"/>
        <v>0.57737908421150985</v>
      </c>
    </row>
    <row r="1720" spans="1:10" x14ac:dyDescent="0.2">
      <c r="A1720" s="7">
        <v>44918.141006944446</v>
      </c>
      <c r="B1720" s="4">
        <f>(_tRawData[[#This Row],[Date]]-INDEX(_tRawData[Date],1,1))*24</f>
        <v>14.33555555564817</v>
      </c>
      <c r="C1720">
        <v>3.6391439999999999</v>
      </c>
      <c r="D1720" s="11">
        <f ca="1">1-_tRawData[[#This Row],[Duration]]*_iCurrent/_qCharge</f>
        <v>0.4213001082042569</v>
      </c>
      <c r="H1720">
        <v>10.460833333432674</v>
      </c>
      <c r="I1720">
        <v>3.7310590000000001</v>
      </c>
      <c r="J1720">
        <f ca="1"/>
        <v>0.57771548548283103</v>
      </c>
    </row>
    <row r="1721" spans="1:10" x14ac:dyDescent="0.2">
      <c r="A1721" s="7">
        <v>44918.141365740739</v>
      </c>
      <c r="B1721" s="4">
        <f>(_tRawData[[#This Row],[Date]]-INDEX(_tRawData[Date],1,1))*24</f>
        <v>14.344166666676756</v>
      </c>
      <c r="C1721">
        <v>3.6390099999999999</v>
      </c>
      <c r="D1721" s="11">
        <f ca="1">1-_tRawData[[#This Row],[Duration]]*_iCurrent/_qCharge</f>
        <v>0.4209524935616894</v>
      </c>
      <c r="H1721">
        <v>10.452500000072177</v>
      </c>
      <c r="I1721">
        <v>3.7313369999999999</v>
      </c>
      <c r="J1721">
        <f ca="1"/>
        <v>0.57805188675415242</v>
      </c>
    </row>
    <row r="1722" spans="1:10" x14ac:dyDescent="0.2">
      <c r="A1722" s="7">
        <v>44918.141712962963</v>
      </c>
      <c r="B1722" s="4">
        <f>(_tRawData[[#This Row],[Date]]-INDEX(_tRawData[Date],1,1))*24</f>
        <v>14.352500000037253</v>
      </c>
      <c r="C1722">
        <v>3.6388769999999999</v>
      </c>
      <c r="D1722" s="11">
        <f ca="1">1-_tRawData[[#This Row],[Duration]]*_iCurrent/_qCharge</f>
        <v>0.42061609229036812</v>
      </c>
      <c r="H1722">
        <v>10.444166666711681</v>
      </c>
      <c r="I1722">
        <v>3.7316050000000001</v>
      </c>
      <c r="J1722">
        <f ca="1"/>
        <v>0.57838828802547382</v>
      </c>
    </row>
    <row r="1723" spans="1:10" x14ac:dyDescent="0.2">
      <c r="A1723" s="7">
        <v>44918.142060185186</v>
      </c>
      <c r="B1723" s="4">
        <f>(_tRawData[[#This Row],[Date]]-INDEX(_tRawData[Date],1,1))*24</f>
        <v>14.36083333339775</v>
      </c>
      <c r="C1723">
        <v>3.638763</v>
      </c>
      <c r="D1723" s="11">
        <f ca="1">1-_tRawData[[#This Row],[Duration]]*_iCurrent/_qCharge</f>
        <v>0.42027969101904672</v>
      </c>
      <c r="H1723">
        <v>10.435833333351184</v>
      </c>
      <c r="I1723">
        <v>3.7319</v>
      </c>
      <c r="J1723">
        <f ca="1"/>
        <v>0.57872468929679499</v>
      </c>
    </row>
    <row r="1724" spans="1:10" x14ac:dyDescent="0.2">
      <c r="A1724" s="7">
        <v>44918.142407407409</v>
      </c>
      <c r="B1724" s="4">
        <f>(_tRawData[[#This Row],[Date]]-INDEX(_tRawData[Date],1,1))*24</f>
        <v>14.369166666758247</v>
      </c>
      <c r="C1724">
        <v>3.638601</v>
      </c>
      <c r="D1724" s="11">
        <f ca="1">1-_tRawData[[#This Row],[Duration]]*_iCurrent/_qCharge</f>
        <v>0.41994328974772543</v>
      </c>
      <c r="H1724">
        <v>10.427499999990687</v>
      </c>
      <c r="I1724">
        <v>3.7321759999999999</v>
      </c>
      <c r="J1724">
        <f ca="1"/>
        <v>0.57906109056811639</v>
      </c>
    </row>
    <row r="1725" spans="1:10" x14ac:dyDescent="0.2">
      <c r="A1725" s="7">
        <v>44918.142754629633</v>
      </c>
      <c r="B1725" s="4">
        <f>(_tRawData[[#This Row],[Date]]-INDEX(_tRawData[Date],1,1))*24</f>
        <v>14.377500000118744</v>
      </c>
      <c r="C1725">
        <v>3.638477</v>
      </c>
      <c r="D1725" s="11">
        <f ca="1">1-_tRawData[[#This Row],[Duration]]*_iCurrent/_qCharge</f>
        <v>0.41960688847640415</v>
      </c>
      <c r="H1725">
        <v>10.41916666663019</v>
      </c>
      <c r="I1725">
        <v>3.7324570000000001</v>
      </c>
      <c r="J1725">
        <f ca="1"/>
        <v>0.57939749183943778</v>
      </c>
    </row>
    <row r="1726" spans="1:10" x14ac:dyDescent="0.2">
      <c r="A1726" s="7">
        <v>44918.143101851849</v>
      </c>
      <c r="B1726" s="4">
        <f>(_tRawData[[#This Row],[Date]]-INDEX(_tRawData[Date],1,1))*24</f>
        <v>14.385833333304618</v>
      </c>
      <c r="C1726">
        <v>3.6383450000000002</v>
      </c>
      <c r="D1726" s="11">
        <f ca="1">1-_tRawData[[#This Row],[Duration]]*_iCurrent/_qCharge</f>
        <v>0.419270487212132</v>
      </c>
      <c r="H1726">
        <v>10.410833333444316</v>
      </c>
      <c r="I1726">
        <v>3.7327509999999999</v>
      </c>
      <c r="J1726">
        <f ca="1"/>
        <v>0.57973389310370971</v>
      </c>
    </row>
    <row r="1727" spans="1:10" x14ac:dyDescent="0.2">
      <c r="A1727" s="7">
        <v>44918.143449074072</v>
      </c>
      <c r="B1727" s="4">
        <f>(_tRawData[[#This Row],[Date]]-INDEX(_tRawData[Date],1,1))*24</f>
        <v>14.394166666665114</v>
      </c>
      <c r="C1727">
        <v>3.638204</v>
      </c>
      <c r="D1727" s="11">
        <f ca="1">1-_tRawData[[#This Row],[Duration]]*_iCurrent/_qCharge</f>
        <v>0.41893408594081072</v>
      </c>
      <c r="H1727">
        <v>10.402222222241107</v>
      </c>
      <c r="I1727">
        <v>3.7330260000000002</v>
      </c>
      <c r="J1727">
        <f ca="1"/>
        <v>0.58008150775332656</v>
      </c>
    </row>
    <row r="1728" spans="1:10" x14ac:dyDescent="0.2">
      <c r="A1728" s="7">
        <v>44918.143807870372</v>
      </c>
      <c r="B1728" s="4">
        <f>(_tRawData[[#This Row],[Date]]-INDEX(_tRawData[Date],1,1))*24</f>
        <v>14.402777777868323</v>
      </c>
      <c r="C1728">
        <v>3.6380720000000002</v>
      </c>
      <c r="D1728" s="11">
        <f ca="1">1-_tRawData[[#This Row],[Duration]]*_iCurrent/_qCharge</f>
        <v>0.41858647129119397</v>
      </c>
      <c r="H1728">
        <v>10.39388888888061</v>
      </c>
      <c r="I1728">
        <v>3.733304</v>
      </c>
      <c r="J1728">
        <f ca="1"/>
        <v>0.58041790902464785</v>
      </c>
    </row>
    <row r="1729" spans="1:10" x14ac:dyDescent="0.2">
      <c r="A1729" s="7">
        <v>44918.144155092596</v>
      </c>
      <c r="B1729" s="4">
        <f>(_tRawData[[#This Row],[Date]]-INDEX(_tRawData[Date],1,1))*24</f>
        <v>14.41111111122882</v>
      </c>
      <c r="C1729">
        <v>3.6379350000000001</v>
      </c>
      <c r="D1729" s="11">
        <f ca="1">1-_tRawData[[#This Row],[Duration]]*_iCurrent/_qCharge</f>
        <v>0.41825007001987269</v>
      </c>
      <c r="H1729">
        <v>10.385555555520114</v>
      </c>
      <c r="I1729">
        <v>3.7335959999999999</v>
      </c>
      <c r="J1729">
        <f ca="1"/>
        <v>0.58075431029596913</v>
      </c>
    </row>
    <row r="1730" spans="1:10" x14ac:dyDescent="0.2">
      <c r="A1730" s="7">
        <v>44918.144502314812</v>
      </c>
      <c r="B1730" s="4">
        <f>(_tRawData[[#This Row],[Date]]-INDEX(_tRawData[Date],1,1))*24</f>
        <v>14.419444444414694</v>
      </c>
      <c r="C1730">
        <v>3.637788</v>
      </c>
      <c r="D1730" s="11">
        <f ca="1">1-_tRawData[[#This Row],[Duration]]*_iCurrent/_qCharge</f>
        <v>0.41791366875560054</v>
      </c>
      <c r="H1730">
        <v>10.37722222233424</v>
      </c>
      <c r="I1730">
        <v>3.733876</v>
      </c>
      <c r="J1730">
        <f ca="1"/>
        <v>0.58109071156024128</v>
      </c>
    </row>
    <row r="1731" spans="1:10" x14ac:dyDescent="0.2">
      <c r="A1731" s="7">
        <v>44918.144849537035</v>
      </c>
      <c r="B1731" s="4">
        <f>(_tRawData[[#This Row],[Date]]-INDEX(_tRawData[Date],1,1))*24</f>
        <v>14.427777777775191</v>
      </c>
      <c r="C1731">
        <v>3.637651</v>
      </c>
      <c r="D1731" s="11">
        <f ca="1">1-_tRawData[[#This Row],[Duration]]*_iCurrent/_qCharge</f>
        <v>0.41757726748427926</v>
      </c>
      <c r="H1731">
        <v>10.368888888973743</v>
      </c>
      <c r="I1731">
        <v>3.7341500000000001</v>
      </c>
      <c r="J1731">
        <f ca="1"/>
        <v>0.58142711283156268</v>
      </c>
    </row>
    <row r="1732" spans="1:10" x14ac:dyDescent="0.2">
      <c r="A1732" s="7">
        <v>44918.145196759258</v>
      </c>
      <c r="B1732" s="4">
        <f>(_tRawData[[#This Row],[Date]]-INDEX(_tRawData[Date],1,1))*24</f>
        <v>14.436111111135688</v>
      </c>
      <c r="C1732">
        <v>3.6375350000000002</v>
      </c>
      <c r="D1732" s="11">
        <f ca="1">1-_tRawData[[#This Row],[Duration]]*_iCurrent/_qCharge</f>
        <v>0.41724086621295786</v>
      </c>
      <c r="H1732">
        <v>10.360555555613246</v>
      </c>
      <c r="I1732">
        <v>3.734442</v>
      </c>
      <c r="J1732">
        <f ca="1"/>
        <v>0.58176351410288385</v>
      </c>
    </row>
    <row r="1733" spans="1:10" x14ac:dyDescent="0.2">
      <c r="A1733" s="7">
        <v>44918.145543981482</v>
      </c>
      <c r="B1733" s="4">
        <f>(_tRawData[[#This Row],[Date]]-INDEX(_tRawData[Date],1,1))*24</f>
        <v>14.444444444496185</v>
      </c>
      <c r="C1733">
        <v>3.6374029999999999</v>
      </c>
      <c r="D1733" s="11">
        <f ca="1">1-_tRawData[[#This Row],[Duration]]*_iCurrent/_qCharge</f>
        <v>0.41690446494163658</v>
      </c>
      <c r="H1733">
        <v>10.352222222252749</v>
      </c>
      <c r="I1733">
        <v>3.7347229999999998</v>
      </c>
      <c r="J1733">
        <f ca="1"/>
        <v>0.58209991537420525</v>
      </c>
    </row>
    <row r="1734" spans="1:10" x14ac:dyDescent="0.2">
      <c r="A1734" s="7">
        <v>44918.145891203705</v>
      </c>
      <c r="B1734" s="4">
        <f>(_tRawData[[#This Row],[Date]]-INDEX(_tRawData[Date],1,1))*24</f>
        <v>14.452777777856681</v>
      </c>
      <c r="C1734">
        <v>3.6372849999999999</v>
      </c>
      <c r="D1734" s="11">
        <f ca="1">1-_tRawData[[#This Row],[Duration]]*_iCurrent/_qCharge</f>
        <v>0.41656806367031529</v>
      </c>
      <c r="H1734">
        <v>10.343888888892252</v>
      </c>
      <c r="I1734">
        <v>3.7350140000000001</v>
      </c>
      <c r="J1734">
        <f ca="1"/>
        <v>0.58243631664552653</v>
      </c>
    </row>
    <row r="1735" spans="1:10" x14ac:dyDescent="0.2">
      <c r="A1735" s="7">
        <v>44918.146238425928</v>
      </c>
      <c r="B1735" s="4">
        <f>(_tRawData[[#This Row],[Date]]-INDEX(_tRawData[Date],1,1))*24</f>
        <v>14.461111111217178</v>
      </c>
      <c r="C1735">
        <v>3.63714</v>
      </c>
      <c r="D1735" s="11">
        <f ca="1">1-_tRawData[[#This Row],[Duration]]*_iCurrent/_qCharge</f>
        <v>0.41623166239899401</v>
      </c>
      <c r="H1735">
        <v>10.335277777863666</v>
      </c>
      <c r="I1735">
        <v>3.7352859999999999</v>
      </c>
      <c r="J1735">
        <f ca="1"/>
        <v>0.58278393128809403</v>
      </c>
    </row>
    <row r="1736" spans="1:10" x14ac:dyDescent="0.2">
      <c r="A1736" s="7">
        <v>44918.146597222221</v>
      </c>
      <c r="B1736" s="4">
        <f>(_tRawData[[#This Row],[Date]]-INDEX(_tRawData[Date],1,1))*24</f>
        <v>14.469722222245764</v>
      </c>
      <c r="C1736">
        <v>3.6369980000000002</v>
      </c>
      <c r="D1736" s="11">
        <f ca="1">1-_tRawData[[#This Row],[Duration]]*_iCurrent/_qCharge</f>
        <v>0.4158840477564264</v>
      </c>
      <c r="H1736">
        <v>10.32694444450317</v>
      </c>
      <c r="I1736">
        <v>3.7355689999999999</v>
      </c>
      <c r="J1736">
        <f ca="1"/>
        <v>0.58312033255941542</v>
      </c>
    </row>
    <row r="1737" spans="1:10" x14ac:dyDescent="0.2">
      <c r="A1737" s="7">
        <v>44918.146944444445</v>
      </c>
      <c r="B1737" s="4">
        <f>(_tRawData[[#This Row],[Date]]-INDEX(_tRawData[Date],1,1))*24</f>
        <v>14.478055555606261</v>
      </c>
      <c r="C1737">
        <v>3.6368689999999999</v>
      </c>
      <c r="D1737" s="11">
        <f ca="1">1-_tRawData[[#This Row],[Duration]]*_iCurrent/_qCharge</f>
        <v>0.41554764648510512</v>
      </c>
      <c r="H1737">
        <v>10.318611111142673</v>
      </c>
      <c r="I1737">
        <v>3.735865</v>
      </c>
      <c r="J1737">
        <f ca="1"/>
        <v>0.58345673383073671</v>
      </c>
    </row>
    <row r="1738" spans="1:10" x14ac:dyDescent="0.2">
      <c r="A1738" s="7">
        <v>44918.147291666668</v>
      </c>
      <c r="B1738" s="4">
        <f>(_tRawData[[#This Row],[Date]]-INDEX(_tRawData[Date],1,1))*24</f>
        <v>14.486388888966758</v>
      </c>
      <c r="C1738">
        <v>3.6367340000000001</v>
      </c>
      <c r="D1738" s="11">
        <f ca="1">1-_tRawData[[#This Row],[Duration]]*_iCurrent/_qCharge</f>
        <v>0.41521124521378383</v>
      </c>
      <c r="H1738">
        <v>10.310277777782176</v>
      </c>
      <c r="I1738">
        <v>3.736151</v>
      </c>
      <c r="J1738">
        <f ca="1"/>
        <v>0.58379313510205799</v>
      </c>
    </row>
    <row r="1739" spans="1:10" x14ac:dyDescent="0.2">
      <c r="A1739" s="7">
        <v>44918.147638888891</v>
      </c>
      <c r="B1739" s="4">
        <f>(_tRawData[[#This Row],[Date]]-INDEX(_tRawData[Date],1,1))*24</f>
        <v>14.494722222327255</v>
      </c>
      <c r="C1739">
        <v>3.6365959999999999</v>
      </c>
      <c r="D1739" s="11">
        <f ca="1">1-_tRawData[[#This Row],[Duration]]*_iCurrent/_qCharge</f>
        <v>0.41487484394246243</v>
      </c>
      <c r="H1739">
        <v>10.301944444421679</v>
      </c>
      <c r="I1739">
        <v>3.7364329999999999</v>
      </c>
      <c r="J1739">
        <f ca="1"/>
        <v>0.58412953637337939</v>
      </c>
    </row>
    <row r="1740" spans="1:10" x14ac:dyDescent="0.2">
      <c r="A1740" s="7">
        <v>44918.147986111115</v>
      </c>
      <c r="B1740" s="4">
        <f>(_tRawData[[#This Row],[Date]]-INDEX(_tRawData[Date],1,1))*24</f>
        <v>14.503055555687752</v>
      </c>
      <c r="C1740">
        <v>3.6364550000000002</v>
      </c>
      <c r="D1740" s="11">
        <f ca="1">1-_tRawData[[#This Row],[Duration]]*_iCurrent/_qCharge</f>
        <v>0.41453844267114115</v>
      </c>
      <c r="H1740">
        <v>10.293611111235805</v>
      </c>
      <c r="I1740">
        <v>3.73671</v>
      </c>
      <c r="J1740">
        <f ca="1"/>
        <v>0.58446593763765153</v>
      </c>
    </row>
    <row r="1741" spans="1:10" x14ac:dyDescent="0.2">
      <c r="A1741" s="7">
        <v>44918.148333333331</v>
      </c>
      <c r="B1741" s="4">
        <f>(_tRawData[[#This Row],[Date]]-INDEX(_tRawData[Date],1,1))*24</f>
        <v>14.511388888873626</v>
      </c>
      <c r="C1741">
        <v>3.636323</v>
      </c>
      <c r="D1741" s="11">
        <f ca="1">1-_tRawData[[#This Row],[Duration]]*_iCurrent/_qCharge</f>
        <v>0.41420204140686911</v>
      </c>
      <c r="H1741">
        <v>10.285277777875308</v>
      </c>
      <c r="I1741">
        <v>3.7369859999999999</v>
      </c>
      <c r="J1741">
        <f ca="1"/>
        <v>0.58480233890897271</v>
      </c>
    </row>
    <row r="1742" spans="1:10" x14ac:dyDescent="0.2">
      <c r="A1742" s="7">
        <v>44918.148680555554</v>
      </c>
      <c r="B1742" s="4">
        <f>(_tRawData[[#This Row],[Date]]-INDEX(_tRawData[Date],1,1))*24</f>
        <v>14.519722222234122</v>
      </c>
      <c r="C1742">
        <v>3.6362000000000001</v>
      </c>
      <c r="D1742" s="11">
        <f ca="1">1-_tRawData[[#This Row],[Duration]]*_iCurrent/_qCharge</f>
        <v>0.41386564013554772</v>
      </c>
      <c r="H1742">
        <v>10.276944444514811</v>
      </c>
      <c r="I1742">
        <v>3.7372679999999998</v>
      </c>
      <c r="J1742">
        <f ca="1"/>
        <v>0.5851387401802941</v>
      </c>
    </row>
    <row r="1743" spans="1:10" x14ac:dyDescent="0.2">
      <c r="A1743" s="7">
        <v>44918.149027777778</v>
      </c>
      <c r="B1743" s="4">
        <f>(_tRawData[[#This Row],[Date]]-INDEX(_tRawData[Date],1,1))*24</f>
        <v>14.528055555594619</v>
      </c>
      <c r="C1743">
        <v>3.636072</v>
      </c>
      <c r="D1743" s="11">
        <f ca="1">1-_tRawData[[#This Row],[Duration]]*_iCurrent/_qCharge</f>
        <v>0.41352923886422643</v>
      </c>
      <c r="H1743">
        <v>10.268333333311602</v>
      </c>
      <c r="I1743">
        <v>3.737555</v>
      </c>
      <c r="J1743">
        <f ca="1"/>
        <v>0.58548635482991085</v>
      </c>
    </row>
    <row r="1744" spans="1:10" x14ac:dyDescent="0.2">
      <c r="A1744" s="7">
        <v>44918.149386574078</v>
      </c>
      <c r="B1744" s="4">
        <f>(_tRawData[[#This Row],[Date]]-INDEX(_tRawData[Date],1,1))*24</f>
        <v>14.536666666797828</v>
      </c>
      <c r="C1744">
        <v>3.6359189999999999</v>
      </c>
      <c r="D1744" s="11">
        <f ca="1">1-_tRawData[[#This Row],[Duration]]*_iCurrent/_qCharge</f>
        <v>0.41318162421460958</v>
      </c>
      <c r="H1744">
        <v>10.260000000125729</v>
      </c>
      <c r="I1744">
        <v>3.73786</v>
      </c>
      <c r="J1744">
        <f ca="1"/>
        <v>0.58582275609418299</v>
      </c>
    </row>
    <row r="1745" spans="1:10" x14ac:dyDescent="0.2">
      <c r="A1745" s="7">
        <v>44918.149733796294</v>
      </c>
      <c r="B1745" s="4">
        <f>(_tRawData[[#This Row],[Date]]-INDEX(_tRawData[Date],1,1))*24</f>
        <v>14.544999999983702</v>
      </c>
      <c r="C1745">
        <v>3.635777</v>
      </c>
      <c r="D1745" s="11">
        <f ca="1">1-_tRawData[[#This Row],[Duration]]*_iCurrent/_qCharge</f>
        <v>0.41284522295033754</v>
      </c>
      <c r="H1745">
        <v>10.251666666765232</v>
      </c>
      <c r="I1745">
        <v>3.7381359999999999</v>
      </c>
      <c r="J1745">
        <f ca="1"/>
        <v>0.58615915736550428</v>
      </c>
    </row>
    <row r="1746" spans="1:10" x14ac:dyDescent="0.2">
      <c r="A1746" s="7">
        <v>44918.150081018517</v>
      </c>
      <c r="B1746" s="4">
        <f>(_tRawData[[#This Row],[Date]]-INDEX(_tRawData[Date],1,1))*24</f>
        <v>14.553333333344199</v>
      </c>
      <c r="C1746">
        <v>3.63565</v>
      </c>
      <c r="D1746" s="11">
        <f ca="1">1-_tRawData[[#This Row],[Duration]]*_iCurrent/_qCharge</f>
        <v>0.41250882167901626</v>
      </c>
      <c r="H1746">
        <v>10.243333333404735</v>
      </c>
      <c r="I1746">
        <v>3.7384200000000001</v>
      </c>
      <c r="J1746">
        <f ca="1"/>
        <v>0.58649555863682556</v>
      </c>
    </row>
    <row r="1747" spans="1:10" x14ac:dyDescent="0.2">
      <c r="A1747" s="7">
        <v>44918.15042824074</v>
      </c>
      <c r="B1747" s="4">
        <f>(_tRawData[[#This Row],[Date]]-INDEX(_tRawData[Date],1,1))*24</f>
        <v>14.561666666704696</v>
      </c>
      <c r="C1747">
        <v>3.6355230000000001</v>
      </c>
      <c r="D1747" s="11">
        <f ca="1">1-_tRawData[[#This Row],[Duration]]*_iCurrent/_qCharge</f>
        <v>0.41217242040769486</v>
      </c>
      <c r="H1747">
        <v>10.235000000044238</v>
      </c>
      <c r="I1747">
        <v>3.7386940000000002</v>
      </c>
      <c r="J1747">
        <f ca="1"/>
        <v>0.58683195990814685</v>
      </c>
    </row>
    <row r="1748" spans="1:10" x14ac:dyDescent="0.2">
      <c r="A1748" s="7">
        <v>44918.150775462964</v>
      </c>
      <c r="B1748" s="4">
        <f>(_tRawData[[#This Row],[Date]]-INDEX(_tRawData[Date],1,1))*24</f>
        <v>14.570000000065193</v>
      </c>
      <c r="C1748">
        <v>3.6353960000000001</v>
      </c>
      <c r="D1748" s="11">
        <f ca="1">1-_tRawData[[#This Row],[Duration]]*_iCurrent/_qCharge</f>
        <v>0.41183601913637358</v>
      </c>
      <c r="H1748">
        <v>10.226666666683741</v>
      </c>
      <c r="I1748">
        <v>3.7389800000000002</v>
      </c>
      <c r="J1748">
        <f ca="1"/>
        <v>0.58716836117946825</v>
      </c>
    </row>
    <row r="1749" spans="1:10" x14ac:dyDescent="0.2">
      <c r="A1749" s="7">
        <v>44918.151122685187</v>
      </c>
      <c r="B1749" s="4">
        <f>(_tRawData[[#This Row],[Date]]-INDEX(_tRawData[Date],1,1))*24</f>
        <v>14.578333333425689</v>
      </c>
      <c r="C1749">
        <v>3.6352630000000001</v>
      </c>
      <c r="D1749" s="11">
        <f ca="1">1-_tRawData[[#This Row],[Duration]]*_iCurrent/_qCharge</f>
        <v>0.41149961786505229</v>
      </c>
      <c r="H1749">
        <v>10.218333333323244</v>
      </c>
      <c r="I1749">
        <v>3.739268</v>
      </c>
      <c r="J1749">
        <f ca="1"/>
        <v>0.58750476245078953</v>
      </c>
    </row>
    <row r="1750" spans="1:10" x14ac:dyDescent="0.2">
      <c r="A1750" s="7">
        <v>44918.151469907411</v>
      </c>
      <c r="B1750" s="4">
        <f>(_tRawData[[#This Row],[Date]]-INDEX(_tRawData[Date],1,1))*24</f>
        <v>14.586666666786186</v>
      </c>
      <c r="C1750">
        <v>3.6351390000000001</v>
      </c>
      <c r="D1750" s="11">
        <f ca="1">1-_tRawData[[#This Row],[Duration]]*_iCurrent/_qCharge</f>
        <v>0.4111632165937309</v>
      </c>
      <c r="H1750">
        <v>10.209722222294658</v>
      </c>
      <c r="I1750">
        <v>3.7395689999999999</v>
      </c>
      <c r="J1750">
        <f ca="1"/>
        <v>0.58785237709335703</v>
      </c>
    </row>
    <row r="1751" spans="1:10" x14ac:dyDescent="0.2">
      <c r="A1751" s="7">
        <v>44918.151817129627</v>
      </c>
      <c r="B1751" s="4">
        <f>(_tRawData[[#This Row],[Date]]-INDEX(_tRawData[Date],1,1))*24</f>
        <v>14.59499999997206</v>
      </c>
      <c r="C1751">
        <v>3.6350159999999998</v>
      </c>
      <c r="D1751" s="11">
        <f ca="1">1-_tRawData[[#This Row],[Duration]]*_iCurrent/_qCharge</f>
        <v>0.41082681532945886</v>
      </c>
      <c r="H1751">
        <v>10.201388888934162</v>
      </c>
      <c r="I1751">
        <v>3.7398370000000001</v>
      </c>
      <c r="J1751">
        <f ca="1"/>
        <v>0.58818877836467842</v>
      </c>
    </row>
    <row r="1752" spans="1:10" x14ac:dyDescent="0.2">
      <c r="A1752" s="7">
        <v>44918.152175925927</v>
      </c>
      <c r="B1752" s="4">
        <f>(_tRawData[[#This Row],[Date]]-INDEX(_tRawData[Date],1,1))*24</f>
        <v>14.603611111175269</v>
      </c>
      <c r="C1752">
        <v>3.6348729999999998</v>
      </c>
      <c r="D1752" s="11">
        <f ca="1">1-_tRawData[[#This Row],[Duration]]*_iCurrent/_qCharge</f>
        <v>0.41047920067984212</v>
      </c>
      <c r="H1752">
        <v>10.193055555573665</v>
      </c>
      <c r="I1752">
        <v>3.7401300000000002</v>
      </c>
      <c r="J1752">
        <f ca="1"/>
        <v>0.58852517963599971</v>
      </c>
    </row>
    <row r="1753" spans="1:10" x14ac:dyDescent="0.2">
      <c r="A1753" s="7">
        <v>44918.15252314815</v>
      </c>
      <c r="B1753" s="4">
        <f>(_tRawData[[#This Row],[Date]]-INDEX(_tRawData[Date],1,1))*24</f>
        <v>14.611944444535766</v>
      </c>
      <c r="C1753">
        <v>3.6347309999999999</v>
      </c>
      <c r="D1753" s="11">
        <f ca="1">1-_tRawData[[#This Row],[Duration]]*_iCurrent/_qCharge</f>
        <v>0.41014279940852083</v>
      </c>
      <c r="H1753">
        <v>10.184722222213168</v>
      </c>
      <c r="I1753">
        <v>3.7404120000000001</v>
      </c>
      <c r="J1753">
        <f ca="1"/>
        <v>0.58886158090732099</v>
      </c>
    </row>
    <row r="1754" spans="1:10" x14ac:dyDescent="0.2">
      <c r="A1754" s="7">
        <v>44918.152870370373</v>
      </c>
      <c r="B1754" s="4">
        <f>(_tRawData[[#This Row],[Date]]-INDEX(_tRawData[Date],1,1))*24</f>
        <v>14.620277777896263</v>
      </c>
      <c r="C1754">
        <v>3.6346069999999999</v>
      </c>
      <c r="D1754" s="11">
        <f ca="1">1-_tRawData[[#This Row],[Duration]]*_iCurrent/_qCharge</f>
        <v>0.40980639813719943</v>
      </c>
      <c r="H1754">
        <v>10.176388888852671</v>
      </c>
      <c r="I1754">
        <v>3.7406790000000001</v>
      </c>
      <c r="J1754">
        <f ca="1"/>
        <v>0.58919798217864239</v>
      </c>
    </row>
    <row r="1755" spans="1:10" x14ac:dyDescent="0.2">
      <c r="A1755" s="7">
        <v>44918.153217592589</v>
      </c>
      <c r="B1755" s="4">
        <f>(_tRawData[[#This Row],[Date]]-INDEX(_tRawData[Date],1,1))*24</f>
        <v>14.628611111082137</v>
      </c>
      <c r="C1755">
        <v>3.6344820000000002</v>
      </c>
      <c r="D1755" s="11">
        <f ca="1">1-_tRawData[[#This Row],[Duration]]*_iCurrent/_qCharge</f>
        <v>0.40946999687292729</v>
      </c>
      <c r="H1755">
        <v>10.168055555666797</v>
      </c>
      <c r="I1755">
        <v>3.7409859999999999</v>
      </c>
      <c r="J1755">
        <f ca="1"/>
        <v>0.58953438344291442</v>
      </c>
    </row>
    <row r="1756" spans="1:10" x14ac:dyDescent="0.2">
      <c r="A1756" s="7">
        <v>44918.153564814813</v>
      </c>
      <c r="B1756" s="4">
        <f>(_tRawData[[#This Row],[Date]]-INDEX(_tRawData[Date],1,1))*24</f>
        <v>14.636944444442634</v>
      </c>
      <c r="C1756">
        <v>3.6343529999999999</v>
      </c>
      <c r="D1756" s="11">
        <f ca="1">1-_tRawData[[#This Row],[Duration]]*_iCurrent/_qCharge</f>
        <v>0.409133595601606</v>
      </c>
      <c r="H1756">
        <v>10.1597222223063</v>
      </c>
      <c r="I1756">
        <v>3.7412709999999998</v>
      </c>
      <c r="J1756">
        <f ca="1"/>
        <v>0.58987078471423571</v>
      </c>
    </row>
    <row r="1757" spans="1:10" x14ac:dyDescent="0.2">
      <c r="A1757" s="7">
        <v>44918.153912037036</v>
      </c>
      <c r="B1757" s="4">
        <f>(_tRawData[[#This Row],[Date]]-INDEX(_tRawData[Date],1,1))*24</f>
        <v>14.64527777780313</v>
      </c>
      <c r="C1757">
        <v>3.6342150000000002</v>
      </c>
      <c r="D1757" s="11">
        <f ca="1">1-_tRawData[[#This Row],[Duration]]*_iCurrent/_qCharge</f>
        <v>0.40879719433028472</v>
      </c>
      <c r="H1757">
        <v>10.151388888945803</v>
      </c>
      <c r="I1757">
        <v>3.741546</v>
      </c>
      <c r="J1757">
        <f ca="1"/>
        <v>0.5902071859855571</v>
      </c>
    </row>
    <row r="1758" spans="1:10" x14ac:dyDescent="0.2">
      <c r="A1758" s="7">
        <v>44918.15425925926</v>
      </c>
      <c r="B1758" s="4">
        <f>(_tRawData[[#This Row],[Date]]-INDEX(_tRawData[Date],1,1))*24</f>
        <v>14.653611111163627</v>
      </c>
      <c r="C1758">
        <v>3.6340870000000001</v>
      </c>
      <c r="D1758" s="11">
        <f ca="1">1-_tRawData[[#This Row],[Duration]]*_iCurrent/_qCharge</f>
        <v>0.40846079305896343</v>
      </c>
      <c r="H1758">
        <v>10.142777777742594</v>
      </c>
      <c r="I1758">
        <v>3.7418399999999998</v>
      </c>
      <c r="J1758">
        <f ca="1"/>
        <v>0.59055480063517374</v>
      </c>
    </row>
    <row r="1759" spans="1:10" x14ac:dyDescent="0.2">
      <c r="A1759" s="7">
        <v>44918.154618055552</v>
      </c>
      <c r="B1759" s="4">
        <f>(_tRawData[[#This Row],[Date]]-INDEX(_tRawData[Date],1,1))*24</f>
        <v>14.662222222192213</v>
      </c>
      <c r="C1759">
        <v>3.6339619999999999</v>
      </c>
      <c r="D1759" s="11">
        <f ca="1">1-_tRawData[[#This Row],[Duration]]*_iCurrent/_qCharge</f>
        <v>0.40811317841639583</v>
      </c>
      <c r="H1759">
        <v>10.134444444556721</v>
      </c>
      <c r="I1759">
        <v>3.7421419999999999</v>
      </c>
      <c r="J1759">
        <f ca="1"/>
        <v>0.59089120189944588</v>
      </c>
    </row>
    <row r="1760" spans="1:10" x14ac:dyDescent="0.2">
      <c r="A1760" s="7">
        <v>44918.154965277776</v>
      </c>
      <c r="B1760" s="4">
        <f>(_tRawData[[#This Row],[Date]]-INDEX(_tRawData[Date],1,1))*24</f>
        <v>14.67055555555271</v>
      </c>
      <c r="C1760">
        <v>3.6338379999999999</v>
      </c>
      <c r="D1760" s="11">
        <f ca="1">1-_tRawData[[#This Row],[Duration]]*_iCurrent/_qCharge</f>
        <v>0.40777677714507454</v>
      </c>
      <c r="H1760">
        <v>10.126111111196224</v>
      </c>
      <c r="I1760">
        <v>3.742432</v>
      </c>
      <c r="J1760">
        <f ca="1"/>
        <v>0.59122760317076728</v>
      </c>
    </row>
    <row r="1761" spans="1:10" x14ac:dyDescent="0.2">
      <c r="A1761" s="7">
        <v>44918.155312499999</v>
      </c>
      <c r="B1761" s="4">
        <f>(_tRawData[[#This Row],[Date]]-INDEX(_tRawData[Date],1,1))*24</f>
        <v>14.678888888913207</v>
      </c>
      <c r="C1761">
        <v>3.6336900000000001</v>
      </c>
      <c r="D1761" s="11">
        <f ca="1">1-_tRawData[[#This Row],[Duration]]*_iCurrent/_qCharge</f>
        <v>0.40744037587375326</v>
      </c>
      <c r="H1761">
        <v>10.117777777835727</v>
      </c>
      <c r="I1761">
        <v>3.7427130000000002</v>
      </c>
      <c r="J1761">
        <f ca="1"/>
        <v>0.59156400444208845</v>
      </c>
    </row>
    <row r="1762" spans="1:10" x14ac:dyDescent="0.2">
      <c r="A1762" s="7">
        <v>44918.155659722222</v>
      </c>
      <c r="B1762" s="4">
        <f>(_tRawData[[#This Row],[Date]]-INDEX(_tRawData[Date],1,1))*24</f>
        <v>14.687222222273704</v>
      </c>
      <c r="C1762">
        <v>3.6335799999999998</v>
      </c>
      <c r="D1762" s="11">
        <f ca="1">1-_tRawData[[#This Row],[Duration]]*_iCurrent/_qCharge</f>
        <v>0.40710397460243197</v>
      </c>
      <c r="H1762">
        <v>10.10944444447523</v>
      </c>
      <c r="I1762">
        <v>3.7429990000000002</v>
      </c>
      <c r="J1762">
        <f ca="1"/>
        <v>0.59190040571340985</v>
      </c>
    </row>
    <row r="1763" spans="1:10" x14ac:dyDescent="0.2">
      <c r="A1763" s="7">
        <v>44918.156006944446</v>
      </c>
      <c r="B1763" s="4">
        <f>(_tRawData[[#This Row],[Date]]-INDEX(_tRawData[Date],1,1))*24</f>
        <v>14.695555555634201</v>
      </c>
      <c r="C1763">
        <v>3.6334590000000002</v>
      </c>
      <c r="D1763" s="11">
        <f ca="1">1-_tRawData[[#This Row],[Duration]]*_iCurrent/_qCharge</f>
        <v>0.40676757333111058</v>
      </c>
      <c r="H1763">
        <v>10.101111111114733</v>
      </c>
      <c r="I1763">
        <v>3.743287</v>
      </c>
      <c r="J1763">
        <f ca="1"/>
        <v>0.59223680698473125</v>
      </c>
    </row>
    <row r="1764" spans="1:10" x14ac:dyDescent="0.2">
      <c r="A1764" s="7">
        <v>44918.156354166669</v>
      </c>
      <c r="B1764" s="4">
        <f>(_tRawData[[#This Row],[Date]]-INDEX(_tRawData[Date],1,1))*24</f>
        <v>14.703888888994697</v>
      </c>
      <c r="C1764">
        <v>3.633327</v>
      </c>
      <c r="D1764" s="11">
        <f ca="1">1-_tRawData[[#This Row],[Duration]]*_iCurrent/_qCharge</f>
        <v>0.40643117205978929</v>
      </c>
      <c r="H1764">
        <v>10.092777777754236</v>
      </c>
      <c r="I1764">
        <v>3.7435839999999998</v>
      </c>
      <c r="J1764">
        <f ca="1"/>
        <v>0.59257320825605242</v>
      </c>
    </row>
    <row r="1765" spans="1:10" x14ac:dyDescent="0.2">
      <c r="A1765" s="7">
        <v>44918.156701388885</v>
      </c>
      <c r="B1765" s="4">
        <f>(_tRawData[[#This Row],[Date]]-INDEX(_tRawData[Date],1,1))*24</f>
        <v>14.712222222180571</v>
      </c>
      <c r="C1765">
        <v>3.633194</v>
      </c>
      <c r="D1765" s="11">
        <f ca="1">1-_tRawData[[#This Row],[Duration]]*_iCurrent/_qCharge</f>
        <v>0.40609477079551715</v>
      </c>
      <c r="H1765">
        <v>10.084444444568362</v>
      </c>
      <c r="I1765">
        <v>3.7438729999999998</v>
      </c>
      <c r="J1765">
        <f ca="1"/>
        <v>0.59290960952032457</v>
      </c>
    </row>
    <row r="1766" spans="1:10" x14ac:dyDescent="0.2">
      <c r="A1766" s="7">
        <v>44918.157048611109</v>
      </c>
      <c r="B1766" s="4">
        <f>(_tRawData[[#This Row],[Date]]-INDEX(_tRawData[Date],1,1))*24</f>
        <v>14.720555555541068</v>
      </c>
      <c r="C1766">
        <v>3.6330520000000002</v>
      </c>
      <c r="D1766" s="11">
        <f ca="1">1-_tRawData[[#This Row],[Duration]]*_iCurrent/_qCharge</f>
        <v>0.40575836952419586</v>
      </c>
      <c r="H1766">
        <v>10.075833333365154</v>
      </c>
      <c r="I1766">
        <v>3.7441550000000001</v>
      </c>
      <c r="J1766">
        <f ca="1"/>
        <v>0.59325722416994142</v>
      </c>
    </row>
    <row r="1767" spans="1:10" x14ac:dyDescent="0.2">
      <c r="A1767" s="7">
        <v>44918.157407407409</v>
      </c>
      <c r="B1767" s="4">
        <f>(_tRawData[[#This Row],[Date]]-INDEX(_tRawData[Date],1,1))*24</f>
        <v>14.729166666744277</v>
      </c>
      <c r="C1767">
        <v>3.6329250000000002</v>
      </c>
      <c r="D1767" s="11">
        <f ca="1">1-_tRawData[[#This Row],[Duration]]*_iCurrent/_qCharge</f>
        <v>0.40541075487457912</v>
      </c>
      <c r="H1767">
        <v>10.067500000004657</v>
      </c>
      <c r="I1767">
        <v>3.744459</v>
      </c>
      <c r="J1767">
        <f ca="1"/>
        <v>0.5935936254412626</v>
      </c>
    </row>
    <row r="1768" spans="1:10" x14ac:dyDescent="0.2">
      <c r="A1768" s="7">
        <v>44918.157754629632</v>
      </c>
      <c r="B1768" s="4">
        <f>(_tRawData[[#This Row],[Date]]-INDEX(_tRawData[Date],1,1))*24</f>
        <v>14.737500000104774</v>
      </c>
      <c r="C1768">
        <v>3.6327880000000001</v>
      </c>
      <c r="D1768" s="11">
        <f ca="1">1-_tRawData[[#This Row],[Duration]]*_iCurrent/_qCharge</f>
        <v>0.40507435360325783</v>
      </c>
      <c r="H1768">
        <v>10.05916666664416</v>
      </c>
      <c r="I1768">
        <v>3.7447460000000001</v>
      </c>
      <c r="J1768">
        <f ca="1"/>
        <v>0.59393002671258399</v>
      </c>
    </row>
    <row r="1769" spans="1:10" x14ac:dyDescent="0.2">
      <c r="A1769" s="7">
        <v>44918.158101851855</v>
      </c>
      <c r="B1769" s="4">
        <f>(_tRawData[[#This Row],[Date]]-INDEX(_tRawData[Date],1,1))*24</f>
        <v>14.745833333465271</v>
      </c>
      <c r="C1769">
        <v>3.6326580000000002</v>
      </c>
      <c r="D1769" s="11">
        <f ca="1">1-_tRawData[[#This Row],[Duration]]*_iCurrent/_qCharge</f>
        <v>0.40473795233193655</v>
      </c>
      <c r="H1769">
        <v>10.050833333458286</v>
      </c>
      <c r="I1769">
        <v>3.7450399999999999</v>
      </c>
      <c r="J1769">
        <f ca="1"/>
        <v>0.59426642797685614</v>
      </c>
    </row>
    <row r="1770" spans="1:10" x14ac:dyDescent="0.2">
      <c r="A1770" s="7">
        <v>44918.158449074072</v>
      </c>
      <c r="B1770" s="4">
        <f>(_tRawData[[#This Row],[Date]]-INDEX(_tRawData[Date],1,1))*24</f>
        <v>14.754166666651145</v>
      </c>
      <c r="C1770">
        <v>3.63252</v>
      </c>
      <c r="D1770" s="11">
        <f ca="1">1-_tRawData[[#This Row],[Duration]]*_iCurrent/_qCharge</f>
        <v>0.4044015510676644</v>
      </c>
      <c r="H1770">
        <v>10.042500000097789</v>
      </c>
      <c r="I1770">
        <v>3.7453219999999998</v>
      </c>
      <c r="J1770">
        <f ca="1"/>
        <v>0.59460282924817731</v>
      </c>
    </row>
    <row r="1771" spans="1:10" x14ac:dyDescent="0.2">
      <c r="A1771" s="7">
        <v>44918.158796296295</v>
      </c>
      <c r="B1771" s="4">
        <f>(_tRawData[[#This Row],[Date]]-INDEX(_tRawData[Date],1,1))*24</f>
        <v>14.762500000011642</v>
      </c>
      <c r="C1771">
        <v>3.6324070000000002</v>
      </c>
      <c r="D1771" s="11">
        <f ca="1">1-_tRawData[[#This Row],[Duration]]*_iCurrent/_qCharge</f>
        <v>0.40406514979634311</v>
      </c>
      <c r="H1771">
        <v>10.034166666737292</v>
      </c>
      <c r="I1771">
        <v>3.7456200000000002</v>
      </c>
      <c r="J1771">
        <f ca="1"/>
        <v>0.59493923051949871</v>
      </c>
    </row>
    <row r="1772" spans="1:10" x14ac:dyDescent="0.2">
      <c r="A1772" s="7">
        <v>44918.159143518518</v>
      </c>
      <c r="B1772" s="4">
        <f>(_tRawData[[#This Row],[Date]]-INDEX(_tRawData[Date],1,1))*24</f>
        <v>14.770833333372138</v>
      </c>
      <c r="C1772">
        <v>3.6322830000000002</v>
      </c>
      <c r="D1772" s="11">
        <f ca="1">1-_tRawData[[#This Row],[Duration]]*_iCurrent/_qCharge</f>
        <v>0.40372874852502183</v>
      </c>
      <c r="H1772">
        <v>10.025833333376795</v>
      </c>
      <c r="I1772">
        <v>3.7459090000000002</v>
      </c>
      <c r="J1772">
        <f ca="1"/>
        <v>0.5952756317908201</v>
      </c>
    </row>
    <row r="1773" spans="1:10" x14ac:dyDescent="0.2">
      <c r="A1773" s="7">
        <v>44918.159490740742</v>
      </c>
      <c r="B1773" s="4">
        <f>(_tRawData[[#This Row],[Date]]-INDEX(_tRawData[Date],1,1))*24</f>
        <v>14.779166666732635</v>
      </c>
      <c r="C1773">
        <v>3.6321409999999998</v>
      </c>
      <c r="D1773" s="11">
        <f ca="1">1-_tRawData[[#This Row],[Duration]]*_iCurrent/_qCharge</f>
        <v>0.40339234725370043</v>
      </c>
      <c r="H1773">
        <v>10.017500000016298</v>
      </c>
      <c r="I1773">
        <v>3.746216</v>
      </c>
      <c r="J1773">
        <f ca="1"/>
        <v>0.59561203306214128</v>
      </c>
    </row>
    <row r="1774" spans="1:10" x14ac:dyDescent="0.2">
      <c r="A1774" s="7">
        <v>44918.159837962965</v>
      </c>
      <c r="B1774" s="4">
        <f>(_tRawData[[#This Row],[Date]]-INDEX(_tRawData[Date],1,1))*24</f>
        <v>14.787500000093132</v>
      </c>
      <c r="C1774">
        <v>3.6320269999999999</v>
      </c>
      <c r="D1774" s="11">
        <f ca="1">1-_tRawData[[#This Row],[Duration]]*_iCurrent/_qCharge</f>
        <v>0.40305594598237915</v>
      </c>
      <c r="H1774">
        <v>10.008888888987713</v>
      </c>
      <c r="I1774">
        <v>3.7465090000000001</v>
      </c>
      <c r="J1774">
        <f ca="1"/>
        <v>0.59595964770470888</v>
      </c>
    </row>
    <row r="1775" spans="1:10" x14ac:dyDescent="0.2">
      <c r="A1775" s="7">
        <v>44918.160196759258</v>
      </c>
      <c r="B1775" s="4">
        <f>(_tRawData[[#This Row],[Date]]-INDEX(_tRawData[Date],1,1))*24</f>
        <v>14.796111111121718</v>
      </c>
      <c r="C1775">
        <v>3.6319029999999999</v>
      </c>
      <c r="D1775" s="11">
        <f ca="1">1-_tRawData[[#This Row],[Duration]]*_iCurrent/_qCharge</f>
        <v>0.40270833133981165</v>
      </c>
      <c r="H1775">
        <v>10.000555555627216</v>
      </c>
      <c r="I1775">
        <v>3.746791</v>
      </c>
      <c r="J1775">
        <f ca="1"/>
        <v>0.59629604897603028</v>
      </c>
    </row>
    <row r="1776" spans="1:10" x14ac:dyDescent="0.2">
      <c r="A1776" s="7">
        <v>44918.160543981481</v>
      </c>
      <c r="B1776" s="4">
        <f>(_tRawData[[#This Row],[Date]]-INDEX(_tRawData[Date],1,1))*24</f>
        <v>14.804444444482215</v>
      </c>
      <c r="C1776">
        <v>3.6317629999999999</v>
      </c>
      <c r="D1776" s="11">
        <f ca="1">1-_tRawData[[#This Row],[Duration]]*_iCurrent/_qCharge</f>
        <v>0.40237193006849026</v>
      </c>
      <c r="H1776">
        <v>9.9922222222667187</v>
      </c>
      <c r="I1776">
        <v>3.7470819999999998</v>
      </c>
      <c r="J1776">
        <f ca="1"/>
        <v>0.59663245024735145</v>
      </c>
    </row>
    <row r="1777" spans="1:10" x14ac:dyDescent="0.2">
      <c r="A1777" s="7">
        <v>44918.160891203705</v>
      </c>
      <c r="B1777" s="4">
        <f>(_tRawData[[#This Row],[Date]]-INDEX(_tRawData[Date],1,1))*24</f>
        <v>14.812777777842712</v>
      </c>
      <c r="C1777">
        <v>3.6316389999999998</v>
      </c>
      <c r="D1777" s="11">
        <f ca="1">1-_tRawData[[#This Row],[Duration]]*_iCurrent/_qCharge</f>
        <v>0.40203552879716897</v>
      </c>
      <c r="H1777">
        <v>9.9838888889062218</v>
      </c>
      <c r="I1777">
        <v>3.7473700000000001</v>
      </c>
      <c r="J1777">
        <f ca="1"/>
        <v>0.59696885151867285</v>
      </c>
    </row>
    <row r="1778" spans="1:10" x14ac:dyDescent="0.2">
      <c r="A1778" s="7">
        <v>44918.161238425928</v>
      </c>
      <c r="B1778" s="4">
        <f>(_tRawData[[#This Row],[Date]]-INDEX(_tRawData[Date],1,1))*24</f>
        <v>14.821111111203209</v>
      </c>
      <c r="C1778">
        <v>3.6315149999999998</v>
      </c>
      <c r="D1778" s="11">
        <f ca="1">1-_tRawData[[#This Row],[Duration]]*_iCurrent/_qCharge</f>
        <v>0.40169912752584769</v>
      </c>
      <c r="H1778">
        <v>9.9755555555457249</v>
      </c>
      <c r="I1778">
        <v>3.747671</v>
      </c>
      <c r="J1778">
        <f ca="1"/>
        <v>0.59730525278999413</v>
      </c>
    </row>
    <row r="1779" spans="1:10" x14ac:dyDescent="0.2">
      <c r="A1779" s="7">
        <v>44918.161585648151</v>
      </c>
      <c r="B1779" s="4">
        <f>(_tRawData[[#This Row],[Date]]-INDEX(_tRawData[Date],1,1))*24</f>
        <v>14.829444444563705</v>
      </c>
      <c r="C1779">
        <v>3.6313849999999999</v>
      </c>
      <c r="D1779" s="11">
        <f ca="1">1-_tRawData[[#This Row],[Duration]]*_iCurrent/_qCharge</f>
        <v>0.40136272625452629</v>
      </c>
      <c r="H1779">
        <v>9.967222222185228</v>
      </c>
      <c r="I1779">
        <v>3.7479460000000002</v>
      </c>
      <c r="J1779">
        <f ca="1"/>
        <v>0.59764165406131553</v>
      </c>
    </row>
    <row r="1780" spans="1:10" x14ac:dyDescent="0.2">
      <c r="A1780" s="7">
        <v>44918.161932870367</v>
      </c>
      <c r="B1780" s="4">
        <f>(_tRawData[[#This Row],[Date]]-INDEX(_tRawData[Date],1,1))*24</f>
        <v>14.837777777749579</v>
      </c>
      <c r="C1780">
        <v>3.6312359999999999</v>
      </c>
      <c r="D1780" s="11">
        <f ca="1">1-_tRawData[[#This Row],[Duration]]*_iCurrent/_qCharge</f>
        <v>0.40102632499025426</v>
      </c>
      <c r="H1780">
        <v>9.9588888889993541</v>
      </c>
      <c r="I1780">
        <v>3.7482380000000002</v>
      </c>
      <c r="J1780">
        <f ca="1"/>
        <v>0.59797805532558757</v>
      </c>
    </row>
    <row r="1781" spans="1:10" x14ac:dyDescent="0.2">
      <c r="A1781" s="7">
        <v>44918.162280092591</v>
      </c>
      <c r="B1781" s="4">
        <f>(_tRawData[[#This Row],[Date]]-INDEX(_tRawData[Date],1,1))*24</f>
        <v>14.846111111110076</v>
      </c>
      <c r="C1781">
        <v>3.6311170000000002</v>
      </c>
      <c r="D1781" s="11">
        <f ca="1">1-_tRawData[[#This Row],[Duration]]*_iCurrent/_qCharge</f>
        <v>0.40068992371893297</v>
      </c>
      <c r="H1781">
        <v>9.9505555556388572</v>
      </c>
      <c r="I1781">
        <v>3.7485409999999999</v>
      </c>
      <c r="J1781">
        <f ca="1"/>
        <v>0.59831445659690896</v>
      </c>
    </row>
    <row r="1782" spans="1:10" x14ac:dyDescent="0.2">
      <c r="A1782" s="7">
        <v>44918.162627314814</v>
      </c>
      <c r="B1782" s="4">
        <f>(_tRawData[[#This Row],[Date]]-INDEX(_tRawData[Date],1,1))*24</f>
        <v>14.854444444470573</v>
      </c>
      <c r="C1782">
        <v>3.6310009999999999</v>
      </c>
      <c r="D1782" s="11">
        <f ca="1">1-_tRawData[[#This Row],[Duration]]*_iCurrent/_qCharge</f>
        <v>0.40035352244761158</v>
      </c>
      <c r="H1782">
        <v>9.9419444444356486</v>
      </c>
      <c r="I1782">
        <v>3.7488260000000002</v>
      </c>
      <c r="J1782">
        <f ca="1"/>
        <v>0.5986620712465256</v>
      </c>
    </row>
    <row r="1783" spans="1:10" x14ac:dyDescent="0.2">
      <c r="A1783" s="7">
        <v>44918.162986111114</v>
      </c>
      <c r="B1783" s="4">
        <f>(_tRawData[[#This Row],[Date]]-INDEX(_tRawData[Date],1,1))*24</f>
        <v>14.863055555673782</v>
      </c>
      <c r="C1783">
        <v>3.6308630000000002</v>
      </c>
      <c r="D1783" s="11">
        <f ca="1">1-_tRawData[[#This Row],[Duration]]*_iCurrent/_qCharge</f>
        <v>0.40000590779799483</v>
      </c>
      <c r="H1783">
        <v>9.9336111110751517</v>
      </c>
      <c r="I1783">
        <v>3.74912</v>
      </c>
      <c r="J1783">
        <f ca="1"/>
        <v>0.59899847251784699</v>
      </c>
    </row>
    <row r="1784" spans="1:10" x14ac:dyDescent="0.2">
      <c r="A1784" s="7">
        <v>44918.16333333333</v>
      </c>
      <c r="B1784" s="4">
        <f>(_tRawData[[#This Row],[Date]]-INDEX(_tRawData[Date],1,1))*24</f>
        <v>14.871388888859656</v>
      </c>
      <c r="C1784">
        <v>3.630725</v>
      </c>
      <c r="D1784" s="11">
        <f ca="1">1-_tRawData[[#This Row],[Duration]]*_iCurrent/_qCharge</f>
        <v>0.3996695065337228</v>
      </c>
      <c r="H1784">
        <v>9.9252777778892778</v>
      </c>
      <c r="I1784">
        <v>3.7494139999999998</v>
      </c>
      <c r="J1784">
        <f ca="1"/>
        <v>0.59933487378211903</v>
      </c>
    </row>
    <row r="1785" spans="1:10" x14ac:dyDescent="0.2">
      <c r="A1785" s="7">
        <v>44918.163680555554</v>
      </c>
      <c r="B1785" s="4">
        <f>(_tRawData[[#This Row],[Date]]-INDEX(_tRawData[Date],1,1))*24</f>
        <v>14.879722222220153</v>
      </c>
      <c r="C1785">
        <v>3.6306039999999999</v>
      </c>
      <c r="D1785" s="11">
        <f ca="1">1-_tRawData[[#This Row],[Duration]]*_iCurrent/_qCharge</f>
        <v>0.3993331052624014</v>
      </c>
      <c r="H1785">
        <v>9.9169444445287809</v>
      </c>
      <c r="I1785">
        <v>3.7496960000000001</v>
      </c>
      <c r="J1785">
        <f ca="1"/>
        <v>0.59967127505344042</v>
      </c>
    </row>
    <row r="1786" spans="1:10" x14ac:dyDescent="0.2">
      <c r="A1786" s="7">
        <v>44918.164027777777</v>
      </c>
      <c r="B1786" s="4">
        <f>(_tRawData[[#This Row],[Date]]-INDEX(_tRawData[Date],1,1))*24</f>
        <v>14.88805555558065</v>
      </c>
      <c r="C1786">
        <v>3.63049</v>
      </c>
      <c r="D1786" s="11">
        <f ca="1">1-_tRawData[[#This Row],[Duration]]*_iCurrent/_qCharge</f>
        <v>0.39899670399108011</v>
      </c>
      <c r="H1786">
        <v>9.908611111168284</v>
      </c>
      <c r="I1786">
        <v>3.7499760000000002</v>
      </c>
      <c r="J1786">
        <f ca="1"/>
        <v>0.60000767632476171</v>
      </c>
    </row>
    <row r="1787" spans="1:10" x14ac:dyDescent="0.2">
      <c r="A1787" s="7">
        <v>44918.164375</v>
      </c>
      <c r="B1787" s="4">
        <f>(_tRawData[[#This Row],[Date]]-INDEX(_tRawData[Date],1,1))*24</f>
        <v>14.896388888941146</v>
      </c>
      <c r="C1787">
        <v>3.6303380000000001</v>
      </c>
      <c r="D1787" s="11">
        <f ca="1">1-_tRawData[[#This Row],[Duration]]*_iCurrent/_qCharge</f>
        <v>0.39866030271975872</v>
      </c>
      <c r="H1787">
        <v>9.9002777778077871</v>
      </c>
      <c r="I1787">
        <v>3.7502879999999998</v>
      </c>
      <c r="J1787">
        <f ca="1"/>
        <v>0.60034407759608299</v>
      </c>
    </row>
    <row r="1788" spans="1:10" x14ac:dyDescent="0.2">
      <c r="A1788" s="7">
        <v>44918.164722222224</v>
      </c>
      <c r="B1788" s="4">
        <f>(_tRawData[[#This Row],[Date]]-INDEX(_tRawData[Date],1,1))*24</f>
        <v>14.904722222301643</v>
      </c>
      <c r="C1788">
        <v>3.6302050000000001</v>
      </c>
      <c r="D1788" s="11">
        <f ca="1">1-_tRawData[[#This Row],[Duration]]*_iCurrent/_qCharge</f>
        <v>0.39832390144843743</v>
      </c>
      <c r="H1788">
        <v>9.8919444444472902</v>
      </c>
      <c r="I1788">
        <v>3.7505809999999999</v>
      </c>
      <c r="J1788">
        <f ca="1"/>
        <v>0.60068047886740428</v>
      </c>
    </row>
    <row r="1789" spans="1:10" x14ac:dyDescent="0.2">
      <c r="A1789" s="7">
        <v>44918.165069444447</v>
      </c>
      <c r="B1789" s="4">
        <f>(_tRawData[[#This Row],[Date]]-INDEX(_tRawData[Date],1,1))*24</f>
        <v>14.91305555566214</v>
      </c>
      <c r="C1789">
        <v>3.6300810000000001</v>
      </c>
      <c r="D1789" s="11">
        <f ca="1">1-_tRawData[[#This Row],[Duration]]*_iCurrent/_qCharge</f>
        <v>0.39798750017711615</v>
      </c>
      <c r="H1789">
        <v>9.8836111110867932</v>
      </c>
      <c r="I1789">
        <v>3.7508780000000002</v>
      </c>
      <c r="J1789">
        <f ca="1"/>
        <v>0.60101688013872567</v>
      </c>
    </row>
    <row r="1790" spans="1:10" x14ac:dyDescent="0.2">
      <c r="A1790" s="7">
        <v>44918.165416666663</v>
      </c>
      <c r="B1790" s="4">
        <f>(_tRawData[[#This Row],[Date]]-INDEX(_tRawData[Date],1,1))*24</f>
        <v>14.921388888848014</v>
      </c>
      <c r="C1790">
        <v>3.629953</v>
      </c>
      <c r="D1790" s="11">
        <f ca="1">1-_tRawData[[#This Row],[Duration]]*_iCurrent/_qCharge</f>
        <v>0.397651098912844</v>
      </c>
      <c r="H1790">
        <v>9.8750000000582077</v>
      </c>
      <c r="I1790">
        <v>3.7511610000000002</v>
      </c>
      <c r="J1790">
        <f ca="1"/>
        <v>0.60136449478129317</v>
      </c>
    </row>
    <row r="1791" spans="1:10" x14ac:dyDescent="0.2">
      <c r="A1791" s="7">
        <v>44918.165775462963</v>
      </c>
      <c r="B1791" s="4">
        <f>(_tRawData[[#This Row],[Date]]-INDEX(_tRawData[Date],1,1))*24</f>
        <v>14.930000000051223</v>
      </c>
      <c r="C1791">
        <v>3.6298300000000001</v>
      </c>
      <c r="D1791" s="11">
        <f ca="1">1-_tRawData[[#This Row],[Duration]]*_iCurrent/_qCharge</f>
        <v>0.39730348426322726</v>
      </c>
      <c r="H1791">
        <v>9.8666666666977108</v>
      </c>
      <c r="I1791">
        <v>3.7514669999999999</v>
      </c>
      <c r="J1791">
        <f ca="1"/>
        <v>0.60170089605261445</v>
      </c>
    </row>
    <row r="1792" spans="1:10" x14ac:dyDescent="0.2">
      <c r="A1792" s="7">
        <v>44918.166122685187</v>
      </c>
      <c r="B1792" s="4">
        <f>(_tRawData[[#This Row],[Date]]-INDEX(_tRawData[Date],1,1))*24</f>
        <v>14.93833333341172</v>
      </c>
      <c r="C1792">
        <v>3.6297000000000001</v>
      </c>
      <c r="D1792" s="11">
        <f ca="1">1-_tRawData[[#This Row],[Duration]]*_iCurrent/_qCharge</f>
        <v>0.39696708299190597</v>
      </c>
      <c r="H1792">
        <v>9.8583333333372138</v>
      </c>
      <c r="I1792">
        <v>3.7517529999999999</v>
      </c>
      <c r="J1792">
        <f ca="1"/>
        <v>0.60203729732393585</v>
      </c>
    </row>
    <row r="1793" spans="1:10" x14ac:dyDescent="0.2">
      <c r="A1793" s="7">
        <v>44918.16646990741</v>
      </c>
      <c r="B1793" s="4">
        <f>(_tRawData[[#This Row],[Date]]-INDEX(_tRawData[Date],1,1))*24</f>
        <v>14.946666666772217</v>
      </c>
      <c r="C1793">
        <v>3.629572</v>
      </c>
      <c r="D1793" s="11">
        <f ca="1">1-_tRawData[[#This Row],[Duration]]*_iCurrent/_qCharge</f>
        <v>0.39663068172058469</v>
      </c>
      <c r="H1793">
        <v>9.8499999999767169</v>
      </c>
      <c r="I1793">
        <v>3.752049</v>
      </c>
      <c r="J1793">
        <f ca="1"/>
        <v>0.60237369859525713</v>
      </c>
    </row>
    <row r="1794" spans="1:10" x14ac:dyDescent="0.2">
      <c r="A1794" s="7">
        <v>44918.166817129626</v>
      </c>
      <c r="B1794" s="4">
        <f>(_tRawData[[#This Row],[Date]]-INDEX(_tRawData[Date],1,1))*24</f>
        <v>14.95499999995809</v>
      </c>
      <c r="C1794">
        <v>3.629451</v>
      </c>
      <c r="D1794" s="11">
        <f ca="1">1-_tRawData[[#This Row],[Duration]]*_iCurrent/_qCharge</f>
        <v>0.39629428045631254</v>
      </c>
      <c r="H1794">
        <v>9.841666666790843</v>
      </c>
      <c r="I1794">
        <v>3.7523399999999998</v>
      </c>
      <c r="J1794">
        <f ca="1"/>
        <v>0.60271009985952928</v>
      </c>
    </row>
    <row r="1795" spans="1:10" x14ac:dyDescent="0.2">
      <c r="A1795" s="7">
        <v>44918.167164351849</v>
      </c>
      <c r="B1795" s="4">
        <f>(_tRawData[[#This Row],[Date]]-INDEX(_tRawData[Date],1,1))*24</f>
        <v>14.963333333318587</v>
      </c>
      <c r="C1795">
        <v>3.6293069999999998</v>
      </c>
      <c r="D1795" s="11">
        <f ca="1">1-_tRawData[[#This Row],[Duration]]*_iCurrent/_qCharge</f>
        <v>0.39595787918499126</v>
      </c>
      <c r="H1795">
        <v>9.8333333334303461</v>
      </c>
      <c r="I1795">
        <v>3.752643</v>
      </c>
      <c r="J1795">
        <f ca="1"/>
        <v>0.60304650113085057</v>
      </c>
    </row>
    <row r="1796" spans="1:10" x14ac:dyDescent="0.2">
      <c r="A1796" s="7">
        <v>44918.167511574073</v>
      </c>
      <c r="B1796" s="4">
        <f>(_tRawData[[#This Row],[Date]]-INDEX(_tRawData[Date],1,1))*24</f>
        <v>14.971666666679084</v>
      </c>
      <c r="C1796">
        <v>3.6291980000000001</v>
      </c>
      <c r="D1796" s="11">
        <f ca="1">1-_tRawData[[#This Row],[Duration]]*_iCurrent/_qCharge</f>
        <v>0.39562147791366986</v>
      </c>
      <c r="H1796">
        <v>9.8250000000698492</v>
      </c>
      <c r="I1796">
        <v>3.752939</v>
      </c>
      <c r="J1796">
        <f ca="1"/>
        <v>0.60338290240217185</v>
      </c>
    </row>
    <row r="1797" spans="1:10" x14ac:dyDescent="0.2">
      <c r="A1797" s="7">
        <v>44918.167858796296</v>
      </c>
      <c r="B1797" s="4">
        <f>(_tRawData[[#This Row],[Date]]-INDEX(_tRawData[Date],1,1))*24</f>
        <v>14.980000000039581</v>
      </c>
      <c r="C1797">
        <v>3.6290740000000001</v>
      </c>
      <c r="D1797" s="11">
        <f ca="1">1-_tRawData[[#This Row],[Duration]]*_iCurrent/_qCharge</f>
        <v>0.39528507664234858</v>
      </c>
      <c r="H1797">
        <v>9.8166666667093523</v>
      </c>
      <c r="I1797">
        <v>3.7532290000000001</v>
      </c>
      <c r="J1797">
        <f ca="1"/>
        <v>0.60371930367349314</v>
      </c>
    </row>
    <row r="1798" spans="1:10" x14ac:dyDescent="0.2">
      <c r="A1798" s="7">
        <v>44918.168206018519</v>
      </c>
      <c r="B1798" s="4">
        <f>(_tRawData[[#This Row],[Date]]-INDEX(_tRawData[Date],1,1))*24</f>
        <v>14.988333333400078</v>
      </c>
      <c r="C1798">
        <v>3.6289479999999998</v>
      </c>
      <c r="D1798" s="11">
        <f ca="1">1-_tRawData[[#This Row],[Duration]]*_iCurrent/_qCharge</f>
        <v>0.39494867537102729</v>
      </c>
      <c r="H1798">
        <v>9.8080555556807667</v>
      </c>
      <c r="I1798">
        <v>3.7535029999999998</v>
      </c>
      <c r="J1798">
        <f ca="1"/>
        <v>0.60406691831606074</v>
      </c>
    </row>
    <row r="1799" spans="1:10" x14ac:dyDescent="0.2">
      <c r="A1799" s="7">
        <v>44918.168564814812</v>
      </c>
      <c r="B1799" s="4">
        <f>(_tRawData[[#This Row],[Date]]-INDEX(_tRawData[Date],1,1))*24</f>
        <v>14.996944444428664</v>
      </c>
      <c r="C1799">
        <v>3.6288040000000001</v>
      </c>
      <c r="D1799" s="11">
        <f ca="1">1-_tRawData[[#This Row],[Duration]]*_iCurrent/_qCharge</f>
        <v>0.39460106072845968</v>
      </c>
      <c r="H1799">
        <v>9.7997222223202698</v>
      </c>
      <c r="I1799">
        <v>3.7537910000000001</v>
      </c>
      <c r="J1799">
        <f ca="1"/>
        <v>0.60440331958738203</v>
      </c>
    </row>
    <row r="1800" spans="1:10" x14ac:dyDescent="0.2">
      <c r="A1800" s="7">
        <v>44918.168912037036</v>
      </c>
      <c r="B1800" s="4">
        <f>(_tRawData[[#This Row],[Date]]-INDEX(_tRawData[Date],1,1))*24</f>
        <v>15.005277777789161</v>
      </c>
      <c r="C1800">
        <v>3.6286580000000002</v>
      </c>
      <c r="D1800" s="11">
        <f ca="1">1-_tRawData[[#This Row],[Duration]]*_iCurrent/_qCharge</f>
        <v>0.3942646594571384</v>
      </c>
      <c r="H1800">
        <v>9.7913888889597729</v>
      </c>
      <c r="I1800">
        <v>3.7540809999999998</v>
      </c>
      <c r="J1800">
        <f ca="1"/>
        <v>0.60473972085870331</v>
      </c>
    </row>
    <row r="1801" spans="1:10" x14ac:dyDescent="0.2">
      <c r="A1801" s="7">
        <v>44918.169259259259</v>
      </c>
      <c r="B1801" s="4">
        <f>(_tRawData[[#This Row],[Date]]-INDEX(_tRawData[Date],1,1))*24</f>
        <v>15.013611111149658</v>
      </c>
      <c r="C1801">
        <v>3.6285319999999999</v>
      </c>
      <c r="D1801" s="11">
        <f ca="1">1-_tRawData[[#This Row],[Duration]]*_iCurrent/_qCharge</f>
        <v>0.39392825818581712</v>
      </c>
      <c r="H1801">
        <v>9.783055555599276</v>
      </c>
      <c r="I1801">
        <v>3.7543850000000001</v>
      </c>
      <c r="J1801">
        <f ca="1"/>
        <v>0.60507612213002471</v>
      </c>
    </row>
    <row r="1802" spans="1:10" x14ac:dyDescent="0.2">
      <c r="A1802" s="7">
        <v>44918.169606481482</v>
      </c>
      <c r="B1802" s="4">
        <f>(_tRawData[[#This Row],[Date]]-INDEX(_tRawData[Date],1,1))*24</f>
        <v>15.021944444510154</v>
      </c>
      <c r="C1802">
        <v>3.6284070000000002</v>
      </c>
      <c r="D1802" s="11">
        <f ca="1">1-_tRawData[[#This Row],[Duration]]*_iCurrent/_qCharge</f>
        <v>0.39359185691449583</v>
      </c>
      <c r="H1802">
        <v>9.7747222222387791</v>
      </c>
      <c r="I1802">
        <v>3.7546650000000001</v>
      </c>
      <c r="J1802">
        <f ca="1"/>
        <v>0.6054125234013461</v>
      </c>
    </row>
    <row r="1803" spans="1:10" x14ac:dyDescent="0.2">
      <c r="A1803" s="7">
        <v>44918.169953703706</v>
      </c>
      <c r="B1803" s="4">
        <f>(_tRawData[[#This Row],[Date]]-INDEX(_tRawData[Date],1,1))*24</f>
        <v>15.030277777870651</v>
      </c>
      <c r="C1803">
        <v>3.6282730000000001</v>
      </c>
      <c r="D1803" s="11">
        <f ca="1">1-_tRawData[[#This Row],[Duration]]*_iCurrent/_qCharge</f>
        <v>0.39325545564317455</v>
      </c>
      <c r="H1803">
        <v>9.7663888888782822</v>
      </c>
      <c r="I1803">
        <v>3.7549610000000002</v>
      </c>
      <c r="J1803">
        <f ca="1"/>
        <v>0.60574892467266728</v>
      </c>
    </row>
    <row r="1804" spans="1:10" x14ac:dyDescent="0.2">
      <c r="A1804" s="7">
        <v>44918.170300925929</v>
      </c>
      <c r="B1804" s="4">
        <f>(_tRawData[[#This Row],[Date]]-INDEX(_tRawData[Date],1,1))*24</f>
        <v>15.038611111231148</v>
      </c>
      <c r="C1804">
        <v>3.6281479999999999</v>
      </c>
      <c r="D1804" s="11">
        <f ca="1">1-_tRawData[[#This Row],[Duration]]*_iCurrent/_qCharge</f>
        <v>0.39291905437185315</v>
      </c>
      <c r="H1804">
        <v>9.7580555555177853</v>
      </c>
      <c r="I1804">
        <v>3.755255</v>
      </c>
      <c r="J1804">
        <f ca="1"/>
        <v>0.60608532594398867</v>
      </c>
    </row>
    <row r="1805" spans="1:10" x14ac:dyDescent="0.2">
      <c r="A1805" s="7">
        <v>44918.170648148145</v>
      </c>
      <c r="B1805" s="4">
        <f>(_tRawData[[#This Row],[Date]]-INDEX(_tRawData[Date],1,1))*24</f>
        <v>15.046944444417022</v>
      </c>
      <c r="C1805">
        <v>3.6280260000000002</v>
      </c>
      <c r="D1805" s="11">
        <f ca="1">1-_tRawData[[#This Row],[Duration]]*_iCurrent/_qCharge</f>
        <v>0.392582653107581</v>
      </c>
      <c r="H1805">
        <v>9.7494444444891997</v>
      </c>
      <c r="I1805">
        <v>3.7555399999999999</v>
      </c>
      <c r="J1805">
        <f ca="1"/>
        <v>0.60643294058655606</v>
      </c>
    </row>
    <row r="1806" spans="1:10" x14ac:dyDescent="0.2">
      <c r="A1806" s="7">
        <v>44918.170995370368</v>
      </c>
      <c r="B1806" s="4">
        <f>(_tRawData[[#This Row],[Date]]-INDEX(_tRawData[Date],1,1))*24</f>
        <v>15.055277777777519</v>
      </c>
      <c r="C1806">
        <v>3.6279020000000002</v>
      </c>
      <c r="D1806" s="11">
        <f ca="1">1-_tRawData[[#This Row],[Duration]]*_iCurrent/_qCharge</f>
        <v>0.39224625183625972</v>
      </c>
      <c r="H1806">
        <v>9.7411111111287028</v>
      </c>
      <c r="I1806">
        <v>3.7558470000000002</v>
      </c>
      <c r="J1806">
        <f ca="1"/>
        <v>0.60676934185787745</v>
      </c>
    </row>
    <row r="1807" spans="1:10" x14ac:dyDescent="0.2">
      <c r="A1807" s="7">
        <v>44918.171354166669</v>
      </c>
      <c r="B1807" s="4">
        <f>(_tRawData[[#This Row],[Date]]-INDEX(_tRawData[Date],1,1))*24</f>
        <v>15.063888888980728</v>
      </c>
      <c r="C1807">
        <v>3.6277729999999999</v>
      </c>
      <c r="D1807" s="11">
        <f ca="1">1-_tRawData[[#This Row],[Duration]]*_iCurrent/_qCharge</f>
        <v>0.39189863718664297</v>
      </c>
      <c r="H1807">
        <v>9.7327777777682059</v>
      </c>
      <c r="I1807">
        <v>3.756135</v>
      </c>
      <c r="J1807">
        <f ca="1"/>
        <v>0.60710574312919885</v>
      </c>
    </row>
    <row r="1808" spans="1:10" x14ac:dyDescent="0.2">
      <c r="A1808" s="7">
        <v>44918.171701388892</v>
      </c>
      <c r="B1808" s="4">
        <f>(_tRawData[[#This Row],[Date]]-INDEX(_tRawData[Date],1,1))*24</f>
        <v>15.072222222341225</v>
      </c>
      <c r="C1808">
        <v>3.6276359999999999</v>
      </c>
      <c r="D1808" s="11">
        <f ca="1">1-_tRawData[[#This Row],[Duration]]*_iCurrent/_qCharge</f>
        <v>0.39156223591532169</v>
      </c>
      <c r="H1808">
        <v>9.7244444444077089</v>
      </c>
      <c r="I1808">
        <v>3.75644</v>
      </c>
      <c r="J1808">
        <f ca="1"/>
        <v>0.60744214440052002</v>
      </c>
    </row>
    <row r="1809" spans="1:10" x14ac:dyDescent="0.2">
      <c r="A1809" s="7">
        <v>44918.172048611108</v>
      </c>
      <c r="B1809" s="4">
        <f>(_tRawData[[#This Row],[Date]]-INDEX(_tRawData[Date],1,1))*24</f>
        <v>15.080555555527098</v>
      </c>
      <c r="C1809">
        <v>3.6275050000000002</v>
      </c>
      <c r="D1809" s="11">
        <f ca="1">1-_tRawData[[#This Row],[Duration]]*_iCurrent/_qCharge</f>
        <v>0.39122583465104954</v>
      </c>
      <c r="H1809">
        <v>9.716111111221835</v>
      </c>
      <c r="I1809">
        <v>3.7567170000000001</v>
      </c>
      <c r="J1809">
        <f ca="1"/>
        <v>0.60777854566479217</v>
      </c>
    </row>
    <row r="1810" spans="1:10" x14ac:dyDescent="0.2">
      <c r="A1810" s="7">
        <v>44918.172395833331</v>
      </c>
      <c r="B1810" s="4">
        <f>(_tRawData[[#This Row],[Date]]-INDEX(_tRawData[Date],1,1))*24</f>
        <v>15.088888888887595</v>
      </c>
      <c r="C1810">
        <v>3.6273770000000001</v>
      </c>
      <c r="D1810" s="11">
        <f ca="1">1-_tRawData[[#This Row],[Duration]]*_iCurrent/_qCharge</f>
        <v>0.39088943337972826</v>
      </c>
      <c r="H1810">
        <v>9.7077777778613381</v>
      </c>
      <c r="I1810">
        <v>3.7570190000000001</v>
      </c>
      <c r="J1810">
        <f ca="1"/>
        <v>0.60811494693611357</v>
      </c>
    </row>
    <row r="1811" spans="1:10" x14ac:dyDescent="0.2">
      <c r="A1811" s="7">
        <v>44918.172743055555</v>
      </c>
      <c r="B1811" s="4">
        <f>(_tRawData[[#This Row],[Date]]-INDEX(_tRawData[Date],1,1))*24</f>
        <v>15.097222222248092</v>
      </c>
      <c r="C1811">
        <v>3.6272570000000002</v>
      </c>
      <c r="D1811" s="11">
        <f ca="1">1-_tRawData[[#This Row],[Duration]]*_iCurrent/_qCharge</f>
        <v>0.39055303210840697</v>
      </c>
      <c r="H1811">
        <v>9.6994444445008412</v>
      </c>
      <c r="I1811">
        <v>3.7573020000000001</v>
      </c>
      <c r="J1811">
        <f ca="1"/>
        <v>0.60845134820743474</v>
      </c>
    </row>
    <row r="1812" spans="1:10" x14ac:dyDescent="0.2">
      <c r="A1812" s="7">
        <v>44918.173090277778</v>
      </c>
      <c r="B1812" s="4">
        <f>(_tRawData[[#This Row],[Date]]-INDEX(_tRawData[Date],1,1))*24</f>
        <v>15.105555555608589</v>
      </c>
      <c r="C1812">
        <v>3.6271149999999999</v>
      </c>
      <c r="D1812" s="11">
        <f ca="1">1-_tRawData[[#This Row],[Duration]]*_iCurrent/_qCharge</f>
        <v>0.39021663083708569</v>
      </c>
      <c r="H1812">
        <v>9.6911111111403443</v>
      </c>
      <c r="I1812">
        <v>3.7575889999999998</v>
      </c>
      <c r="J1812">
        <f ca="1"/>
        <v>0.60878774947875613</v>
      </c>
    </row>
    <row r="1813" spans="1:10" x14ac:dyDescent="0.2">
      <c r="A1813" s="7">
        <v>44918.173437500001</v>
      </c>
      <c r="B1813" s="4">
        <f>(_tRawData[[#This Row],[Date]]-INDEX(_tRawData[Date],1,1))*24</f>
        <v>15.113888888969086</v>
      </c>
      <c r="C1813">
        <v>3.6269849999999999</v>
      </c>
      <c r="D1813" s="11">
        <f ca="1">1-_tRawData[[#This Row],[Duration]]*_iCurrent/_qCharge</f>
        <v>0.38988022956576429</v>
      </c>
      <c r="H1813">
        <v>9.6825000001117587</v>
      </c>
      <c r="I1813">
        <v>3.757873</v>
      </c>
      <c r="J1813">
        <f ca="1"/>
        <v>0.60913536412132374</v>
      </c>
    </row>
    <row r="1814" spans="1:10" x14ac:dyDescent="0.2">
      <c r="A1814" s="7">
        <v>44918.173796296294</v>
      </c>
      <c r="B1814" s="4">
        <f>(_tRawData[[#This Row],[Date]]-INDEX(_tRawData[Date],1,1))*24</f>
        <v>15.122499999997672</v>
      </c>
      <c r="C1814">
        <v>3.626865</v>
      </c>
      <c r="D1814" s="11">
        <f ca="1">1-_tRawData[[#This Row],[Duration]]*_iCurrent/_qCharge</f>
        <v>0.3895326149231968</v>
      </c>
      <c r="H1814">
        <v>9.6741666667512618</v>
      </c>
      <c r="I1814">
        <v>3.7581820000000001</v>
      </c>
      <c r="J1814">
        <f ca="1"/>
        <v>0.60947176539264492</v>
      </c>
    </row>
    <row r="1815" spans="1:10" x14ac:dyDescent="0.2">
      <c r="A1815" s="7">
        <v>44918.174143518518</v>
      </c>
      <c r="B1815" s="4">
        <f>(_tRawData[[#This Row],[Date]]-INDEX(_tRawData[Date],1,1))*24</f>
        <v>15.130833333358169</v>
      </c>
      <c r="C1815">
        <v>3.6267499999999999</v>
      </c>
      <c r="D1815" s="11">
        <f ca="1">1-_tRawData[[#This Row],[Duration]]*_iCurrent/_qCharge</f>
        <v>0.38919621365187551</v>
      </c>
      <c r="H1815">
        <v>9.6658333333907649</v>
      </c>
      <c r="I1815">
        <v>3.7584749999999998</v>
      </c>
      <c r="J1815">
        <f ca="1"/>
        <v>0.60980816666396631</v>
      </c>
    </row>
    <row r="1816" spans="1:10" x14ac:dyDescent="0.2">
      <c r="A1816" s="7">
        <v>44918.174490740741</v>
      </c>
      <c r="B1816" s="4">
        <f>(_tRawData[[#This Row],[Date]]-INDEX(_tRawData[Date],1,1))*24</f>
        <v>15.139166666718666</v>
      </c>
      <c r="C1816">
        <v>3.6265930000000002</v>
      </c>
      <c r="D1816" s="11">
        <f ca="1">1-_tRawData[[#This Row],[Duration]]*_iCurrent/_qCharge</f>
        <v>0.38885981238055423</v>
      </c>
      <c r="H1816">
        <v>9.657500000030268</v>
      </c>
      <c r="I1816">
        <v>3.758788</v>
      </c>
      <c r="J1816">
        <f ca="1"/>
        <v>0.61014456793528771</v>
      </c>
    </row>
    <row r="1817" spans="1:10" x14ac:dyDescent="0.2">
      <c r="A1817" s="7">
        <v>44918.174837962964</v>
      </c>
      <c r="B1817" s="4">
        <f>(_tRawData[[#This Row],[Date]]-INDEX(_tRawData[Date],1,1))*24</f>
        <v>15.147500000079162</v>
      </c>
      <c r="C1817">
        <v>3.626477</v>
      </c>
      <c r="D1817" s="11">
        <f ca="1">1-_tRawData[[#This Row],[Duration]]*_iCurrent/_qCharge</f>
        <v>0.38852341110923283</v>
      </c>
      <c r="H1817">
        <v>9.6491666666697711</v>
      </c>
      <c r="I1817">
        <v>3.759058</v>
      </c>
      <c r="J1817">
        <f ca="1"/>
        <v>0.61048096920660899</v>
      </c>
    </row>
    <row r="1818" spans="1:10" x14ac:dyDescent="0.2">
      <c r="A1818" s="7">
        <v>44918.175185185188</v>
      </c>
      <c r="B1818" s="4">
        <f>(_tRawData[[#This Row],[Date]]-INDEX(_tRawData[Date],1,1))*24</f>
        <v>15.155833333439659</v>
      </c>
      <c r="C1818">
        <v>3.6263700000000001</v>
      </c>
      <c r="D1818" s="11">
        <f ca="1">1-_tRawData[[#This Row],[Duration]]*_iCurrent/_qCharge</f>
        <v>0.38818700983791155</v>
      </c>
      <c r="H1818">
        <v>9.6408333333092742</v>
      </c>
      <c r="I1818">
        <v>3.7593670000000001</v>
      </c>
      <c r="J1818">
        <f ca="1"/>
        <v>0.61081737047793028</v>
      </c>
    </row>
    <row r="1819" spans="1:10" x14ac:dyDescent="0.2">
      <c r="A1819" s="7">
        <v>44918.175532407404</v>
      </c>
      <c r="B1819" s="4">
        <f>(_tRawData[[#This Row],[Date]]-INDEX(_tRawData[Date],1,1))*24</f>
        <v>15.164166666625533</v>
      </c>
      <c r="C1819">
        <v>3.6262409999999998</v>
      </c>
      <c r="D1819" s="11">
        <f ca="1">1-_tRawData[[#This Row],[Duration]]*_iCurrent/_qCharge</f>
        <v>0.3878506085736394</v>
      </c>
      <c r="H1819">
        <v>9.6325000001234002</v>
      </c>
      <c r="I1819">
        <v>3.759655</v>
      </c>
      <c r="J1819">
        <f ca="1"/>
        <v>0.61115377174220242</v>
      </c>
    </row>
    <row r="1820" spans="1:10" x14ac:dyDescent="0.2">
      <c r="A1820" s="7">
        <v>44918.175879629627</v>
      </c>
      <c r="B1820" s="4">
        <f>(_tRawData[[#This Row],[Date]]-INDEX(_tRawData[Date],1,1))*24</f>
        <v>15.17249999998603</v>
      </c>
      <c r="C1820">
        <v>3.626115</v>
      </c>
      <c r="D1820" s="11">
        <f ca="1">1-_tRawData[[#This Row],[Duration]]*_iCurrent/_qCharge</f>
        <v>0.38751420730231811</v>
      </c>
      <c r="H1820">
        <v>9.6241666667629033</v>
      </c>
      <c r="I1820">
        <v>3.75996</v>
      </c>
      <c r="J1820">
        <f ca="1"/>
        <v>0.61149017301352371</v>
      </c>
    </row>
    <row r="1821" spans="1:10" x14ac:dyDescent="0.2">
      <c r="A1821" s="7">
        <v>44918.176226851851</v>
      </c>
      <c r="B1821" s="4">
        <f>(_tRawData[[#This Row],[Date]]-INDEX(_tRawData[Date],1,1))*24</f>
        <v>15.180833333346527</v>
      </c>
      <c r="C1821">
        <v>3.625982</v>
      </c>
      <c r="D1821" s="11">
        <f ca="1">1-_tRawData[[#This Row],[Duration]]*_iCurrent/_qCharge</f>
        <v>0.38717780603099683</v>
      </c>
      <c r="H1821">
        <v>9.6155555555596948</v>
      </c>
      <c r="I1821">
        <v>3.760275</v>
      </c>
      <c r="J1821">
        <f ca="1"/>
        <v>0.61183778766314045</v>
      </c>
    </row>
    <row r="1822" spans="1:10" x14ac:dyDescent="0.2">
      <c r="A1822" s="7">
        <v>44918.176585648151</v>
      </c>
      <c r="B1822" s="4">
        <f>(_tRawData[[#This Row],[Date]]-INDEX(_tRawData[Date],1,1))*24</f>
        <v>15.189444444549736</v>
      </c>
      <c r="C1822">
        <v>3.625848</v>
      </c>
      <c r="D1822" s="11">
        <f ca="1">1-_tRawData[[#This Row],[Duration]]*_iCurrent/_qCharge</f>
        <v>0.38683019138137997</v>
      </c>
      <c r="H1822">
        <v>9.6072222221991979</v>
      </c>
      <c r="I1822">
        <v>3.7605650000000002</v>
      </c>
      <c r="J1822">
        <f ca="1"/>
        <v>0.61217418893446174</v>
      </c>
    </row>
    <row r="1823" spans="1:10" x14ac:dyDescent="0.2">
      <c r="A1823" s="7">
        <v>44918.176932870374</v>
      </c>
      <c r="B1823" s="4">
        <f>(_tRawData[[#This Row],[Date]]-INDEX(_tRawData[Date],1,1))*24</f>
        <v>15.197777777910233</v>
      </c>
      <c r="C1823">
        <v>3.6257259999999998</v>
      </c>
      <c r="D1823" s="11">
        <f ca="1">1-_tRawData[[#This Row],[Duration]]*_iCurrent/_qCharge</f>
        <v>0.38649379011005869</v>
      </c>
      <c r="H1823">
        <v>9.5988888890133239</v>
      </c>
      <c r="I1823">
        <v>3.7608579999999998</v>
      </c>
      <c r="J1823">
        <f ca="1"/>
        <v>0.61251059019873388</v>
      </c>
    </row>
    <row r="1824" spans="1:10" x14ac:dyDescent="0.2">
      <c r="A1824" s="7">
        <v>44918.17728009259</v>
      </c>
      <c r="B1824" s="4">
        <f>(_tRawData[[#This Row],[Date]]-INDEX(_tRawData[Date],1,1))*24</f>
        <v>15.206111111096106</v>
      </c>
      <c r="C1824">
        <v>3.6256029999999999</v>
      </c>
      <c r="D1824" s="11">
        <f ca="1">1-_tRawData[[#This Row],[Duration]]*_iCurrent/_qCharge</f>
        <v>0.38615738884578665</v>
      </c>
      <c r="H1824">
        <v>9.590555555652827</v>
      </c>
      <c r="I1824">
        <v>3.761164</v>
      </c>
      <c r="J1824">
        <f ca="1"/>
        <v>0.61284699147005517</v>
      </c>
    </row>
    <row r="1825" spans="1:10" x14ac:dyDescent="0.2">
      <c r="A1825" s="7">
        <v>44918.177627314813</v>
      </c>
      <c r="B1825" s="4">
        <f>(_tRawData[[#This Row],[Date]]-INDEX(_tRawData[Date],1,1))*24</f>
        <v>15.214444444456603</v>
      </c>
      <c r="C1825">
        <v>3.6254759999999999</v>
      </c>
      <c r="D1825" s="11">
        <f ca="1">1-_tRawData[[#This Row],[Duration]]*_iCurrent/_qCharge</f>
        <v>0.38582098757446526</v>
      </c>
      <c r="H1825">
        <v>9.5822222222923301</v>
      </c>
      <c r="I1825">
        <v>3.7614800000000002</v>
      </c>
      <c r="J1825">
        <f ca="1"/>
        <v>0.61318339274137657</v>
      </c>
    </row>
    <row r="1826" spans="1:10" x14ac:dyDescent="0.2">
      <c r="A1826" s="7">
        <v>44918.177974537037</v>
      </c>
      <c r="B1826" s="4">
        <f>(_tRawData[[#This Row],[Date]]-INDEX(_tRawData[Date],1,1))*24</f>
        <v>15.2227777778171</v>
      </c>
      <c r="C1826">
        <v>3.6253489999999999</v>
      </c>
      <c r="D1826" s="11">
        <f ca="1">1-_tRawData[[#This Row],[Duration]]*_iCurrent/_qCharge</f>
        <v>0.38548458630314397</v>
      </c>
      <c r="H1826">
        <v>9.5738888889318332</v>
      </c>
      <c r="I1826">
        <v>3.7617769999999999</v>
      </c>
      <c r="J1826">
        <f ca="1"/>
        <v>0.61351979401269785</v>
      </c>
    </row>
    <row r="1827" spans="1:10" x14ac:dyDescent="0.2">
      <c r="A1827" s="7">
        <v>44918.17832175926</v>
      </c>
      <c r="B1827" s="4">
        <f>(_tRawData[[#This Row],[Date]]-INDEX(_tRawData[Date],1,1))*24</f>
        <v>15.231111111177597</v>
      </c>
      <c r="C1827">
        <v>3.6252219999999999</v>
      </c>
      <c r="D1827" s="11">
        <f ca="1">1-_tRawData[[#This Row],[Duration]]*_iCurrent/_qCharge</f>
        <v>0.38514818503182258</v>
      </c>
      <c r="H1827">
        <v>9.5655555555713363</v>
      </c>
      <c r="I1827">
        <v>3.7620680000000002</v>
      </c>
      <c r="J1827">
        <f ca="1"/>
        <v>0.61385619528401913</v>
      </c>
    </row>
    <row r="1828" spans="1:10" x14ac:dyDescent="0.2">
      <c r="A1828" s="7">
        <v>44918.178668981483</v>
      </c>
      <c r="B1828" s="4">
        <f>(_tRawData[[#This Row],[Date]]-INDEX(_tRawData[Date],1,1))*24</f>
        <v>15.239444444538094</v>
      </c>
      <c r="C1828">
        <v>3.6250830000000001</v>
      </c>
      <c r="D1828" s="11">
        <f ca="1">1-_tRawData[[#This Row],[Duration]]*_iCurrent/_qCharge</f>
        <v>0.38481178376050129</v>
      </c>
      <c r="H1828">
        <v>9.5569444445427507</v>
      </c>
      <c r="I1828">
        <v>3.762375</v>
      </c>
      <c r="J1828">
        <f ca="1"/>
        <v>0.61420380992658663</v>
      </c>
    </row>
    <row r="1829" spans="1:10" x14ac:dyDescent="0.2">
      <c r="A1829" s="7">
        <v>44918.179016203707</v>
      </c>
      <c r="B1829" s="4">
        <f>(_tRawData[[#This Row],[Date]]-INDEX(_tRawData[Date],1,1))*24</f>
        <v>15.247777777898591</v>
      </c>
      <c r="C1829">
        <v>3.624946</v>
      </c>
      <c r="D1829" s="11">
        <f ca="1">1-_tRawData[[#This Row],[Duration]]*_iCurrent/_qCharge</f>
        <v>0.38447538248918001</v>
      </c>
      <c r="H1829">
        <v>9.5486111111822538</v>
      </c>
      <c r="I1829">
        <v>3.7626710000000001</v>
      </c>
      <c r="J1829">
        <f ca="1"/>
        <v>0.61454021119790803</v>
      </c>
    </row>
    <row r="1830" spans="1:10" x14ac:dyDescent="0.2">
      <c r="A1830" s="7">
        <v>44918.179375</v>
      </c>
      <c r="B1830" s="4">
        <f>(_tRawData[[#This Row],[Date]]-INDEX(_tRawData[Date],1,1))*24</f>
        <v>15.256388888927177</v>
      </c>
      <c r="C1830">
        <v>3.6248369999999999</v>
      </c>
      <c r="D1830" s="11">
        <f ca="1">1-_tRawData[[#This Row],[Duration]]*_iCurrent/_qCharge</f>
        <v>0.3841277678466124</v>
      </c>
      <c r="H1830">
        <v>9.5402777778217569</v>
      </c>
      <c r="I1830">
        <v>3.7629760000000001</v>
      </c>
      <c r="J1830">
        <f ca="1"/>
        <v>0.61487661246922931</v>
      </c>
    </row>
    <row r="1831" spans="1:10" x14ac:dyDescent="0.2">
      <c r="A1831" s="7">
        <v>44918.179722222223</v>
      </c>
      <c r="B1831" s="4">
        <f>(_tRawData[[#This Row],[Date]]-INDEX(_tRawData[Date],1,1))*24</f>
        <v>15.264722222287674</v>
      </c>
      <c r="C1831">
        <v>3.6246999999999998</v>
      </c>
      <c r="D1831" s="11">
        <f ca="1">1-_tRawData[[#This Row],[Duration]]*_iCurrent/_qCharge</f>
        <v>0.38379136657529112</v>
      </c>
      <c r="H1831">
        <v>9.53194444446126</v>
      </c>
      <c r="I1831">
        <v>3.7632780000000001</v>
      </c>
      <c r="J1831">
        <f ca="1"/>
        <v>0.6152130137405506</v>
      </c>
    </row>
    <row r="1832" spans="1:10" x14ac:dyDescent="0.2">
      <c r="A1832" s="7">
        <v>44918.180069444446</v>
      </c>
      <c r="B1832" s="4">
        <f>(_tRawData[[#This Row],[Date]]-INDEX(_tRawData[Date],1,1))*24</f>
        <v>15.27305555564817</v>
      </c>
      <c r="C1832">
        <v>3.624571</v>
      </c>
      <c r="D1832" s="11">
        <f ca="1">1-_tRawData[[#This Row],[Duration]]*_iCurrent/_qCharge</f>
        <v>0.38345496530396983</v>
      </c>
      <c r="H1832">
        <v>9.5236111111007631</v>
      </c>
      <c r="I1832">
        <v>3.763579</v>
      </c>
      <c r="J1832">
        <f ca="1"/>
        <v>0.61554941501187188</v>
      </c>
    </row>
    <row r="1833" spans="1:10" x14ac:dyDescent="0.2">
      <c r="A1833" s="7">
        <v>44918.18041666667</v>
      </c>
      <c r="B1833" s="4">
        <f>(_tRawData[[#This Row],[Date]]-INDEX(_tRawData[Date],1,1))*24</f>
        <v>15.281388889008667</v>
      </c>
      <c r="C1833">
        <v>3.6244559999999999</v>
      </c>
      <c r="D1833" s="11">
        <f ca="1">1-_tRawData[[#This Row],[Duration]]*_iCurrent/_qCharge</f>
        <v>0.38311856403264855</v>
      </c>
      <c r="H1833">
        <v>9.5152777777402662</v>
      </c>
      <c r="I1833">
        <v>3.7638880000000001</v>
      </c>
      <c r="J1833">
        <f ca="1"/>
        <v>0.61588581628319328</v>
      </c>
    </row>
    <row r="1834" spans="1:10" x14ac:dyDescent="0.2">
      <c r="A1834" s="7">
        <v>44918.180763888886</v>
      </c>
      <c r="B1834" s="4">
        <f>(_tRawData[[#This Row],[Date]]-INDEX(_tRawData[Date],1,1))*24</f>
        <v>15.289722222194541</v>
      </c>
      <c r="C1834">
        <v>3.6243150000000002</v>
      </c>
      <c r="D1834" s="11">
        <f ca="1">1-_tRawData[[#This Row],[Duration]]*_iCurrent/_qCharge</f>
        <v>0.3827821627683764</v>
      </c>
      <c r="H1834">
        <v>9.5069444445543922</v>
      </c>
      <c r="I1834">
        <v>3.7641840000000002</v>
      </c>
      <c r="J1834">
        <f ca="1"/>
        <v>0.61622221754746542</v>
      </c>
    </row>
    <row r="1835" spans="1:10" x14ac:dyDescent="0.2">
      <c r="A1835" s="7">
        <v>44918.181111111109</v>
      </c>
      <c r="B1835" s="4">
        <f>(_tRawData[[#This Row],[Date]]-INDEX(_tRawData[Date],1,1))*24</f>
        <v>15.298055555555038</v>
      </c>
      <c r="C1835">
        <v>3.624187</v>
      </c>
      <c r="D1835" s="11">
        <f ca="1">1-_tRawData[[#This Row],[Duration]]*_iCurrent/_qCharge</f>
        <v>0.38244576149705511</v>
      </c>
      <c r="H1835">
        <v>9.4986111111938953</v>
      </c>
      <c r="I1835">
        <v>3.7644769999999999</v>
      </c>
      <c r="J1835">
        <f ca="1"/>
        <v>0.61655861881878671</v>
      </c>
    </row>
    <row r="1836" spans="1:10" x14ac:dyDescent="0.2">
      <c r="A1836" s="7">
        <v>44918.181458333333</v>
      </c>
      <c r="B1836" s="4">
        <f>(_tRawData[[#This Row],[Date]]-INDEX(_tRawData[Date],1,1))*24</f>
        <v>15.306388888915535</v>
      </c>
      <c r="C1836">
        <v>3.624063</v>
      </c>
      <c r="D1836" s="11">
        <f ca="1">1-_tRawData[[#This Row],[Duration]]*_iCurrent/_qCharge</f>
        <v>0.38210936022573372</v>
      </c>
      <c r="H1836">
        <v>9.4899999999906868</v>
      </c>
      <c r="I1836">
        <v>3.7647620000000002</v>
      </c>
      <c r="J1836">
        <f ca="1"/>
        <v>0.61690623346840345</v>
      </c>
    </row>
    <row r="1837" spans="1:10" x14ac:dyDescent="0.2">
      <c r="A1837" s="7">
        <v>44918.181805555556</v>
      </c>
      <c r="B1837" s="4">
        <f>(_tRawData[[#This Row],[Date]]-INDEX(_tRawData[Date],1,1))*24</f>
        <v>15.314722222276032</v>
      </c>
      <c r="C1837">
        <v>3.6239330000000001</v>
      </c>
      <c r="D1837" s="11">
        <f ca="1">1-_tRawData[[#This Row],[Duration]]*_iCurrent/_qCharge</f>
        <v>0.38177295895441243</v>
      </c>
      <c r="H1837">
        <v>9.4816666666301899</v>
      </c>
      <c r="I1837">
        <v>3.765088</v>
      </c>
      <c r="J1837">
        <f ca="1"/>
        <v>0.61724263473972474</v>
      </c>
    </row>
    <row r="1838" spans="1:10" x14ac:dyDescent="0.2">
      <c r="A1838" s="7">
        <v>44918.182164351849</v>
      </c>
      <c r="B1838" s="4">
        <f>(_tRawData[[#This Row],[Date]]-INDEX(_tRawData[Date],1,1))*24</f>
        <v>15.323333333304618</v>
      </c>
      <c r="C1838">
        <v>3.623812</v>
      </c>
      <c r="D1838" s="11">
        <f ca="1">1-_tRawData[[#This Row],[Duration]]*_iCurrent/_qCharge</f>
        <v>0.38142534431184494</v>
      </c>
      <c r="H1838">
        <v>9.4733333334443159</v>
      </c>
      <c r="I1838">
        <v>3.7653750000000001</v>
      </c>
      <c r="J1838">
        <f ca="1"/>
        <v>0.61757903600399677</v>
      </c>
    </row>
    <row r="1839" spans="1:10" x14ac:dyDescent="0.2">
      <c r="A1839" s="7">
        <v>44918.182511574072</v>
      </c>
      <c r="B1839" s="4">
        <f>(_tRawData[[#This Row],[Date]]-INDEX(_tRawData[Date],1,1))*24</f>
        <v>15.331666666665114</v>
      </c>
      <c r="C1839">
        <v>3.623672</v>
      </c>
      <c r="D1839" s="11">
        <f ca="1">1-_tRawData[[#This Row],[Duration]]*_iCurrent/_qCharge</f>
        <v>0.38108894304052365</v>
      </c>
      <c r="H1839">
        <v>9.465000000083819</v>
      </c>
      <c r="I1839">
        <v>3.765679</v>
      </c>
      <c r="J1839">
        <f ca="1"/>
        <v>0.61791543727531817</v>
      </c>
    </row>
    <row r="1840" spans="1:10" x14ac:dyDescent="0.2">
      <c r="A1840" s="7">
        <v>44918.182858796295</v>
      </c>
      <c r="B1840" s="4">
        <f>(_tRawData[[#This Row],[Date]]-INDEX(_tRawData[Date],1,1))*24</f>
        <v>15.340000000025611</v>
      </c>
      <c r="C1840">
        <v>3.6235529999999998</v>
      </c>
      <c r="D1840" s="11">
        <f ca="1">1-_tRawData[[#This Row],[Duration]]*_iCurrent/_qCharge</f>
        <v>0.38075254176920226</v>
      </c>
      <c r="H1840">
        <v>9.4566666667233221</v>
      </c>
      <c r="I1840">
        <v>3.765987</v>
      </c>
      <c r="J1840">
        <f ca="1"/>
        <v>0.61825183854663956</v>
      </c>
    </row>
    <row r="1841" spans="1:10" x14ac:dyDescent="0.2">
      <c r="A1841" s="7">
        <v>44918.183206018519</v>
      </c>
      <c r="B1841" s="4">
        <f>(_tRawData[[#This Row],[Date]]-INDEX(_tRawData[Date],1,1))*24</f>
        <v>15.348333333386108</v>
      </c>
      <c r="C1841">
        <v>3.62344</v>
      </c>
      <c r="D1841" s="11">
        <f ca="1">1-_tRawData[[#This Row],[Duration]]*_iCurrent/_qCharge</f>
        <v>0.38041614049788097</v>
      </c>
      <c r="H1841">
        <v>9.4483333333628252</v>
      </c>
      <c r="I1841">
        <v>3.7663000000000002</v>
      </c>
      <c r="J1841">
        <f ca="1"/>
        <v>0.61858823981796085</v>
      </c>
    </row>
    <row r="1842" spans="1:10" x14ac:dyDescent="0.2">
      <c r="A1842" s="7">
        <v>44918.183553240742</v>
      </c>
      <c r="B1842" s="4">
        <f>(_tRawData[[#This Row],[Date]]-INDEX(_tRawData[Date],1,1))*24</f>
        <v>15.356666666746605</v>
      </c>
      <c r="C1842">
        <v>3.6233010000000001</v>
      </c>
      <c r="D1842" s="11">
        <f ca="1">1-_tRawData[[#This Row],[Duration]]*_iCurrent/_qCharge</f>
        <v>0.38007973922655969</v>
      </c>
      <c r="H1842">
        <v>9.4400000000023283</v>
      </c>
      <c r="I1842">
        <v>3.7665999999999999</v>
      </c>
      <c r="J1842">
        <f ca="1"/>
        <v>0.61892464108928213</v>
      </c>
    </row>
    <row r="1843" spans="1:10" x14ac:dyDescent="0.2">
      <c r="A1843" s="7">
        <v>44918.183900462966</v>
      </c>
      <c r="B1843" s="4">
        <f>(_tRawData[[#This Row],[Date]]-INDEX(_tRawData[Date],1,1))*24</f>
        <v>15.365000000107102</v>
      </c>
      <c r="C1843">
        <v>3.6231719999999998</v>
      </c>
      <c r="D1843" s="11">
        <f ca="1">1-_tRawData[[#This Row],[Duration]]*_iCurrent/_qCharge</f>
        <v>0.3797433379552384</v>
      </c>
      <c r="H1843">
        <v>9.4316666666418314</v>
      </c>
      <c r="I1843">
        <v>3.7668910000000002</v>
      </c>
      <c r="J1843">
        <f ca="1"/>
        <v>0.61926104236060353</v>
      </c>
    </row>
    <row r="1844" spans="1:10" x14ac:dyDescent="0.2">
      <c r="A1844" s="7">
        <v>44918.184247685182</v>
      </c>
      <c r="B1844" s="4">
        <f>(_tRawData[[#This Row],[Date]]-INDEX(_tRawData[Date],1,1))*24</f>
        <v>15.373333333292976</v>
      </c>
      <c r="C1844">
        <v>3.6230540000000002</v>
      </c>
      <c r="D1844" s="11">
        <f ca="1">1-_tRawData[[#This Row],[Duration]]*_iCurrent/_qCharge</f>
        <v>0.37940693669096626</v>
      </c>
      <c r="H1844">
        <v>9.4230555556132458</v>
      </c>
      <c r="I1844">
        <v>3.7672089999999998</v>
      </c>
      <c r="J1844">
        <f ca="1"/>
        <v>0.61960865700317092</v>
      </c>
    </row>
    <row r="1845" spans="1:10" x14ac:dyDescent="0.2">
      <c r="A1845" s="7">
        <v>44918.184594907405</v>
      </c>
      <c r="B1845" s="4">
        <f>(_tRawData[[#This Row],[Date]]-INDEX(_tRawData[Date],1,1))*24</f>
        <v>15.381666666653473</v>
      </c>
      <c r="C1845">
        <v>3.6229179999999999</v>
      </c>
      <c r="D1845" s="11">
        <f ca="1">1-_tRawData[[#This Row],[Duration]]*_iCurrent/_qCharge</f>
        <v>0.37907053541964486</v>
      </c>
      <c r="H1845">
        <v>9.4147222222527489</v>
      </c>
      <c r="I1845">
        <v>3.7674910000000001</v>
      </c>
      <c r="J1845">
        <f ca="1"/>
        <v>0.61994505827449231</v>
      </c>
    </row>
    <row r="1846" spans="1:10" x14ac:dyDescent="0.2">
      <c r="A1846" s="7">
        <v>44918.184953703705</v>
      </c>
      <c r="B1846" s="4">
        <f>(_tRawData[[#This Row],[Date]]-INDEX(_tRawData[Date],1,1))*24</f>
        <v>15.390277777856681</v>
      </c>
      <c r="C1846">
        <v>3.6227999999999998</v>
      </c>
      <c r="D1846" s="11">
        <f ca="1">1-_tRawData[[#This Row],[Duration]]*_iCurrent/_qCharge</f>
        <v>0.37872292077002823</v>
      </c>
      <c r="H1846">
        <v>9.406388888892252</v>
      </c>
      <c r="I1846">
        <v>3.7677809999999998</v>
      </c>
      <c r="J1846">
        <f ca="1"/>
        <v>0.6202814595458136</v>
      </c>
    </row>
    <row r="1847" spans="1:10" x14ac:dyDescent="0.2">
      <c r="A1847" s="7">
        <v>44918.185300925928</v>
      </c>
      <c r="B1847" s="4">
        <f>(_tRawData[[#This Row],[Date]]-INDEX(_tRawData[Date],1,1))*24</f>
        <v>15.398611111217178</v>
      </c>
      <c r="C1847">
        <v>3.6226690000000001</v>
      </c>
      <c r="D1847" s="11">
        <f ca="1">1-_tRawData[[#This Row],[Duration]]*_iCurrent/_qCharge</f>
        <v>0.37838651949870694</v>
      </c>
      <c r="H1847">
        <v>9.3980555555317551</v>
      </c>
      <c r="I1847">
        <v>3.7680940000000001</v>
      </c>
      <c r="J1847">
        <f ca="1"/>
        <v>0.62061786081713488</v>
      </c>
    </row>
    <row r="1848" spans="1:10" x14ac:dyDescent="0.2">
      <c r="A1848" s="7">
        <v>44918.185648148145</v>
      </c>
      <c r="B1848" s="4">
        <f>(_tRawData[[#This Row],[Date]]-INDEX(_tRawData[Date],1,1))*24</f>
        <v>15.406944444403052</v>
      </c>
      <c r="C1848">
        <v>3.622547</v>
      </c>
      <c r="D1848" s="11">
        <f ca="1">1-_tRawData[[#This Row],[Duration]]*_iCurrent/_qCharge</f>
        <v>0.3780501182344348</v>
      </c>
      <c r="H1848">
        <v>9.3897222223458812</v>
      </c>
      <c r="I1848">
        <v>3.7683979999999999</v>
      </c>
      <c r="J1848">
        <f ca="1"/>
        <v>0.62095426208140703</v>
      </c>
    </row>
    <row r="1849" spans="1:10" x14ac:dyDescent="0.2">
      <c r="A1849" s="7">
        <v>44918.185995370368</v>
      </c>
      <c r="B1849" s="4">
        <f>(_tRawData[[#This Row],[Date]]-INDEX(_tRawData[Date],1,1))*24</f>
        <v>15.415277777763549</v>
      </c>
      <c r="C1849">
        <v>3.6224249999999998</v>
      </c>
      <c r="D1849" s="11">
        <f ca="1">1-_tRawData[[#This Row],[Duration]]*_iCurrent/_qCharge</f>
        <v>0.3777137169631134</v>
      </c>
      <c r="H1849">
        <v>9.3813888889853843</v>
      </c>
      <c r="I1849">
        <v>3.7687149999999998</v>
      </c>
      <c r="J1849">
        <f ca="1"/>
        <v>0.62129066335272842</v>
      </c>
    </row>
    <row r="1850" spans="1:10" x14ac:dyDescent="0.2">
      <c r="A1850" s="7">
        <v>44918.186342592591</v>
      </c>
      <c r="B1850" s="4">
        <f>(_tRawData[[#This Row],[Date]]-INDEX(_tRawData[Date],1,1))*24</f>
        <v>15.423611111124046</v>
      </c>
      <c r="C1850">
        <v>3.6222880000000002</v>
      </c>
      <c r="D1850" s="11">
        <f ca="1">1-_tRawData[[#This Row],[Duration]]*_iCurrent/_qCharge</f>
        <v>0.37737731569179211</v>
      </c>
      <c r="H1850">
        <v>9.3730555556248873</v>
      </c>
      <c r="I1850">
        <v>3.7690109999999999</v>
      </c>
      <c r="J1850">
        <f ca="1"/>
        <v>0.6216270646240496</v>
      </c>
    </row>
    <row r="1851" spans="1:10" x14ac:dyDescent="0.2">
      <c r="A1851" s="7">
        <v>44918.186689814815</v>
      </c>
      <c r="B1851" s="4">
        <f>(_tRawData[[#This Row],[Date]]-INDEX(_tRawData[Date],1,1))*24</f>
        <v>15.431944444484543</v>
      </c>
      <c r="C1851">
        <v>3.62216</v>
      </c>
      <c r="D1851" s="11">
        <f ca="1">1-_tRawData[[#This Row],[Duration]]*_iCurrent/_qCharge</f>
        <v>0.37704091442047083</v>
      </c>
      <c r="H1851">
        <v>9.3647222222643904</v>
      </c>
      <c r="I1851">
        <v>3.7693059999999998</v>
      </c>
      <c r="J1851">
        <f ca="1"/>
        <v>0.62196346589537099</v>
      </c>
    </row>
    <row r="1852" spans="1:10" x14ac:dyDescent="0.2">
      <c r="A1852" s="7">
        <v>44918.187037037038</v>
      </c>
      <c r="B1852" s="4">
        <f>(_tRawData[[#This Row],[Date]]-INDEX(_tRawData[Date],1,1))*24</f>
        <v>15.44027777784504</v>
      </c>
      <c r="C1852">
        <v>3.622039</v>
      </c>
      <c r="D1852" s="11">
        <f ca="1">1-_tRawData[[#This Row],[Duration]]*_iCurrent/_qCharge</f>
        <v>0.37670451314914954</v>
      </c>
      <c r="H1852">
        <v>9.3561111112358049</v>
      </c>
      <c r="I1852">
        <v>3.7696160000000001</v>
      </c>
      <c r="J1852">
        <f ca="1"/>
        <v>0.62231108053793849</v>
      </c>
    </row>
    <row r="1853" spans="1:10" x14ac:dyDescent="0.2">
      <c r="A1853" s="7">
        <v>44918.187384259261</v>
      </c>
      <c r="B1853" s="4">
        <f>(_tRawData[[#This Row],[Date]]-INDEX(_tRawData[Date],1,1))*24</f>
        <v>15.448611111205537</v>
      </c>
      <c r="C1853">
        <v>3.6219000000000001</v>
      </c>
      <c r="D1853" s="11">
        <f ca="1">1-_tRawData[[#This Row],[Duration]]*_iCurrent/_qCharge</f>
        <v>0.37636811187782815</v>
      </c>
      <c r="H1853">
        <v>9.3477777778753079</v>
      </c>
      <c r="I1853">
        <v>3.7699050000000001</v>
      </c>
      <c r="J1853">
        <f ca="1"/>
        <v>0.62264748180925977</v>
      </c>
    </row>
    <row r="1854" spans="1:10" x14ac:dyDescent="0.2">
      <c r="A1854" s="7">
        <v>44918.187743055554</v>
      </c>
      <c r="B1854" s="4">
        <f>(_tRawData[[#This Row],[Date]]-INDEX(_tRawData[Date],1,1))*24</f>
        <v>15.457222222234122</v>
      </c>
      <c r="C1854">
        <v>3.6217899999999998</v>
      </c>
      <c r="D1854" s="11">
        <f ca="1">1-_tRawData[[#This Row],[Duration]]*_iCurrent/_qCharge</f>
        <v>0.37602049723526065</v>
      </c>
      <c r="H1854">
        <v>9.339444444514811</v>
      </c>
      <c r="I1854">
        <v>3.7702089999999999</v>
      </c>
      <c r="J1854">
        <f ca="1"/>
        <v>0.62298388308058117</v>
      </c>
    </row>
    <row r="1855" spans="1:10" x14ac:dyDescent="0.2">
      <c r="A1855" s="7">
        <v>44918.188090277778</v>
      </c>
      <c r="B1855" s="4">
        <f>(_tRawData[[#This Row],[Date]]-INDEX(_tRawData[Date],1,1))*24</f>
        <v>15.465555555594619</v>
      </c>
      <c r="C1855">
        <v>3.6216560000000002</v>
      </c>
      <c r="D1855" s="11">
        <f ca="1">1-_tRawData[[#This Row],[Duration]]*_iCurrent/_qCharge</f>
        <v>0.37568409596393937</v>
      </c>
      <c r="H1855">
        <v>9.3311111111543141</v>
      </c>
      <c r="I1855">
        <v>3.770524</v>
      </c>
      <c r="J1855">
        <f ca="1"/>
        <v>0.62332028435190245</v>
      </c>
    </row>
    <row r="1856" spans="1:10" x14ac:dyDescent="0.2">
      <c r="A1856" s="7">
        <v>44918.188437500001</v>
      </c>
      <c r="B1856" s="4">
        <f>(_tRawData[[#This Row],[Date]]-INDEX(_tRawData[Date],1,1))*24</f>
        <v>15.473888888955116</v>
      </c>
      <c r="C1856">
        <v>3.6215229999999998</v>
      </c>
      <c r="D1856" s="11">
        <f ca="1">1-_tRawData[[#This Row],[Duration]]*_iCurrent/_qCharge</f>
        <v>0.37534769469261808</v>
      </c>
      <c r="H1856">
        <v>9.3227777777938172</v>
      </c>
      <c r="I1856">
        <v>3.7708200000000001</v>
      </c>
      <c r="J1856">
        <f ca="1"/>
        <v>0.62365668562322374</v>
      </c>
    </row>
    <row r="1857" spans="1:10" x14ac:dyDescent="0.2">
      <c r="A1857" s="7">
        <v>44918.188784722224</v>
      </c>
      <c r="B1857" s="4">
        <f>(_tRawData[[#This Row],[Date]]-INDEX(_tRawData[Date],1,1))*24</f>
        <v>15.482222222315613</v>
      </c>
      <c r="C1857">
        <v>3.6214010000000001</v>
      </c>
      <c r="D1857" s="11">
        <f ca="1">1-_tRawData[[#This Row],[Duration]]*_iCurrent/_qCharge</f>
        <v>0.37501129342129669</v>
      </c>
      <c r="H1857">
        <v>9.3144444444333203</v>
      </c>
      <c r="I1857">
        <v>3.7711389999999998</v>
      </c>
      <c r="J1857">
        <f ca="1"/>
        <v>0.62399308689454513</v>
      </c>
    </row>
    <row r="1858" spans="1:10" x14ac:dyDescent="0.2">
      <c r="A1858" s="7">
        <v>44918.189131944448</v>
      </c>
      <c r="B1858" s="4">
        <f>(_tRawData[[#This Row],[Date]]-INDEX(_tRawData[Date],1,1))*24</f>
        <v>15.49055555567611</v>
      </c>
      <c r="C1858">
        <v>3.6212849999999999</v>
      </c>
      <c r="D1858" s="11">
        <f ca="1">1-_tRawData[[#This Row],[Duration]]*_iCurrent/_qCharge</f>
        <v>0.3746748921499754</v>
      </c>
      <c r="H1858">
        <v>9.3061111110728234</v>
      </c>
      <c r="I1858">
        <v>3.7714180000000002</v>
      </c>
      <c r="J1858">
        <f ca="1"/>
        <v>0.62432948816586642</v>
      </c>
    </row>
    <row r="1859" spans="1:10" x14ac:dyDescent="0.2">
      <c r="A1859" s="7">
        <v>44918.189479166664</v>
      </c>
      <c r="B1859" s="4">
        <f>(_tRawData[[#This Row],[Date]]-INDEX(_tRawData[Date],1,1))*24</f>
        <v>15.498888888861984</v>
      </c>
      <c r="C1859">
        <v>3.6211479999999998</v>
      </c>
      <c r="D1859" s="11">
        <f ca="1">1-_tRawData[[#This Row],[Duration]]*_iCurrent/_qCharge</f>
        <v>0.37433849088570326</v>
      </c>
      <c r="H1859">
        <v>9.2975000000442378</v>
      </c>
      <c r="I1859">
        <v>3.7717329999999998</v>
      </c>
      <c r="J1859">
        <f ca="1"/>
        <v>0.62467710280843392</v>
      </c>
    </row>
    <row r="1860" spans="1:10" x14ac:dyDescent="0.2">
      <c r="A1860" s="7">
        <v>44918.189826388887</v>
      </c>
      <c r="B1860" s="4">
        <f>(_tRawData[[#This Row],[Date]]-INDEX(_tRawData[Date],1,1))*24</f>
        <v>15.507222222222481</v>
      </c>
      <c r="C1860">
        <v>3.6210360000000001</v>
      </c>
      <c r="D1860" s="11">
        <f ca="1">1-_tRawData[[#This Row],[Duration]]*_iCurrent/_qCharge</f>
        <v>0.37400208961438197</v>
      </c>
      <c r="H1860">
        <v>9.2891666666837409</v>
      </c>
      <c r="I1860">
        <v>3.7720280000000002</v>
      </c>
      <c r="J1860">
        <f ca="1"/>
        <v>0.62501350407975531</v>
      </c>
    </row>
    <row r="1861" spans="1:10" x14ac:dyDescent="0.2">
      <c r="A1861" s="7">
        <v>44918.19017361111</v>
      </c>
      <c r="B1861" s="4">
        <f>(_tRawData[[#This Row],[Date]]-INDEX(_tRawData[Date],1,1))*24</f>
        <v>15.515555555582978</v>
      </c>
      <c r="C1861">
        <v>3.6209009999999999</v>
      </c>
      <c r="D1861" s="11">
        <f ca="1">1-_tRawData[[#This Row],[Duration]]*_iCurrent/_qCharge</f>
        <v>0.37366568834306069</v>
      </c>
      <c r="H1861">
        <v>9.280833333323244</v>
      </c>
      <c r="I1861">
        <v>3.7723439999999999</v>
      </c>
      <c r="J1861">
        <f ca="1"/>
        <v>0.6253499053510766</v>
      </c>
    </row>
    <row r="1862" spans="1:10" x14ac:dyDescent="0.2">
      <c r="A1862" s="7">
        <v>44918.190532407411</v>
      </c>
      <c r="B1862" s="4">
        <f>(_tRawData[[#This Row],[Date]]-INDEX(_tRawData[Date],1,1))*24</f>
        <v>15.524166666786186</v>
      </c>
      <c r="C1862">
        <v>3.6207799999999999</v>
      </c>
      <c r="D1862" s="11">
        <f ca="1">1-_tRawData[[#This Row],[Duration]]*_iCurrent/_qCharge</f>
        <v>0.37331807369344383</v>
      </c>
      <c r="H1862">
        <v>9.2724999999627471</v>
      </c>
      <c r="I1862">
        <v>3.7726510000000002</v>
      </c>
      <c r="J1862">
        <f ca="1"/>
        <v>0.62568630662239788</v>
      </c>
    </row>
    <row r="1863" spans="1:10" x14ac:dyDescent="0.2">
      <c r="A1863" s="7">
        <v>44918.190879629627</v>
      </c>
      <c r="B1863" s="4">
        <f>(_tRawData[[#This Row],[Date]]-INDEX(_tRawData[Date],1,1))*24</f>
        <v>15.53249999997206</v>
      </c>
      <c r="C1863">
        <v>3.6206510000000001</v>
      </c>
      <c r="D1863" s="11">
        <f ca="1">1-_tRawData[[#This Row],[Duration]]*_iCurrent/_qCharge</f>
        <v>0.3729816724291718</v>
      </c>
      <c r="H1863">
        <v>9.2641666667768732</v>
      </c>
      <c r="I1863">
        <v>3.7729499999999998</v>
      </c>
      <c r="J1863">
        <f ca="1"/>
        <v>0.62602270788667003</v>
      </c>
    </row>
    <row r="1864" spans="1:10" x14ac:dyDescent="0.2">
      <c r="A1864" s="7">
        <v>44918.19122685185</v>
      </c>
      <c r="B1864" s="4">
        <f>(_tRawData[[#This Row],[Date]]-INDEX(_tRawData[Date],1,1))*24</f>
        <v>15.540833333332557</v>
      </c>
      <c r="C1864">
        <v>3.6205419999999999</v>
      </c>
      <c r="D1864" s="11">
        <f ca="1">1-_tRawData[[#This Row],[Duration]]*_iCurrent/_qCharge</f>
        <v>0.37264527115785051</v>
      </c>
      <c r="H1864">
        <v>9.2558333334163763</v>
      </c>
      <c r="I1864">
        <v>3.7732760000000001</v>
      </c>
      <c r="J1864">
        <f ca="1"/>
        <v>0.62635910915799142</v>
      </c>
    </row>
    <row r="1865" spans="1:10" x14ac:dyDescent="0.2">
      <c r="A1865" s="7">
        <v>44918.191574074073</v>
      </c>
      <c r="B1865" s="4">
        <f>(_tRawData[[#This Row],[Date]]-INDEX(_tRawData[Date],1,1))*24</f>
        <v>15.549166666693054</v>
      </c>
      <c r="C1865">
        <v>3.620409</v>
      </c>
      <c r="D1865" s="11">
        <f ca="1">1-_tRawData[[#This Row],[Duration]]*_iCurrent/_qCharge</f>
        <v>0.37230886988652911</v>
      </c>
      <c r="H1865">
        <v>9.2475000000558794</v>
      </c>
      <c r="I1865">
        <v>3.7735620000000001</v>
      </c>
      <c r="J1865">
        <f ca="1"/>
        <v>0.6266955104293126</v>
      </c>
    </row>
    <row r="1866" spans="1:10" x14ac:dyDescent="0.2">
      <c r="A1866" s="7">
        <v>44918.191921296297</v>
      </c>
      <c r="B1866" s="4">
        <f>(_tRawData[[#This Row],[Date]]-INDEX(_tRawData[Date],1,1))*24</f>
        <v>15.557500000053551</v>
      </c>
      <c r="C1866">
        <v>3.6202779999999999</v>
      </c>
      <c r="D1866" s="11">
        <f ca="1">1-_tRawData[[#This Row],[Duration]]*_iCurrent/_qCharge</f>
        <v>0.37197246861520783</v>
      </c>
      <c r="H1866">
        <v>9.2391666666953824</v>
      </c>
      <c r="I1866">
        <v>3.7738649999999998</v>
      </c>
      <c r="J1866">
        <f ca="1"/>
        <v>0.62703191170063399</v>
      </c>
    </row>
    <row r="1867" spans="1:10" x14ac:dyDescent="0.2">
      <c r="A1867" s="7">
        <v>44918.19226851852</v>
      </c>
      <c r="B1867" s="4">
        <f>(_tRawData[[#This Row],[Date]]-INDEX(_tRawData[Date],1,1))*24</f>
        <v>15.565833333414048</v>
      </c>
      <c r="C1867">
        <v>3.6201690000000002</v>
      </c>
      <c r="D1867" s="11">
        <f ca="1">1-_tRawData[[#This Row],[Duration]]*_iCurrent/_qCharge</f>
        <v>0.37163606734388654</v>
      </c>
      <c r="H1867">
        <v>9.2305555556667969</v>
      </c>
      <c r="I1867">
        <v>3.7741790000000002</v>
      </c>
      <c r="J1867">
        <f ca="1"/>
        <v>0.62737952634320149</v>
      </c>
    </row>
    <row r="1868" spans="1:10" x14ac:dyDescent="0.2">
      <c r="A1868" s="7">
        <v>44918.192615740743</v>
      </c>
      <c r="B1868" s="4">
        <f>(_tRawData[[#This Row],[Date]]-INDEX(_tRawData[Date],1,1))*24</f>
        <v>15.574166666774545</v>
      </c>
      <c r="C1868">
        <v>3.6200160000000001</v>
      </c>
      <c r="D1868" s="11">
        <f ca="1">1-_tRawData[[#This Row],[Duration]]*_iCurrent/_qCharge</f>
        <v>0.37129966607256515</v>
      </c>
      <c r="H1868">
        <v>9.2222222223063</v>
      </c>
      <c r="I1868">
        <v>3.7744800000000001</v>
      </c>
      <c r="J1868">
        <f ca="1"/>
        <v>0.62771592761452277</v>
      </c>
    </row>
    <row r="1869" spans="1:10" x14ac:dyDescent="0.2">
      <c r="A1869" s="7">
        <v>44918.192962962959</v>
      </c>
      <c r="B1869" s="4">
        <f>(_tRawData[[#This Row],[Date]]-INDEX(_tRawData[Date],1,1))*24</f>
        <v>15.582499999960419</v>
      </c>
      <c r="C1869">
        <v>3.6198890000000001</v>
      </c>
      <c r="D1869" s="11">
        <f ca="1">1-_tRawData[[#This Row],[Duration]]*_iCurrent/_qCharge</f>
        <v>0.37096326480829311</v>
      </c>
      <c r="H1869">
        <v>9.213888888945803</v>
      </c>
      <c r="I1869">
        <v>3.7747830000000002</v>
      </c>
      <c r="J1869">
        <f ca="1"/>
        <v>0.62805232888584417</v>
      </c>
    </row>
    <row r="1870" spans="1:10" x14ac:dyDescent="0.2">
      <c r="A1870" s="7">
        <v>44918.19332175926</v>
      </c>
      <c r="B1870" s="4">
        <f>(_tRawData[[#This Row],[Date]]-INDEX(_tRawData[Date],1,1))*24</f>
        <v>15.591111111163627</v>
      </c>
      <c r="C1870">
        <v>3.619761</v>
      </c>
      <c r="D1870" s="11">
        <f ca="1">1-_tRawData[[#This Row],[Duration]]*_iCurrent/_qCharge</f>
        <v>0.37061565015867637</v>
      </c>
      <c r="H1870">
        <v>9.2055555555853061</v>
      </c>
      <c r="I1870">
        <v>3.775093</v>
      </c>
      <c r="J1870">
        <f ca="1"/>
        <v>0.62838873015716545</v>
      </c>
    </row>
    <row r="1871" spans="1:10" x14ac:dyDescent="0.2">
      <c r="A1871" s="7">
        <v>44918.193668981483</v>
      </c>
      <c r="B1871" s="4">
        <f>(_tRawData[[#This Row],[Date]]-INDEX(_tRawData[Date],1,1))*24</f>
        <v>15.599444444524124</v>
      </c>
      <c r="C1871">
        <v>3.6196269999999999</v>
      </c>
      <c r="D1871" s="11">
        <f ca="1">1-_tRawData[[#This Row],[Duration]]*_iCurrent/_qCharge</f>
        <v>0.37027924888735497</v>
      </c>
      <c r="H1871">
        <v>9.1972222222248092</v>
      </c>
      <c r="I1871">
        <v>3.775398</v>
      </c>
      <c r="J1871">
        <f ca="1"/>
        <v>0.62872513142848674</v>
      </c>
    </row>
    <row r="1872" spans="1:10" x14ac:dyDescent="0.2">
      <c r="A1872" s="7">
        <v>44918.194016203706</v>
      </c>
      <c r="B1872" s="4">
        <f>(_tRawData[[#This Row],[Date]]-INDEX(_tRawData[Date],1,1))*24</f>
        <v>15.607777777884621</v>
      </c>
      <c r="C1872">
        <v>3.6195219999999999</v>
      </c>
      <c r="D1872" s="11">
        <f ca="1">1-_tRawData[[#This Row],[Duration]]*_iCurrent/_qCharge</f>
        <v>0.36994284761603369</v>
      </c>
      <c r="H1872">
        <v>9.1888888888643123</v>
      </c>
      <c r="I1872">
        <v>3.7757070000000001</v>
      </c>
      <c r="J1872">
        <f ca="1"/>
        <v>0.62906153269980813</v>
      </c>
    </row>
    <row r="1873" spans="1:10" x14ac:dyDescent="0.2">
      <c r="A1873" s="7">
        <v>44918.194363425922</v>
      </c>
      <c r="B1873" s="4">
        <f>(_tRawData[[#This Row],[Date]]-INDEX(_tRawData[Date],1,1))*24</f>
        <v>15.616111111070495</v>
      </c>
      <c r="C1873">
        <v>3.6193870000000001</v>
      </c>
      <c r="D1873" s="11">
        <f ca="1">1-_tRawData[[#This Row],[Duration]]*_iCurrent/_qCharge</f>
        <v>0.36960644635176154</v>
      </c>
      <c r="H1873">
        <v>9.1805555556784384</v>
      </c>
      <c r="I1873">
        <v>3.7760090000000002</v>
      </c>
      <c r="J1873">
        <f ca="1"/>
        <v>0.62939793396408017</v>
      </c>
    </row>
    <row r="1874" spans="1:10" x14ac:dyDescent="0.2">
      <c r="A1874" s="7">
        <v>44918.194710648146</v>
      </c>
      <c r="B1874" s="4">
        <f>(_tRawData[[#This Row],[Date]]-INDEX(_tRawData[Date],1,1))*24</f>
        <v>15.624444444430992</v>
      </c>
      <c r="C1874">
        <v>3.6192519999999999</v>
      </c>
      <c r="D1874" s="11">
        <f ca="1">1-_tRawData[[#This Row],[Duration]]*_iCurrent/_qCharge</f>
        <v>0.36927004508044026</v>
      </c>
      <c r="H1874">
        <v>9.1722222223179415</v>
      </c>
      <c r="I1874">
        <v>3.7763239999999998</v>
      </c>
      <c r="J1874">
        <f ca="1"/>
        <v>0.62973433523540145</v>
      </c>
    </row>
    <row r="1875" spans="1:10" x14ac:dyDescent="0.2">
      <c r="A1875" s="7">
        <v>44918.195057870369</v>
      </c>
      <c r="B1875" s="4">
        <f>(_tRawData[[#This Row],[Date]]-INDEX(_tRawData[Date],1,1))*24</f>
        <v>15.632777777791489</v>
      </c>
      <c r="C1875">
        <v>3.6191399999999998</v>
      </c>
      <c r="D1875" s="11">
        <f ca="1">1-_tRawData[[#This Row],[Duration]]*_iCurrent/_qCharge</f>
        <v>0.36893364380911897</v>
      </c>
      <c r="H1875">
        <v>9.1636111111147329</v>
      </c>
      <c r="I1875">
        <v>3.7766329999999999</v>
      </c>
      <c r="J1875">
        <f ca="1"/>
        <v>0.63008194988501831</v>
      </c>
    </row>
    <row r="1876" spans="1:10" x14ac:dyDescent="0.2">
      <c r="A1876" s="7">
        <v>44918.195405092592</v>
      </c>
      <c r="B1876" s="4">
        <f>(_tRawData[[#This Row],[Date]]-INDEX(_tRawData[Date],1,1))*24</f>
        <v>15.641111111151986</v>
      </c>
      <c r="C1876">
        <v>3.6190060000000002</v>
      </c>
      <c r="D1876" s="11">
        <f ca="1">1-_tRawData[[#This Row],[Duration]]*_iCurrent/_qCharge</f>
        <v>0.36859724253779758</v>
      </c>
      <c r="H1876">
        <v>9.155277777754236</v>
      </c>
      <c r="I1876">
        <v>3.7769560000000002</v>
      </c>
      <c r="J1876">
        <f ca="1"/>
        <v>0.6304183511563396</v>
      </c>
    </row>
    <row r="1877" spans="1:10" x14ac:dyDescent="0.2">
      <c r="A1877" s="7">
        <v>44918.195752314816</v>
      </c>
      <c r="B1877" s="4">
        <f>(_tRawData[[#This Row],[Date]]-INDEX(_tRawData[Date],1,1))*24</f>
        <v>15.649444444512483</v>
      </c>
      <c r="C1877">
        <v>3.6188760000000002</v>
      </c>
      <c r="D1877" s="11">
        <f ca="1">1-_tRawData[[#This Row],[Duration]]*_iCurrent/_qCharge</f>
        <v>0.36826084126647629</v>
      </c>
      <c r="H1877">
        <v>9.1469444445683621</v>
      </c>
      <c r="I1877">
        <v>3.7772410000000001</v>
      </c>
      <c r="J1877">
        <f ca="1"/>
        <v>0.63075475242061163</v>
      </c>
    </row>
    <row r="1878" spans="1:10" x14ac:dyDescent="0.2">
      <c r="A1878" s="7">
        <v>44918.196111111109</v>
      </c>
      <c r="B1878" s="4">
        <f>(_tRawData[[#This Row],[Date]]-INDEX(_tRawData[Date],1,1))*24</f>
        <v>15.658055555541068</v>
      </c>
      <c r="C1878">
        <v>3.6187490000000002</v>
      </c>
      <c r="D1878" s="11">
        <f ca="1">1-_tRawData[[#This Row],[Duration]]*_iCurrent/_qCharge</f>
        <v>0.3679132266239088</v>
      </c>
      <c r="H1878">
        <v>9.1386111112078652</v>
      </c>
      <c r="I1878">
        <v>3.7775690000000002</v>
      </c>
      <c r="J1878">
        <f ca="1"/>
        <v>0.63109115369193303</v>
      </c>
    </row>
    <row r="1879" spans="1:10" x14ac:dyDescent="0.2">
      <c r="A1879" s="7">
        <v>44918.196458333332</v>
      </c>
      <c r="B1879" s="4">
        <f>(_tRawData[[#This Row],[Date]]-INDEX(_tRawData[Date],1,1))*24</f>
        <v>15.666388888901565</v>
      </c>
      <c r="C1879">
        <v>3.618627</v>
      </c>
      <c r="D1879" s="11">
        <f ca="1">1-_tRawData[[#This Row],[Duration]]*_iCurrent/_qCharge</f>
        <v>0.36757682535258751</v>
      </c>
      <c r="H1879">
        <v>9.1302777778473683</v>
      </c>
      <c r="I1879">
        <v>3.7778749999999999</v>
      </c>
      <c r="J1879">
        <f ca="1"/>
        <v>0.63142755496325431</v>
      </c>
    </row>
    <row r="1880" spans="1:10" x14ac:dyDescent="0.2">
      <c r="A1880" s="7">
        <v>44918.196805555555</v>
      </c>
      <c r="B1880" s="4">
        <f>(_tRawData[[#This Row],[Date]]-INDEX(_tRawData[Date],1,1))*24</f>
        <v>15.674722222262062</v>
      </c>
      <c r="C1880">
        <v>3.61849</v>
      </c>
      <c r="D1880" s="11">
        <f ca="1">1-_tRawData[[#This Row],[Duration]]*_iCurrent/_qCharge</f>
        <v>0.36724042408126611</v>
      </c>
      <c r="H1880">
        <v>9.1219444444868714</v>
      </c>
      <c r="I1880">
        <v>3.7781829999999998</v>
      </c>
      <c r="J1880">
        <f ca="1"/>
        <v>0.6317639562345756</v>
      </c>
    </row>
    <row r="1881" spans="1:10" x14ac:dyDescent="0.2">
      <c r="A1881" s="7">
        <v>44918.197152777779</v>
      </c>
      <c r="B1881" s="4">
        <f>(_tRawData[[#This Row],[Date]]-INDEX(_tRawData[Date],1,1))*24</f>
        <v>15.683055555622559</v>
      </c>
      <c r="C1881">
        <v>3.618379</v>
      </c>
      <c r="D1881" s="11">
        <f ca="1">1-_tRawData[[#This Row],[Duration]]*_iCurrent/_qCharge</f>
        <v>0.36690402280994483</v>
      </c>
      <c r="H1881">
        <v>9.1136111111263745</v>
      </c>
      <c r="I1881">
        <v>3.7784870000000002</v>
      </c>
      <c r="J1881">
        <f ca="1"/>
        <v>0.63210035750589699</v>
      </c>
    </row>
    <row r="1882" spans="1:10" x14ac:dyDescent="0.2">
      <c r="A1882" s="7">
        <v>44918.197500000002</v>
      </c>
      <c r="B1882" s="4">
        <f>(_tRawData[[#This Row],[Date]]-INDEX(_tRawData[Date],1,1))*24</f>
        <v>15.691388888983056</v>
      </c>
      <c r="C1882">
        <v>3.6182319999999999</v>
      </c>
      <c r="D1882" s="11">
        <f ca="1">1-_tRawData[[#This Row],[Duration]]*_iCurrent/_qCharge</f>
        <v>0.36656762153862354</v>
      </c>
      <c r="H1882">
        <v>9.1050000000977889</v>
      </c>
      <c r="I1882">
        <v>3.7788110000000001</v>
      </c>
      <c r="J1882">
        <f ca="1"/>
        <v>0.63244797214846449</v>
      </c>
    </row>
    <row r="1883" spans="1:10" x14ac:dyDescent="0.2">
      <c r="A1883" s="7">
        <v>44918.197847222225</v>
      </c>
      <c r="B1883" s="4">
        <f>(_tRawData[[#This Row],[Date]]-INDEX(_tRawData[Date],1,1))*24</f>
        <v>15.699722222343553</v>
      </c>
      <c r="C1883">
        <v>3.618115</v>
      </c>
      <c r="D1883" s="11">
        <f ca="1">1-_tRawData[[#This Row],[Duration]]*_iCurrent/_qCharge</f>
        <v>0.36623122026730226</v>
      </c>
      <c r="H1883">
        <v>9.096666666737292</v>
      </c>
      <c r="I1883">
        <v>3.7791239999999999</v>
      </c>
      <c r="J1883">
        <f ca="1"/>
        <v>0.63278437341978577</v>
      </c>
    </row>
    <row r="1884" spans="1:10" x14ac:dyDescent="0.2">
      <c r="A1884" s="7">
        <v>44918.198194444441</v>
      </c>
      <c r="B1884" s="4">
        <f>(_tRawData[[#This Row],[Date]]-INDEX(_tRawData[Date],1,1))*24</f>
        <v>15.708055555529427</v>
      </c>
      <c r="C1884">
        <v>3.6179779999999999</v>
      </c>
      <c r="D1884" s="11">
        <f ca="1">1-_tRawData[[#This Row],[Duration]]*_iCurrent/_qCharge</f>
        <v>0.36589481900303011</v>
      </c>
      <c r="H1884">
        <v>9.0883333333767951</v>
      </c>
      <c r="I1884">
        <v>3.7794400000000001</v>
      </c>
      <c r="J1884">
        <f ca="1"/>
        <v>0.63312077469110717</v>
      </c>
    </row>
    <row r="1885" spans="1:10" x14ac:dyDescent="0.2">
      <c r="A1885" s="7">
        <v>44918.198541666665</v>
      </c>
      <c r="B1885" s="4">
        <f>(_tRawData[[#This Row],[Date]]-INDEX(_tRawData[Date],1,1))*24</f>
        <v>15.716388888889924</v>
      </c>
      <c r="C1885">
        <v>3.6178370000000002</v>
      </c>
      <c r="D1885" s="11">
        <f ca="1">1-_tRawData[[#This Row],[Duration]]*_iCurrent/_qCharge</f>
        <v>0.36555841773170883</v>
      </c>
      <c r="H1885">
        <v>9.0800000000162981</v>
      </c>
      <c r="I1885">
        <v>3.7797510000000001</v>
      </c>
      <c r="J1885">
        <f ca="1"/>
        <v>0.63345717596242834</v>
      </c>
    </row>
    <row r="1886" spans="1:10" x14ac:dyDescent="0.2">
      <c r="A1886" s="7">
        <v>44918.198900462965</v>
      </c>
      <c r="B1886" s="4">
        <f>(_tRawData[[#This Row],[Date]]-INDEX(_tRawData[Date],1,1))*24</f>
        <v>15.725000000093132</v>
      </c>
      <c r="C1886">
        <v>3.6177220000000001</v>
      </c>
      <c r="D1886" s="11">
        <f ca="1">1-_tRawData[[#This Row],[Duration]]*_iCurrent/_qCharge</f>
        <v>0.36521080308209208</v>
      </c>
      <c r="H1886">
        <v>9.0716666666558012</v>
      </c>
      <c r="I1886">
        <v>3.7800530000000001</v>
      </c>
      <c r="J1886">
        <f ca="1"/>
        <v>0.63379357723374974</v>
      </c>
    </row>
    <row r="1887" spans="1:10" x14ac:dyDescent="0.2">
      <c r="A1887" s="7">
        <v>44918.199247685188</v>
      </c>
      <c r="B1887" s="4">
        <f>(_tRawData[[#This Row],[Date]]-INDEX(_tRawData[Date],1,1))*24</f>
        <v>15.733333333453629</v>
      </c>
      <c r="C1887">
        <v>3.6175860000000002</v>
      </c>
      <c r="D1887" s="11">
        <f ca="1">1-_tRawData[[#This Row],[Duration]]*_iCurrent/_qCharge</f>
        <v>0.3648744018107708</v>
      </c>
      <c r="H1887">
        <v>9.0633333332953043</v>
      </c>
      <c r="I1887">
        <v>3.7803629999999999</v>
      </c>
      <c r="J1887">
        <f ca="1"/>
        <v>0.63412997850507102</v>
      </c>
    </row>
    <row r="1888" spans="1:10" x14ac:dyDescent="0.2">
      <c r="A1888" s="7">
        <v>44918.199594907404</v>
      </c>
      <c r="B1888" s="4">
        <f>(_tRawData[[#This Row],[Date]]-INDEX(_tRawData[Date],1,1))*24</f>
        <v>15.741666666639503</v>
      </c>
      <c r="C1888">
        <v>3.6174559999999998</v>
      </c>
      <c r="D1888" s="11">
        <f ca="1">1-_tRawData[[#This Row],[Duration]]*_iCurrent/_qCharge</f>
        <v>0.36453800054649865</v>
      </c>
      <c r="H1888">
        <v>9.0550000001094304</v>
      </c>
      <c r="I1888">
        <v>3.7806660000000001</v>
      </c>
      <c r="J1888">
        <f ca="1"/>
        <v>0.63446637976934317</v>
      </c>
    </row>
    <row r="1889" spans="1:10" x14ac:dyDescent="0.2">
      <c r="A1889" s="7">
        <v>44918.199942129628</v>
      </c>
      <c r="B1889" s="4">
        <f>(_tRawData[[#This Row],[Date]]-INDEX(_tRawData[Date],1,1))*24</f>
        <v>15.75</v>
      </c>
      <c r="C1889">
        <v>3.6173250000000001</v>
      </c>
      <c r="D1889" s="11">
        <f ca="1">1-_tRawData[[#This Row],[Duration]]*_iCurrent/_qCharge</f>
        <v>0.36420159927517737</v>
      </c>
      <c r="H1889">
        <v>9.0466666667489335</v>
      </c>
      <c r="I1889">
        <v>3.7809560000000002</v>
      </c>
      <c r="J1889">
        <f ca="1"/>
        <v>0.63480278104066445</v>
      </c>
    </row>
    <row r="1890" spans="1:10" x14ac:dyDescent="0.2">
      <c r="A1890" s="7">
        <v>44918.200289351851</v>
      </c>
      <c r="B1890" s="4">
        <f>(_tRawData[[#This Row],[Date]]-INDEX(_tRawData[Date],1,1))*24</f>
        <v>15.758333333360497</v>
      </c>
      <c r="C1890">
        <v>3.6171989999999998</v>
      </c>
      <c r="D1890" s="11">
        <f ca="1">1-_tRawData[[#This Row],[Duration]]*_iCurrent/_qCharge</f>
        <v>0.36386519800385597</v>
      </c>
      <c r="H1890">
        <v>9.0380555555457249</v>
      </c>
      <c r="I1890">
        <v>3.781304</v>
      </c>
      <c r="J1890">
        <f ca="1"/>
        <v>0.6351503956902812</v>
      </c>
    </row>
    <row r="1891" spans="1:10" x14ac:dyDescent="0.2">
      <c r="A1891" s="7">
        <v>44918.200636574074</v>
      </c>
      <c r="B1891" s="4">
        <f>(_tRawData[[#This Row],[Date]]-INDEX(_tRawData[Date],1,1))*24</f>
        <v>15.766666666720994</v>
      </c>
      <c r="C1891">
        <v>3.617073</v>
      </c>
      <c r="D1891" s="11">
        <f ca="1">1-_tRawData[[#This Row],[Duration]]*_iCurrent/_qCharge</f>
        <v>0.36352879673253469</v>
      </c>
      <c r="H1891">
        <v>9.029722222185228</v>
      </c>
      <c r="I1891">
        <v>3.7815919999999998</v>
      </c>
      <c r="J1891">
        <f ca="1"/>
        <v>0.63548679696160248</v>
      </c>
    </row>
    <row r="1892" spans="1:10" x14ac:dyDescent="0.2">
      <c r="A1892" s="7">
        <v>44918.200983796298</v>
      </c>
      <c r="B1892" s="4">
        <f>(_tRawData[[#This Row],[Date]]-INDEX(_tRawData[Date],1,1))*24</f>
        <v>15.775000000081491</v>
      </c>
      <c r="C1892">
        <v>3.616924</v>
      </c>
      <c r="D1892" s="11">
        <f ca="1">1-_tRawData[[#This Row],[Duration]]*_iCurrent/_qCharge</f>
        <v>0.3631923954612134</v>
      </c>
      <c r="H1892">
        <v>9.0213888889993541</v>
      </c>
      <c r="I1892">
        <v>3.7819020000000001</v>
      </c>
      <c r="J1892">
        <f ca="1"/>
        <v>0.63582319822587463</v>
      </c>
    </row>
    <row r="1893" spans="1:10" x14ac:dyDescent="0.2">
      <c r="A1893" s="7">
        <v>44918.201331018521</v>
      </c>
      <c r="B1893" s="4">
        <f>(_tRawData[[#This Row],[Date]]-INDEX(_tRawData[Date],1,1))*24</f>
        <v>15.783333333441988</v>
      </c>
      <c r="C1893">
        <v>3.6168140000000002</v>
      </c>
      <c r="D1893" s="11">
        <f ca="1">1-_tRawData[[#This Row],[Duration]]*_iCurrent/_qCharge</f>
        <v>0.36285599418989212</v>
      </c>
      <c r="H1893">
        <v>9.0130555556388572</v>
      </c>
      <c r="I1893">
        <v>3.7822149999999999</v>
      </c>
      <c r="J1893">
        <f ca="1"/>
        <v>0.63615959949719603</v>
      </c>
    </row>
    <row r="1894" spans="1:10" x14ac:dyDescent="0.2">
      <c r="A1894" s="7">
        <v>44918.201689814814</v>
      </c>
      <c r="B1894" s="4">
        <f>(_tRawData[[#This Row],[Date]]-INDEX(_tRawData[Date],1,1))*24</f>
        <v>15.791944444470573</v>
      </c>
      <c r="C1894">
        <v>3.6166779999999998</v>
      </c>
      <c r="D1894" s="11">
        <f ca="1">1-_tRawData[[#This Row],[Duration]]*_iCurrent/_qCharge</f>
        <v>0.36250837954732451</v>
      </c>
      <c r="H1894">
        <v>9.0047222222783603</v>
      </c>
      <c r="I1894">
        <v>3.7825220000000002</v>
      </c>
      <c r="J1894">
        <f ca="1"/>
        <v>0.6364960007685172</v>
      </c>
    </row>
    <row r="1895" spans="1:10" x14ac:dyDescent="0.2">
      <c r="A1895" s="7">
        <v>44918.202037037037</v>
      </c>
      <c r="B1895" s="4">
        <f>(_tRawData[[#This Row],[Date]]-INDEX(_tRawData[Date],1,1))*24</f>
        <v>15.80027777783107</v>
      </c>
      <c r="C1895">
        <v>3.616549</v>
      </c>
      <c r="D1895" s="11">
        <f ca="1">1-_tRawData[[#This Row],[Duration]]*_iCurrent/_qCharge</f>
        <v>0.36217197827600323</v>
      </c>
      <c r="H1895">
        <v>8.9963888889178634</v>
      </c>
      <c r="I1895">
        <v>3.7828010000000001</v>
      </c>
      <c r="J1895">
        <f ca="1"/>
        <v>0.6368324020398386</v>
      </c>
    </row>
    <row r="1896" spans="1:10" x14ac:dyDescent="0.2">
      <c r="A1896" s="7">
        <v>44918.202384259261</v>
      </c>
      <c r="B1896" s="4">
        <f>(_tRawData[[#This Row],[Date]]-INDEX(_tRawData[Date],1,1))*24</f>
        <v>15.808611111191567</v>
      </c>
      <c r="C1896">
        <v>3.6164239999999999</v>
      </c>
      <c r="D1896" s="11">
        <f ca="1">1-_tRawData[[#This Row],[Duration]]*_iCurrent/_qCharge</f>
        <v>0.36183557700468194</v>
      </c>
      <c r="H1896">
        <v>8.9880555555573665</v>
      </c>
      <c r="I1896">
        <v>3.783128</v>
      </c>
      <c r="J1896">
        <f ca="1"/>
        <v>0.63716880331115999</v>
      </c>
    </row>
    <row r="1897" spans="1:10" x14ac:dyDescent="0.2">
      <c r="A1897" s="7">
        <v>44918.202731481484</v>
      </c>
      <c r="B1897" s="4">
        <f>(_tRawData[[#This Row],[Date]]-INDEX(_tRawData[Date],1,1))*24</f>
        <v>15.816944444552064</v>
      </c>
      <c r="C1897">
        <v>3.6162740000000002</v>
      </c>
      <c r="D1897" s="11">
        <f ca="1">1-_tRawData[[#This Row],[Duration]]*_iCurrent/_qCharge</f>
        <v>0.36149917573336066</v>
      </c>
      <c r="H1897">
        <v>8.9797222221968696</v>
      </c>
      <c r="I1897">
        <v>3.7834469999999998</v>
      </c>
      <c r="J1897">
        <f ca="1"/>
        <v>0.63750520458248128</v>
      </c>
    </row>
    <row r="1898" spans="1:10" x14ac:dyDescent="0.2">
      <c r="A1898" s="7">
        <v>44918.2030787037</v>
      </c>
      <c r="B1898" s="4">
        <f>(_tRawData[[#This Row],[Date]]-INDEX(_tRawData[Date],1,1))*24</f>
        <v>15.825277777737938</v>
      </c>
      <c r="C1898">
        <v>3.6161479999999999</v>
      </c>
      <c r="D1898" s="11">
        <f ca="1">1-_tRawData[[#This Row],[Duration]]*_iCurrent/_qCharge</f>
        <v>0.36116277446908851</v>
      </c>
      <c r="H1898">
        <v>8.971111111168284</v>
      </c>
      <c r="I1898">
        <v>3.7837619999999998</v>
      </c>
      <c r="J1898">
        <f ca="1"/>
        <v>0.63785281922504877</v>
      </c>
    </row>
    <row r="1899" spans="1:10" x14ac:dyDescent="0.2">
      <c r="A1899" s="7">
        <v>44918.203425925924</v>
      </c>
      <c r="B1899" s="4">
        <f>(_tRawData[[#This Row],[Date]]-INDEX(_tRawData[Date],1,1))*24</f>
        <v>15.833611111098435</v>
      </c>
      <c r="C1899">
        <v>3.6160429999999999</v>
      </c>
      <c r="D1899" s="11">
        <f ca="1">1-_tRawData[[#This Row],[Duration]]*_iCurrent/_qCharge</f>
        <v>0.36082637319776711</v>
      </c>
      <c r="H1899">
        <v>8.9627777778077871</v>
      </c>
      <c r="I1899">
        <v>3.7840660000000002</v>
      </c>
      <c r="J1899">
        <f ca="1"/>
        <v>0.63818922049637017</v>
      </c>
    </row>
    <row r="1900" spans="1:10" x14ac:dyDescent="0.2">
      <c r="A1900" s="7">
        <v>44918.203773148147</v>
      </c>
      <c r="B1900" s="4">
        <f>(_tRawData[[#This Row],[Date]]-INDEX(_tRawData[Date],1,1))*24</f>
        <v>15.841944444458932</v>
      </c>
      <c r="C1900">
        <v>3.615888</v>
      </c>
      <c r="D1900" s="11">
        <f ca="1">1-_tRawData[[#This Row],[Duration]]*_iCurrent/_qCharge</f>
        <v>0.36048997192644583</v>
      </c>
      <c r="H1900">
        <v>8.9544444444472902</v>
      </c>
      <c r="I1900">
        <v>3.784376</v>
      </c>
      <c r="J1900">
        <f ca="1"/>
        <v>0.63852562176769134</v>
      </c>
    </row>
    <row r="1901" spans="1:10" x14ac:dyDescent="0.2">
      <c r="A1901" s="7">
        <v>44918.20412037037</v>
      </c>
      <c r="B1901" s="4">
        <f>(_tRawData[[#This Row],[Date]]-INDEX(_tRawData[Date],1,1))*24</f>
        <v>15.850277777819429</v>
      </c>
      <c r="C1901">
        <v>3.6157550000000001</v>
      </c>
      <c r="D1901" s="11">
        <f ca="1">1-_tRawData[[#This Row],[Duration]]*_iCurrent/_qCharge</f>
        <v>0.36015357065512454</v>
      </c>
      <c r="H1901">
        <v>8.9461111110867932</v>
      </c>
      <c r="I1901">
        <v>3.784713</v>
      </c>
      <c r="J1901">
        <f ca="1"/>
        <v>0.63886202303901274</v>
      </c>
    </row>
    <row r="1902" spans="1:10" x14ac:dyDescent="0.2">
      <c r="A1902" s="7">
        <v>44918.204479166663</v>
      </c>
      <c r="B1902" s="4">
        <f>(_tRawData[[#This Row],[Date]]-INDEX(_tRawData[Date],1,1))*24</f>
        <v>15.858888888848014</v>
      </c>
      <c r="C1902">
        <v>3.615631</v>
      </c>
      <c r="D1902" s="11">
        <f ca="1">1-_tRawData[[#This Row],[Duration]]*_iCurrent/_qCharge</f>
        <v>0.35980595601255705</v>
      </c>
      <c r="H1902">
        <v>8.9377777779009193</v>
      </c>
      <c r="I1902">
        <v>3.7850030000000001</v>
      </c>
      <c r="J1902">
        <f ca="1"/>
        <v>0.63919842430328488</v>
      </c>
    </row>
    <row r="1903" spans="1:10" x14ac:dyDescent="0.2">
      <c r="A1903" s="7">
        <v>44918.204826388886</v>
      </c>
      <c r="B1903" s="4">
        <f>(_tRawData[[#This Row],[Date]]-INDEX(_tRawData[Date],1,1))*24</f>
        <v>15.867222222208511</v>
      </c>
      <c r="C1903">
        <v>3.6155119999999998</v>
      </c>
      <c r="D1903" s="11">
        <f ca="1">1-_tRawData[[#This Row],[Duration]]*_iCurrent/_qCharge</f>
        <v>0.35946955474123565</v>
      </c>
      <c r="H1903">
        <v>8.9294444445404224</v>
      </c>
      <c r="I1903">
        <v>3.785323</v>
      </c>
      <c r="J1903">
        <f ca="1"/>
        <v>0.63953482557460617</v>
      </c>
    </row>
    <row r="1904" spans="1:10" x14ac:dyDescent="0.2">
      <c r="A1904" s="7">
        <v>44918.20517361111</v>
      </c>
      <c r="B1904" s="4">
        <f>(_tRawData[[#This Row],[Date]]-INDEX(_tRawData[Date],1,1))*24</f>
        <v>15.875555555569008</v>
      </c>
      <c r="C1904">
        <v>3.6153940000000002</v>
      </c>
      <c r="D1904" s="11">
        <f ca="1">1-_tRawData[[#This Row],[Duration]]*_iCurrent/_qCharge</f>
        <v>0.35913315346991437</v>
      </c>
      <c r="H1904">
        <v>8.9211111111799255</v>
      </c>
      <c r="I1904">
        <v>3.7856390000000002</v>
      </c>
      <c r="J1904">
        <f ca="1"/>
        <v>0.63987122684592745</v>
      </c>
    </row>
    <row r="1905" spans="1:10" x14ac:dyDescent="0.2">
      <c r="A1905" s="7">
        <v>44918.205520833333</v>
      </c>
      <c r="B1905" s="4">
        <f>(_tRawData[[#This Row],[Date]]-INDEX(_tRawData[Date],1,1))*24</f>
        <v>15.883888888929505</v>
      </c>
      <c r="C1905">
        <v>3.6152630000000001</v>
      </c>
      <c r="D1905" s="11">
        <f ca="1">1-_tRawData[[#This Row],[Duration]]*_iCurrent/_qCharge</f>
        <v>0.35879675219859308</v>
      </c>
      <c r="H1905">
        <v>8.9127777778194286</v>
      </c>
      <c r="I1905">
        <v>3.7859409999999998</v>
      </c>
      <c r="J1905">
        <f ca="1"/>
        <v>0.64020762811724885</v>
      </c>
    </row>
    <row r="1906" spans="1:10" x14ac:dyDescent="0.2">
      <c r="A1906" s="7">
        <v>44918.205868055556</v>
      </c>
      <c r="B1906" s="4">
        <f>(_tRawData[[#This Row],[Date]]-INDEX(_tRawData[Date],1,1))*24</f>
        <v>15.892222222290002</v>
      </c>
      <c r="C1906">
        <v>3.6151239999999998</v>
      </c>
      <c r="D1906" s="11">
        <f ca="1">1-_tRawData[[#This Row],[Duration]]*_iCurrent/_qCharge</f>
        <v>0.35846035092727169</v>
      </c>
      <c r="H1906">
        <v>8.904166666790843</v>
      </c>
      <c r="I1906">
        <v>3.7862420000000001</v>
      </c>
      <c r="J1906">
        <f ca="1"/>
        <v>0.64055524275981635</v>
      </c>
    </row>
    <row r="1907" spans="1:10" x14ac:dyDescent="0.2">
      <c r="A1907" s="7">
        <v>44918.20621527778</v>
      </c>
      <c r="B1907" s="4">
        <f>(_tRawData[[#This Row],[Date]]-INDEX(_tRawData[Date],1,1))*24</f>
        <v>15.900555555650499</v>
      </c>
      <c r="C1907">
        <v>3.614986</v>
      </c>
      <c r="D1907" s="11">
        <f ca="1">1-_tRawData[[#This Row],[Duration]]*_iCurrent/_qCharge</f>
        <v>0.3581239496559504</v>
      </c>
      <c r="H1907">
        <v>8.8958333334303461</v>
      </c>
      <c r="I1907">
        <v>3.7865570000000002</v>
      </c>
      <c r="J1907">
        <f ca="1"/>
        <v>0.64089164403113763</v>
      </c>
    </row>
    <row r="1908" spans="1:10" x14ac:dyDescent="0.2">
      <c r="A1908" s="7">
        <v>44918.206562500003</v>
      </c>
      <c r="B1908" s="4">
        <f>(_tRawData[[#This Row],[Date]]-INDEX(_tRawData[Date],1,1))*24</f>
        <v>15.908888889010996</v>
      </c>
      <c r="C1908">
        <v>3.614862</v>
      </c>
      <c r="D1908" s="11">
        <f ca="1">1-_tRawData[[#This Row],[Duration]]*_iCurrent/_qCharge</f>
        <v>0.35778754838462901</v>
      </c>
      <c r="H1908">
        <v>8.8875000000698492</v>
      </c>
      <c r="I1908">
        <v>3.7868780000000002</v>
      </c>
      <c r="J1908">
        <f ca="1"/>
        <v>0.64122804530245903</v>
      </c>
    </row>
    <row r="1909" spans="1:10" x14ac:dyDescent="0.2">
      <c r="A1909" s="7">
        <v>44918.206921296296</v>
      </c>
      <c r="B1909" s="4">
        <f>(_tRawData[[#This Row],[Date]]-INDEX(_tRawData[Date],1,1))*24</f>
        <v>15.917500000039581</v>
      </c>
      <c r="C1909">
        <v>3.614735</v>
      </c>
      <c r="D1909" s="11">
        <f ca="1">1-_tRawData[[#This Row],[Duration]]*_iCurrent/_qCharge</f>
        <v>0.35743993374206151</v>
      </c>
      <c r="H1909">
        <v>8.8791666667093523</v>
      </c>
      <c r="I1909">
        <v>3.7871899999999998</v>
      </c>
      <c r="J1909">
        <f ca="1"/>
        <v>0.6415644465737802</v>
      </c>
    </row>
    <row r="1910" spans="1:10" x14ac:dyDescent="0.2">
      <c r="A1910" s="7">
        <v>44918.207268518519</v>
      </c>
      <c r="B1910" s="4">
        <f>(_tRawData[[#This Row],[Date]]-INDEX(_tRawData[Date],1,1))*24</f>
        <v>15.925833333400078</v>
      </c>
      <c r="C1910">
        <v>3.6146039999999999</v>
      </c>
      <c r="D1910" s="11">
        <f ca="1">1-_tRawData[[#This Row],[Duration]]*_iCurrent/_qCharge</f>
        <v>0.35710353247074023</v>
      </c>
      <c r="H1910">
        <v>8.8708333333488554</v>
      </c>
      <c r="I1910">
        <v>3.787515</v>
      </c>
      <c r="J1910">
        <f ca="1"/>
        <v>0.6419008478451016</v>
      </c>
    </row>
    <row r="1911" spans="1:10" x14ac:dyDescent="0.2">
      <c r="A1911" s="7">
        <v>44918.207615740743</v>
      </c>
      <c r="B1911" s="4">
        <f>(_tRawData[[#This Row],[Date]]-INDEX(_tRawData[Date],1,1))*24</f>
        <v>15.934166666760575</v>
      </c>
      <c r="C1911">
        <v>3.6144880000000001</v>
      </c>
      <c r="D1911" s="11">
        <f ca="1">1-_tRawData[[#This Row],[Duration]]*_iCurrent/_qCharge</f>
        <v>0.35676713119941883</v>
      </c>
      <c r="H1911">
        <v>8.8624999999883585</v>
      </c>
      <c r="I1911">
        <v>3.787836</v>
      </c>
      <c r="J1911">
        <f ca="1"/>
        <v>0.64223724911642288</v>
      </c>
    </row>
    <row r="1912" spans="1:10" x14ac:dyDescent="0.2">
      <c r="A1912" s="7">
        <v>44918.207962962966</v>
      </c>
      <c r="B1912" s="4">
        <f>(_tRawData[[#This Row],[Date]]-INDEX(_tRawData[Date],1,1))*24</f>
        <v>15.942500000121072</v>
      </c>
      <c r="C1912">
        <v>3.6143529999999999</v>
      </c>
      <c r="D1912" s="11">
        <f ca="1">1-_tRawData[[#This Row],[Duration]]*_iCurrent/_qCharge</f>
        <v>0.35643072992809754</v>
      </c>
      <c r="H1912">
        <v>8.8541666666278616</v>
      </c>
      <c r="I1912">
        <v>3.7881550000000002</v>
      </c>
      <c r="J1912">
        <f ca="1"/>
        <v>0.64257365038774417</v>
      </c>
    </row>
    <row r="1913" spans="1:10" x14ac:dyDescent="0.2">
      <c r="A1913" s="7">
        <v>44918.208310185182</v>
      </c>
      <c r="B1913" s="4">
        <f>(_tRawData[[#This Row],[Date]]-INDEX(_tRawData[Date],1,1))*24</f>
        <v>15.950833333306946</v>
      </c>
      <c r="C1913">
        <v>3.614223</v>
      </c>
      <c r="D1913" s="11">
        <f ca="1">1-_tRawData[[#This Row],[Duration]]*_iCurrent/_qCharge</f>
        <v>0.35609432866382551</v>
      </c>
      <c r="H1913">
        <v>8.8458333334419876</v>
      </c>
      <c r="I1913">
        <v>3.7884709999999999</v>
      </c>
      <c r="J1913">
        <f ca="1"/>
        <v>0.64291005165201631</v>
      </c>
    </row>
    <row r="1914" spans="1:10" x14ac:dyDescent="0.2">
      <c r="A1914" s="7">
        <v>44918.208657407406</v>
      </c>
      <c r="B1914" s="4">
        <f>(_tRawData[[#This Row],[Date]]-INDEX(_tRawData[Date],1,1))*24</f>
        <v>15.959166666667443</v>
      </c>
      <c r="C1914">
        <v>3.6141000000000001</v>
      </c>
      <c r="D1914" s="11">
        <f ca="1">1-_tRawData[[#This Row],[Duration]]*_iCurrent/_qCharge</f>
        <v>0.35575792739250411</v>
      </c>
      <c r="H1914">
        <v>8.8372222222387791</v>
      </c>
      <c r="I1914">
        <v>3.7887879999999998</v>
      </c>
      <c r="J1914">
        <f ca="1"/>
        <v>0.64325766630163306</v>
      </c>
    </row>
    <row r="1915" spans="1:10" x14ac:dyDescent="0.2">
      <c r="A1915" s="7">
        <v>44918.209004629629</v>
      </c>
      <c r="B1915" s="4">
        <f>(_tRawData[[#This Row],[Date]]-INDEX(_tRawData[Date],1,1))*24</f>
        <v>15.96750000002794</v>
      </c>
      <c r="C1915">
        <v>3.6139730000000001</v>
      </c>
      <c r="D1915" s="11">
        <f ca="1">1-_tRawData[[#This Row],[Duration]]*_iCurrent/_qCharge</f>
        <v>0.35542152612118283</v>
      </c>
      <c r="H1915">
        <v>8.8288888888782822</v>
      </c>
      <c r="I1915">
        <v>3.7891319999999999</v>
      </c>
      <c r="J1915">
        <f ca="1"/>
        <v>0.64359406757295434</v>
      </c>
    </row>
    <row r="1916" spans="1:10" x14ac:dyDescent="0.2">
      <c r="A1916" s="7">
        <v>44918.209351851852</v>
      </c>
      <c r="B1916" s="4">
        <f>(_tRawData[[#This Row],[Date]]-INDEX(_tRawData[Date],1,1))*24</f>
        <v>15.975833333388437</v>
      </c>
      <c r="C1916">
        <v>3.6138300000000001</v>
      </c>
      <c r="D1916" s="11">
        <f ca="1">1-_tRawData[[#This Row],[Duration]]*_iCurrent/_qCharge</f>
        <v>0.35508512484986154</v>
      </c>
      <c r="H1916">
        <v>8.8205555555177853</v>
      </c>
      <c r="I1916">
        <v>3.7894480000000001</v>
      </c>
      <c r="J1916">
        <f ca="1"/>
        <v>0.64393046884427574</v>
      </c>
    </row>
    <row r="1917" spans="1:10" x14ac:dyDescent="0.2">
      <c r="A1917" s="7">
        <v>44918.209710648145</v>
      </c>
      <c r="B1917" s="4">
        <f>(_tRawData[[#This Row],[Date]]-INDEX(_tRawData[Date],1,1))*24</f>
        <v>15.984444444417022</v>
      </c>
      <c r="C1917">
        <v>3.6137030000000001</v>
      </c>
      <c r="D1917" s="11">
        <f ca="1">1-_tRawData[[#This Row],[Duration]]*_iCurrent/_qCharge</f>
        <v>0.35473751020729394</v>
      </c>
      <c r="H1917">
        <v>8.8122222223319113</v>
      </c>
      <c r="I1917">
        <v>3.7897609999999999</v>
      </c>
      <c r="J1917">
        <f ca="1"/>
        <v>0.64426687010854777</v>
      </c>
    </row>
    <row r="1918" spans="1:10" x14ac:dyDescent="0.2">
      <c r="A1918" s="7">
        <v>44918.210057870368</v>
      </c>
      <c r="B1918" s="4">
        <f>(_tRawData[[#This Row],[Date]]-INDEX(_tRawData[Date],1,1))*24</f>
        <v>15.992777777777519</v>
      </c>
      <c r="C1918">
        <v>3.6135739999999998</v>
      </c>
      <c r="D1918" s="11">
        <f ca="1">1-_tRawData[[#This Row],[Duration]]*_iCurrent/_qCharge</f>
        <v>0.35440110893597265</v>
      </c>
      <c r="H1918">
        <v>8.8038888889714144</v>
      </c>
      <c r="I1918">
        <v>3.7900839999999998</v>
      </c>
      <c r="J1918">
        <f ca="1"/>
        <v>0.64460327137986906</v>
      </c>
    </row>
    <row r="1919" spans="1:10" x14ac:dyDescent="0.2">
      <c r="A1919" s="7">
        <v>44918.210405092592</v>
      </c>
      <c r="B1919" s="4">
        <f>(_tRawData[[#This Row],[Date]]-INDEX(_tRawData[Date],1,1))*24</f>
        <v>16.001111111138016</v>
      </c>
      <c r="C1919">
        <v>3.613461</v>
      </c>
      <c r="D1919" s="11">
        <f ca="1">1-_tRawData[[#This Row],[Duration]]*_iCurrent/_qCharge</f>
        <v>0.35406470766465137</v>
      </c>
      <c r="H1919">
        <v>8.7955555556109175</v>
      </c>
      <c r="I1919">
        <v>3.790387</v>
      </c>
      <c r="J1919">
        <f ca="1"/>
        <v>0.64493967265119045</v>
      </c>
    </row>
    <row r="1920" spans="1:10" x14ac:dyDescent="0.2">
      <c r="A1920" s="7">
        <v>44918.210752314815</v>
      </c>
      <c r="B1920" s="4">
        <f>(_tRawData[[#This Row],[Date]]-INDEX(_tRawData[Date],1,1))*24</f>
        <v>16.009444444498513</v>
      </c>
      <c r="C1920">
        <v>3.6133220000000001</v>
      </c>
      <c r="D1920" s="11">
        <f ca="1">1-_tRawData[[#This Row],[Duration]]*_iCurrent/_qCharge</f>
        <v>0.35372830639332997</v>
      </c>
      <c r="H1920">
        <v>8.7872222222504206</v>
      </c>
      <c r="I1920">
        <v>3.7907109999999999</v>
      </c>
      <c r="J1920">
        <f ca="1"/>
        <v>0.64527607392251185</v>
      </c>
    </row>
    <row r="1921" spans="1:10" x14ac:dyDescent="0.2">
      <c r="A1921" s="7">
        <v>44918.211099537039</v>
      </c>
      <c r="B1921" s="4">
        <f>(_tRawData[[#This Row],[Date]]-INDEX(_tRawData[Date],1,1))*24</f>
        <v>16.01777777785901</v>
      </c>
      <c r="C1921">
        <v>3.6132</v>
      </c>
      <c r="D1921" s="11">
        <f ca="1">1-_tRawData[[#This Row],[Duration]]*_iCurrent/_qCharge</f>
        <v>0.35339190512200869</v>
      </c>
      <c r="H1921">
        <v>8.7788888888899237</v>
      </c>
      <c r="I1921">
        <v>3.7910409999999999</v>
      </c>
      <c r="J1921">
        <f ca="1"/>
        <v>0.64561247519383302</v>
      </c>
    </row>
    <row r="1922" spans="1:10" x14ac:dyDescent="0.2">
      <c r="A1922" s="7">
        <v>44918.211446759262</v>
      </c>
      <c r="B1922" s="4">
        <f>(_tRawData[[#This Row],[Date]]-INDEX(_tRawData[Date],1,1))*24</f>
        <v>16.026111111219507</v>
      </c>
      <c r="C1922">
        <v>3.613051</v>
      </c>
      <c r="D1922" s="11">
        <f ca="1">1-_tRawData[[#This Row],[Duration]]*_iCurrent/_qCharge</f>
        <v>0.3530555038506874</v>
      </c>
      <c r="H1922">
        <v>8.7702777778613381</v>
      </c>
      <c r="I1922">
        <v>3.7913589999999999</v>
      </c>
      <c r="J1922">
        <f ca="1"/>
        <v>0.64596008983640063</v>
      </c>
    </row>
    <row r="1923" spans="1:10" x14ac:dyDescent="0.2">
      <c r="A1923" s="7">
        <v>44918.211793981478</v>
      </c>
      <c r="B1923" s="4">
        <f>(_tRawData[[#This Row],[Date]]-INDEX(_tRawData[Date],1,1))*24</f>
        <v>16.034444444405381</v>
      </c>
      <c r="C1923">
        <v>3.6129470000000001</v>
      </c>
      <c r="D1923" s="11">
        <f ca="1">1-_tRawData[[#This Row],[Duration]]*_iCurrent/_qCharge</f>
        <v>0.35271910258641526</v>
      </c>
      <c r="H1923">
        <v>8.7619444445008412</v>
      </c>
      <c r="I1923">
        <v>3.7916820000000002</v>
      </c>
      <c r="J1923">
        <f ca="1"/>
        <v>0.64629649110772192</v>
      </c>
    </row>
    <row r="1924" spans="1:10" x14ac:dyDescent="0.2">
      <c r="A1924" s="7">
        <v>44918.212141203701</v>
      </c>
      <c r="B1924" s="4">
        <f>(_tRawData[[#This Row],[Date]]-INDEX(_tRawData[Date],1,1))*24</f>
        <v>16.042777777765878</v>
      </c>
      <c r="C1924">
        <v>3.6128130000000001</v>
      </c>
      <c r="D1924" s="11">
        <f ca="1">1-_tRawData[[#This Row],[Duration]]*_iCurrent/_qCharge</f>
        <v>0.35238270131509397</v>
      </c>
      <c r="H1924">
        <v>8.7536111111403443</v>
      </c>
      <c r="I1924">
        <v>3.792001</v>
      </c>
      <c r="J1924">
        <f ca="1"/>
        <v>0.6466328923790432</v>
      </c>
    </row>
    <row r="1925" spans="1:10" x14ac:dyDescent="0.2">
      <c r="A1925" s="7">
        <v>44918.212500000001</v>
      </c>
      <c r="B1925" s="4">
        <f>(_tRawData[[#This Row],[Date]]-INDEX(_tRawData[Date],1,1))*24</f>
        <v>16.051388888969086</v>
      </c>
      <c r="C1925">
        <v>3.6126819999999999</v>
      </c>
      <c r="D1925" s="11">
        <f ca="1">1-_tRawData[[#This Row],[Duration]]*_iCurrent/_qCharge</f>
        <v>0.35203508666547723</v>
      </c>
      <c r="H1925">
        <v>8.7452777777798474</v>
      </c>
      <c r="I1925">
        <v>3.792313</v>
      </c>
      <c r="J1925">
        <f ca="1"/>
        <v>0.6469692936503646</v>
      </c>
    </row>
    <row r="1926" spans="1:10" x14ac:dyDescent="0.2">
      <c r="A1926" s="7">
        <v>44918.212847222225</v>
      </c>
      <c r="B1926" s="4">
        <f>(_tRawData[[#This Row],[Date]]-INDEX(_tRawData[Date],1,1))*24</f>
        <v>16.059722222329583</v>
      </c>
      <c r="C1926">
        <v>3.612549</v>
      </c>
      <c r="D1926" s="11">
        <f ca="1">1-_tRawData[[#This Row],[Duration]]*_iCurrent/_qCharge</f>
        <v>0.35169868539415594</v>
      </c>
      <c r="H1926">
        <v>8.7369444444193505</v>
      </c>
      <c r="I1926">
        <v>3.7926449999999998</v>
      </c>
      <c r="J1926">
        <f ca="1"/>
        <v>0.64730569492168588</v>
      </c>
    </row>
    <row r="1927" spans="1:10" x14ac:dyDescent="0.2">
      <c r="A1927" s="7">
        <v>44918.213194444441</v>
      </c>
      <c r="B1927" s="4">
        <f>(_tRawData[[#This Row],[Date]]-INDEX(_tRawData[Date],1,1))*24</f>
        <v>16.068055555515457</v>
      </c>
      <c r="C1927">
        <v>3.612425</v>
      </c>
      <c r="D1927" s="11">
        <f ca="1">1-_tRawData[[#This Row],[Duration]]*_iCurrent/_qCharge</f>
        <v>0.3513622841298838</v>
      </c>
      <c r="H1927">
        <v>8.7286111112334765</v>
      </c>
      <c r="I1927">
        <v>3.7929580000000001</v>
      </c>
      <c r="J1927">
        <f ca="1"/>
        <v>0.64764209618595803</v>
      </c>
    </row>
    <row r="1928" spans="1:10" x14ac:dyDescent="0.2">
      <c r="A1928" s="7">
        <v>44918.213541666664</v>
      </c>
      <c r="B1928" s="4">
        <f>(_tRawData[[#This Row],[Date]]-INDEX(_tRawData[Date],1,1))*24</f>
        <v>16.076388888875954</v>
      </c>
      <c r="C1928">
        <v>3.6123029999999998</v>
      </c>
      <c r="D1928" s="11">
        <f ca="1">1-_tRawData[[#This Row],[Duration]]*_iCurrent/_qCharge</f>
        <v>0.35102588285856251</v>
      </c>
      <c r="H1928">
        <v>8.7202777778729796</v>
      </c>
      <c r="I1928">
        <v>3.7932869999999999</v>
      </c>
      <c r="J1928">
        <f ca="1"/>
        <v>0.64797849745727931</v>
      </c>
    </row>
    <row r="1929" spans="1:10" x14ac:dyDescent="0.2">
      <c r="A1929" s="7">
        <v>44918.213888888888</v>
      </c>
      <c r="B1929" s="4">
        <f>(_tRawData[[#This Row],[Date]]-INDEX(_tRawData[Date],1,1))*24</f>
        <v>16.084722222236451</v>
      </c>
      <c r="C1929">
        <v>3.6121660000000002</v>
      </c>
      <c r="D1929" s="11">
        <f ca="1">1-_tRawData[[#This Row],[Duration]]*_iCurrent/_qCharge</f>
        <v>0.35068948158724123</v>
      </c>
      <c r="H1929">
        <v>8.7116666666697711</v>
      </c>
      <c r="I1929">
        <v>3.7936070000000002</v>
      </c>
      <c r="J1929">
        <f ca="1"/>
        <v>0.64832611210689595</v>
      </c>
    </row>
    <row r="1930" spans="1:10" x14ac:dyDescent="0.2">
      <c r="A1930" s="7">
        <v>44918.214236111111</v>
      </c>
      <c r="B1930" s="4">
        <f>(_tRawData[[#This Row],[Date]]-INDEX(_tRawData[Date],1,1))*24</f>
        <v>16.093055555596948</v>
      </c>
      <c r="C1930">
        <v>3.612025</v>
      </c>
      <c r="D1930" s="11">
        <f ca="1">1-_tRawData[[#This Row],[Duration]]*_iCurrent/_qCharge</f>
        <v>0.35035308031591983</v>
      </c>
      <c r="H1930">
        <v>8.7033333333092742</v>
      </c>
      <c r="I1930">
        <v>3.7939159999999998</v>
      </c>
      <c r="J1930">
        <f ca="1"/>
        <v>0.64866251337821734</v>
      </c>
    </row>
    <row r="1931" spans="1:10" x14ac:dyDescent="0.2">
      <c r="A1931" s="7">
        <v>44918.214583333334</v>
      </c>
      <c r="B1931" s="4">
        <f>(_tRawData[[#This Row],[Date]]-INDEX(_tRawData[Date],1,1))*24</f>
        <v>16.101388888957445</v>
      </c>
      <c r="C1931">
        <v>3.6118969999999999</v>
      </c>
      <c r="D1931" s="11">
        <f ca="1">1-_tRawData[[#This Row],[Duration]]*_iCurrent/_qCharge</f>
        <v>0.35001667904459854</v>
      </c>
      <c r="H1931">
        <v>8.6950000001234002</v>
      </c>
      <c r="I1931">
        <v>3.7942290000000001</v>
      </c>
      <c r="J1931">
        <f ca="1"/>
        <v>0.64899891464248949</v>
      </c>
    </row>
    <row r="1932" spans="1:10" x14ac:dyDescent="0.2">
      <c r="A1932" s="7">
        <v>44918.214930555558</v>
      </c>
      <c r="B1932" s="4">
        <f>(_tRawData[[#This Row],[Date]]-INDEX(_tRawData[Date],1,1))*24</f>
        <v>16.109722222317941</v>
      </c>
      <c r="C1932">
        <v>3.6117720000000002</v>
      </c>
      <c r="D1932" s="11">
        <f ca="1">1-_tRawData[[#This Row],[Duration]]*_iCurrent/_qCharge</f>
        <v>0.34968027777327726</v>
      </c>
      <c r="H1932">
        <v>8.6866666667629033</v>
      </c>
      <c r="I1932">
        <v>3.7945579999999999</v>
      </c>
      <c r="J1932">
        <f ca="1"/>
        <v>0.64933531591381077</v>
      </c>
    </row>
    <row r="1933" spans="1:10" x14ac:dyDescent="0.2">
      <c r="A1933" s="7">
        <v>44918.215289351851</v>
      </c>
      <c r="B1933" s="4">
        <f>(_tRawData[[#This Row],[Date]]-INDEX(_tRawData[Date],1,1))*24</f>
        <v>16.118333333346527</v>
      </c>
      <c r="C1933">
        <v>3.6116380000000001</v>
      </c>
      <c r="D1933" s="11">
        <f ca="1">1-_tRawData[[#This Row],[Duration]]*_iCurrent/_qCharge</f>
        <v>0.34933266313070976</v>
      </c>
      <c r="H1933">
        <v>8.6783333334024064</v>
      </c>
      <c r="I1933">
        <v>3.7948729999999999</v>
      </c>
      <c r="J1933">
        <f ca="1"/>
        <v>0.64967171718513206</v>
      </c>
    </row>
    <row r="1934" spans="1:10" x14ac:dyDescent="0.2">
      <c r="A1934" s="7">
        <v>44918.215636574074</v>
      </c>
      <c r="B1934" s="4">
        <f>(_tRawData[[#This Row],[Date]]-INDEX(_tRawData[Date],1,1))*24</f>
        <v>16.126666666707024</v>
      </c>
      <c r="C1934">
        <v>3.611513</v>
      </c>
      <c r="D1934" s="11">
        <f ca="1">1-_tRawData[[#This Row],[Duration]]*_iCurrent/_qCharge</f>
        <v>0.34899626185938837</v>
      </c>
      <c r="H1934">
        <v>8.6700000000419095</v>
      </c>
      <c r="I1934">
        <v>3.7952080000000001</v>
      </c>
      <c r="J1934">
        <f ca="1"/>
        <v>0.65000811845645345</v>
      </c>
    </row>
    <row r="1935" spans="1:10" x14ac:dyDescent="0.2">
      <c r="A1935" s="7">
        <v>44918.215983796297</v>
      </c>
      <c r="B1935" s="4">
        <f>(_tRawData[[#This Row],[Date]]-INDEX(_tRawData[Date],1,1))*24</f>
        <v>16.135000000067521</v>
      </c>
      <c r="C1935">
        <v>3.6113770000000001</v>
      </c>
      <c r="D1935" s="11">
        <f ca="1">1-_tRawData[[#This Row],[Duration]]*_iCurrent/_qCharge</f>
        <v>0.34865986058806708</v>
      </c>
      <c r="H1935">
        <v>8.6616666666814126</v>
      </c>
      <c r="I1935">
        <v>3.7955299999999998</v>
      </c>
      <c r="J1935">
        <f ca="1"/>
        <v>0.65034451972777474</v>
      </c>
    </row>
    <row r="1936" spans="1:10" x14ac:dyDescent="0.2">
      <c r="A1936" s="7">
        <v>44918.216331018521</v>
      </c>
      <c r="B1936" s="4">
        <f>(_tRawData[[#This Row],[Date]]-INDEX(_tRawData[Date],1,1))*24</f>
        <v>16.143333333428018</v>
      </c>
      <c r="C1936">
        <v>3.6112410000000001</v>
      </c>
      <c r="D1936" s="11">
        <f ca="1">1-_tRawData[[#This Row],[Duration]]*_iCurrent/_qCharge</f>
        <v>0.3483234593167458</v>
      </c>
      <c r="H1936">
        <v>8.6533333333209157</v>
      </c>
      <c r="I1936">
        <v>3.7958470000000002</v>
      </c>
      <c r="J1936">
        <f ca="1"/>
        <v>0.65068092099909602</v>
      </c>
    </row>
    <row r="1937" spans="1:10" x14ac:dyDescent="0.2">
      <c r="A1937" s="7">
        <v>44918.216678240744</v>
      </c>
      <c r="B1937" s="4">
        <f>(_tRawData[[#This Row],[Date]]-INDEX(_tRawData[Date],1,1))*24</f>
        <v>16.151666666788515</v>
      </c>
      <c r="C1937">
        <v>3.6111149999999999</v>
      </c>
      <c r="D1937" s="11">
        <f ca="1">1-_tRawData[[#This Row],[Duration]]*_iCurrent/_qCharge</f>
        <v>0.34798705804542451</v>
      </c>
      <c r="H1937">
        <v>8.6447222222923301</v>
      </c>
      <c r="I1937">
        <v>3.79616</v>
      </c>
      <c r="J1937">
        <f ca="1"/>
        <v>0.65102853564166363</v>
      </c>
    </row>
    <row r="1938" spans="1:10" x14ac:dyDescent="0.2">
      <c r="A1938" s="7">
        <v>44918.21702546296</v>
      </c>
      <c r="B1938" s="4">
        <f>(_tRawData[[#This Row],[Date]]-INDEX(_tRawData[Date],1,1))*24</f>
        <v>16.159999999974389</v>
      </c>
      <c r="C1938">
        <v>3.6109900000000001</v>
      </c>
      <c r="D1938" s="11">
        <f ca="1">1-_tRawData[[#This Row],[Duration]]*_iCurrent/_qCharge</f>
        <v>0.34765065678115237</v>
      </c>
      <c r="H1938">
        <v>8.6363888889318332</v>
      </c>
      <c r="I1938">
        <v>3.7964950000000002</v>
      </c>
      <c r="J1938">
        <f ca="1"/>
        <v>0.65136493691298492</v>
      </c>
    </row>
    <row r="1939" spans="1:10" x14ac:dyDescent="0.2">
      <c r="A1939" s="7">
        <v>44918.217372685183</v>
      </c>
      <c r="B1939" s="4">
        <f>(_tRawData[[#This Row],[Date]]-INDEX(_tRawData[Date],1,1))*24</f>
        <v>16.168333333334886</v>
      </c>
      <c r="C1939">
        <v>3.6108479999999998</v>
      </c>
      <c r="D1939" s="11">
        <f ca="1">1-_tRawData[[#This Row],[Duration]]*_iCurrent/_qCharge</f>
        <v>0.34731425550983097</v>
      </c>
      <c r="H1939">
        <v>8.6280555555713363</v>
      </c>
      <c r="I1939">
        <v>3.7968030000000002</v>
      </c>
      <c r="J1939">
        <f ca="1"/>
        <v>0.6517013381843062</v>
      </c>
    </row>
    <row r="1940" spans="1:10" x14ac:dyDescent="0.2">
      <c r="A1940" s="7">
        <v>44918.217719907407</v>
      </c>
      <c r="B1940" s="4">
        <f>(_tRawData[[#This Row],[Date]]-INDEX(_tRawData[Date],1,1))*24</f>
        <v>16.176666666695382</v>
      </c>
      <c r="C1940">
        <v>3.6107309999999999</v>
      </c>
      <c r="D1940" s="11">
        <f ca="1">1-_tRawData[[#This Row],[Duration]]*_iCurrent/_qCharge</f>
        <v>0.34697785423850969</v>
      </c>
      <c r="H1940">
        <v>8.6197222222108394</v>
      </c>
      <c r="I1940">
        <v>3.7971249999999999</v>
      </c>
      <c r="J1940">
        <f ca="1"/>
        <v>0.6520377394556276</v>
      </c>
    </row>
    <row r="1941" spans="1:10" x14ac:dyDescent="0.2">
      <c r="A1941" s="7">
        <v>44918.218078703707</v>
      </c>
      <c r="B1941" s="4">
        <f>(_tRawData[[#This Row],[Date]]-INDEX(_tRawData[Date],1,1))*24</f>
        <v>16.185277777898591</v>
      </c>
      <c r="C1941">
        <v>3.6105999999999998</v>
      </c>
      <c r="D1941" s="11">
        <f ca="1">1-_tRawData[[#This Row],[Duration]]*_iCurrent/_qCharge</f>
        <v>0.34663023958889294</v>
      </c>
      <c r="H1941">
        <v>8.6113888888503425</v>
      </c>
      <c r="I1941">
        <v>3.7974600000000001</v>
      </c>
      <c r="J1941">
        <f ca="1"/>
        <v>0.65237414072694888</v>
      </c>
    </row>
    <row r="1942" spans="1:10" x14ac:dyDescent="0.2">
      <c r="A1942" s="7">
        <v>44918.218425925923</v>
      </c>
      <c r="B1942" s="4">
        <f>(_tRawData[[#This Row],[Date]]-INDEX(_tRawData[Date],1,1))*24</f>
        <v>16.193611111084465</v>
      </c>
      <c r="C1942">
        <v>3.6104630000000002</v>
      </c>
      <c r="D1942" s="11">
        <f ca="1">1-_tRawData[[#This Row],[Duration]]*_iCurrent/_qCharge</f>
        <v>0.34629383832462091</v>
      </c>
      <c r="H1942">
        <v>8.6030555556644686</v>
      </c>
      <c r="I1942">
        <v>3.7977690000000002</v>
      </c>
      <c r="J1942">
        <f ca="1"/>
        <v>0.65271054199122092</v>
      </c>
    </row>
    <row r="1943" spans="1:10" x14ac:dyDescent="0.2">
      <c r="A1943" s="7">
        <v>44918.218773148146</v>
      </c>
      <c r="B1943" s="4">
        <f>(_tRawData[[#This Row],[Date]]-INDEX(_tRawData[Date],1,1))*24</f>
        <v>16.201944444444962</v>
      </c>
      <c r="C1943">
        <v>3.6103269999999998</v>
      </c>
      <c r="D1943" s="11">
        <f ca="1">1-_tRawData[[#This Row],[Duration]]*_iCurrent/_qCharge</f>
        <v>0.34595743705329951</v>
      </c>
      <c r="H1943">
        <v>8.5947222223039716</v>
      </c>
      <c r="I1943">
        <v>3.798092</v>
      </c>
      <c r="J1943">
        <f ca="1"/>
        <v>0.65304694326254231</v>
      </c>
    </row>
    <row r="1944" spans="1:10" x14ac:dyDescent="0.2">
      <c r="A1944" s="7">
        <v>44918.21912037037</v>
      </c>
      <c r="B1944" s="4">
        <f>(_tRawData[[#This Row],[Date]]-INDEX(_tRawData[Date],1,1))*24</f>
        <v>16.210277777805459</v>
      </c>
      <c r="C1944">
        <v>3.6102050000000001</v>
      </c>
      <c r="D1944" s="11">
        <f ca="1">1-_tRawData[[#This Row],[Duration]]*_iCurrent/_qCharge</f>
        <v>0.34562103578197823</v>
      </c>
      <c r="H1944">
        <v>8.5863888889434747</v>
      </c>
      <c r="I1944">
        <v>3.7984279999999999</v>
      </c>
      <c r="J1944">
        <f ca="1"/>
        <v>0.6533833445338636</v>
      </c>
    </row>
    <row r="1945" spans="1:10" x14ac:dyDescent="0.2">
      <c r="A1945" s="7">
        <v>44918.219467592593</v>
      </c>
      <c r="B1945" s="4">
        <f>(_tRawData[[#This Row],[Date]]-INDEX(_tRawData[Date],1,1))*24</f>
        <v>16.218611111165956</v>
      </c>
      <c r="C1945">
        <v>3.6100650000000001</v>
      </c>
      <c r="D1945" s="11">
        <f ca="1">1-_tRawData[[#This Row],[Duration]]*_iCurrent/_qCharge</f>
        <v>0.34528463451065694</v>
      </c>
      <c r="H1945">
        <v>8.5777777777402662</v>
      </c>
      <c r="I1945">
        <v>3.7987519999999999</v>
      </c>
      <c r="J1945">
        <f ca="1"/>
        <v>0.65373095918348034</v>
      </c>
    </row>
    <row r="1946" spans="1:10" x14ac:dyDescent="0.2">
      <c r="A1946" s="7">
        <v>44918.219814814816</v>
      </c>
      <c r="B1946" s="4">
        <f>(_tRawData[[#This Row],[Date]]-INDEX(_tRawData[Date],1,1))*24</f>
        <v>16.226944444526453</v>
      </c>
      <c r="C1946">
        <v>3.609931</v>
      </c>
      <c r="D1946" s="11">
        <f ca="1">1-_tRawData[[#This Row],[Duration]]*_iCurrent/_qCharge</f>
        <v>0.34494823323933554</v>
      </c>
      <c r="H1946">
        <v>8.5694444445543922</v>
      </c>
      <c r="I1946">
        <v>3.7990699999999999</v>
      </c>
      <c r="J1946">
        <f ca="1"/>
        <v>0.65406736044775249</v>
      </c>
    </row>
    <row r="1947" spans="1:10" x14ac:dyDescent="0.2">
      <c r="A1947" s="7">
        <v>44918.22016203704</v>
      </c>
      <c r="B1947" s="4">
        <f>(_tRawData[[#This Row],[Date]]-INDEX(_tRawData[Date],1,1))*24</f>
        <v>16.235277777886949</v>
      </c>
      <c r="C1947">
        <v>3.6097990000000002</v>
      </c>
      <c r="D1947" s="11">
        <f ca="1">1-_tRawData[[#This Row],[Duration]]*_iCurrent/_qCharge</f>
        <v>0.34461183196801426</v>
      </c>
      <c r="H1947">
        <v>8.5611111111938953</v>
      </c>
      <c r="I1947">
        <v>3.7993990000000002</v>
      </c>
      <c r="J1947">
        <f ca="1"/>
        <v>0.65440376171907377</v>
      </c>
    </row>
    <row r="1948" spans="1:10" x14ac:dyDescent="0.2">
      <c r="A1948" s="7">
        <v>44918.220509259256</v>
      </c>
      <c r="B1948" s="4">
        <f>(_tRawData[[#This Row],[Date]]-INDEX(_tRawData[Date],1,1))*24</f>
        <v>16.243611111072823</v>
      </c>
      <c r="C1948">
        <v>3.6096720000000002</v>
      </c>
      <c r="D1948" s="11">
        <f ca="1">1-_tRawData[[#This Row],[Duration]]*_iCurrent/_qCharge</f>
        <v>0.34427543070374222</v>
      </c>
      <c r="H1948">
        <v>8.5527777778333984</v>
      </c>
      <c r="I1948">
        <v>3.7997299999999998</v>
      </c>
      <c r="J1948">
        <f ca="1"/>
        <v>0.65474016299039506</v>
      </c>
    </row>
    <row r="1949" spans="1:10" x14ac:dyDescent="0.2">
      <c r="A1949" s="7">
        <v>44918.220868055556</v>
      </c>
      <c r="B1949" s="4">
        <f>(_tRawData[[#This Row],[Date]]-INDEX(_tRawData[Date],1,1))*24</f>
        <v>16.252222222276032</v>
      </c>
      <c r="C1949">
        <v>3.609537</v>
      </c>
      <c r="D1949" s="11">
        <f ca="1">1-_tRawData[[#This Row],[Duration]]*_iCurrent/_qCharge</f>
        <v>0.34392781605412537</v>
      </c>
      <c r="H1949">
        <v>8.5444444444729015</v>
      </c>
      <c r="I1949">
        <v>3.8000430000000001</v>
      </c>
      <c r="J1949">
        <f ca="1"/>
        <v>0.65507656426171645</v>
      </c>
    </row>
    <row r="1950" spans="1:10" x14ac:dyDescent="0.2">
      <c r="A1950" s="7">
        <v>44918.221215277779</v>
      </c>
      <c r="B1950" s="4">
        <f>(_tRawData[[#This Row],[Date]]-INDEX(_tRawData[Date],1,1))*24</f>
        <v>16.260555555636529</v>
      </c>
      <c r="C1950">
        <v>3.6093959999999998</v>
      </c>
      <c r="D1950" s="11">
        <f ca="1">1-_tRawData[[#This Row],[Duration]]*_iCurrent/_qCharge</f>
        <v>0.34359141478280408</v>
      </c>
      <c r="H1950">
        <v>8.5361111111124046</v>
      </c>
      <c r="I1950">
        <v>3.8003719999999999</v>
      </c>
      <c r="J1950">
        <f ca="1"/>
        <v>0.65541296553303763</v>
      </c>
    </row>
    <row r="1951" spans="1:10" x14ac:dyDescent="0.2">
      <c r="A1951" s="7">
        <v>44918.221562500003</v>
      </c>
      <c r="B1951" s="4">
        <f>(_tRawData[[#This Row],[Date]]-INDEX(_tRawData[Date],1,1))*24</f>
        <v>16.268888888997026</v>
      </c>
      <c r="C1951">
        <v>3.6092599999999999</v>
      </c>
      <c r="D1951" s="11">
        <f ca="1">1-_tRawData[[#This Row],[Duration]]*_iCurrent/_qCharge</f>
        <v>0.34325501351148269</v>
      </c>
      <c r="H1951">
        <v>8.5277777777519077</v>
      </c>
      <c r="I1951">
        <v>3.8007040000000001</v>
      </c>
      <c r="J1951">
        <f ca="1"/>
        <v>0.65574936680435902</v>
      </c>
    </row>
    <row r="1952" spans="1:10" x14ac:dyDescent="0.2">
      <c r="A1952" s="7">
        <v>44918.221909722219</v>
      </c>
      <c r="B1952" s="4">
        <f>(_tRawData[[#This Row],[Date]]-INDEX(_tRawData[Date],1,1))*24</f>
        <v>16.2772222221829</v>
      </c>
      <c r="C1952">
        <v>3.6091250000000001</v>
      </c>
      <c r="D1952" s="11">
        <f ca="1">1-_tRawData[[#This Row],[Duration]]*_iCurrent/_qCharge</f>
        <v>0.34291861224721065</v>
      </c>
      <c r="H1952">
        <v>8.5191666667233221</v>
      </c>
      <c r="I1952">
        <v>3.8010229999999998</v>
      </c>
      <c r="J1952">
        <f ca="1"/>
        <v>0.65609698144692652</v>
      </c>
    </row>
    <row r="1953" spans="1:10" x14ac:dyDescent="0.2">
      <c r="A1953" s="7">
        <v>44918.222256944442</v>
      </c>
      <c r="B1953" s="4">
        <f>(_tRawData[[#This Row],[Date]]-INDEX(_tRawData[Date],1,1))*24</f>
        <v>16.285555555543397</v>
      </c>
      <c r="C1953">
        <v>3.609</v>
      </c>
      <c r="D1953" s="11">
        <f ca="1">1-_tRawData[[#This Row],[Duration]]*_iCurrent/_qCharge</f>
        <v>0.34258221097588937</v>
      </c>
      <c r="H1953">
        <v>8.5108333333628252</v>
      </c>
      <c r="I1953">
        <v>3.8013669999999999</v>
      </c>
      <c r="J1953">
        <f ca="1"/>
        <v>0.6564333827182478</v>
      </c>
    </row>
    <row r="1954" spans="1:10" x14ac:dyDescent="0.2">
      <c r="A1954" s="7">
        <v>44918.222604166665</v>
      </c>
      <c r="B1954" s="4">
        <f>(_tRawData[[#This Row],[Date]]-INDEX(_tRawData[Date],1,1))*24</f>
        <v>16.293888888903894</v>
      </c>
      <c r="C1954">
        <v>3.6088559999999998</v>
      </c>
      <c r="D1954" s="11">
        <f ca="1">1-_tRawData[[#This Row],[Duration]]*_iCurrent/_qCharge</f>
        <v>0.34224580970456797</v>
      </c>
      <c r="H1954">
        <v>8.5025000000023283</v>
      </c>
      <c r="I1954">
        <v>3.801679</v>
      </c>
      <c r="J1954">
        <f ca="1"/>
        <v>0.6567697839895692</v>
      </c>
    </row>
    <row r="1955" spans="1:10" x14ac:dyDescent="0.2">
      <c r="A1955" s="7">
        <v>44918.222951388889</v>
      </c>
      <c r="B1955" s="4">
        <f>(_tRawData[[#This Row],[Date]]-INDEX(_tRawData[Date],1,1))*24</f>
        <v>16.30222222226439</v>
      </c>
      <c r="C1955">
        <v>3.6087210000000001</v>
      </c>
      <c r="D1955" s="11">
        <f ca="1">1-_tRawData[[#This Row],[Duration]]*_iCurrent/_qCharge</f>
        <v>0.34190940843324669</v>
      </c>
      <c r="H1955">
        <v>8.4941666666418314</v>
      </c>
      <c r="I1955">
        <v>3.8020040000000002</v>
      </c>
      <c r="J1955">
        <f ca="1"/>
        <v>0.6571061852608906</v>
      </c>
    </row>
    <row r="1956" spans="1:10" x14ac:dyDescent="0.2">
      <c r="A1956" s="7">
        <v>44918.223310185182</v>
      </c>
      <c r="B1956" s="4">
        <f>(_tRawData[[#This Row],[Date]]-INDEX(_tRawData[Date],1,1))*24</f>
        <v>16.310833333292976</v>
      </c>
      <c r="C1956">
        <v>3.6085720000000001</v>
      </c>
      <c r="D1956" s="11">
        <f ca="1">1-_tRawData[[#This Row],[Duration]]*_iCurrent/_qCharge</f>
        <v>0.34156179379067919</v>
      </c>
      <c r="H1956">
        <v>8.4858333334559575</v>
      </c>
      <c r="I1956">
        <v>3.8023400000000001</v>
      </c>
      <c r="J1956">
        <f ca="1"/>
        <v>0.65744258652516263</v>
      </c>
    </row>
    <row r="1957" spans="1:10" x14ac:dyDescent="0.2">
      <c r="A1957" s="7">
        <v>44918.223657407405</v>
      </c>
      <c r="B1957" s="4">
        <f>(_tRawData[[#This Row],[Date]]-INDEX(_tRawData[Date],1,1))*24</f>
        <v>16.319166666653473</v>
      </c>
      <c r="C1957">
        <v>3.6084499999999999</v>
      </c>
      <c r="D1957" s="11">
        <f ca="1">1-_tRawData[[#This Row],[Duration]]*_iCurrent/_qCharge</f>
        <v>0.3412253925193578</v>
      </c>
      <c r="H1957">
        <v>8.4775000000954606</v>
      </c>
      <c r="I1957">
        <v>3.8026759999999999</v>
      </c>
      <c r="J1957">
        <f ca="1"/>
        <v>0.65777898779648392</v>
      </c>
    </row>
    <row r="1958" spans="1:10" x14ac:dyDescent="0.2">
      <c r="A1958" s="7">
        <v>44918.224004629628</v>
      </c>
      <c r="B1958" s="4">
        <f>(_tRawData[[#This Row],[Date]]-INDEX(_tRawData[Date],1,1))*24</f>
        <v>16.32750000001397</v>
      </c>
      <c r="C1958">
        <v>3.60832</v>
      </c>
      <c r="D1958" s="11">
        <f ca="1">1-_tRawData[[#This Row],[Duration]]*_iCurrent/_qCharge</f>
        <v>0.34088899124803651</v>
      </c>
      <c r="H1958">
        <v>8.4691666667349637</v>
      </c>
      <c r="I1958">
        <v>3.8029959999999998</v>
      </c>
      <c r="J1958">
        <f ca="1"/>
        <v>0.65811538906780531</v>
      </c>
    </row>
    <row r="1959" spans="1:10" x14ac:dyDescent="0.2">
      <c r="A1959" s="7">
        <v>44918.224351851852</v>
      </c>
      <c r="B1959" s="4">
        <f>(_tRawData[[#This Row],[Date]]-INDEX(_tRawData[Date],1,1))*24</f>
        <v>16.335833333374467</v>
      </c>
      <c r="C1959">
        <v>3.6081810000000001</v>
      </c>
      <c r="D1959" s="11">
        <f ca="1">1-_tRawData[[#This Row],[Duration]]*_iCurrent/_qCharge</f>
        <v>0.34055258997671523</v>
      </c>
      <c r="H1959">
        <v>8.4608333333744667</v>
      </c>
      <c r="I1959">
        <v>3.8033329999999999</v>
      </c>
      <c r="J1959">
        <f ca="1"/>
        <v>0.65845179033912649</v>
      </c>
    </row>
    <row r="1960" spans="1:10" x14ac:dyDescent="0.2">
      <c r="A1960" s="7">
        <v>44918.224699074075</v>
      </c>
      <c r="B1960" s="4">
        <f>(_tRawData[[#This Row],[Date]]-INDEX(_tRawData[Date],1,1))*24</f>
        <v>16.344166666734964</v>
      </c>
      <c r="C1960">
        <v>3.6080320000000001</v>
      </c>
      <c r="D1960" s="11">
        <f ca="1">1-_tRawData[[#This Row],[Duration]]*_iCurrent/_qCharge</f>
        <v>0.34021618870539394</v>
      </c>
      <c r="H1960">
        <v>8.4522222223458812</v>
      </c>
      <c r="I1960">
        <v>3.8036620000000001</v>
      </c>
      <c r="J1960">
        <f ca="1"/>
        <v>0.65879940498169409</v>
      </c>
    </row>
    <row r="1961" spans="1:10" x14ac:dyDescent="0.2">
      <c r="A1961" s="7">
        <v>44918.225046296298</v>
      </c>
      <c r="B1961" s="4">
        <f>(_tRawData[[#This Row],[Date]]-INDEX(_tRawData[Date],1,1))*24</f>
        <v>16.352500000095461</v>
      </c>
      <c r="C1961">
        <v>3.607904</v>
      </c>
      <c r="D1961" s="11">
        <f ca="1">1-_tRawData[[#This Row],[Duration]]*_iCurrent/_qCharge</f>
        <v>0.33987978743407254</v>
      </c>
      <c r="H1961">
        <v>8.4438888889853843</v>
      </c>
      <c r="I1961">
        <v>3.8039900000000002</v>
      </c>
      <c r="J1961">
        <f ca="1"/>
        <v>0.65913580625301549</v>
      </c>
    </row>
    <row r="1962" spans="1:10" x14ac:dyDescent="0.2">
      <c r="A1962" s="7">
        <v>44918.225393518522</v>
      </c>
      <c r="B1962" s="4">
        <f>(_tRawData[[#This Row],[Date]]-INDEX(_tRawData[Date],1,1))*24</f>
        <v>16.360833333455957</v>
      </c>
      <c r="C1962">
        <v>3.6077759999999999</v>
      </c>
      <c r="D1962" s="11">
        <f ca="1">1-_tRawData[[#This Row],[Duration]]*_iCurrent/_qCharge</f>
        <v>0.33954338616275126</v>
      </c>
      <c r="H1962">
        <v>8.4355555556248873</v>
      </c>
      <c r="I1962">
        <v>3.8043130000000001</v>
      </c>
      <c r="J1962">
        <f ca="1"/>
        <v>0.65947220752433677</v>
      </c>
    </row>
    <row r="1963" spans="1:10" x14ac:dyDescent="0.2">
      <c r="A1963" s="7">
        <v>44918.225740740738</v>
      </c>
      <c r="B1963" s="4">
        <f>(_tRawData[[#This Row],[Date]]-INDEX(_tRawData[Date],1,1))*24</f>
        <v>16.369166666641831</v>
      </c>
      <c r="C1963">
        <v>3.607631</v>
      </c>
      <c r="D1963" s="11">
        <f ca="1">1-_tRawData[[#This Row],[Duration]]*_iCurrent/_qCharge</f>
        <v>0.33920698489847911</v>
      </c>
      <c r="H1963">
        <v>8.4272222222643904</v>
      </c>
      <c r="I1963">
        <v>3.804656</v>
      </c>
      <c r="J1963">
        <f ca="1"/>
        <v>0.65980860879565806</v>
      </c>
    </row>
    <row r="1964" spans="1:10" x14ac:dyDescent="0.2">
      <c r="A1964" s="7">
        <v>44918.226099537038</v>
      </c>
      <c r="B1964" s="4">
        <f>(_tRawData[[#This Row],[Date]]-INDEX(_tRawData[Date],1,1))*24</f>
        <v>16.37777777784504</v>
      </c>
      <c r="C1964">
        <v>3.6075010000000001</v>
      </c>
      <c r="D1964" s="11">
        <f ca="1">1-_tRawData[[#This Row],[Duration]]*_iCurrent/_qCharge</f>
        <v>0.33885937024886248</v>
      </c>
      <c r="H1964">
        <v>8.4188888889038935</v>
      </c>
      <c r="I1964">
        <v>3.8049870000000001</v>
      </c>
      <c r="J1964">
        <f ca="1"/>
        <v>0.66014501006697945</v>
      </c>
    </row>
    <row r="1965" spans="1:10" x14ac:dyDescent="0.2">
      <c r="A1965" s="7">
        <v>44918.226446759261</v>
      </c>
      <c r="B1965" s="4">
        <f>(_tRawData[[#This Row],[Date]]-INDEX(_tRawData[Date],1,1))*24</f>
        <v>16.386111111205537</v>
      </c>
      <c r="C1965">
        <v>3.6073689999999998</v>
      </c>
      <c r="D1965" s="11">
        <f ca="1">1-_tRawData[[#This Row],[Duration]]*_iCurrent/_qCharge</f>
        <v>0.33852296897754108</v>
      </c>
      <c r="H1965">
        <v>8.4105555555433966</v>
      </c>
      <c r="I1965">
        <v>3.805326</v>
      </c>
      <c r="J1965">
        <f ca="1"/>
        <v>0.66048141133830063</v>
      </c>
    </row>
    <row r="1966" spans="1:10" x14ac:dyDescent="0.2">
      <c r="A1966" s="7">
        <v>44918.226793981485</v>
      </c>
      <c r="B1966" s="4">
        <f>(_tRawData[[#This Row],[Date]]-INDEX(_tRawData[Date],1,1))*24</f>
        <v>16.394444444566034</v>
      </c>
      <c r="C1966">
        <v>3.6072359999999999</v>
      </c>
      <c r="D1966" s="11">
        <f ca="1">1-_tRawData[[#This Row],[Duration]]*_iCurrent/_qCharge</f>
        <v>0.3381865677062198</v>
      </c>
      <c r="H1966">
        <v>8.4022222221828997</v>
      </c>
      <c r="I1966">
        <v>3.8056480000000001</v>
      </c>
      <c r="J1966">
        <f ca="1"/>
        <v>0.66081781260962202</v>
      </c>
    </row>
    <row r="1967" spans="1:10" x14ac:dyDescent="0.2">
      <c r="A1967" s="7">
        <v>44918.227141203701</v>
      </c>
      <c r="B1967" s="4">
        <f>(_tRawData[[#This Row],[Date]]-INDEX(_tRawData[Date],1,1))*24</f>
        <v>16.402777777751908</v>
      </c>
      <c r="C1967">
        <v>3.607097</v>
      </c>
      <c r="D1967" s="11">
        <f ca="1">1-_tRawData[[#This Row],[Duration]]*_iCurrent/_qCharge</f>
        <v>0.33785016644194765</v>
      </c>
      <c r="H1967">
        <v>8.3936111111543141</v>
      </c>
      <c r="I1967">
        <v>3.8059639999999999</v>
      </c>
      <c r="J1967">
        <f ca="1"/>
        <v>0.66116542725218952</v>
      </c>
    </row>
    <row r="1968" spans="1:10" x14ac:dyDescent="0.2">
      <c r="A1968" s="7">
        <v>44918.227488425924</v>
      </c>
      <c r="B1968" s="4">
        <f>(_tRawData[[#This Row],[Date]]-INDEX(_tRawData[Date],1,1))*24</f>
        <v>16.411111111112405</v>
      </c>
      <c r="C1968">
        <v>3.6069619999999998</v>
      </c>
      <c r="D1968" s="11">
        <f ca="1">1-_tRawData[[#This Row],[Duration]]*_iCurrent/_qCharge</f>
        <v>0.33751376517062637</v>
      </c>
      <c r="H1968">
        <v>8.3852777777938172</v>
      </c>
      <c r="I1968">
        <v>3.8063129999999998</v>
      </c>
      <c r="J1968">
        <f ca="1"/>
        <v>0.6615018285235108</v>
      </c>
    </row>
    <row r="1969" spans="1:10" x14ac:dyDescent="0.2">
      <c r="A1969" s="7">
        <v>44918.227835648147</v>
      </c>
      <c r="B1969" s="4">
        <f>(_tRawData[[#This Row],[Date]]-INDEX(_tRawData[Date],1,1))*24</f>
        <v>16.419444444472902</v>
      </c>
      <c r="C1969">
        <v>3.6068220000000002</v>
      </c>
      <c r="D1969" s="11">
        <f ca="1">1-_tRawData[[#This Row],[Duration]]*_iCurrent/_qCharge</f>
        <v>0.33717736389930508</v>
      </c>
      <c r="H1969">
        <v>8.3769444444333203</v>
      </c>
      <c r="I1969">
        <v>3.8066409999999999</v>
      </c>
      <c r="J1969">
        <f ca="1"/>
        <v>0.6618382297948322</v>
      </c>
    </row>
    <row r="1970" spans="1:10" x14ac:dyDescent="0.2">
      <c r="A1970" s="7">
        <v>44918.228182870371</v>
      </c>
      <c r="B1970" s="4">
        <f>(_tRawData[[#This Row],[Date]]-INDEX(_tRawData[Date],1,1))*24</f>
        <v>16.427777777833398</v>
      </c>
      <c r="C1970">
        <v>3.6066919999999998</v>
      </c>
      <c r="D1970" s="11">
        <f ca="1">1-_tRawData[[#This Row],[Duration]]*_iCurrent/_qCharge</f>
        <v>0.33684096262798369</v>
      </c>
      <c r="H1970">
        <v>8.3686111110728234</v>
      </c>
      <c r="I1970">
        <v>3.8069519999999999</v>
      </c>
      <c r="J1970">
        <f ca="1"/>
        <v>0.66217463106615349</v>
      </c>
    </row>
    <row r="1971" spans="1:10" x14ac:dyDescent="0.2">
      <c r="A1971" s="7">
        <v>44918.228530092594</v>
      </c>
      <c r="B1971" s="4">
        <f>(_tRawData[[#This Row],[Date]]-INDEX(_tRawData[Date],1,1))*24</f>
        <v>16.436111111193895</v>
      </c>
      <c r="C1971">
        <v>3.6065459999999998</v>
      </c>
      <c r="D1971" s="11">
        <f ca="1">1-_tRawData[[#This Row],[Duration]]*_iCurrent/_qCharge</f>
        <v>0.3365045613566624</v>
      </c>
      <c r="H1971">
        <v>8.3602777778869495</v>
      </c>
      <c r="I1971">
        <v>3.807283</v>
      </c>
      <c r="J1971">
        <f ca="1"/>
        <v>0.66251103233042552</v>
      </c>
    </row>
    <row r="1972" spans="1:10" x14ac:dyDescent="0.2">
      <c r="A1972" s="7">
        <v>44918.228888888887</v>
      </c>
      <c r="B1972" s="4">
        <f>(_tRawData[[#This Row],[Date]]-INDEX(_tRawData[Date],1,1))*24</f>
        <v>16.444722222222481</v>
      </c>
      <c r="C1972">
        <v>3.6064240000000001</v>
      </c>
      <c r="D1972" s="11">
        <f ca="1">1-_tRawData[[#This Row],[Duration]]*_iCurrent/_qCharge</f>
        <v>0.33615694671409491</v>
      </c>
      <c r="H1972">
        <v>8.3519444445264526</v>
      </c>
      <c r="I1972">
        <v>3.8076210000000001</v>
      </c>
      <c r="J1972">
        <f ca="1"/>
        <v>0.66284743360174692</v>
      </c>
    </row>
    <row r="1973" spans="1:10" x14ac:dyDescent="0.2">
      <c r="A1973" s="7">
        <v>44918.22923611111</v>
      </c>
      <c r="B1973" s="4">
        <f>(_tRawData[[#This Row],[Date]]-INDEX(_tRawData[Date],1,1))*24</f>
        <v>16.453055555582978</v>
      </c>
      <c r="C1973">
        <v>3.606287</v>
      </c>
      <c r="D1973" s="11">
        <f ca="1">1-_tRawData[[#This Row],[Duration]]*_iCurrent/_qCharge</f>
        <v>0.33582054544277362</v>
      </c>
      <c r="H1973">
        <v>8.3436111111659557</v>
      </c>
      <c r="I1973">
        <v>3.8079350000000001</v>
      </c>
      <c r="J1973">
        <f ca="1"/>
        <v>0.6631838348730682</v>
      </c>
    </row>
    <row r="1974" spans="1:10" x14ac:dyDescent="0.2">
      <c r="A1974" s="7">
        <v>44918.229583333334</v>
      </c>
      <c r="B1974" s="4">
        <f>(_tRawData[[#This Row],[Date]]-INDEX(_tRawData[Date],1,1))*24</f>
        <v>16.461388888943475</v>
      </c>
      <c r="C1974">
        <v>3.606134</v>
      </c>
      <c r="D1974" s="11">
        <f ca="1">1-_tRawData[[#This Row],[Duration]]*_iCurrent/_qCharge</f>
        <v>0.33548414417145223</v>
      </c>
      <c r="H1974">
        <v>8.3352777778054588</v>
      </c>
      <c r="I1974">
        <v>3.8082760000000002</v>
      </c>
      <c r="J1974">
        <f ca="1"/>
        <v>0.66352023614438949</v>
      </c>
    </row>
    <row r="1975" spans="1:10" x14ac:dyDescent="0.2">
      <c r="A1975" s="7">
        <v>44918.229930555557</v>
      </c>
      <c r="B1975" s="4">
        <f>(_tRawData[[#This Row],[Date]]-INDEX(_tRawData[Date],1,1))*24</f>
        <v>16.469722222303972</v>
      </c>
      <c r="C1975">
        <v>3.6060150000000002</v>
      </c>
      <c r="D1975" s="11">
        <f ca="1">1-_tRawData[[#This Row],[Duration]]*_iCurrent/_qCharge</f>
        <v>0.33514774290013094</v>
      </c>
      <c r="H1975">
        <v>8.3266666667768732</v>
      </c>
      <c r="I1975">
        <v>3.808595</v>
      </c>
      <c r="J1975">
        <f ca="1"/>
        <v>0.66386785078695709</v>
      </c>
    </row>
    <row r="1976" spans="1:10" x14ac:dyDescent="0.2">
      <c r="A1976" s="7">
        <v>44918.23027777778</v>
      </c>
      <c r="B1976" s="4">
        <f>(_tRawData[[#This Row],[Date]]-INDEX(_tRawData[Date],1,1))*24</f>
        <v>16.478055555664469</v>
      </c>
      <c r="C1976">
        <v>3.6058910000000002</v>
      </c>
      <c r="D1976" s="11">
        <f ca="1">1-_tRawData[[#This Row],[Duration]]*_iCurrent/_qCharge</f>
        <v>0.33481134162880966</v>
      </c>
      <c r="H1976">
        <v>8.3183333334163763</v>
      </c>
      <c r="I1976">
        <v>3.8089439999999999</v>
      </c>
      <c r="J1976">
        <f ca="1"/>
        <v>0.66420425205827838</v>
      </c>
    </row>
    <row r="1977" spans="1:10" x14ac:dyDescent="0.2">
      <c r="A1977" s="7">
        <v>44918.230624999997</v>
      </c>
      <c r="B1977" s="4">
        <f>(_tRawData[[#This Row],[Date]]-INDEX(_tRawData[Date],1,1))*24</f>
        <v>16.486388888850342</v>
      </c>
      <c r="C1977">
        <v>3.6057190000000001</v>
      </c>
      <c r="D1977" s="11">
        <f ca="1">1-_tRawData[[#This Row],[Duration]]*_iCurrent/_qCharge</f>
        <v>0.33447494036453751</v>
      </c>
      <c r="H1977">
        <v>8.3100000000558794</v>
      </c>
      <c r="I1977">
        <v>3.809269</v>
      </c>
      <c r="J1977">
        <f ca="1"/>
        <v>0.66454065332959966</v>
      </c>
    </row>
    <row r="1978" spans="1:10" x14ac:dyDescent="0.2">
      <c r="A1978" s="7">
        <v>44918.23097222222</v>
      </c>
      <c r="B1978" s="4">
        <f>(_tRawData[[#This Row],[Date]]-INDEX(_tRawData[Date],1,1))*24</f>
        <v>16.494722222210839</v>
      </c>
      <c r="C1978">
        <v>3.6055990000000002</v>
      </c>
      <c r="D1978" s="11">
        <f ca="1">1-_tRawData[[#This Row],[Duration]]*_iCurrent/_qCharge</f>
        <v>0.33413853909321622</v>
      </c>
      <c r="H1978">
        <v>8.3016666666953824</v>
      </c>
      <c r="I1978">
        <v>3.8095940000000001</v>
      </c>
      <c r="J1978">
        <f ca="1"/>
        <v>0.66487705460092106</v>
      </c>
    </row>
    <row r="1979" spans="1:10" x14ac:dyDescent="0.2">
      <c r="A1979" s="7">
        <v>44918.231319444443</v>
      </c>
      <c r="B1979" s="4">
        <f>(_tRawData[[#This Row],[Date]]-INDEX(_tRawData[Date],1,1))*24</f>
        <v>16.503055555571336</v>
      </c>
      <c r="C1979">
        <v>3.6054529999999998</v>
      </c>
      <c r="D1979" s="11">
        <f ca="1">1-_tRawData[[#This Row],[Duration]]*_iCurrent/_qCharge</f>
        <v>0.33380213782189494</v>
      </c>
      <c r="H1979">
        <v>8.2933333333348855</v>
      </c>
      <c r="I1979">
        <v>3.80993</v>
      </c>
      <c r="J1979">
        <f ca="1"/>
        <v>0.66521345587224234</v>
      </c>
    </row>
    <row r="1980" spans="1:10" x14ac:dyDescent="0.2">
      <c r="A1980" s="7">
        <v>44918.231678240743</v>
      </c>
      <c r="B1980" s="4">
        <f>(_tRawData[[#This Row],[Date]]-INDEX(_tRawData[Date],1,1))*24</f>
        <v>16.511666666774545</v>
      </c>
      <c r="C1980">
        <v>3.6053280000000001</v>
      </c>
      <c r="D1980" s="11">
        <f ca="1">1-_tRawData[[#This Row],[Duration]]*_iCurrent/_qCharge</f>
        <v>0.33345452317227819</v>
      </c>
      <c r="H1980">
        <v>8.2849999999743886</v>
      </c>
      <c r="I1980">
        <v>3.8102680000000002</v>
      </c>
      <c r="J1980">
        <f ca="1"/>
        <v>0.66554985714356363</v>
      </c>
    </row>
    <row r="1981" spans="1:10" x14ac:dyDescent="0.2">
      <c r="A1981" s="7">
        <v>44918.232025462959</v>
      </c>
      <c r="B1981" s="4">
        <f>(_tRawData[[#This Row],[Date]]-INDEX(_tRawData[Date],1,1))*24</f>
        <v>16.519999999960419</v>
      </c>
      <c r="C1981">
        <v>3.6051980000000001</v>
      </c>
      <c r="D1981" s="11">
        <f ca="1">1-_tRawData[[#This Row],[Duration]]*_iCurrent/_qCharge</f>
        <v>0.33311812190800605</v>
      </c>
      <c r="H1981">
        <v>8.2766666667885147</v>
      </c>
      <c r="I1981">
        <v>3.8105910000000001</v>
      </c>
      <c r="J1981">
        <f ca="1"/>
        <v>0.66588625840783577</v>
      </c>
    </row>
    <row r="1982" spans="1:10" x14ac:dyDescent="0.2">
      <c r="A1982" s="7">
        <v>44918.232372685183</v>
      </c>
      <c r="B1982" s="4">
        <f>(_tRawData[[#This Row],[Date]]-INDEX(_tRawData[Date],1,1))*24</f>
        <v>16.528333333320916</v>
      </c>
      <c r="C1982">
        <v>3.6050580000000001</v>
      </c>
      <c r="D1982" s="11">
        <f ca="1">1-_tRawData[[#This Row],[Duration]]*_iCurrent/_qCharge</f>
        <v>0.33278172063668476</v>
      </c>
      <c r="H1982">
        <v>8.2683333334280178</v>
      </c>
      <c r="I1982">
        <v>3.8109389999999999</v>
      </c>
      <c r="J1982">
        <f ca="1"/>
        <v>0.66622265967915706</v>
      </c>
    </row>
    <row r="1983" spans="1:10" x14ac:dyDescent="0.2">
      <c r="A1983" s="7">
        <v>44918.232719907406</v>
      </c>
      <c r="B1983" s="4">
        <f>(_tRawData[[#This Row],[Date]]-INDEX(_tRawData[Date],1,1))*24</f>
        <v>16.536666666681413</v>
      </c>
      <c r="C1983">
        <v>3.6049159999999998</v>
      </c>
      <c r="D1983" s="11">
        <f ca="1">1-_tRawData[[#This Row],[Duration]]*_iCurrent/_qCharge</f>
        <v>0.33244531936536348</v>
      </c>
      <c r="H1983">
        <v>8.2597222222248092</v>
      </c>
      <c r="I1983">
        <v>3.811264</v>
      </c>
      <c r="J1983">
        <f ca="1"/>
        <v>0.6665702743287738</v>
      </c>
    </row>
    <row r="1984" spans="1:10" x14ac:dyDescent="0.2">
      <c r="A1984" s="7">
        <v>44918.233067129629</v>
      </c>
      <c r="B1984" s="4">
        <f>(_tRawData[[#This Row],[Date]]-INDEX(_tRawData[Date],1,1))*24</f>
        <v>16.54500000004191</v>
      </c>
      <c r="C1984">
        <v>3.6047859999999998</v>
      </c>
      <c r="D1984" s="11">
        <f ca="1">1-_tRawData[[#This Row],[Duration]]*_iCurrent/_qCharge</f>
        <v>0.33210891809404208</v>
      </c>
      <c r="H1984">
        <v>8.2513888888643123</v>
      </c>
      <c r="I1984">
        <v>3.8115929999999998</v>
      </c>
      <c r="J1984">
        <f ca="1"/>
        <v>0.6669066756000952</v>
      </c>
    </row>
    <row r="1985" spans="1:10" x14ac:dyDescent="0.2">
      <c r="A1985" s="7">
        <v>44918.233414351853</v>
      </c>
      <c r="B1985" s="4">
        <f>(_tRawData[[#This Row],[Date]]-INDEX(_tRawData[Date],1,1))*24</f>
        <v>16.553333333402406</v>
      </c>
      <c r="C1985">
        <v>3.6046420000000001</v>
      </c>
      <c r="D1985" s="11">
        <f ca="1">1-_tRawData[[#This Row],[Duration]]*_iCurrent/_qCharge</f>
        <v>0.3317725168227208</v>
      </c>
      <c r="H1985">
        <v>8.2430555556784384</v>
      </c>
      <c r="I1985">
        <v>3.811944</v>
      </c>
      <c r="J1985">
        <f ca="1"/>
        <v>0.66724307686436735</v>
      </c>
    </row>
    <row r="1986" spans="1:10" x14ac:dyDescent="0.2">
      <c r="A1986" s="7">
        <v>44918.233761574076</v>
      </c>
      <c r="B1986" s="4">
        <f>(_tRawData[[#This Row],[Date]]-INDEX(_tRawData[Date],1,1))*24</f>
        <v>16.561666666762903</v>
      </c>
      <c r="C1986">
        <v>3.6044930000000002</v>
      </c>
      <c r="D1986" s="11">
        <f ca="1">1-_tRawData[[#This Row],[Duration]]*_iCurrent/_qCharge</f>
        <v>0.3314361155513994</v>
      </c>
      <c r="H1986">
        <v>8.2347222223179415</v>
      </c>
      <c r="I1986">
        <v>3.812243</v>
      </c>
      <c r="J1986">
        <f ca="1"/>
        <v>0.66757947813568852</v>
      </c>
    </row>
    <row r="1987" spans="1:10" x14ac:dyDescent="0.2">
      <c r="A1987" s="7">
        <v>44918.2341087963</v>
      </c>
      <c r="B1987" s="4">
        <f>(_tRawData[[#This Row],[Date]]-INDEX(_tRawData[Date],1,1))*24</f>
        <v>16.5700000001234</v>
      </c>
      <c r="C1987">
        <v>3.6043509999999999</v>
      </c>
      <c r="D1987" s="11">
        <f ca="1">1-_tRawData[[#This Row],[Duration]]*_iCurrent/_qCharge</f>
        <v>0.33109971428007812</v>
      </c>
      <c r="H1987">
        <v>8.2263888889574446</v>
      </c>
      <c r="I1987">
        <v>3.8125930000000001</v>
      </c>
      <c r="J1987">
        <f ca="1"/>
        <v>0.66791587940700992</v>
      </c>
    </row>
    <row r="1988" spans="1:10" x14ac:dyDescent="0.2">
      <c r="A1988" s="7">
        <v>44918.234467592592</v>
      </c>
      <c r="B1988" s="4">
        <f>(_tRawData[[#This Row],[Date]]-INDEX(_tRawData[Date],1,1))*24</f>
        <v>16.578611111151986</v>
      </c>
      <c r="C1988">
        <v>3.6042169999999998</v>
      </c>
      <c r="D1988" s="11">
        <f ca="1">1-_tRawData[[#This Row],[Duration]]*_iCurrent/_qCharge</f>
        <v>0.33075209963751062</v>
      </c>
      <c r="H1988">
        <v>8.2180555555969477</v>
      </c>
      <c r="I1988">
        <v>3.8129490000000001</v>
      </c>
      <c r="J1988">
        <f ca="1"/>
        <v>0.6682522806783312</v>
      </c>
    </row>
    <row r="1989" spans="1:10" x14ac:dyDescent="0.2">
      <c r="A1989" s="7">
        <v>44918.234814814816</v>
      </c>
      <c r="B1989" s="4">
        <f>(_tRawData[[#This Row],[Date]]-INDEX(_tRawData[Date],1,1))*24</f>
        <v>16.586944444512483</v>
      </c>
      <c r="C1989">
        <v>3.6040740000000002</v>
      </c>
      <c r="D1989" s="11">
        <f ca="1">1-_tRawData[[#This Row],[Duration]]*_iCurrent/_qCharge</f>
        <v>0.33041569836618923</v>
      </c>
      <c r="H1989">
        <v>8.2097222222364508</v>
      </c>
      <c r="I1989">
        <v>3.8132769999999998</v>
      </c>
      <c r="J1989">
        <f ca="1"/>
        <v>0.66858868194965249</v>
      </c>
    </row>
    <row r="1990" spans="1:10" x14ac:dyDescent="0.2">
      <c r="A1990" s="7">
        <v>44918.235162037039</v>
      </c>
      <c r="B1990" s="4">
        <f>(_tRawData[[#This Row],[Date]]-INDEX(_tRawData[Date],1,1))*24</f>
        <v>16.59527777787298</v>
      </c>
      <c r="C1990">
        <v>3.6039400000000001</v>
      </c>
      <c r="D1990" s="11">
        <f ca="1">1-_tRawData[[#This Row],[Duration]]*_iCurrent/_qCharge</f>
        <v>0.33007929709486794</v>
      </c>
      <c r="H1990">
        <v>8.2013888888759539</v>
      </c>
      <c r="I1990">
        <v>3.8136030000000001</v>
      </c>
      <c r="J1990">
        <f ca="1"/>
        <v>0.66892508322097388</v>
      </c>
    </row>
    <row r="1991" spans="1:10" x14ac:dyDescent="0.2">
      <c r="A1991" s="7">
        <v>44918.235509259262</v>
      </c>
      <c r="B1991" s="4">
        <f>(_tRawData[[#This Row],[Date]]-INDEX(_tRawData[Date],1,1))*24</f>
        <v>16.603611111233477</v>
      </c>
      <c r="C1991">
        <v>3.6037819999999998</v>
      </c>
      <c r="D1991" s="11">
        <f ca="1">1-_tRawData[[#This Row],[Duration]]*_iCurrent/_qCharge</f>
        <v>0.32974289582354666</v>
      </c>
      <c r="H1991">
        <v>8.1927777778473683</v>
      </c>
      <c r="I1991">
        <v>3.8139400000000001</v>
      </c>
      <c r="J1991">
        <f ca="1"/>
        <v>0.66927269786354138</v>
      </c>
    </row>
    <row r="1992" spans="1:10" x14ac:dyDescent="0.2">
      <c r="A1992" s="7">
        <v>44918.235856481479</v>
      </c>
      <c r="B1992" s="4">
        <f>(_tRawData[[#This Row],[Date]]-INDEX(_tRawData[Date],1,1))*24</f>
        <v>16.61194444441935</v>
      </c>
      <c r="C1992">
        <v>3.6036480000000002</v>
      </c>
      <c r="D1992" s="11">
        <f ca="1">1-_tRawData[[#This Row],[Duration]]*_iCurrent/_qCharge</f>
        <v>0.32940649455927451</v>
      </c>
      <c r="H1992">
        <v>8.1844444444868714</v>
      </c>
      <c r="I1992">
        <v>3.8142550000000002</v>
      </c>
      <c r="J1992">
        <f ca="1"/>
        <v>0.66960909913486266</v>
      </c>
    </row>
    <row r="1993" spans="1:10" x14ac:dyDescent="0.2">
      <c r="A1993" s="7">
        <v>44918.236203703702</v>
      </c>
      <c r="B1993" s="4">
        <f>(_tRawData[[#This Row],[Date]]-INDEX(_tRawData[Date],1,1))*24</f>
        <v>16.620277777779847</v>
      </c>
      <c r="C1993">
        <v>3.6034869999999999</v>
      </c>
      <c r="D1993" s="11">
        <f ca="1">1-_tRawData[[#This Row],[Duration]]*_iCurrent/_qCharge</f>
        <v>0.32907009328795322</v>
      </c>
      <c r="H1993">
        <v>8.1761111111263745</v>
      </c>
      <c r="I1993">
        <v>3.814597</v>
      </c>
      <c r="J1993">
        <f ca="1"/>
        <v>0.66994550040618406</v>
      </c>
    </row>
    <row r="1994" spans="1:10" x14ac:dyDescent="0.2">
      <c r="A1994" s="7">
        <v>44918.236550925925</v>
      </c>
      <c r="B1994" s="4">
        <f>(_tRawData[[#This Row],[Date]]-INDEX(_tRawData[Date],1,1))*24</f>
        <v>16.628611111140344</v>
      </c>
      <c r="C1994">
        <v>3.6033559999999998</v>
      </c>
      <c r="D1994" s="11">
        <f ca="1">1-_tRawData[[#This Row],[Duration]]*_iCurrent/_qCharge</f>
        <v>0.32873369201663183</v>
      </c>
      <c r="H1994">
        <v>8.1677777777658775</v>
      </c>
      <c r="I1994">
        <v>3.8149250000000001</v>
      </c>
      <c r="J1994">
        <f ca="1"/>
        <v>0.67028190167750523</v>
      </c>
    </row>
    <row r="1995" spans="1:10" x14ac:dyDescent="0.2">
      <c r="A1995" s="7">
        <v>44918.236909722225</v>
      </c>
      <c r="B1995" s="4">
        <f>(_tRawData[[#This Row],[Date]]-INDEX(_tRawData[Date],1,1))*24</f>
        <v>16.637222222343553</v>
      </c>
      <c r="C1995">
        <v>3.603224</v>
      </c>
      <c r="D1995" s="11">
        <f ca="1">1-_tRawData[[#This Row],[Duration]]*_iCurrent/_qCharge</f>
        <v>0.32838607736701508</v>
      </c>
      <c r="H1995">
        <v>8.1594444444053806</v>
      </c>
      <c r="I1995">
        <v>3.8152509999999999</v>
      </c>
      <c r="J1995">
        <f ca="1"/>
        <v>0.67061830294882663</v>
      </c>
    </row>
    <row r="1996" spans="1:10" x14ac:dyDescent="0.2">
      <c r="A1996" s="7">
        <v>44918.237256944441</v>
      </c>
      <c r="B1996" s="4">
        <f>(_tRawData[[#This Row],[Date]]-INDEX(_tRawData[Date],1,1))*24</f>
        <v>16.645555555529427</v>
      </c>
      <c r="C1996">
        <v>3.6030700000000002</v>
      </c>
      <c r="D1996" s="11">
        <f ca="1">1-_tRawData[[#This Row],[Duration]]*_iCurrent/_qCharge</f>
        <v>0.32804967610274305</v>
      </c>
      <c r="H1996">
        <v>8.1511111112195067</v>
      </c>
      <c r="I1996">
        <v>3.8155929999999998</v>
      </c>
      <c r="J1996">
        <f ca="1"/>
        <v>0.67095470421309877</v>
      </c>
    </row>
    <row r="1997" spans="1:10" x14ac:dyDescent="0.2">
      <c r="A1997" s="7">
        <v>44918.237604166665</v>
      </c>
      <c r="B1997" s="4">
        <f>(_tRawData[[#This Row],[Date]]-INDEX(_tRawData[Date],1,1))*24</f>
        <v>16.653888888889924</v>
      </c>
      <c r="C1997">
        <v>3.602922</v>
      </c>
      <c r="D1997" s="11">
        <f ca="1">1-_tRawData[[#This Row],[Duration]]*_iCurrent/_qCharge</f>
        <v>0.32771327483142165</v>
      </c>
      <c r="H1997">
        <v>8.1427777778590098</v>
      </c>
      <c r="I1997">
        <v>3.8159149999999999</v>
      </c>
      <c r="J1997">
        <f ca="1"/>
        <v>0.67129110548442006</v>
      </c>
    </row>
    <row r="1998" spans="1:10" x14ac:dyDescent="0.2">
      <c r="A1998" s="7">
        <v>44918.237951388888</v>
      </c>
      <c r="B1998" s="4">
        <f>(_tRawData[[#This Row],[Date]]-INDEX(_tRawData[Date],1,1))*24</f>
        <v>16.662222222250421</v>
      </c>
      <c r="C1998">
        <v>3.6027939999999998</v>
      </c>
      <c r="D1998" s="11">
        <f ca="1">1-_tRawData[[#This Row],[Duration]]*_iCurrent/_qCharge</f>
        <v>0.32737687356010037</v>
      </c>
      <c r="H1998">
        <v>8.1341666666558012</v>
      </c>
      <c r="I1998">
        <v>3.8162590000000001</v>
      </c>
      <c r="J1998">
        <f ca="1"/>
        <v>0.6716387201340368</v>
      </c>
    </row>
    <row r="1999" spans="1:10" x14ac:dyDescent="0.2">
      <c r="A1999" s="7">
        <v>44918.238298611112</v>
      </c>
      <c r="B1999" s="4">
        <f>(_tRawData[[#This Row],[Date]]-INDEX(_tRawData[Date],1,1))*24</f>
        <v>16.670555555610918</v>
      </c>
      <c r="C1999">
        <v>3.6026470000000002</v>
      </c>
      <c r="D1999" s="11">
        <f ca="1">1-_tRawData[[#This Row],[Duration]]*_iCurrent/_qCharge</f>
        <v>0.32704047228877908</v>
      </c>
      <c r="H1999">
        <v>8.1258333332953043</v>
      </c>
      <c r="I1999">
        <v>3.8165740000000001</v>
      </c>
      <c r="J1999">
        <f ca="1"/>
        <v>0.6719751214053582</v>
      </c>
    </row>
    <row r="2000" spans="1:10" x14ac:dyDescent="0.2">
      <c r="A2000" s="7">
        <v>44918.238645833335</v>
      </c>
      <c r="B2000" s="4">
        <f>(_tRawData[[#This Row],[Date]]-INDEX(_tRawData[Date],1,1))*24</f>
        <v>16.678888888971414</v>
      </c>
      <c r="C2000">
        <v>3.6025079999999998</v>
      </c>
      <c r="D2000" s="11">
        <f ca="1">1-_tRawData[[#This Row],[Duration]]*_iCurrent/_qCharge</f>
        <v>0.3267040710174578</v>
      </c>
      <c r="H2000">
        <v>8.1175000001094304</v>
      </c>
      <c r="I2000">
        <v>3.8169400000000002</v>
      </c>
      <c r="J2000">
        <f ca="1"/>
        <v>0.67231152266963023</v>
      </c>
    </row>
    <row r="2001" spans="1:10" x14ac:dyDescent="0.2">
      <c r="A2001" s="7">
        <v>44918.238993055558</v>
      </c>
      <c r="B2001" s="4">
        <f>(_tRawData[[#This Row],[Date]]-INDEX(_tRawData[Date],1,1))*24</f>
        <v>16.687222222331911</v>
      </c>
      <c r="C2001">
        <v>3.6023550000000002</v>
      </c>
      <c r="D2001" s="11">
        <f ca="1">1-_tRawData[[#This Row],[Duration]]*_iCurrent/_qCharge</f>
        <v>0.3263676697461364</v>
      </c>
      <c r="H2001">
        <v>8.1091666667489335</v>
      </c>
      <c r="I2001">
        <v>3.8172619999999999</v>
      </c>
      <c r="J2001">
        <f ca="1"/>
        <v>0.67264792394095152</v>
      </c>
    </row>
    <row r="2002" spans="1:10" x14ac:dyDescent="0.2">
      <c r="A2002" s="7">
        <v>44918.239340277774</v>
      </c>
      <c r="B2002" s="4">
        <f>(_tRawData[[#This Row],[Date]]-INDEX(_tRawData[Date],1,1))*24</f>
        <v>16.695555555517785</v>
      </c>
      <c r="C2002">
        <v>3.602217</v>
      </c>
      <c r="D2002" s="11">
        <f ca="1">1-_tRawData[[#This Row],[Duration]]*_iCurrent/_qCharge</f>
        <v>0.32603126848186437</v>
      </c>
      <c r="H2002">
        <v>8.1008333333884366</v>
      </c>
      <c r="I2002">
        <v>3.8175880000000002</v>
      </c>
      <c r="J2002">
        <f ca="1"/>
        <v>0.67298432521227292</v>
      </c>
    </row>
    <row r="2003" spans="1:10" x14ac:dyDescent="0.2">
      <c r="A2003" s="7">
        <v>44918.239699074074</v>
      </c>
      <c r="B2003" s="4">
        <f>(_tRawData[[#This Row],[Date]]-INDEX(_tRawData[Date],1,1))*24</f>
        <v>16.704166666720994</v>
      </c>
      <c r="C2003">
        <v>3.6020910000000002</v>
      </c>
      <c r="D2003" s="11">
        <f ca="1">1-_tRawData[[#This Row],[Duration]]*_iCurrent/_qCharge</f>
        <v>0.32568365383224762</v>
      </c>
      <c r="H2003">
        <v>8.0925000000279397</v>
      </c>
      <c r="I2003">
        <v>3.8179240000000001</v>
      </c>
      <c r="J2003">
        <f ca="1"/>
        <v>0.6733207264835942</v>
      </c>
    </row>
    <row r="2004" spans="1:10" x14ac:dyDescent="0.2">
      <c r="A2004" s="7">
        <v>44918.240046296298</v>
      </c>
      <c r="B2004" s="4">
        <f>(_tRawData[[#This Row],[Date]]-INDEX(_tRawData[Date],1,1))*24</f>
        <v>16.712500000081491</v>
      </c>
      <c r="C2004">
        <v>3.6019580000000002</v>
      </c>
      <c r="D2004" s="11">
        <f ca="1">1-_tRawData[[#This Row],[Duration]]*_iCurrent/_qCharge</f>
        <v>0.32534725256092634</v>
      </c>
      <c r="H2004">
        <v>8.0841666666674428</v>
      </c>
      <c r="I2004">
        <v>3.8182610000000001</v>
      </c>
      <c r="J2004">
        <f ca="1"/>
        <v>0.67365712775491549</v>
      </c>
    </row>
    <row r="2005" spans="1:10" x14ac:dyDescent="0.2">
      <c r="A2005" s="7">
        <v>44918.240393518521</v>
      </c>
      <c r="B2005" s="4">
        <f>(_tRawData[[#This Row],[Date]]-INDEX(_tRawData[Date],1,1))*24</f>
        <v>16.720833333441988</v>
      </c>
      <c r="C2005">
        <v>3.6018159999999999</v>
      </c>
      <c r="D2005" s="11">
        <f ca="1">1-_tRawData[[#This Row],[Duration]]*_iCurrent/_qCharge</f>
        <v>0.32501085128960494</v>
      </c>
      <c r="H2005">
        <v>8.0758333333069459</v>
      </c>
      <c r="I2005">
        <v>3.8186089999999999</v>
      </c>
      <c r="J2005">
        <f ca="1"/>
        <v>0.67399352902623688</v>
      </c>
    </row>
    <row r="2006" spans="1:10" x14ac:dyDescent="0.2">
      <c r="A2006" s="7">
        <v>44918.240740740737</v>
      </c>
      <c r="B2006" s="4">
        <f>(_tRawData[[#This Row],[Date]]-INDEX(_tRawData[Date],1,1))*24</f>
        <v>16.729166666627862</v>
      </c>
      <c r="C2006">
        <v>3.6016590000000002</v>
      </c>
      <c r="D2006" s="11">
        <f ca="1">1-_tRawData[[#This Row],[Duration]]*_iCurrent/_qCharge</f>
        <v>0.32467445002533279</v>
      </c>
      <c r="H2006">
        <v>8.0672222222783603</v>
      </c>
      <c r="I2006">
        <v>3.8189350000000002</v>
      </c>
      <c r="J2006">
        <f ca="1"/>
        <v>0.67434114366880438</v>
      </c>
    </row>
    <row r="2007" spans="1:10" x14ac:dyDescent="0.2">
      <c r="A2007" s="7">
        <v>44918.241087962961</v>
      </c>
      <c r="B2007" s="4">
        <f>(_tRawData[[#This Row],[Date]]-INDEX(_tRawData[Date],1,1))*24</f>
        <v>16.737499999988358</v>
      </c>
      <c r="C2007">
        <v>3.601505</v>
      </c>
      <c r="D2007" s="11">
        <f ca="1">1-_tRawData[[#This Row],[Duration]]*_iCurrent/_qCharge</f>
        <v>0.32433804875401151</v>
      </c>
      <c r="H2007">
        <v>8.0588888889178634</v>
      </c>
      <c r="I2007">
        <v>3.8192719999999998</v>
      </c>
      <c r="J2007">
        <f ca="1"/>
        <v>0.67467754494012566</v>
      </c>
    </row>
    <row r="2008" spans="1:10" x14ac:dyDescent="0.2">
      <c r="A2008" s="7">
        <v>44918.241435185184</v>
      </c>
      <c r="B2008" s="4">
        <f>(_tRawData[[#This Row],[Date]]-INDEX(_tRawData[Date],1,1))*24</f>
        <v>16.745833333348855</v>
      </c>
      <c r="C2008">
        <v>3.6013730000000002</v>
      </c>
      <c r="D2008" s="11">
        <f ca="1">1-_tRawData[[#This Row],[Duration]]*_iCurrent/_qCharge</f>
        <v>0.32400164748269022</v>
      </c>
      <c r="H2008">
        <v>8.0505555555573665</v>
      </c>
      <c r="I2008">
        <v>3.8196129999999999</v>
      </c>
      <c r="J2008">
        <f ca="1"/>
        <v>0.67501394621144706</v>
      </c>
    </row>
    <row r="2009" spans="1:10" x14ac:dyDescent="0.2">
      <c r="A2009" s="7">
        <v>44918.241782407407</v>
      </c>
      <c r="B2009" s="4">
        <f>(_tRawData[[#This Row],[Date]]-INDEX(_tRawData[Date],1,1))*24</f>
        <v>16.754166666709352</v>
      </c>
      <c r="C2009">
        <v>3.6012330000000001</v>
      </c>
      <c r="D2009" s="11">
        <f ca="1">1-_tRawData[[#This Row],[Duration]]*_iCurrent/_qCharge</f>
        <v>0.32366524621136894</v>
      </c>
      <c r="H2009">
        <v>8.0422222221968696</v>
      </c>
      <c r="I2009">
        <v>3.8199550000000002</v>
      </c>
      <c r="J2009">
        <f ca="1"/>
        <v>0.67535034748276823</v>
      </c>
    </row>
    <row r="2010" spans="1:10" x14ac:dyDescent="0.2">
      <c r="A2010" s="7">
        <v>44918.242129629631</v>
      </c>
      <c r="B2010" s="4">
        <f>(_tRawData[[#This Row],[Date]]-INDEX(_tRawData[Date],1,1))*24</f>
        <v>16.762500000069849</v>
      </c>
      <c r="C2010">
        <v>3.601092</v>
      </c>
      <c r="D2010" s="11">
        <f ca="1">1-_tRawData[[#This Row],[Duration]]*_iCurrent/_qCharge</f>
        <v>0.32332884494004765</v>
      </c>
      <c r="H2010">
        <v>8.0338888890109956</v>
      </c>
      <c r="I2010">
        <v>3.8202859999999998</v>
      </c>
      <c r="J2010">
        <f ca="1"/>
        <v>0.67568674874704038</v>
      </c>
    </row>
    <row r="2011" spans="1:10" x14ac:dyDescent="0.2">
      <c r="A2011" s="7">
        <v>44918.242488425924</v>
      </c>
      <c r="B2011" s="4">
        <f>(_tRawData[[#This Row],[Date]]-INDEX(_tRawData[Date],1,1))*24</f>
        <v>16.771111111098435</v>
      </c>
      <c r="C2011">
        <v>3.600946</v>
      </c>
      <c r="D2011" s="11">
        <f ca="1">1-_tRawData[[#This Row],[Duration]]*_iCurrent/_qCharge</f>
        <v>0.32298123029748005</v>
      </c>
      <c r="H2011">
        <v>8.0255555556504987</v>
      </c>
      <c r="I2011">
        <v>3.8206169999999999</v>
      </c>
      <c r="J2011">
        <f ca="1"/>
        <v>0.67602315001836177</v>
      </c>
    </row>
    <row r="2012" spans="1:10" x14ac:dyDescent="0.2">
      <c r="A2012" s="7">
        <v>44918.242835648147</v>
      </c>
      <c r="B2012" s="4">
        <f>(_tRawData[[#This Row],[Date]]-INDEX(_tRawData[Date],1,1))*24</f>
        <v>16.779444444458932</v>
      </c>
      <c r="C2012">
        <v>3.6008019999999998</v>
      </c>
      <c r="D2012" s="11">
        <f ca="1">1-_tRawData[[#This Row],[Duration]]*_iCurrent/_qCharge</f>
        <v>0.32264482902615876</v>
      </c>
      <c r="H2012">
        <v>8.0172222222900018</v>
      </c>
      <c r="I2012">
        <v>3.8209569999999999</v>
      </c>
      <c r="J2012">
        <f ca="1"/>
        <v>0.67635955128968306</v>
      </c>
    </row>
    <row r="2013" spans="1:10" x14ac:dyDescent="0.2">
      <c r="A2013" s="7">
        <v>44918.24318287037</v>
      </c>
      <c r="B2013" s="4">
        <f>(_tRawData[[#This Row],[Date]]-INDEX(_tRawData[Date],1,1))*24</f>
        <v>16.787777777819429</v>
      </c>
      <c r="C2013">
        <v>3.600651</v>
      </c>
      <c r="D2013" s="11">
        <f ca="1">1-_tRawData[[#This Row],[Duration]]*_iCurrent/_qCharge</f>
        <v>0.32230842775483748</v>
      </c>
      <c r="H2013">
        <v>8.0088888889295049</v>
      </c>
      <c r="I2013">
        <v>3.8212739999999998</v>
      </c>
      <c r="J2013">
        <f ca="1"/>
        <v>0.67669595256100434</v>
      </c>
    </row>
    <row r="2014" spans="1:10" x14ac:dyDescent="0.2">
      <c r="A2014" s="7">
        <v>44918.243530092594</v>
      </c>
      <c r="B2014" s="4">
        <f>(_tRawData[[#This Row],[Date]]-INDEX(_tRawData[Date],1,1))*24</f>
        <v>16.796111111179926</v>
      </c>
      <c r="C2014">
        <v>3.6005050000000001</v>
      </c>
      <c r="D2014" s="11">
        <f ca="1">1-_tRawData[[#This Row],[Duration]]*_iCurrent/_qCharge</f>
        <v>0.32197202648351608</v>
      </c>
      <c r="H2014">
        <v>8.0002777779009193</v>
      </c>
      <c r="I2014">
        <v>3.8216160000000001</v>
      </c>
      <c r="J2014">
        <f ca="1"/>
        <v>0.67704356720357195</v>
      </c>
    </row>
    <row r="2015" spans="1:10" x14ac:dyDescent="0.2">
      <c r="A2015" s="7">
        <v>44918.243877314817</v>
      </c>
      <c r="B2015" s="4">
        <f>(_tRawData[[#This Row],[Date]]-INDEX(_tRawData[Date],1,1))*24</f>
        <v>16.804444444540422</v>
      </c>
      <c r="C2015">
        <v>3.600371</v>
      </c>
      <c r="D2015" s="11">
        <f ca="1">1-_tRawData[[#This Row],[Duration]]*_iCurrent/_qCharge</f>
        <v>0.3216356252121948</v>
      </c>
      <c r="H2015">
        <v>7.9919444445404224</v>
      </c>
      <c r="I2015">
        <v>3.8219539999999999</v>
      </c>
      <c r="J2015">
        <f ca="1"/>
        <v>0.67737996847489312</v>
      </c>
    </row>
    <row r="2016" spans="1:10" x14ac:dyDescent="0.2">
      <c r="A2016" s="7">
        <v>44918.24422453704</v>
      </c>
      <c r="B2016" s="4">
        <f>(_tRawData[[#This Row],[Date]]-INDEX(_tRawData[Date],1,1))*24</f>
        <v>16.812777777900919</v>
      </c>
      <c r="C2016">
        <v>3.6002290000000001</v>
      </c>
      <c r="D2016" s="11">
        <f ca="1">1-_tRawData[[#This Row],[Duration]]*_iCurrent/_qCharge</f>
        <v>0.32129922394087351</v>
      </c>
      <c r="H2016">
        <v>7.9836111111799255</v>
      </c>
      <c r="I2016">
        <v>3.8222870000000002</v>
      </c>
      <c r="J2016">
        <f ca="1"/>
        <v>0.67771636974621452</v>
      </c>
    </row>
    <row r="2017" spans="1:10" x14ac:dyDescent="0.2">
      <c r="A2017" s="7">
        <v>44918.244571759256</v>
      </c>
      <c r="B2017" s="4">
        <f>(_tRawData[[#This Row],[Date]]-INDEX(_tRawData[Date],1,1))*24</f>
        <v>16.821111111086793</v>
      </c>
      <c r="C2017">
        <v>3.6000670000000001</v>
      </c>
      <c r="D2017" s="11">
        <f ca="1">1-_tRawData[[#This Row],[Duration]]*_iCurrent/_qCharge</f>
        <v>0.32096282267660137</v>
      </c>
      <c r="H2017">
        <v>7.9752777778194286</v>
      </c>
      <c r="I2017">
        <v>3.822619</v>
      </c>
      <c r="J2017">
        <f ca="1"/>
        <v>0.6780527710175358</v>
      </c>
    </row>
    <row r="2018" spans="1:10" x14ac:dyDescent="0.2">
      <c r="A2018" s="7">
        <v>44918.24491898148</v>
      </c>
      <c r="B2018" s="4">
        <f>(_tRawData[[#This Row],[Date]]-INDEX(_tRawData[Date],1,1))*24</f>
        <v>16.82944444444729</v>
      </c>
      <c r="C2018">
        <v>3.599923</v>
      </c>
      <c r="D2018" s="11">
        <f ca="1">1-_tRawData[[#This Row],[Duration]]*_iCurrent/_qCharge</f>
        <v>0.32062642140528008</v>
      </c>
      <c r="H2018">
        <v>7.9669444444589317</v>
      </c>
      <c r="I2018">
        <v>3.822959</v>
      </c>
      <c r="J2018">
        <f ca="1"/>
        <v>0.67838917228885709</v>
      </c>
    </row>
    <row r="2019" spans="1:10" x14ac:dyDescent="0.2">
      <c r="A2019" s="7">
        <v>44918.24527777778</v>
      </c>
      <c r="B2019" s="4">
        <f>(_tRawData[[#This Row],[Date]]-INDEX(_tRawData[Date],1,1))*24</f>
        <v>16.838055555650499</v>
      </c>
      <c r="C2019">
        <v>3.5997780000000001</v>
      </c>
      <c r="D2019" s="11">
        <f ca="1">1-_tRawData[[#This Row],[Duration]]*_iCurrent/_qCharge</f>
        <v>0.32027880675566334</v>
      </c>
      <c r="H2019">
        <v>7.9586111110984348</v>
      </c>
      <c r="I2019">
        <v>3.8232879999999998</v>
      </c>
      <c r="J2019">
        <f ca="1"/>
        <v>0.67872557356017849</v>
      </c>
    </row>
    <row r="2020" spans="1:10" x14ac:dyDescent="0.2">
      <c r="A2020" s="7">
        <v>44918.245625000003</v>
      </c>
      <c r="B2020" s="4">
        <f>(_tRawData[[#This Row],[Date]]-INDEX(_tRawData[Date],1,1))*24</f>
        <v>16.846388889010996</v>
      </c>
      <c r="C2020">
        <v>3.5996320000000002</v>
      </c>
      <c r="D2020" s="11">
        <f ca="1">1-_tRawData[[#This Row],[Duration]]*_iCurrent/_qCharge</f>
        <v>0.31994240548434205</v>
      </c>
      <c r="H2020">
        <v>7.9502777777379379</v>
      </c>
      <c r="I2020">
        <v>3.8236180000000002</v>
      </c>
      <c r="J2020">
        <f ca="1"/>
        <v>0.67906197483149988</v>
      </c>
    </row>
    <row r="2021" spans="1:10" x14ac:dyDescent="0.2">
      <c r="A2021" s="7">
        <v>44918.245972222219</v>
      </c>
      <c r="B2021" s="4">
        <f>(_tRawData[[#This Row],[Date]]-INDEX(_tRawData[Date],1,1))*24</f>
        <v>16.85472222219687</v>
      </c>
      <c r="C2021">
        <v>3.5994769999999998</v>
      </c>
      <c r="D2021" s="11">
        <f ca="1">1-_tRawData[[#This Row],[Duration]]*_iCurrent/_qCharge</f>
        <v>0.31960600422006991</v>
      </c>
      <c r="H2021">
        <v>7.9419444445520639</v>
      </c>
      <c r="I2021">
        <v>3.8239380000000001</v>
      </c>
      <c r="J2021">
        <f ca="1"/>
        <v>0.67939837609577192</v>
      </c>
    </row>
    <row r="2022" spans="1:10" x14ac:dyDescent="0.2">
      <c r="A2022" s="7">
        <v>44918.246319444443</v>
      </c>
      <c r="B2022" s="4">
        <f>(_tRawData[[#This Row],[Date]]-INDEX(_tRawData[Date],1,1))*24</f>
        <v>16.863055555557366</v>
      </c>
      <c r="C2022">
        <v>3.599351</v>
      </c>
      <c r="D2022" s="11">
        <f ca="1">1-_tRawData[[#This Row],[Duration]]*_iCurrent/_qCharge</f>
        <v>0.31926960294874862</v>
      </c>
      <c r="H2022">
        <v>7.9333333333488554</v>
      </c>
      <c r="I2022">
        <v>3.8242750000000001</v>
      </c>
      <c r="J2022">
        <f ca="1"/>
        <v>0.67974599074538866</v>
      </c>
    </row>
    <row r="2023" spans="1:10" x14ac:dyDescent="0.2">
      <c r="A2023" s="7">
        <v>44918.246666666666</v>
      </c>
      <c r="B2023" s="4">
        <f>(_tRawData[[#This Row],[Date]]-INDEX(_tRawData[Date],1,1))*24</f>
        <v>16.871388888917863</v>
      </c>
      <c r="C2023">
        <v>3.5991840000000002</v>
      </c>
      <c r="D2023" s="11">
        <f ca="1">1-_tRawData[[#This Row],[Duration]]*_iCurrent/_qCharge</f>
        <v>0.31893320167742734</v>
      </c>
      <c r="H2023">
        <v>7.9249999999883585</v>
      </c>
      <c r="I2023">
        <v>3.8246329999999999</v>
      </c>
      <c r="J2023">
        <f ca="1"/>
        <v>0.68008239201670995</v>
      </c>
    </row>
    <row r="2024" spans="1:10" x14ac:dyDescent="0.2">
      <c r="A2024" s="7">
        <v>44918.247013888889</v>
      </c>
      <c r="B2024" s="4">
        <f>(_tRawData[[#This Row],[Date]]-INDEX(_tRawData[Date],1,1))*24</f>
        <v>16.87972222227836</v>
      </c>
      <c r="C2024">
        <v>3.5990530000000001</v>
      </c>
      <c r="D2024" s="11">
        <f ca="1">1-_tRawData[[#This Row],[Duration]]*_iCurrent/_qCharge</f>
        <v>0.31859680040610594</v>
      </c>
      <c r="H2024">
        <v>7.9166666666278616</v>
      </c>
      <c r="I2024">
        <v>3.824967</v>
      </c>
      <c r="J2024">
        <f ca="1"/>
        <v>0.68041879328803123</v>
      </c>
    </row>
    <row r="2025" spans="1:10" x14ac:dyDescent="0.2">
      <c r="A2025" s="7">
        <v>44918.247361111113</v>
      </c>
      <c r="B2025" s="4">
        <f>(_tRawData[[#This Row],[Date]]-INDEX(_tRawData[Date],1,1))*24</f>
        <v>16.888055555638857</v>
      </c>
      <c r="C2025">
        <v>3.5989049999999998</v>
      </c>
      <c r="D2025" s="11">
        <f ca="1">1-_tRawData[[#This Row],[Duration]]*_iCurrent/_qCharge</f>
        <v>0.31826039913478466</v>
      </c>
      <c r="H2025">
        <v>7.9083333334419876</v>
      </c>
      <c r="I2025">
        <v>3.8253080000000002</v>
      </c>
      <c r="J2025">
        <f ca="1"/>
        <v>0.68075519455230338</v>
      </c>
    </row>
    <row r="2026" spans="1:10" x14ac:dyDescent="0.2">
      <c r="A2026" s="7">
        <v>44918.247719907406</v>
      </c>
      <c r="B2026" s="4">
        <f>(_tRawData[[#This Row],[Date]]-INDEX(_tRawData[Date],1,1))*24</f>
        <v>16.896666666667443</v>
      </c>
      <c r="C2026">
        <v>3.5987390000000001</v>
      </c>
      <c r="D2026" s="11">
        <f ca="1">1-_tRawData[[#This Row],[Duration]]*_iCurrent/_qCharge</f>
        <v>0.31791278449221716</v>
      </c>
      <c r="H2026">
        <v>7.9000000000814907</v>
      </c>
      <c r="I2026">
        <v>3.8256399999999999</v>
      </c>
      <c r="J2026">
        <f ca="1"/>
        <v>0.68109159582362477</v>
      </c>
    </row>
    <row r="2027" spans="1:10" x14ac:dyDescent="0.2">
      <c r="A2027" s="7">
        <v>44918.248067129629</v>
      </c>
      <c r="B2027" s="4">
        <f>(_tRawData[[#This Row],[Date]]-INDEX(_tRawData[Date],1,1))*24</f>
        <v>16.90500000002794</v>
      </c>
      <c r="C2027">
        <v>3.5986030000000002</v>
      </c>
      <c r="D2027" s="11">
        <f ca="1">1-_tRawData[[#This Row],[Duration]]*_iCurrent/_qCharge</f>
        <v>0.31757638322089576</v>
      </c>
      <c r="H2027">
        <v>7.8916666667209938</v>
      </c>
      <c r="I2027">
        <v>3.8259780000000001</v>
      </c>
      <c r="J2027">
        <f ca="1"/>
        <v>0.68142799709494606</v>
      </c>
    </row>
    <row r="2028" spans="1:10" x14ac:dyDescent="0.2">
      <c r="A2028" s="7">
        <v>44918.248414351852</v>
      </c>
      <c r="B2028" s="4">
        <f>(_tRawData[[#This Row],[Date]]-INDEX(_tRawData[Date],1,1))*24</f>
        <v>16.913333333388437</v>
      </c>
      <c r="C2028">
        <v>3.5984530000000001</v>
      </c>
      <c r="D2028" s="11">
        <f ca="1">1-_tRawData[[#This Row],[Duration]]*_iCurrent/_qCharge</f>
        <v>0.31723998194957448</v>
      </c>
      <c r="H2028">
        <v>7.8833333333604969</v>
      </c>
      <c r="I2028">
        <v>3.8263289999999999</v>
      </c>
      <c r="J2028">
        <f ca="1"/>
        <v>0.68176439836626734</v>
      </c>
    </row>
    <row r="2029" spans="1:10" x14ac:dyDescent="0.2">
      <c r="A2029" s="7">
        <v>44918.248761574076</v>
      </c>
      <c r="B2029" s="4">
        <f>(_tRawData[[#This Row],[Date]]-INDEX(_tRawData[Date],1,1))*24</f>
        <v>16.921666666748933</v>
      </c>
      <c r="C2029">
        <v>3.5982940000000001</v>
      </c>
      <c r="D2029" s="11">
        <f ca="1">1-_tRawData[[#This Row],[Duration]]*_iCurrent/_qCharge</f>
        <v>0.31690358067825308</v>
      </c>
      <c r="H2029">
        <v>7.875</v>
      </c>
      <c r="I2029">
        <v>3.8266450000000001</v>
      </c>
      <c r="J2029">
        <f ca="1"/>
        <v>0.68210079963758874</v>
      </c>
    </row>
    <row r="2030" spans="1:10" x14ac:dyDescent="0.2">
      <c r="A2030" s="7">
        <v>44918.249108796299</v>
      </c>
      <c r="B2030" s="4">
        <f>(_tRawData[[#This Row],[Date]]-INDEX(_tRawData[Date],1,1))*24</f>
        <v>16.93000000010943</v>
      </c>
      <c r="C2030">
        <v>3.5981559999999999</v>
      </c>
      <c r="D2030" s="11">
        <f ca="1">1-_tRawData[[#This Row],[Duration]]*_iCurrent/_qCharge</f>
        <v>0.3165671794069318</v>
      </c>
      <c r="H2030">
        <v>7.8663888889714144</v>
      </c>
      <c r="I2030">
        <v>3.8269839999999999</v>
      </c>
      <c r="J2030">
        <f ca="1"/>
        <v>0.68244841428015612</v>
      </c>
    </row>
    <row r="2031" spans="1:10" x14ac:dyDescent="0.2">
      <c r="A2031" s="7">
        <v>44918.249456018515</v>
      </c>
      <c r="B2031" s="4">
        <f>(_tRawData[[#This Row],[Date]]-INDEX(_tRawData[Date],1,1))*24</f>
        <v>16.938333333295304</v>
      </c>
      <c r="C2031">
        <v>3.598023</v>
      </c>
      <c r="D2031" s="11">
        <f ca="1">1-_tRawData[[#This Row],[Duration]]*_iCurrent/_qCharge</f>
        <v>0.31623077814265976</v>
      </c>
      <c r="H2031">
        <v>7.8580555556109175</v>
      </c>
      <c r="I2031">
        <v>3.8273160000000002</v>
      </c>
      <c r="J2031">
        <f ca="1"/>
        <v>0.68278481555147752</v>
      </c>
    </row>
    <row r="2032" spans="1:10" x14ac:dyDescent="0.2">
      <c r="A2032" s="7">
        <v>44918.249803240738</v>
      </c>
      <c r="B2032" s="4">
        <f>(_tRawData[[#This Row],[Date]]-INDEX(_tRawData[Date],1,1))*24</f>
        <v>16.946666666655801</v>
      </c>
      <c r="C2032">
        <v>3.5978629999999998</v>
      </c>
      <c r="D2032" s="11">
        <f ca="1">1-_tRawData[[#This Row],[Duration]]*_iCurrent/_qCharge</f>
        <v>0.31589437687133837</v>
      </c>
      <c r="H2032">
        <v>7.8497222222504206</v>
      </c>
      <c r="I2032">
        <v>3.8276680000000001</v>
      </c>
      <c r="J2032">
        <f ca="1"/>
        <v>0.6831212168227988</v>
      </c>
    </row>
    <row r="2033" spans="1:10" x14ac:dyDescent="0.2">
      <c r="A2033" s="7">
        <v>44918.250150462962</v>
      </c>
      <c r="B2033" s="4">
        <f>(_tRawData[[#This Row],[Date]]-INDEX(_tRawData[Date],1,1))*24</f>
        <v>16.955000000016298</v>
      </c>
      <c r="C2033">
        <v>3.597715</v>
      </c>
      <c r="D2033" s="11">
        <f ca="1">1-_tRawData[[#This Row],[Duration]]*_iCurrent/_qCharge</f>
        <v>0.31555797560001708</v>
      </c>
      <c r="H2033">
        <v>7.8413888888899237</v>
      </c>
      <c r="I2033">
        <v>3.8280029999999998</v>
      </c>
      <c r="J2033">
        <f ca="1"/>
        <v>0.68345761809412009</v>
      </c>
    </row>
    <row r="2034" spans="1:10" x14ac:dyDescent="0.2">
      <c r="A2034" s="7">
        <v>44918.250509259262</v>
      </c>
      <c r="B2034" s="4">
        <f>(_tRawData[[#This Row],[Date]]-INDEX(_tRawData[Date],1,1))*24</f>
        <v>16.963611111219507</v>
      </c>
      <c r="C2034">
        <v>3.597559</v>
      </c>
      <c r="D2034" s="11">
        <f ca="1">1-_tRawData[[#This Row],[Duration]]*_iCurrent/_qCharge</f>
        <v>0.31521036095040034</v>
      </c>
      <c r="H2034">
        <v>7.8330555555294268</v>
      </c>
      <c r="I2034">
        <v>3.828344</v>
      </c>
      <c r="J2034">
        <f ca="1"/>
        <v>0.68379401936544149</v>
      </c>
    </row>
    <row r="2035" spans="1:10" x14ac:dyDescent="0.2">
      <c r="A2035" s="7">
        <v>44918.250856481478</v>
      </c>
      <c r="B2035" s="4">
        <f>(_tRawData[[#This Row],[Date]]-INDEX(_tRawData[Date],1,1))*24</f>
        <v>16.971944444405381</v>
      </c>
      <c r="C2035">
        <v>3.5974110000000001</v>
      </c>
      <c r="D2035" s="11">
        <f ca="1">1-_tRawData[[#This Row],[Duration]]*_iCurrent/_qCharge</f>
        <v>0.31487395968612819</v>
      </c>
      <c r="H2035">
        <v>7.8247222223435529</v>
      </c>
      <c r="I2035">
        <v>3.8286820000000001</v>
      </c>
      <c r="J2035">
        <f ca="1"/>
        <v>0.68413042062971363</v>
      </c>
    </row>
    <row r="2036" spans="1:10" x14ac:dyDescent="0.2">
      <c r="A2036" s="7">
        <v>44918.251203703701</v>
      </c>
      <c r="B2036" s="4">
        <f>(_tRawData[[#This Row],[Date]]-INDEX(_tRawData[Date],1,1))*24</f>
        <v>16.980277777765878</v>
      </c>
      <c r="C2036">
        <v>3.5972629999999999</v>
      </c>
      <c r="D2036" s="11">
        <f ca="1">1-_tRawData[[#This Row],[Duration]]*_iCurrent/_qCharge</f>
        <v>0.31453755841480691</v>
      </c>
      <c r="H2036">
        <v>7.8163888889830559</v>
      </c>
      <c r="I2036">
        <v>3.8290280000000001</v>
      </c>
      <c r="J2036">
        <f ca="1"/>
        <v>0.68446682190103481</v>
      </c>
    </row>
    <row r="2037" spans="1:10" x14ac:dyDescent="0.2">
      <c r="A2037" s="7">
        <v>44918.251550925925</v>
      </c>
      <c r="B2037" s="4">
        <f>(_tRawData[[#This Row],[Date]]-INDEX(_tRawData[Date],1,1))*24</f>
        <v>16.988611111126374</v>
      </c>
      <c r="C2037">
        <v>3.5971090000000001</v>
      </c>
      <c r="D2037" s="11">
        <f ca="1">1-_tRawData[[#This Row],[Duration]]*_iCurrent/_qCharge</f>
        <v>0.31420115714348551</v>
      </c>
      <c r="H2037">
        <v>7.808055555622559</v>
      </c>
      <c r="I2037">
        <v>3.8293520000000001</v>
      </c>
      <c r="J2037">
        <f ca="1"/>
        <v>0.6848032231723562</v>
      </c>
    </row>
    <row r="2038" spans="1:10" x14ac:dyDescent="0.2">
      <c r="A2038" s="7">
        <v>44918.251898148148</v>
      </c>
      <c r="B2038" s="4">
        <f>(_tRawData[[#This Row],[Date]]-INDEX(_tRawData[Date],1,1))*24</f>
        <v>16.996944444486871</v>
      </c>
      <c r="C2038">
        <v>3.5969609999999999</v>
      </c>
      <c r="D2038" s="11">
        <f ca="1">1-_tRawData[[#This Row],[Duration]]*_iCurrent/_qCharge</f>
        <v>0.31386475587216423</v>
      </c>
      <c r="H2038">
        <v>7.7994444444193505</v>
      </c>
      <c r="I2038">
        <v>3.8296809999999999</v>
      </c>
      <c r="J2038">
        <f ca="1"/>
        <v>0.68515083782197295</v>
      </c>
    </row>
    <row r="2039" spans="1:10" x14ac:dyDescent="0.2">
      <c r="A2039" s="7">
        <v>44918.252245370371</v>
      </c>
      <c r="B2039" s="4">
        <f>(_tRawData[[#This Row],[Date]]-INDEX(_tRawData[Date],1,1))*24</f>
        <v>17.005277777847368</v>
      </c>
      <c r="C2039">
        <v>3.596794</v>
      </c>
      <c r="D2039" s="11">
        <f ca="1">1-_tRawData[[#This Row],[Duration]]*_iCurrent/_qCharge</f>
        <v>0.31352835460084294</v>
      </c>
      <c r="H2039">
        <v>7.7911111112334765</v>
      </c>
      <c r="I2039">
        <v>3.8300160000000001</v>
      </c>
      <c r="J2039">
        <f ca="1"/>
        <v>0.68548723908624498</v>
      </c>
    </row>
    <row r="2040" spans="1:10" x14ac:dyDescent="0.2">
      <c r="A2040" s="7">
        <v>44918.252592592595</v>
      </c>
      <c r="B2040" s="4">
        <f>(_tRawData[[#This Row],[Date]]-INDEX(_tRawData[Date],1,1))*24</f>
        <v>17.013611111207865</v>
      </c>
      <c r="C2040">
        <v>3.5966559999999999</v>
      </c>
      <c r="D2040" s="11">
        <f ca="1">1-_tRawData[[#This Row],[Duration]]*_iCurrent/_qCharge</f>
        <v>0.31319195332952166</v>
      </c>
      <c r="H2040">
        <v>7.7827777778729796</v>
      </c>
      <c r="I2040">
        <v>3.8303590000000001</v>
      </c>
      <c r="J2040">
        <f ca="1"/>
        <v>0.68582364035756638</v>
      </c>
    </row>
    <row r="2041" spans="1:10" x14ac:dyDescent="0.2">
      <c r="A2041" s="7">
        <v>44918.252951388888</v>
      </c>
      <c r="B2041" s="4">
        <f>(_tRawData[[#This Row],[Date]]-INDEX(_tRawData[Date],1,1))*24</f>
        <v>17.022222222236451</v>
      </c>
      <c r="C2041">
        <v>3.596514</v>
      </c>
      <c r="D2041" s="11">
        <f ca="1">1-_tRawData[[#This Row],[Duration]]*_iCurrent/_qCharge</f>
        <v>0.31284433868695405</v>
      </c>
      <c r="H2041">
        <v>7.7744444445124827</v>
      </c>
      <c r="I2041">
        <v>3.8307030000000002</v>
      </c>
      <c r="J2041">
        <f ca="1"/>
        <v>0.68616004162888766</v>
      </c>
    </row>
    <row r="2042" spans="1:10" x14ac:dyDescent="0.2">
      <c r="A2042" s="7">
        <v>44918.253298611111</v>
      </c>
      <c r="B2042" s="4">
        <f>(_tRawData[[#This Row],[Date]]-INDEX(_tRawData[Date],1,1))*24</f>
        <v>17.030555555596948</v>
      </c>
      <c r="C2042">
        <v>3.5963690000000001</v>
      </c>
      <c r="D2042" s="11">
        <f ca="1">1-_tRawData[[#This Row],[Duration]]*_iCurrent/_qCharge</f>
        <v>0.31250793741563276</v>
      </c>
      <c r="H2042">
        <v>7.7661111111519858</v>
      </c>
      <c r="I2042">
        <v>3.8310420000000001</v>
      </c>
      <c r="J2042">
        <f ca="1"/>
        <v>0.68649644290020895</v>
      </c>
    </row>
    <row r="2043" spans="1:10" x14ac:dyDescent="0.2">
      <c r="A2043" s="7">
        <v>44918.253645833334</v>
      </c>
      <c r="B2043" s="4">
        <f>(_tRawData[[#This Row],[Date]]-INDEX(_tRawData[Date],1,1))*24</f>
        <v>17.038888888957445</v>
      </c>
      <c r="C2043">
        <v>3.5962100000000001</v>
      </c>
      <c r="D2043" s="11">
        <f ca="1">1-_tRawData[[#This Row],[Duration]]*_iCurrent/_qCharge</f>
        <v>0.31217153614431148</v>
      </c>
      <c r="H2043">
        <v>7.7577777777914889</v>
      </c>
      <c r="I2043">
        <v>3.8313739999999998</v>
      </c>
      <c r="J2043">
        <f ca="1"/>
        <v>0.68683284417153034</v>
      </c>
    </row>
    <row r="2044" spans="1:10" x14ac:dyDescent="0.2">
      <c r="A2044" s="7">
        <v>44918.253993055558</v>
      </c>
      <c r="B2044" s="4">
        <f>(_tRawData[[#This Row],[Date]]-INDEX(_tRawData[Date],1,1))*24</f>
        <v>17.047222222317941</v>
      </c>
      <c r="C2044">
        <v>3.5960510000000001</v>
      </c>
      <c r="D2044" s="11">
        <f ca="1">1-_tRawData[[#This Row],[Duration]]*_iCurrent/_qCharge</f>
        <v>0.31183513487299019</v>
      </c>
      <c r="H2044">
        <v>7.749444444430992</v>
      </c>
      <c r="I2044">
        <v>3.8317269999999999</v>
      </c>
      <c r="J2044">
        <f ca="1"/>
        <v>0.68716924544285163</v>
      </c>
    </row>
    <row r="2045" spans="1:10" x14ac:dyDescent="0.2">
      <c r="A2045" s="7">
        <v>44918.254340277781</v>
      </c>
      <c r="B2045" s="4">
        <f>(_tRawData[[#This Row],[Date]]-INDEX(_tRawData[Date],1,1))*24</f>
        <v>17.055555555678438</v>
      </c>
      <c r="C2045">
        <v>3.5959120000000002</v>
      </c>
      <c r="D2045" s="11">
        <f ca="1">1-_tRawData[[#This Row],[Duration]]*_iCurrent/_qCharge</f>
        <v>0.3114987336016688</v>
      </c>
      <c r="H2045">
        <v>7.7411111110704951</v>
      </c>
      <c r="I2045">
        <v>3.8320289999999999</v>
      </c>
      <c r="J2045">
        <f ca="1"/>
        <v>0.68750564671417291</v>
      </c>
    </row>
    <row r="2046" spans="1:10" x14ac:dyDescent="0.2">
      <c r="A2046" s="7">
        <v>44918.254687499997</v>
      </c>
      <c r="B2046" s="4">
        <f>(_tRawData[[#This Row],[Date]]-INDEX(_tRawData[Date],1,1))*24</f>
        <v>17.063888888864312</v>
      </c>
      <c r="C2046">
        <v>3.595755</v>
      </c>
      <c r="D2046" s="11">
        <f ca="1">1-_tRawData[[#This Row],[Duration]]*_iCurrent/_qCharge</f>
        <v>0.31116233233739676</v>
      </c>
      <c r="H2046">
        <v>7.7325000000419095</v>
      </c>
      <c r="I2046">
        <v>3.8323649999999998</v>
      </c>
      <c r="J2046">
        <f ca="1"/>
        <v>0.68785326135674052</v>
      </c>
    </row>
    <row r="2047" spans="1:10" x14ac:dyDescent="0.2">
      <c r="A2047" s="7">
        <v>44918.25503472222</v>
      </c>
      <c r="B2047" s="4">
        <f>(_tRawData[[#This Row],[Date]]-INDEX(_tRawData[Date],1,1))*24</f>
        <v>17.072222222224809</v>
      </c>
      <c r="C2047">
        <v>3.5955870000000001</v>
      </c>
      <c r="D2047" s="11">
        <f ca="1">1-_tRawData[[#This Row],[Duration]]*_iCurrent/_qCharge</f>
        <v>0.31082593106607537</v>
      </c>
      <c r="H2047">
        <v>7.7241666666814126</v>
      </c>
      <c r="I2047">
        <v>3.8327249999999999</v>
      </c>
      <c r="J2047">
        <f ca="1"/>
        <v>0.6881896626280618</v>
      </c>
    </row>
    <row r="2048" spans="1:10" x14ac:dyDescent="0.2">
      <c r="A2048" s="7">
        <v>44918.255381944444</v>
      </c>
      <c r="B2048" s="4">
        <f>(_tRawData[[#This Row],[Date]]-INDEX(_tRawData[Date],1,1))*24</f>
        <v>17.080555555585306</v>
      </c>
      <c r="C2048">
        <v>3.5954429999999999</v>
      </c>
      <c r="D2048" s="11">
        <f ca="1">1-_tRawData[[#This Row],[Duration]]*_iCurrent/_qCharge</f>
        <v>0.31048952979475408</v>
      </c>
      <c r="H2048">
        <v>7.7158333333209157</v>
      </c>
      <c r="I2048">
        <v>3.8330679999999999</v>
      </c>
      <c r="J2048">
        <f ca="1"/>
        <v>0.68852606389938309</v>
      </c>
    </row>
    <row r="2049" spans="1:10" x14ac:dyDescent="0.2">
      <c r="A2049" s="7">
        <v>44918.255740740744</v>
      </c>
      <c r="B2049" s="4">
        <f>(_tRawData[[#This Row],[Date]]-INDEX(_tRawData[Date],1,1))*24</f>
        <v>17.089166666788515</v>
      </c>
      <c r="C2049">
        <v>3.5952899999999999</v>
      </c>
      <c r="D2049" s="11">
        <f ca="1">1-_tRawData[[#This Row],[Duration]]*_iCurrent/_qCharge</f>
        <v>0.31014191514513734</v>
      </c>
      <c r="H2049">
        <v>7.7074999999604188</v>
      </c>
      <c r="I2049">
        <v>3.8334009999999998</v>
      </c>
      <c r="J2049">
        <f ca="1"/>
        <v>0.68886246517070449</v>
      </c>
    </row>
    <row r="2050" spans="1:10" x14ac:dyDescent="0.2">
      <c r="A2050" s="7">
        <v>44918.25608796296</v>
      </c>
      <c r="B2050" s="4">
        <f>(_tRawData[[#This Row],[Date]]-INDEX(_tRawData[Date],1,1))*24</f>
        <v>17.097499999974389</v>
      </c>
      <c r="C2050">
        <v>3.595145</v>
      </c>
      <c r="D2050" s="11">
        <f ca="1">1-_tRawData[[#This Row],[Duration]]*_iCurrent/_qCharge</f>
        <v>0.3098055138808653</v>
      </c>
      <c r="H2050">
        <v>7.6991666667745449</v>
      </c>
      <c r="I2050">
        <v>3.8337140000000001</v>
      </c>
      <c r="J2050">
        <f ca="1"/>
        <v>0.68919886643497663</v>
      </c>
    </row>
    <row r="2051" spans="1:10" x14ac:dyDescent="0.2">
      <c r="A2051" s="7">
        <v>44918.256435185183</v>
      </c>
      <c r="B2051" s="4">
        <f>(_tRawData[[#This Row],[Date]]-INDEX(_tRawData[Date],1,1))*24</f>
        <v>17.105833333334886</v>
      </c>
      <c r="C2051">
        <v>3.594992</v>
      </c>
      <c r="D2051" s="11">
        <f ca="1">1-_tRawData[[#This Row],[Duration]]*_iCurrent/_qCharge</f>
        <v>0.30946911260954391</v>
      </c>
      <c r="H2051">
        <v>7.690833333414048</v>
      </c>
      <c r="I2051">
        <v>3.8340619999999999</v>
      </c>
      <c r="J2051">
        <f ca="1"/>
        <v>0.68953526770629781</v>
      </c>
    </row>
    <row r="2052" spans="1:10" x14ac:dyDescent="0.2">
      <c r="A2052" s="7">
        <v>44918.256782407407</v>
      </c>
      <c r="B2052" s="4">
        <f>(_tRawData[[#This Row],[Date]]-INDEX(_tRawData[Date],1,1))*24</f>
        <v>17.114166666695382</v>
      </c>
      <c r="C2052">
        <v>3.5948280000000001</v>
      </c>
      <c r="D2052" s="11">
        <f ca="1">1-_tRawData[[#This Row],[Duration]]*_iCurrent/_qCharge</f>
        <v>0.30913271133822262</v>
      </c>
      <c r="H2052">
        <v>7.682500000053551</v>
      </c>
      <c r="I2052">
        <v>3.8343790000000002</v>
      </c>
      <c r="J2052">
        <f ca="1"/>
        <v>0.6898716689776192</v>
      </c>
    </row>
    <row r="2053" spans="1:10" x14ac:dyDescent="0.2">
      <c r="A2053" s="7">
        <v>44918.25712962963</v>
      </c>
      <c r="B2053" s="4">
        <f>(_tRawData[[#This Row],[Date]]-INDEX(_tRawData[Date],1,1))*24</f>
        <v>17.122500000055879</v>
      </c>
      <c r="C2053">
        <v>3.5946739999999999</v>
      </c>
      <c r="D2053" s="11">
        <f ca="1">1-_tRawData[[#This Row],[Duration]]*_iCurrent/_qCharge</f>
        <v>0.30879631006690134</v>
      </c>
      <c r="H2053">
        <v>7.6738888888503425</v>
      </c>
      <c r="I2053">
        <v>3.8347370000000001</v>
      </c>
      <c r="J2053">
        <f ca="1"/>
        <v>0.69021928362723584</v>
      </c>
    </row>
    <row r="2054" spans="1:10" x14ac:dyDescent="0.2">
      <c r="A2054" s="7">
        <v>44918.257476851853</v>
      </c>
      <c r="B2054" s="4">
        <f>(_tRawData[[#This Row],[Date]]-INDEX(_tRawData[Date],1,1))*24</f>
        <v>17.130833333416376</v>
      </c>
      <c r="C2054">
        <v>3.594519</v>
      </c>
      <c r="D2054" s="11">
        <f ca="1">1-_tRawData[[#This Row],[Duration]]*_iCurrent/_qCharge</f>
        <v>0.30845990879558005</v>
      </c>
      <c r="H2054">
        <v>7.6655555556644686</v>
      </c>
      <c r="I2054">
        <v>3.8350840000000002</v>
      </c>
      <c r="J2054">
        <f ca="1"/>
        <v>0.69055568489150798</v>
      </c>
    </row>
    <row r="2055" spans="1:10" x14ac:dyDescent="0.2">
      <c r="A2055" s="7">
        <v>44918.257824074077</v>
      </c>
      <c r="B2055" s="4">
        <f>(_tRawData[[#This Row],[Date]]-INDEX(_tRawData[Date],1,1))*24</f>
        <v>17.139166666776873</v>
      </c>
      <c r="C2055">
        <v>3.594363</v>
      </c>
      <c r="D2055" s="11">
        <f ca="1">1-_tRawData[[#This Row],[Duration]]*_iCurrent/_qCharge</f>
        <v>0.30812350752425866</v>
      </c>
      <c r="H2055">
        <v>7.6572222223039716</v>
      </c>
      <c r="I2055">
        <v>3.8353980000000001</v>
      </c>
      <c r="J2055">
        <f ca="1"/>
        <v>0.69089208616282938</v>
      </c>
    </row>
    <row r="2056" spans="1:10" x14ac:dyDescent="0.2">
      <c r="A2056" s="7">
        <v>44918.258171296293</v>
      </c>
      <c r="B2056" s="4">
        <f>(_tRawData[[#This Row],[Date]]-INDEX(_tRawData[Date],1,1))*24</f>
        <v>17.147499999962747</v>
      </c>
      <c r="C2056">
        <v>3.594204</v>
      </c>
      <c r="D2056" s="11">
        <f ca="1">1-_tRawData[[#This Row],[Duration]]*_iCurrent/_qCharge</f>
        <v>0.30778710625998651</v>
      </c>
      <c r="H2056">
        <v>7.6488888889434747</v>
      </c>
      <c r="I2056">
        <v>3.8357480000000002</v>
      </c>
      <c r="J2056">
        <f ca="1"/>
        <v>0.69122848743415066</v>
      </c>
    </row>
    <row r="2057" spans="1:10" x14ac:dyDescent="0.2">
      <c r="A2057" s="7">
        <v>44918.258530092593</v>
      </c>
      <c r="B2057" s="4">
        <f>(_tRawData[[#This Row],[Date]]-INDEX(_tRawData[Date],1,1))*24</f>
        <v>17.156111111165956</v>
      </c>
      <c r="C2057">
        <v>3.5940530000000002</v>
      </c>
      <c r="D2057" s="11">
        <f ca="1">1-_tRawData[[#This Row],[Duration]]*_iCurrent/_qCharge</f>
        <v>0.30743949161036987</v>
      </c>
      <c r="H2057">
        <v>7.6405555555829778</v>
      </c>
      <c r="I2057">
        <v>3.8360889999999999</v>
      </c>
      <c r="J2057">
        <f ca="1"/>
        <v>0.69156488870547195</v>
      </c>
    </row>
    <row r="2058" spans="1:10" x14ac:dyDescent="0.2">
      <c r="A2058" s="7">
        <v>44918.258877314816</v>
      </c>
      <c r="B2058" s="4">
        <f>(_tRawData[[#This Row],[Date]]-INDEX(_tRawData[Date],1,1))*24</f>
        <v>17.164444444526453</v>
      </c>
      <c r="C2058">
        <v>3.59389</v>
      </c>
      <c r="D2058" s="11">
        <f ca="1">1-_tRawData[[#This Row],[Duration]]*_iCurrent/_qCharge</f>
        <v>0.30710309033904859</v>
      </c>
      <c r="H2058">
        <v>7.6322222222224809</v>
      </c>
      <c r="I2058">
        <v>3.8364039999999999</v>
      </c>
      <c r="J2058">
        <f ca="1"/>
        <v>0.69190128997679334</v>
      </c>
    </row>
    <row r="2059" spans="1:10" x14ac:dyDescent="0.2">
      <c r="A2059" s="7">
        <v>44918.25922453704</v>
      </c>
      <c r="B2059" s="4">
        <f>(_tRawData[[#This Row],[Date]]-INDEX(_tRawData[Date],1,1))*24</f>
        <v>17.172777777886949</v>
      </c>
      <c r="C2059">
        <v>3.5937549999999998</v>
      </c>
      <c r="D2059" s="11">
        <f ca="1">1-_tRawData[[#This Row],[Duration]]*_iCurrent/_qCharge</f>
        <v>0.30676668906772719</v>
      </c>
      <c r="H2059">
        <v>7.623888888861984</v>
      </c>
      <c r="I2059">
        <v>3.8367450000000001</v>
      </c>
      <c r="J2059">
        <f ca="1"/>
        <v>0.69223769124811463</v>
      </c>
    </row>
    <row r="2060" spans="1:10" x14ac:dyDescent="0.2">
      <c r="A2060" s="7">
        <v>44918.259571759256</v>
      </c>
      <c r="B2060" s="4">
        <f>(_tRawData[[#This Row],[Date]]-INDEX(_tRawData[Date],1,1))*24</f>
        <v>17.181111111072823</v>
      </c>
      <c r="C2060">
        <v>3.593594</v>
      </c>
      <c r="D2060" s="11">
        <f ca="1">1-_tRawData[[#This Row],[Duration]]*_iCurrent/_qCharge</f>
        <v>0.30643028780345505</v>
      </c>
      <c r="H2060">
        <v>7.6155555556761101</v>
      </c>
      <c r="I2060">
        <v>3.8370760000000002</v>
      </c>
      <c r="J2060">
        <f ca="1"/>
        <v>0.69257409251238666</v>
      </c>
    </row>
    <row r="2061" spans="1:10" x14ac:dyDescent="0.2">
      <c r="A2061" s="7">
        <v>44918.259918981479</v>
      </c>
      <c r="B2061" s="4">
        <f>(_tRawData[[#This Row],[Date]]-INDEX(_tRawData[Date],1,1))*24</f>
        <v>17.18944444443332</v>
      </c>
      <c r="C2061">
        <v>3.5934409999999999</v>
      </c>
      <c r="D2061" s="11">
        <f ca="1">1-_tRawData[[#This Row],[Duration]]*_iCurrent/_qCharge</f>
        <v>0.30609388653213376</v>
      </c>
      <c r="H2061">
        <v>7.6069444444729015</v>
      </c>
      <c r="I2061">
        <v>3.8374060000000001</v>
      </c>
      <c r="J2061">
        <f ca="1"/>
        <v>0.69292170716200352</v>
      </c>
    </row>
    <row r="2062" spans="1:10" x14ac:dyDescent="0.2">
      <c r="A2062" s="7">
        <v>44918.260266203702</v>
      </c>
      <c r="B2062" s="4">
        <f>(_tRawData[[#This Row],[Date]]-INDEX(_tRawData[Date],1,1))*24</f>
        <v>17.197777777793817</v>
      </c>
      <c r="C2062">
        <v>3.5932680000000001</v>
      </c>
      <c r="D2062" s="11">
        <f ca="1">1-_tRawData[[#This Row],[Duration]]*_iCurrent/_qCharge</f>
        <v>0.30575748526081248</v>
      </c>
      <c r="H2062">
        <v>7.5986111111124046</v>
      </c>
      <c r="I2062">
        <v>3.8377629999999998</v>
      </c>
      <c r="J2062">
        <f ca="1"/>
        <v>0.6932581084333248</v>
      </c>
    </row>
    <row r="2063" spans="1:10" x14ac:dyDescent="0.2">
      <c r="A2063" s="7">
        <v>44918.260613425926</v>
      </c>
      <c r="B2063" s="4">
        <f>(_tRawData[[#This Row],[Date]]-INDEX(_tRawData[Date],1,1))*24</f>
        <v>17.206111111154314</v>
      </c>
      <c r="C2063">
        <v>3.5931099999999998</v>
      </c>
      <c r="D2063" s="11">
        <f ca="1">1-_tRawData[[#This Row],[Duration]]*_iCurrent/_qCharge</f>
        <v>0.30542108398949119</v>
      </c>
      <c r="H2063">
        <v>7.5902777777519077</v>
      </c>
      <c r="I2063">
        <v>3.8380899999999998</v>
      </c>
      <c r="J2063">
        <f ca="1"/>
        <v>0.69359450970464609</v>
      </c>
    </row>
    <row r="2064" spans="1:10" x14ac:dyDescent="0.2">
      <c r="A2064" s="7">
        <v>44918.260972222219</v>
      </c>
      <c r="B2064" s="4">
        <f>(_tRawData[[#This Row],[Date]]-INDEX(_tRawData[Date],1,1))*24</f>
        <v>17.2147222221829</v>
      </c>
      <c r="C2064">
        <v>3.5929500000000001</v>
      </c>
      <c r="D2064" s="11">
        <f ca="1">1-_tRawData[[#This Row],[Duration]]*_iCurrent/_qCharge</f>
        <v>0.30507346934692359</v>
      </c>
      <c r="H2064">
        <v>7.5819444445660338</v>
      </c>
      <c r="I2064">
        <v>3.8384330000000002</v>
      </c>
      <c r="J2064">
        <f ca="1"/>
        <v>0.69393091096891824</v>
      </c>
    </row>
    <row r="2065" spans="1:10" x14ac:dyDescent="0.2">
      <c r="A2065" s="7">
        <v>44918.261319444442</v>
      </c>
      <c r="B2065" s="4">
        <f>(_tRawData[[#This Row],[Date]]-INDEX(_tRawData[Date],1,1))*24</f>
        <v>17.223055555543397</v>
      </c>
      <c r="C2065">
        <v>3.5927950000000002</v>
      </c>
      <c r="D2065" s="11">
        <f ca="1">1-_tRawData[[#This Row],[Duration]]*_iCurrent/_qCharge</f>
        <v>0.3047370680756023</v>
      </c>
      <c r="H2065">
        <v>7.5736111112055369</v>
      </c>
      <c r="I2065">
        <v>3.8387570000000002</v>
      </c>
      <c r="J2065">
        <f ca="1"/>
        <v>0.69426731224023952</v>
      </c>
    </row>
    <row r="2066" spans="1:10" x14ac:dyDescent="0.2">
      <c r="A2066" s="7">
        <v>44918.261666666665</v>
      </c>
      <c r="B2066" s="4">
        <f>(_tRawData[[#This Row],[Date]]-INDEX(_tRawData[Date],1,1))*24</f>
        <v>17.231388888903894</v>
      </c>
      <c r="C2066">
        <v>3.5926339999999999</v>
      </c>
      <c r="D2066" s="11">
        <f ca="1">1-_tRawData[[#This Row],[Duration]]*_iCurrent/_qCharge</f>
        <v>0.30440066680428102</v>
      </c>
      <c r="H2066">
        <v>7.56527777784504</v>
      </c>
      <c r="I2066">
        <v>3.8391090000000001</v>
      </c>
      <c r="J2066">
        <f ca="1"/>
        <v>0.69460371351156081</v>
      </c>
    </row>
    <row r="2067" spans="1:10" x14ac:dyDescent="0.2">
      <c r="A2067" s="7">
        <v>44918.262013888889</v>
      </c>
      <c r="B2067" s="4">
        <f>(_tRawData[[#This Row],[Date]]-INDEX(_tRawData[Date],1,1))*24</f>
        <v>17.23972222226439</v>
      </c>
      <c r="C2067">
        <v>3.5924809999999998</v>
      </c>
      <c r="D2067" s="11">
        <f ca="1">1-_tRawData[[#This Row],[Duration]]*_iCurrent/_qCharge</f>
        <v>0.30406426553295962</v>
      </c>
      <c r="H2067">
        <v>7.5569444444845431</v>
      </c>
      <c r="I2067">
        <v>3.8394370000000002</v>
      </c>
      <c r="J2067">
        <f ca="1"/>
        <v>0.6949401147828822</v>
      </c>
    </row>
    <row r="2068" spans="1:10" x14ac:dyDescent="0.2">
      <c r="A2068" s="7">
        <v>44918.262361111112</v>
      </c>
      <c r="B2068" s="4">
        <f>(_tRawData[[#This Row],[Date]]-INDEX(_tRawData[Date],1,1))*24</f>
        <v>17.248055555624887</v>
      </c>
      <c r="C2068">
        <v>3.5923229999999999</v>
      </c>
      <c r="D2068" s="11">
        <f ca="1">1-_tRawData[[#This Row],[Duration]]*_iCurrent/_qCharge</f>
        <v>0.30372786426163834</v>
      </c>
      <c r="H2068">
        <v>7.5486111111240461</v>
      </c>
      <c r="I2068">
        <v>3.8397749999999999</v>
      </c>
      <c r="J2068">
        <f ca="1"/>
        <v>0.69527651605420349</v>
      </c>
    </row>
    <row r="2069" spans="1:10" x14ac:dyDescent="0.2">
      <c r="A2069" s="7">
        <v>44918.262708333335</v>
      </c>
      <c r="B2069" s="4">
        <f>(_tRawData[[#This Row],[Date]]-INDEX(_tRawData[Date],1,1))*24</f>
        <v>17.256388888985384</v>
      </c>
      <c r="C2069">
        <v>3.5921789999999998</v>
      </c>
      <c r="D2069" s="11">
        <f ca="1">1-_tRawData[[#This Row],[Duration]]*_iCurrent/_qCharge</f>
        <v>0.30339146299031705</v>
      </c>
      <c r="H2069">
        <v>7.5400000000954606</v>
      </c>
      <c r="I2069">
        <v>3.8401139999999998</v>
      </c>
      <c r="J2069">
        <f ca="1"/>
        <v>0.69562413069677098</v>
      </c>
    </row>
    <row r="2070" spans="1:10" x14ac:dyDescent="0.2">
      <c r="A2070" s="7">
        <v>44918.263055555559</v>
      </c>
      <c r="B2070" s="4">
        <f>(_tRawData[[#This Row],[Date]]-INDEX(_tRawData[Date],1,1))*24</f>
        <v>17.264722222345881</v>
      </c>
      <c r="C2070">
        <v>3.5920100000000001</v>
      </c>
      <c r="D2070" s="11">
        <f ca="1">1-_tRawData[[#This Row],[Duration]]*_iCurrent/_qCharge</f>
        <v>0.30305506171899566</v>
      </c>
      <c r="H2070">
        <v>7.5316666667349637</v>
      </c>
      <c r="I2070">
        <v>3.8404090000000002</v>
      </c>
      <c r="J2070">
        <f ca="1"/>
        <v>0.69596053196809238</v>
      </c>
    </row>
    <row r="2071" spans="1:10" x14ac:dyDescent="0.2">
      <c r="A2071" s="7">
        <v>44918.263402777775</v>
      </c>
      <c r="B2071" s="4">
        <f>(_tRawData[[#This Row],[Date]]-INDEX(_tRawData[Date],1,1))*24</f>
        <v>17.273055555531755</v>
      </c>
      <c r="C2071">
        <v>3.5918570000000001</v>
      </c>
      <c r="D2071" s="11">
        <f ca="1">1-_tRawData[[#This Row],[Duration]]*_iCurrent/_qCharge</f>
        <v>0.30271866045472362</v>
      </c>
      <c r="H2071">
        <v>7.5233333333744667</v>
      </c>
      <c r="I2071">
        <v>3.8407800000000001</v>
      </c>
      <c r="J2071">
        <f ca="1"/>
        <v>0.69629693323941355</v>
      </c>
    </row>
    <row r="2072" spans="1:10" x14ac:dyDescent="0.2">
      <c r="A2072" s="7">
        <v>44918.263761574075</v>
      </c>
      <c r="B2072" s="4">
        <f>(_tRawData[[#This Row],[Date]]-INDEX(_tRawData[Date],1,1))*24</f>
        <v>17.281666666734964</v>
      </c>
      <c r="C2072">
        <v>3.5916950000000001</v>
      </c>
      <c r="D2072" s="11">
        <f ca="1">1-_tRawData[[#This Row],[Duration]]*_iCurrent/_qCharge</f>
        <v>0.30237104580510676</v>
      </c>
      <c r="H2072">
        <v>7.5150000000139698</v>
      </c>
      <c r="I2072">
        <v>3.8411</v>
      </c>
      <c r="J2072">
        <f ca="1"/>
        <v>0.69663333451073495</v>
      </c>
    </row>
    <row r="2073" spans="1:10" x14ac:dyDescent="0.2">
      <c r="A2073" s="7">
        <v>44918.264108796298</v>
      </c>
      <c r="B2073" s="4">
        <f>(_tRawData[[#This Row],[Date]]-INDEX(_tRawData[Date],1,1))*24</f>
        <v>17.290000000095461</v>
      </c>
      <c r="C2073">
        <v>3.591526</v>
      </c>
      <c r="D2073" s="11">
        <f ca="1">1-_tRawData[[#This Row],[Duration]]*_iCurrent/_qCharge</f>
        <v>0.30203464453378548</v>
      </c>
      <c r="H2073">
        <v>7.5066666666534729</v>
      </c>
      <c r="I2073">
        <v>3.8414410000000001</v>
      </c>
      <c r="J2073">
        <f ca="1"/>
        <v>0.69696973578205623</v>
      </c>
    </row>
    <row r="2074" spans="1:10" x14ac:dyDescent="0.2">
      <c r="A2074" s="7">
        <v>44918.264456018522</v>
      </c>
      <c r="B2074" s="4">
        <f>(_tRawData[[#This Row],[Date]]-INDEX(_tRawData[Date],1,1))*24</f>
        <v>17.298333333455957</v>
      </c>
      <c r="C2074">
        <v>3.5913659999999998</v>
      </c>
      <c r="D2074" s="11">
        <f ca="1">1-_tRawData[[#This Row],[Duration]]*_iCurrent/_qCharge</f>
        <v>0.30169824326246419</v>
      </c>
      <c r="H2074">
        <v>7.498333333292976</v>
      </c>
      <c r="I2074">
        <v>3.8417620000000001</v>
      </c>
      <c r="J2074">
        <f ca="1"/>
        <v>0.69730613705337752</v>
      </c>
    </row>
    <row r="2075" spans="1:10" x14ac:dyDescent="0.2">
      <c r="A2075" s="7">
        <v>44918.264803240738</v>
      </c>
      <c r="B2075" s="4">
        <f>(_tRawData[[#This Row],[Date]]-INDEX(_tRawData[Date],1,1))*24</f>
        <v>17.306666666641831</v>
      </c>
      <c r="C2075">
        <v>3.5912269999999999</v>
      </c>
      <c r="D2075" s="11">
        <f ca="1">1-_tRawData[[#This Row],[Duration]]*_iCurrent/_qCharge</f>
        <v>0.30136184199819205</v>
      </c>
      <c r="H2075">
        <v>7.4900000001071021</v>
      </c>
      <c r="I2075">
        <v>3.8421080000000001</v>
      </c>
      <c r="J2075">
        <f ca="1"/>
        <v>0.69764253831764966</v>
      </c>
    </row>
    <row r="2076" spans="1:10" x14ac:dyDescent="0.2">
      <c r="A2076" s="7">
        <v>44918.265150462961</v>
      </c>
      <c r="B2076" s="4">
        <f>(_tRawData[[#This Row],[Date]]-INDEX(_tRawData[Date],1,1))*24</f>
        <v>17.315000000002328</v>
      </c>
      <c r="C2076">
        <v>3.5910660000000001</v>
      </c>
      <c r="D2076" s="11">
        <f ca="1">1-_tRawData[[#This Row],[Duration]]*_iCurrent/_qCharge</f>
        <v>0.30102544072687076</v>
      </c>
      <c r="H2076">
        <v>7.4816666667466052</v>
      </c>
      <c r="I2076">
        <v>3.8424309999999999</v>
      </c>
      <c r="J2076">
        <f ca="1"/>
        <v>0.69797893958897106</v>
      </c>
    </row>
    <row r="2077" spans="1:10" x14ac:dyDescent="0.2">
      <c r="A2077" s="7">
        <v>44918.265497685185</v>
      </c>
      <c r="B2077" s="4">
        <f>(_tRawData[[#This Row],[Date]]-INDEX(_tRawData[Date],1,1))*24</f>
        <v>17.323333333362825</v>
      </c>
      <c r="C2077">
        <v>3.5908899999999999</v>
      </c>
      <c r="D2077" s="11">
        <f ca="1">1-_tRawData[[#This Row],[Duration]]*_iCurrent/_qCharge</f>
        <v>0.30068903945554948</v>
      </c>
      <c r="H2077">
        <v>7.4730555555433966</v>
      </c>
      <c r="I2077">
        <v>3.8427699999999998</v>
      </c>
      <c r="J2077">
        <f ca="1"/>
        <v>0.69832655423858769</v>
      </c>
    </row>
    <row r="2078" spans="1:10" x14ac:dyDescent="0.2">
      <c r="A2078" s="7">
        <v>44918.265844907408</v>
      </c>
      <c r="B2078" s="4">
        <f>(_tRawData[[#This Row],[Date]]-INDEX(_tRawData[Date],1,1))*24</f>
        <v>17.331666666723322</v>
      </c>
      <c r="C2078">
        <v>3.5907399999999998</v>
      </c>
      <c r="D2078" s="11">
        <f ca="1">1-_tRawData[[#This Row],[Duration]]*_iCurrent/_qCharge</f>
        <v>0.30035263818422808</v>
      </c>
      <c r="H2078">
        <v>7.4647222221828997</v>
      </c>
      <c r="I2078">
        <v>3.8431229999999998</v>
      </c>
      <c r="J2078">
        <f ca="1"/>
        <v>0.69866295550990909</v>
      </c>
    </row>
    <row r="2079" spans="1:10" x14ac:dyDescent="0.2">
      <c r="A2079" s="7">
        <v>44918.266192129631</v>
      </c>
      <c r="B2079" s="4">
        <f>(_tRawData[[#This Row],[Date]]-INDEX(_tRawData[Date],1,1))*24</f>
        <v>17.340000000083819</v>
      </c>
      <c r="C2079">
        <v>3.5905860000000001</v>
      </c>
      <c r="D2079" s="11">
        <f ca="1">1-_tRawData[[#This Row],[Duration]]*_iCurrent/_qCharge</f>
        <v>0.3000162369129068</v>
      </c>
      <c r="H2079">
        <v>7.4563888889970258</v>
      </c>
      <c r="I2079">
        <v>3.8434349999999999</v>
      </c>
      <c r="J2079">
        <f ca="1"/>
        <v>0.69899935677418124</v>
      </c>
    </row>
    <row r="2080" spans="1:10" x14ac:dyDescent="0.2">
      <c r="A2080" s="7">
        <v>44918.266550925924</v>
      </c>
      <c r="B2080" s="4">
        <f>(_tRawData[[#This Row],[Date]]-INDEX(_tRawData[Date],1,1))*24</f>
        <v>17.348611111112405</v>
      </c>
      <c r="C2080">
        <v>3.5904259999999999</v>
      </c>
      <c r="D2080" s="11">
        <f ca="1">1-_tRawData[[#This Row],[Duration]]*_iCurrent/_qCharge</f>
        <v>0.2996686222703393</v>
      </c>
      <c r="H2080">
        <v>7.4480555556365289</v>
      </c>
      <c r="I2080">
        <v>3.8437830000000002</v>
      </c>
      <c r="J2080">
        <f ca="1"/>
        <v>0.69933575804550241</v>
      </c>
    </row>
    <row r="2081" spans="1:10" x14ac:dyDescent="0.2">
      <c r="A2081" s="7">
        <v>44918.266898148147</v>
      </c>
      <c r="B2081" s="4">
        <f>(_tRawData[[#This Row],[Date]]-INDEX(_tRawData[Date],1,1))*24</f>
        <v>17.356944444472902</v>
      </c>
      <c r="C2081">
        <v>3.590271</v>
      </c>
      <c r="D2081" s="11">
        <f ca="1">1-_tRawData[[#This Row],[Duration]]*_iCurrent/_qCharge</f>
        <v>0.29933222099901802</v>
      </c>
      <c r="H2081">
        <v>7.439722222276032</v>
      </c>
      <c r="I2081">
        <v>3.8441049999999999</v>
      </c>
      <c r="J2081">
        <f ca="1"/>
        <v>0.69967215931682381</v>
      </c>
    </row>
    <row r="2082" spans="1:10" x14ac:dyDescent="0.2">
      <c r="A2082" s="7">
        <v>44918.267245370371</v>
      </c>
      <c r="B2082" s="4">
        <f>(_tRawData[[#This Row],[Date]]-INDEX(_tRawData[Date],1,1))*24</f>
        <v>17.365277777833398</v>
      </c>
      <c r="C2082">
        <v>3.590096</v>
      </c>
      <c r="D2082" s="11">
        <f ca="1">1-_tRawData[[#This Row],[Duration]]*_iCurrent/_qCharge</f>
        <v>0.29899581972769662</v>
      </c>
      <c r="H2082">
        <v>7.4313888889155351</v>
      </c>
      <c r="I2082">
        <v>3.8444379999999998</v>
      </c>
      <c r="J2082">
        <f ca="1"/>
        <v>0.7000085605881452</v>
      </c>
    </row>
    <row r="2083" spans="1:10" x14ac:dyDescent="0.2">
      <c r="A2083" s="7">
        <v>44918.267592592594</v>
      </c>
      <c r="B2083" s="4">
        <f>(_tRawData[[#This Row],[Date]]-INDEX(_tRawData[Date],1,1))*24</f>
        <v>17.373611111193895</v>
      </c>
      <c r="C2083">
        <v>3.58995</v>
      </c>
      <c r="D2083" s="11">
        <f ca="1">1-_tRawData[[#This Row],[Duration]]*_iCurrent/_qCharge</f>
        <v>0.29865941845637534</v>
      </c>
      <c r="H2083">
        <v>7.4230555555550382</v>
      </c>
      <c r="I2083">
        <v>3.8447740000000001</v>
      </c>
      <c r="J2083">
        <f ca="1"/>
        <v>0.70034496185946649</v>
      </c>
    </row>
    <row r="2084" spans="1:10" x14ac:dyDescent="0.2">
      <c r="A2084" s="7">
        <v>44918.267939814818</v>
      </c>
      <c r="B2084" s="4">
        <f>(_tRawData[[#This Row],[Date]]-INDEX(_tRawData[Date],1,1))*24</f>
        <v>17.381944444554392</v>
      </c>
      <c r="C2084">
        <v>3.589791</v>
      </c>
      <c r="D2084" s="11">
        <f ca="1">1-_tRawData[[#This Row],[Duration]]*_iCurrent/_qCharge</f>
        <v>0.29832301718505405</v>
      </c>
      <c r="H2084">
        <v>7.4144444445264526</v>
      </c>
      <c r="I2084">
        <v>3.84511</v>
      </c>
      <c r="J2084">
        <f ca="1"/>
        <v>0.70069257650203398</v>
      </c>
    </row>
    <row r="2085" spans="1:10" x14ac:dyDescent="0.2">
      <c r="A2085" s="7">
        <v>44918.268287037034</v>
      </c>
      <c r="B2085" s="4">
        <f>(_tRawData[[#This Row],[Date]]-INDEX(_tRawData[Date],1,1))*24</f>
        <v>17.390277777740266</v>
      </c>
      <c r="C2085">
        <v>3.5896110000000001</v>
      </c>
      <c r="D2085" s="11">
        <f ca="1">1-_tRawData[[#This Row],[Duration]]*_iCurrent/_qCharge</f>
        <v>0.29798661592078191</v>
      </c>
      <c r="H2085">
        <v>7.4061111111659557</v>
      </c>
      <c r="I2085">
        <v>3.8454570000000001</v>
      </c>
      <c r="J2085">
        <f ca="1"/>
        <v>0.70102897777335538</v>
      </c>
    </row>
    <row r="2086" spans="1:10" x14ac:dyDescent="0.2">
      <c r="A2086" s="7">
        <v>44918.268634259257</v>
      </c>
      <c r="B2086" s="4">
        <f>(_tRawData[[#This Row],[Date]]-INDEX(_tRawData[Date],1,1))*24</f>
        <v>17.398611111100763</v>
      </c>
      <c r="C2086">
        <v>3.5894469999999998</v>
      </c>
      <c r="D2086" s="11">
        <f ca="1">1-_tRawData[[#This Row],[Duration]]*_iCurrent/_qCharge</f>
        <v>0.29765021464946062</v>
      </c>
      <c r="H2086">
        <v>7.3977777778054588</v>
      </c>
      <c r="I2086">
        <v>3.845777</v>
      </c>
      <c r="J2086">
        <f ca="1"/>
        <v>0.70136537904467655</v>
      </c>
    </row>
    <row r="2087" spans="1:10" x14ac:dyDescent="0.2">
      <c r="A2087" s="7">
        <v>44918.26898148148</v>
      </c>
      <c r="B2087" s="4">
        <f>(_tRawData[[#This Row],[Date]]-INDEX(_tRawData[Date],1,1))*24</f>
        <v>17.40694444446126</v>
      </c>
      <c r="C2087">
        <v>3.5892789999999999</v>
      </c>
      <c r="D2087" s="11">
        <f ca="1">1-_tRawData[[#This Row],[Duration]]*_iCurrent/_qCharge</f>
        <v>0.29731381337813922</v>
      </c>
      <c r="H2087">
        <v>7.3894444444449618</v>
      </c>
      <c r="I2087">
        <v>3.8461240000000001</v>
      </c>
      <c r="J2087">
        <f ca="1"/>
        <v>0.70170178031599795</v>
      </c>
    </row>
    <row r="2088" spans="1:10" x14ac:dyDescent="0.2">
      <c r="A2088" s="7">
        <v>44918.26934027778</v>
      </c>
      <c r="B2088" s="4">
        <f>(_tRawData[[#This Row],[Date]]-INDEX(_tRawData[Date],1,1))*24</f>
        <v>17.415555555664469</v>
      </c>
      <c r="C2088">
        <v>3.5891130000000002</v>
      </c>
      <c r="D2088" s="11">
        <f ca="1">1-_tRawData[[#This Row],[Duration]]*_iCurrent/_qCharge</f>
        <v>0.29696619872852259</v>
      </c>
      <c r="H2088">
        <v>7.3811111110844649</v>
      </c>
      <c r="I2088">
        <v>3.846454</v>
      </c>
      <c r="J2088">
        <f ca="1"/>
        <v>0.70203818158731923</v>
      </c>
    </row>
    <row r="2089" spans="1:10" x14ac:dyDescent="0.2">
      <c r="A2089" s="7">
        <v>44918.269687499997</v>
      </c>
      <c r="B2089" s="4">
        <f>(_tRawData[[#This Row],[Date]]-INDEX(_tRawData[Date],1,1))*24</f>
        <v>17.423888888850342</v>
      </c>
      <c r="C2089">
        <v>3.5889609999999998</v>
      </c>
      <c r="D2089" s="11">
        <f ca="1">1-_tRawData[[#This Row],[Duration]]*_iCurrent/_qCharge</f>
        <v>0.29662979746425044</v>
      </c>
      <c r="H2089">
        <v>7.372777777898591</v>
      </c>
      <c r="I2089">
        <v>3.8467829999999998</v>
      </c>
      <c r="J2089">
        <f ca="1"/>
        <v>0.70237458285159138</v>
      </c>
    </row>
    <row r="2090" spans="1:10" x14ac:dyDescent="0.2">
      <c r="A2090" s="7">
        <v>44918.27003472222</v>
      </c>
      <c r="B2090" s="4">
        <f>(_tRawData[[#This Row],[Date]]-INDEX(_tRawData[Date],1,1))*24</f>
        <v>17.432222222210839</v>
      </c>
      <c r="C2090">
        <v>3.5887929999999999</v>
      </c>
      <c r="D2090" s="11">
        <f ca="1">1-_tRawData[[#This Row],[Duration]]*_iCurrent/_qCharge</f>
        <v>0.29629339619292916</v>
      </c>
      <c r="H2090">
        <v>7.3644444445380941</v>
      </c>
      <c r="I2090">
        <v>3.8471150000000001</v>
      </c>
      <c r="J2090">
        <f ca="1"/>
        <v>0.70271098412291266</v>
      </c>
    </row>
    <row r="2091" spans="1:10" x14ac:dyDescent="0.2">
      <c r="A2091" s="7">
        <v>44918.270381944443</v>
      </c>
      <c r="B2091" s="4">
        <f>(_tRawData[[#This Row],[Date]]-INDEX(_tRawData[Date],1,1))*24</f>
        <v>17.440555555571336</v>
      </c>
      <c r="C2091">
        <v>3.5886339999999999</v>
      </c>
      <c r="D2091" s="11">
        <f ca="1">1-_tRawData[[#This Row],[Duration]]*_iCurrent/_qCharge</f>
        <v>0.29595699492160776</v>
      </c>
      <c r="H2091">
        <v>7.3561111111775972</v>
      </c>
      <c r="I2091">
        <v>3.847448</v>
      </c>
      <c r="J2091">
        <f ca="1"/>
        <v>0.70304738539423406</v>
      </c>
    </row>
    <row r="2092" spans="1:10" x14ac:dyDescent="0.2">
      <c r="A2092" s="7">
        <v>44918.270729166667</v>
      </c>
      <c r="B2092" s="4">
        <f>(_tRawData[[#This Row],[Date]]-INDEX(_tRawData[Date],1,1))*24</f>
        <v>17.448888888931833</v>
      </c>
      <c r="C2092">
        <v>3.5884640000000001</v>
      </c>
      <c r="D2092" s="11">
        <f ca="1">1-_tRawData[[#This Row],[Duration]]*_iCurrent/_qCharge</f>
        <v>0.29562059365028648</v>
      </c>
      <c r="H2092">
        <v>7.3474999999743886</v>
      </c>
      <c r="I2092">
        <v>3.8477790000000001</v>
      </c>
      <c r="J2092">
        <f ca="1"/>
        <v>0.70339500004385069</v>
      </c>
    </row>
    <row r="2093" spans="1:10" x14ac:dyDescent="0.2">
      <c r="A2093" s="7">
        <v>44918.27107638889</v>
      </c>
      <c r="B2093" s="4">
        <f>(_tRawData[[#This Row],[Date]]-INDEX(_tRawData[Date],1,1))*24</f>
        <v>17.45722222229233</v>
      </c>
      <c r="C2093">
        <v>3.588311</v>
      </c>
      <c r="D2093" s="11">
        <f ca="1">1-_tRawData[[#This Row],[Duration]]*_iCurrent/_qCharge</f>
        <v>0.29528419237896519</v>
      </c>
      <c r="H2093">
        <v>7.3391666667885147</v>
      </c>
      <c r="I2093">
        <v>3.848115</v>
      </c>
      <c r="J2093">
        <f ca="1"/>
        <v>0.70373140130812284</v>
      </c>
    </row>
    <row r="2094" spans="1:10" x14ac:dyDescent="0.2">
      <c r="A2094" s="7">
        <v>44918.271423611113</v>
      </c>
      <c r="B2094" s="4">
        <f>(_tRawData[[#This Row],[Date]]-INDEX(_tRawData[Date],1,1))*24</f>
        <v>17.465555555652827</v>
      </c>
      <c r="C2094">
        <v>3.5881319999999999</v>
      </c>
      <c r="D2094" s="11">
        <f ca="1">1-_tRawData[[#This Row],[Duration]]*_iCurrent/_qCharge</f>
        <v>0.29494779110764391</v>
      </c>
      <c r="H2094">
        <v>7.3308333334280178</v>
      </c>
      <c r="I2094">
        <v>3.8484419999999999</v>
      </c>
      <c r="J2094">
        <f ca="1"/>
        <v>0.70406780257944424</v>
      </c>
    </row>
    <row r="2095" spans="1:10" x14ac:dyDescent="0.2">
      <c r="A2095" s="7">
        <v>44918.271770833337</v>
      </c>
      <c r="B2095" s="4">
        <f>(_tRawData[[#This Row],[Date]]-INDEX(_tRawData[Date],1,1))*24</f>
        <v>17.473888889013324</v>
      </c>
      <c r="C2095">
        <v>3.5879889999999999</v>
      </c>
      <c r="D2095" s="11">
        <f ca="1">1-_tRawData[[#This Row],[Duration]]*_iCurrent/_qCharge</f>
        <v>0.29461138983632251</v>
      </c>
      <c r="H2095">
        <v>7.3225000000675209</v>
      </c>
      <c r="I2095">
        <v>3.8487779999999998</v>
      </c>
      <c r="J2095">
        <f ca="1"/>
        <v>0.70440420385076541</v>
      </c>
    </row>
    <row r="2096" spans="1:10" x14ac:dyDescent="0.2">
      <c r="A2096" s="7">
        <v>44918.272129629629</v>
      </c>
      <c r="B2096" s="4">
        <f>(_tRawData[[#This Row],[Date]]-INDEX(_tRawData[Date],1,1))*24</f>
        <v>17.48250000004191</v>
      </c>
      <c r="C2096">
        <v>3.5878199999999998</v>
      </c>
      <c r="D2096" s="11">
        <f ca="1">1-_tRawData[[#This Row],[Duration]]*_iCurrent/_qCharge</f>
        <v>0.29426377519375502</v>
      </c>
      <c r="H2096">
        <v>7.314166666707024</v>
      </c>
      <c r="I2096">
        <v>3.8491170000000001</v>
      </c>
      <c r="J2096">
        <f ca="1"/>
        <v>0.70474060512208681</v>
      </c>
    </row>
    <row r="2097" spans="1:10" x14ac:dyDescent="0.2">
      <c r="A2097" s="7">
        <v>44918.272476851853</v>
      </c>
      <c r="B2097" s="4">
        <f>(_tRawData[[#This Row],[Date]]-INDEX(_tRawData[Date],1,1))*24</f>
        <v>17.490833333402406</v>
      </c>
      <c r="C2097">
        <v>3.587656</v>
      </c>
      <c r="D2097" s="11">
        <f ca="1">1-_tRawData[[#This Row],[Duration]]*_iCurrent/_qCharge</f>
        <v>0.29392737392243373</v>
      </c>
      <c r="H2097">
        <v>7.3058333333465271</v>
      </c>
      <c r="I2097">
        <v>3.84945</v>
      </c>
      <c r="J2097">
        <f ca="1"/>
        <v>0.70507700639340809</v>
      </c>
    </row>
    <row r="2098" spans="1:10" x14ac:dyDescent="0.2">
      <c r="A2098" s="7">
        <v>44918.272824074076</v>
      </c>
      <c r="B2098" s="4">
        <f>(_tRawData[[#This Row],[Date]]-INDEX(_tRawData[Date],1,1))*24</f>
        <v>17.499166666762903</v>
      </c>
      <c r="C2098">
        <v>3.587475</v>
      </c>
      <c r="D2098" s="11">
        <f ca="1">1-_tRawData[[#This Row],[Duration]]*_iCurrent/_qCharge</f>
        <v>0.29359097265111245</v>
      </c>
      <c r="H2098">
        <v>7.2974999999860302</v>
      </c>
      <c r="I2098">
        <v>3.8497819999999998</v>
      </c>
      <c r="J2098">
        <f ca="1"/>
        <v>0.70541340766472937</v>
      </c>
    </row>
    <row r="2099" spans="1:10" x14ac:dyDescent="0.2">
      <c r="A2099" s="7">
        <v>44918.2731712963</v>
      </c>
      <c r="B2099" s="4">
        <f>(_tRawData[[#This Row],[Date]]-INDEX(_tRawData[Date],1,1))*24</f>
        <v>17.5075000001234</v>
      </c>
      <c r="C2099">
        <v>3.5873020000000002</v>
      </c>
      <c r="D2099" s="11">
        <f ca="1">1-_tRawData[[#This Row],[Duration]]*_iCurrent/_qCharge</f>
        <v>0.29325457137979105</v>
      </c>
      <c r="H2099">
        <v>7.2891666666255333</v>
      </c>
      <c r="I2099">
        <v>3.8501069999999999</v>
      </c>
      <c r="J2099">
        <f ca="1"/>
        <v>0.70574980893605077</v>
      </c>
    </row>
    <row r="2100" spans="1:10" x14ac:dyDescent="0.2">
      <c r="A2100" s="7">
        <v>44918.273518518516</v>
      </c>
      <c r="B2100" s="4">
        <f>(_tRawData[[#This Row],[Date]]-INDEX(_tRawData[Date],1,1))*24</f>
        <v>17.515833333309274</v>
      </c>
      <c r="C2100">
        <v>3.5871520000000001</v>
      </c>
      <c r="D2100" s="11">
        <f ca="1">1-_tRawData[[#This Row],[Duration]]*_iCurrent/_qCharge</f>
        <v>0.29291817011551902</v>
      </c>
      <c r="H2100">
        <v>7.2805555555969477</v>
      </c>
      <c r="I2100">
        <v>3.850454</v>
      </c>
      <c r="J2100">
        <f ca="1"/>
        <v>0.70609742357861827</v>
      </c>
    </row>
    <row r="2101" spans="1:10" x14ac:dyDescent="0.2">
      <c r="A2101" s="7">
        <v>44918.273865740739</v>
      </c>
      <c r="B2101" s="4">
        <f>(_tRawData[[#This Row],[Date]]-INDEX(_tRawData[Date],1,1))*24</f>
        <v>17.524166666669771</v>
      </c>
      <c r="C2101">
        <v>3.586986</v>
      </c>
      <c r="D2101" s="11">
        <f ca="1">1-_tRawData[[#This Row],[Duration]]*_iCurrent/_qCharge</f>
        <v>0.29258176884419762</v>
      </c>
      <c r="H2101">
        <v>7.2722222222364508</v>
      </c>
      <c r="I2101">
        <v>3.8507720000000001</v>
      </c>
      <c r="J2101">
        <f ca="1"/>
        <v>0.70643382484993955</v>
      </c>
    </row>
    <row r="2102" spans="1:10" x14ac:dyDescent="0.2">
      <c r="A2102" s="7">
        <v>44918.274212962962</v>
      </c>
      <c r="B2102" s="4">
        <f>(_tRawData[[#This Row],[Date]]-INDEX(_tRawData[Date],1,1))*24</f>
        <v>17.532500000030268</v>
      </c>
      <c r="C2102">
        <v>3.5868000000000002</v>
      </c>
      <c r="D2102" s="11">
        <f ca="1">1-_tRawData[[#This Row],[Duration]]*_iCurrent/_qCharge</f>
        <v>0.29224536757287634</v>
      </c>
      <c r="H2102">
        <v>7.2638888888759539</v>
      </c>
      <c r="I2102">
        <v>3.8511150000000001</v>
      </c>
      <c r="J2102">
        <f ca="1"/>
        <v>0.70677022612126095</v>
      </c>
    </row>
    <row r="2103" spans="1:10" x14ac:dyDescent="0.2">
      <c r="A2103" s="7">
        <v>44918.274560185186</v>
      </c>
      <c r="B2103" s="4">
        <f>(_tRawData[[#This Row],[Date]]-INDEX(_tRawData[Date],1,1))*24</f>
        <v>17.540833333390765</v>
      </c>
      <c r="C2103">
        <v>3.586649</v>
      </c>
      <c r="D2103" s="11">
        <f ca="1">1-_tRawData[[#This Row],[Duration]]*_iCurrent/_qCharge</f>
        <v>0.29190896630155505</v>
      </c>
      <c r="H2103">
        <v>7.2555555555154569</v>
      </c>
      <c r="I2103">
        <v>3.851464</v>
      </c>
      <c r="J2103">
        <f ca="1"/>
        <v>0.70710662739258223</v>
      </c>
    </row>
    <row r="2104" spans="1:10" x14ac:dyDescent="0.2">
      <c r="A2104" s="7">
        <v>44918.274918981479</v>
      </c>
      <c r="B2104" s="4">
        <f>(_tRawData[[#This Row],[Date]]-INDEX(_tRawData[Date],1,1))*24</f>
        <v>17.54944444441935</v>
      </c>
      <c r="C2104">
        <v>3.5864919999999998</v>
      </c>
      <c r="D2104" s="11">
        <f ca="1">1-_tRawData[[#This Row],[Duration]]*_iCurrent/_qCharge</f>
        <v>0.29156135165898744</v>
      </c>
      <c r="H2104">
        <v>7.247222222329583</v>
      </c>
      <c r="I2104">
        <v>3.8517749999999999</v>
      </c>
      <c r="J2104">
        <f ca="1"/>
        <v>0.70744302865685427</v>
      </c>
    </row>
    <row r="2105" spans="1:10" x14ac:dyDescent="0.2">
      <c r="A2105" s="7">
        <v>44918.275266203702</v>
      </c>
      <c r="B2105" s="4">
        <f>(_tRawData[[#This Row],[Date]]-INDEX(_tRawData[Date],1,1))*24</f>
        <v>17.557777777779847</v>
      </c>
      <c r="C2105">
        <v>3.5863179999999999</v>
      </c>
      <c r="D2105" s="11">
        <f ca="1">1-_tRawData[[#This Row],[Duration]]*_iCurrent/_qCharge</f>
        <v>0.29122495038766616</v>
      </c>
      <c r="H2105">
        <v>7.2388888889690861</v>
      </c>
      <c r="I2105">
        <v>3.8521200000000002</v>
      </c>
      <c r="J2105">
        <f ca="1"/>
        <v>0.70777942992817566</v>
      </c>
    </row>
    <row r="2106" spans="1:10" x14ac:dyDescent="0.2">
      <c r="A2106" s="7">
        <v>44918.275613425925</v>
      </c>
      <c r="B2106" s="4">
        <f>(_tRawData[[#This Row],[Date]]-INDEX(_tRawData[Date],1,1))*24</f>
        <v>17.566111111140344</v>
      </c>
      <c r="C2106">
        <v>3.5861339999999999</v>
      </c>
      <c r="D2106" s="11">
        <f ca="1">1-_tRawData[[#This Row],[Duration]]*_iCurrent/_qCharge</f>
        <v>0.29088854911634487</v>
      </c>
      <c r="H2106">
        <v>7.2305555556085892</v>
      </c>
      <c r="I2106">
        <v>3.8524579999999999</v>
      </c>
      <c r="J2106">
        <f ca="1"/>
        <v>0.70811583119949706</v>
      </c>
    </row>
    <row r="2107" spans="1:10" x14ac:dyDescent="0.2">
      <c r="A2107" s="7">
        <v>44918.275960648149</v>
      </c>
      <c r="B2107" s="4">
        <f>(_tRawData[[#This Row],[Date]]-INDEX(_tRawData[Date],1,1))*24</f>
        <v>17.574444444500841</v>
      </c>
      <c r="C2107">
        <v>3.5859800000000002</v>
      </c>
      <c r="D2107" s="11">
        <f ca="1">1-_tRawData[[#This Row],[Duration]]*_iCurrent/_qCharge</f>
        <v>0.29055214784502359</v>
      </c>
      <c r="H2107">
        <v>7.2222222222480923</v>
      </c>
      <c r="I2107">
        <v>3.8527670000000001</v>
      </c>
      <c r="J2107">
        <f ca="1"/>
        <v>0.70845223247081823</v>
      </c>
    </row>
    <row r="2108" spans="1:10" x14ac:dyDescent="0.2">
      <c r="A2108" s="7">
        <v>44918.276307870372</v>
      </c>
      <c r="B2108" s="4">
        <f>(_tRawData[[#This Row],[Date]]-INDEX(_tRawData[Date],1,1))*24</f>
        <v>17.582777777861338</v>
      </c>
      <c r="C2108">
        <v>3.5858140000000001</v>
      </c>
      <c r="D2108" s="11">
        <f ca="1">1-_tRawData[[#This Row],[Duration]]*_iCurrent/_qCharge</f>
        <v>0.29021574657370219</v>
      </c>
      <c r="H2108">
        <v>7.2136111112195067</v>
      </c>
      <c r="I2108">
        <v>3.8531200000000001</v>
      </c>
      <c r="J2108">
        <f ca="1"/>
        <v>0.70879984711338584</v>
      </c>
    </row>
    <row r="2109" spans="1:10" x14ac:dyDescent="0.2">
      <c r="A2109" s="7">
        <v>44918.276655092595</v>
      </c>
      <c r="B2109" s="4">
        <f>(_tRawData[[#This Row],[Date]]-INDEX(_tRawData[Date],1,1))*24</f>
        <v>17.591111111221835</v>
      </c>
      <c r="C2109">
        <v>3.5856469999999998</v>
      </c>
      <c r="D2109" s="11">
        <f ca="1">1-_tRawData[[#This Row],[Duration]]*_iCurrent/_qCharge</f>
        <v>0.28987934530238091</v>
      </c>
      <c r="H2109">
        <v>7.2052777778590098</v>
      </c>
      <c r="I2109">
        <v>3.853421</v>
      </c>
      <c r="J2109">
        <f ca="1"/>
        <v>0.70913624838470712</v>
      </c>
    </row>
    <row r="2110" spans="1:10" x14ac:dyDescent="0.2">
      <c r="A2110" s="7">
        <v>44918.277002314811</v>
      </c>
      <c r="B2110" s="4">
        <f>(_tRawData[[#This Row],[Date]]-INDEX(_tRawData[Date],1,1))*24</f>
        <v>17.599444444407709</v>
      </c>
      <c r="C2110">
        <v>3.585483</v>
      </c>
      <c r="D2110" s="11">
        <f ca="1">1-_tRawData[[#This Row],[Duration]]*_iCurrent/_qCharge</f>
        <v>0.28954294403810876</v>
      </c>
      <c r="H2110">
        <v>7.1969444444985129</v>
      </c>
      <c r="I2110">
        <v>3.8537509999999999</v>
      </c>
      <c r="J2110">
        <f ca="1"/>
        <v>0.70947264965602841</v>
      </c>
    </row>
    <row r="2111" spans="1:10" x14ac:dyDescent="0.2">
      <c r="A2111" s="7">
        <v>44918.277349537035</v>
      </c>
      <c r="B2111" s="4">
        <f>(_tRawData[[#This Row],[Date]]-INDEX(_tRawData[Date],1,1))*24</f>
        <v>17.607777777768206</v>
      </c>
      <c r="C2111">
        <v>3.5853120000000001</v>
      </c>
      <c r="D2111" s="11">
        <f ca="1">1-_tRawData[[#This Row],[Duration]]*_iCurrent/_qCharge</f>
        <v>0.28920654276678748</v>
      </c>
      <c r="H2111">
        <v>7.188611111138016</v>
      </c>
      <c r="I2111">
        <v>3.854085</v>
      </c>
      <c r="J2111">
        <f ca="1"/>
        <v>0.7098090509273498</v>
      </c>
    </row>
    <row r="2112" spans="1:10" x14ac:dyDescent="0.2">
      <c r="A2112" s="7">
        <v>44918.277708333335</v>
      </c>
      <c r="B2112" s="4">
        <f>(_tRawData[[#This Row],[Date]]-INDEX(_tRawData[Date],1,1))*24</f>
        <v>17.616388888971414</v>
      </c>
      <c r="C2112">
        <v>3.5851459999999999</v>
      </c>
      <c r="D2112" s="11">
        <f ca="1">1-_tRawData[[#This Row],[Duration]]*_iCurrent/_qCharge</f>
        <v>0.28885892811717062</v>
      </c>
      <c r="H2112">
        <v>7.1802777777775191</v>
      </c>
      <c r="I2112">
        <v>3.8544100000000001</v>
      </c>
      <c r="J2112">
        <f ca="1"/>
        <v>0.71014545219867109</v>
      </c>
    </row>
    <row r="2113" spans="1:10" x14ac:dyDescent="0.2">
      <c r="A2113" s="7">
        <v>44918.278055555558</v>
      </c>
      <c r="B2113" s="4">
        <f>(_tRawData[[#This Row],[Date]]-INDEX(_tRawData[Date],1,1))*24</f>
        <v>17.624722222331911</v>
      </c>
      <c r="C2113">
        <v>3.584959</v>
      </c>
      <c r="D2113" s="11">
        <f ca="1">1-_tRawData[[#This Row],[Duration]]*_iCurrent/_qCharge</f>
        <v>0.28852252684584934</v>
      </c>
      <c r="H2113">
        <v>7.1719444444170222</v>
      </c>
      <c r="I2113">
        <v>3.8547570000000002</v>
      </c>
      <c r="J2113">
        <f ca="1"/>
        <v>0.71048185346999237</v>
      </c>
    </row>
    <row r="2114" spans="1:10" x14ac:dyDescent="0.2">
      <c r="A2114" s="7">
        <v>44918.278402777774</v>
      </c>
      <c r="B2114" s="4">
        <f>(_tRawData[[#This Row],[Date]]-INDEX(_tRawData[Date],1,1))*24</f>
        <v>17.633055555517785</v>
      </c>
      <c r="C2114">
        <v>3.5848040000000001</v>
      </c>
      <c r="D2114" s="11">
        <f ca="1">1-_tRawData[[#This Row],[Duration]]*_iCurrent/_qCharge</f>
        <v>0.2881861255815773</v>
      </c>
      <c r="H2114">
        <v>7.1636111112311482</v>
      </c>
      <c r="I2114">
        <v>3.855083</v>
      </c>
      <c r="J2114">
        <f ca="1"/>
        <v>0.71081825473426452</v>
      </c>
    </row>
    <row r="2115" spans="1:10" x14ac:dyDescent="0.2">
      <c r="A2115" s="7">
        <v>44918.278749999998</v>
      </c>
      <c r="B2115" s="4">
        <f>(_tRawData[[#This Row],[Date]]-INDEX(_tRawData[Date],1,1))*24</f>
        <v>17.641388888878282</v>
      </c>
      <c r="C2115">
        <v>3.5846269999999998</v>
      </c>
      <c r="D2115" s="11">
        <f ca="1">1-_tRawData[[#This Row],[Duration]]*_iCurrent/_qCharge</f>
        <v>0.28784972431025602</v>
      </c>
      <c r="H2115">
        <v>7.1552777778706513</v>
      </c>
      <c r="I2115">
        <v>3.8554279999999999</v>
      </c>
      <c r="J2115">
        <f ca="1"/>
        <v>0.71115465600558581</v>
      </c>
    </row>
    <row r="2116" spans="1:10" x14ac:dyDescent="0.2">
      <c r="A2116" s="7">
        <v>44918.279097222221</v>
      </c>
      <c r="B2116" s="4">
        <f>(_tRawData[[#This Row],[Date]]-INDEX(_tRawData[Date],1,1))*24</f>
        <v>17.649722222238779</v>
      </c>
      <c r="C2116">
        <v>3.5844689999999999</v>
      </c>
      <c r="D2116" s="11">
        <f ca="1">1-_tRawData[[#This Row],[Duration]]*_iCurrent/_qCharge</f>
        <v>0.28751332303893462</v>
      </c>
      <c r="H2116">
        <v>7.1466666666674428</v>
      </c>
      <c r="I2116">
        <v>3.855737</v>
      </c>
      <c r="J2116">
        <f ca="1"/>
        <v>0.71150227065520255</v>
      </c>
    </row>
    <row r="2117" spans="1:10" x14ac:dyDescent="0.2">
      <c r="A2117" s="7">
        <v>44918.279444444444</v>
      </c>
      <c r="B2117" s="4">
        <f>(_tRawData[[#This Row],[Date]]-INDEX(_tRawData[Date],1,1))*24</f>
        <v>17.658055555599276</v>
      </c>
      <c r="C2117">
        <v>3.5842830000000001</v>
      </c>
      <c r="D2117" s="11">
        <f ca="1">1-_tRawData[[#This Row],[Duration]]*_iCurrent/_qCharge</f>
        <v>0.28717692176761334</v>
      </c>
      <c r="H2117">
        <v>7.1383333333069459</v>
      </c>
      <c r="I2117">
        <v>3.8560620000000001</v>
      </c>
      <c r="J2117">
        <f ca="1"/>
        <v>0.71183867192652395</v>
      </c>
    </row>
    <row r="2118" spans="1:10" x14ac:dyDescent="0.2">
      <c r="A2118" s="7">
        <v>44918.279791666668</v>
      </c>
      <c r="B2118" s="4">
        <f>(_tRawData[[#This Row],[Date]]-INDEX(_tRawData[Date],1,1))*24</f>
        <v>17.666388888959773</v>
      </c>
      <c r="C2118">
        <v>3.584114</v>
      </c>
      <c r="D2118" s="11">
        <f ca="1">1-_tRawData[[#This Row],[Duration]]*_iCurrent/_qCharge</f>
        <v>0.28684052049629194</v>
      </c>
      <c r="H2118">
        <v>7.1300000001210719</v>
      </c>
      <c r="I2118">
        <v>3.8564059999999998</v>
      </c>
      <c r="J2118">
        <f ca="1"/>
        <v>0.71217507319079598</v>
      </c>
    </row>
    <row r="2119" spans="1:10" x14ac:dyDescent="0.2">
      <c r="A2119" s="7">
        <v>44918.280150462961</v>
      </c>
      <c r="B2119" s="4">
        <f>(_tRawData[[#This Row],[Date]]-INDEX(_tRawData[Date],1,1))*24</f>
        <v>17.674999999988358</v>
      </c>
      <c r="C2119">
        <v>3.5839500000000002</v>
      </c>
      <c r="D2119" s="11">
        <f ca="1">1-_tRawData[[#This Row],[Duration]]*_iCurrent/_qCharge</f>
        <v>0.28649290585372444</v>
      </c>
      <c r="H2119">
        <v>7.121666666760575</v>
      </c>
      <c r="I2119">
        <v>3.8567469999999999</v>
      </c>
      <c r="J2119">
        <f ca="1"/>
        <v>0.71251147446211727</v>
      </c>
    </row>
    <row r="2120" spans="1:10" x14ac:dyDescent="0.2">
      <c r="A2120" s="7">
        <v>44918.280497685184</v>
      </c>
      <c r="B2120" s="4">
        <f>(_tRawData[[#This Row],[Date]]-INDEX(_tRawData[Date],1,1))*24</f>
        <v>17.683333333348855</v>
      </c>
      <c r="C2120">
        <v>3.583812</v>
      </c>
      <c r="D2120" s="11">
        <f ca="1">1-_tRawData[[#This Row],[Duration]]*_iCurrent/_qCharge</f>
        <v>0.28615650458240316</v>
      </c>
      <c r="H2120">
        <v>7.1133333334000781</v>
      </c>
      <c r="I2120">
        <v>3.8570709999999999</v>
      </c>
      <c r="J2120">
        <f ca="1"/>
        <v>0.71284787573343866</v>
      </c>
    </row>
    <row r="2121" spans="1:10" x14ac:dyDescent="0.2">
      <c r="A2121" s="7">
        <v>44918.280844907407</v>
      </c>
      <c r="B2121" s="4">
        <f>(_tRawData[[#This Row],[Date]]-INDEX(_tRawData[Date],1,1))*24</f>
        <v>17.691666666709352</v>
      </c>
      <c r="C2121">
        <v>3.5836109999999999</v>
      </c>
      <c r="D2121" s="11">
        <f ca="1">1-_tRawData[[#This Row],[Duration]]*_iCurrent/_qCharge</f>
        <v>0.28582010331108187</v>
      </c>
      <c r="H2121">
        <v>7.1050000000395812</v>
      </c>
      <c r="I2121">
        <v>3.8574099999999998</v>
      </c>
      <c r="J2121">
        <f ca="1"/>
        <v>0.71318427700475995</v>
      </c>
    </row>
    <row r="2122" spans="1:10" x14ac:dyDescent="0.2">
      <c r="A2122" s="7">
        <v>44918.281192129631</v>
      </c>
      <c r="B2122" s="4">
        <f>(_tRawData[[#This Row],[Date]]-INDEX(_tRawData[Date],1,1))*24</f>
        <v>17.700000000069849</v>
      </c>
      <c r="C2122">
        <v>3.583437</v>
      </c>
      <c r="D2122" s="11">
        <f ca="1">1-_tRawData[[#This Row],[Duration]]*_iCurrent/_qCharge</f>
        <v>0.28548370203976048</v>
      </c>
      <c r="H2122">
        <v>7.0966666666790843</v>
      </c>
      <c r="I2122">
        <v>3.8577509999999999</v>
      </c>
      <c r="J2122">
        <f ca="1"/>
        <v>0.71352067827608123</v>
      </c>
    </row>
    <row r="2123" spans="1:10" x14ac:dyDescent="0.2">
      <c r="A2123" s="7">
        <v>44918.281539351854</v>
      </c>
      <c r="B2123" s="4">
        <f>(_tRawData[[#This Row],[Date]]-INDEX(_tRawData[Date],1,1))*24</f>
        <v>17.708333333430346</v>
      </c>
      <c r="C2123">
        <v>3.5832630000000001</v>
      </c>
      <c r="D2123" s="11">
        <f ca="1">1-_tRawData[[#This Row],[Duration]]*_iCurrent/_qCharge</f>
        <v>0.28514730076843919</v>
      </c>
      <c r="H2123">
        <v>7.0883333333185874</v>
      </c>
      <c r="I2123">
        <v>3.8580649999999999</v>
      </c>
      <c r="J2123">
        <f ca="1"/>
        <v>0.71385707954740263</v>
      </c>
    </row>
    <row r="2124" spans="1:10" x14ac:dyDescent="0.2">
      <c r="A2124" s="7">
        <v>44918.281886574077</v>
      </c>
      <c r="B2124" s="4">
        <f>(_tRawData[[#This Row],[Date]]-INDEX(_tRawData[Date],1,1))*24</f>
        <v>17.716666666790843</v>
      </c>
      <c r="C2124">
        <v>3.5830890000000002</v>
      </c>
      <c r="D2124" s="11">
        <f ca="1">1-_tRawData[[#This Row],[Duration]]*_iCurrent/_qCharge</f>
        <v>0.28481089949711791</v>
      </c>
      <c r="H2124">
        <v>7.0797222222900018</v>
      </c>
      <c r="I2124">
        <v>3.858393</v>
      </c>
      <c r="J2124">
        <f ca="1"/>
        <v>0.71420469418997012</v>
      </c>
    </row>
    <row r="2125" spans="1:10" x14ac:dyDescent="0.2">
      <c r="A2125" s="7">
        <v>44918.282233796293</v>
      </c>
      <c r="B2125" s="4">
        <f>(_tRawData[[#This Row],[Date]]-INDEX(_tRawData[Date],1,1))*24</f>
        <v>17.724999999976717</v>
      </c>
      <c r="C2125">
        <v>3.5829249999999999</v>
      </c>
      <c r="D2125" s="11">
        <f ca="1">1-_tRawData[[#This Row],[Duration]]*_iCurrent/_qCharge</f>
        <v>0.28447449823284576</v>
      </c>
      <c r="H2125">
        <v>7.0713888889295049</v>
      </c>
      <c r="I2125">
        <v>3.8587319999999998</v>
      </c>
      <c r="J2125">
        <f ca="1"/>
        <v>0.71454109546129141</v>
      </c>
    </row>
    <row r="2126" spans="1:10" x14ac:dyDescent="0.2">
      <c r="A2126" s="7">
        <v>44918.282581018517</v>
      </c>
      <c r="B2126" s="4">
        <f>(_tRawData[[#This Row],[Date]]-INDEX(_tRawData[Date],1,1))*24</f>
        <v>17.733333333337214</v>
      </c>
      <c r="C2126">
        <v>3.5827650000000002</v>
      </c>
      <c r="D2126" s="11">
        <f ca="1">1-_tRawData[[#This Row],[Duration]]*_iCurrent/_qCharge</f>
        <v>0.28413809696152448</v>
      </c>
      <c r="H2126">
        <v>7.063055555569008</v>
      </c>
      <c r="I2126">
        <v>3.8590520000000001</v>
      </c>
      <c r="J2126">
        <f ca="1"/>
        <v>0.7148774967326128</v>
      </c>
    </row>
    <row r="2127" spans="1:10" x14ac:dyDescent="0.2">
      <c r="A2127" s="7">
        <v>44918.282939814817</v>
      </c>
      <c r="B2127" s="4">
        <f>(_tRawData[[#This Row],[Date]]-INDEX(_tRawData[Date],1,1))*24</f>
        <v>17.741944444540422</v>
      </c>
      <c r="C2127">
        <v>3.582573</v>
      </c>
      <c r="D2127" s="11">
        <f ca="1">1-_tRawData[[#This Row],[Duration]]*_iCurrent/_qCharge</f>
        <v>0.28379048231190773</v>
      </c>
      <c r="H2127">
        <v>7.0547222222085111</v>
      </c>
      <c r="I2127">
        <v>3.8593739999999999</v>
      </c>
      <c r="J2127">
        <f ca="1"/>
        <v>0.71521389800393409</v>
      </c>
    </row>
    <row r="2128" spans="1:10" x14ac:dyDescent="0.2">
      <c r="A2128" s="7">
        <v>44918.28328703704</v>
      </c>
      <c r="B2128" s="4">
        <f>(_tRawData[[#This Row],[Date]]-INDEX(_tRawData[Date],1,1))*24</f>
        <v>17.750277777900919</v>
      </c>
      <c r="C2128">
        <v>3.5824069999999999</v>
      </c>
      <c r="D2128" s="11">
        <f ca="1">1-_tRawData[[#This Row],[Duration]]*_iCurrent/_qCharge</f>
        <v>0.28345408104058645</v>
      </c>
      <c r="H2128">
        <v>7.0463888888480142</v>
      </c>
      <c r="I2128">
        <v>3.8597070000000002</v>
      </c>
      <c r="J2128">
        <f ca="1"/>
        <v>0.71555029927525537</v>
      </c>
    </row>
    <row r="2129" spans="1:10" x14ac:dyDescent="0.2">
      <c r="A2129" s="7">
        <v>44918.283634259256</v>
      </c>
      <c r="B2129" s="4">
        <f>(_tRawData[[#This Row],[Date]]-INDEX(_tRawData[Date],1,1))*24</f>
        <v>17.758611111086793</v>
      </c>
      <c r="C2129">
        <v>3.5822240000000001</v>
      </c>
      <c r="D2129" s="11">
        <f ca="1">1-_tRawData[[#This Row],[Duration]]*_iCurrent/_qCharge</f>
        <v>0.2831176797763143</v>
      </c>
      <c r="H2129">
        <v>7.0380555556621403</v>
      </c>
      <c r="I2129">
        <v>3.8600409999999998</v>
      </c>
      <c r="J2129">
        <f ca="1"/>
        <v>0.71588670053952752</v>
      </c>
    </row>
    <row r="2130" spans="1:10" x14ac:dyDescent="0.2">
      <c r="A2130" s="7">
        <v>44918.28398148148</v>
      </c>
      <c r="B2130" s="4">
        <f>(_tRawData[[#This Row],[Date]]-INDEX(_tRawData[Date],1,1))*24</f>
        <v>17.76694444444729</v>
      </c>
      <c r="C2130">
        <v>3.5820630000000002</v>
      </c>
      <c r="D2130" s="11">
        <f ca="1">1-_tRawData[[#This Row],[Duration]]*_iCurrent/_qCharge</f>
        <v>0.28278127850499302</v>
      </c>
      <c r="H2130">
        <v>7.0297222223016433</v>
      </c>
      <c r="I2130">
        <v>3.8603730000000001</v>
      </c>
      <c r="J2130">
        <f ca="1"/>
        <v>0.71622310181084881</v>
      </c>
    </row>
    <row r="2131" spans="1:10" x14ac:dyDescent="0.2">
      <c r="A2131" s="7">
        <v>44918.284328703703</v>
      </c>
      <c r="B2131" s="4">
        <f>(_tRawData[[#This Row],[Date]]-INDEX(_tRawData[Date],1,1))*24</f>
        <v>17.775277777807787</v>
      </c>
      <c r="C2131">
        <v>3.5818859999999999</v>
      </c>
      <c r="D2131" s="11">
        <f ca="1">1-_tRawData[[#This Row],[Duration]]*_iCurrent/_qCharge</f>
        <v>0.28244487723367162</v>
      </c>
      <c r="H2131">
        <v>7.0213888889411464</v>
      </c>
      <c r="I2131">
        <v>3.8607019999999999</v>
      </c>
      <c r="J2131">
        <f ca="1"/>
        <v>0.71655950308217009</v>
      </c>
    </row>
    <row r="2132" spans="1:10" x14ac:dyDescent="0.2">
      <c r="A2132" s="7">
        <v>44918.284675925926</v>
      </c>
      <c r="B2132" s="4">
        <f>(_tRawData[[#This Row],[Date]]-INDEX(_tRawData[Date],1,1))*24</f>
        <v>17.783611111168284</v>
      </c>
      <c r="C2132">
        <v>3.5817049999999999</v>
      </c>
      <c r="D2132" s="11">
        <f ca="1">1-_tRawData[[#This Row],[Duration]]*_iCurrent/_qCharge</f>
        <v>0.28210847596235034</v>
      </c>
      <c r="H2132">
        <v>7.0127777777379379</v>
      </c>
      <c r="I2132">
        <v>3.86104</v>
      </c>
      <c r="J2132">
        <f ca="1"/>
        <v>0.71690711773178684</v>
      </c>
    </row>
    <row r="2133" spans="1:10" x14ac:dyDescent="0.2">
      <c r="A2133" s="7">
        <v>44918.28502314815</v>
      </c>
      <c r="B2133" s="4">
        <f>(_tRawData[[#This Row],[Date]]-INDEX(_tRawData[Date],1,1))*24</f>
        <v>17.791944444528781</v>
      </c>
      <c r="C2133">
        <v>3.5815350000000001</v>
      </c>
      <c r="D2133" s="11">
        <f ca="1">1-_tRawData[[#This Row],[Duration]]*_iCurrent/_qCharge</f>
        <v>0.28177207469102905</v>
      </c>
      <c r="H2133">
        <v>7.0044444445520639</v>
      </c>
      <c r="I2133">
        <v>3.8613439999999999</v>
      </c>
      <c r="J2133">
        <f ca="1"/>
        <v>0.71724351899605898</v>
      </c>
    </row>
    <row r="2134" spans="1:10" x14ac:dyDescent="0.2">
      <c r="A2134" s="7">
        <v>44918.285370370373</v>
      </c>
      <c r="B2134" s="4">
        <f>(_tRawData[[#This Row],[Date]]-INDEX(_tRawData[Date],1,1))*24</f>
        <v>17.800277777889278</v>
      </c>
      <c r="C2134">
        <v>3.58134</v>
      </c>
      <c r="D2134" s="11">
        <f ca="1">1-_tRawData[[#This Row],[Duration]]*_iCurrent/_qCharge</f>
        <v>0.28143567341970777</v>
      </c>
      <c r="H2134">
        <v>6.996111111191567</v>
      </c>
      <c r="I2134">
        <v>3.861691</v>
      </c>
      <c r="J2134">
        <f ca="1"/>
        <v>0.71757992026738027</v>
      </c>
    </row>
    <row r="2135" spans="1:10" x14ac:dyDescent="0.2">
      <c r="A2135" s="7">
        <v>44918.285729166666</v>
      </c>
      <c r="B2135" s="4">
        <f>(_tRawData[[#This Row],[Date]]-INDEX(_tRawData[Date],1,1))*24</f>
        <v>17.808888888917863</v>
      </c>
      <c r="C2135">
        <v>3.5811820000000001</v>
      </c>
      <c r="D2135" s="11">
        <f ca="1">1-_tRawData[[#This Row],[Duration]]*_iCurrent/_qCharge</f>
        <v>0.28108805877714016</v>
      </c>
      <c r="H2135">
        <v>6.9877777778310701</v>
      </c>
      <c r="I2135">
        <v>3.862028</v>
      </c>
      <c r="J2135">
        <f ca="1"/>
        <v>0.71791632153870166</v>
      </c>
    </row>
    <row r="2136" spans="1:10" x14ac:dyDescent="0.2">
      <c r="A2136" s="7">
        <v>44918.286076388889</v>
      </c>
      <c r="B2136" s="4">
        <f>(_tRawData[[#This Row],[Date]]-INDEX(_tRawData[Date],1,1))*24</f>
        <v>17.81722222227836</v>
      </c>
      <c r="C2136">
        <v>3.5810050000000002</v>
      </c>
      <c r="D2136" s="11">
        <f ca="1">1-_tRawData[[#This Row],[Duration]]*_iCurrent/_qCharge</f>
        <v>0.28075165750581887</v>
      </c>
      <c r="H2136">
        <v>6.9794444444705732</v>
      </c>
      <c r="I2136">
        <v>3.8623569999999998</v>
      </c>
      <c r="J2136">
        <f ca="1"/>
        <v>0.71825272281002284</v>
      </c>
    </row>
    <row r="2137" spans="1:10" x14ac:dyDescent="0.2">
      <c r="A2137" s="7">
        <v>44918.286423611113</v>
      </c>
      <c r="B2137" s="4">
        <f>(_tRawData[[#This Row],[Date]]-INDEX(_tRawData[Date],1,1))*24</f>
        <v>17.825555555638857</v>
      </c>
      <c r="C2137">
        <v>3.5808399999999998</v>
      </c>
      <c r="D2137" s="11">
        <f ca="1">1-_tRawData[[#This Row],[Duration]]*_iCurrent/_qCharge</f>
        <v>0.28041525623449759</v>
      </c>
      <c r="H2137">
        <v>6.9711111111100763</v>
      </c>
      <c r="I2137">
        <v>3.8626610000000001</v>
      </c>
      <c r="J2137">
        <f ca="1"/>
        <v>0.71858912408134423</v>
      </c>
    </row>
    <row r="2138" spans="1:10" x14ac:dyDescent="0.2">
      <c r="A2138" s="7">
        <v>44918.286770833336</v>
      </c>
      <c r="B2138" s="4">
        <f>(_tRawData[[#This Row],[Date]]-INDEX(_tRawData[Date],1,1))*24</f>
        <v>17.833888888999354</v>
      </c>
      <c r="C2138">
        <v>3.5806439999999999</v>
      </c>
      <c r="D2138" s="11">
        <f ca="1">1-_tRawData[[#This Row],[Duration]]*_iCurrent/_qCharge</f>
        <v>0.2800788549631763</v>
      </c>
      <c r="H2138">
        <v>6.9627777777495794</v>
      </c>
      <c r="I2138">
        <v>3.8630080000000002</v>
      </c>
      <c r="J2138">
        <f ca="1"/>
        <v>0.71892552535266552</v>
      </c>
    </row>
    <row r="2139" spans="1:10" x14ac:dyDescent="0.2">
      <c r="A2139" s="7">
        <v>44918.287118055552</v>
      </c>
      <c r="B2139" s="4">
        <f>(_tRawData[[#This Row],[Date]]-INDEX(_tRawData[Date],1,1))*24</f>
        <v>17.842222222185228</v>
      </c>
      <c r="C2139">
        <v>3.5804689999999999</v>
      </c>
      <c r="D2139" s="11">
        <f ca="1">1-_tRawData[[#This Row],[Duration]]*_iCurrent/_qCharge</f>
        <v>0.27974245369890416</v>
      </c>
      <c r="H2139">
        <v>6.9544444445637055</v>
      </c>
      <c r="I2139">
        <v>3.863327</v>
      </c>
      <c r="J2139">
        <f ca="1"/>
        <v>0.71926192661693766</v>
      </c>
    </row>
    <row r="2140" spans="1:10" x14ac:dyDescent="0.2">
      <c r="A2140" s="7">
        <v>44918.287465277775</v>
      </c>
      <c r="B2140" s="4">
        <f>(_tRawData[[#This Row],[Date]]-INDEX(_tRawData[Date],1,1))*24</f>
        <v>17.850555555545725</v>
      </c>
      <c r="C2140">
        <v>3.5803159999999998</v>
      </c>
      <c r="D2140" s="11">
        <f ca="1">1-_tRawData[[#This Row],[Duration]]*_iCurrent/_qCharge</f>
        <v>0.27940605242758287</v>
      </c>
      <c r="H2140">
        <v>6.9458333333604969</v>
      </c>
      <c r="I2140">
        <v>3.8636650000000001</v>
      </c>
      <c r="J2140">
        <f ca="1"/>
        <v>0.71960954126655441</v>
      </c>
    </row>
    <row r="2141" spans="1:10" x14ac:dyDescent="0.2">
      <c r="A2141" s="7">
        <v>44918.287812499999</v>
      </c>
      <c r="B2141" s="4">
        <f>(_tRawData[[#This Row],[Date]]-INDEX(_tRawData[Date],1,1))*24</f>
        <v>17.858888888906222</v>
      </c>
      <c r="C2141">
        <v>3.5801289999999999</v>
      </c>
      <c r="D2141" s="11">
        <f ca="1">1-_tRawData[[#This Row],[Duration]]*_iCurrent/_qCharge</f>
        <v>0.27906965115626148</v>
      </c>
      <c r="H2141">
        <v>6.9375</v>
      </c>
      <c r="I2141">
        <v>3.863988</v>
      </c>
      <c r="J2141">
        <f ca="1"/>
        <v>0.7199459425378758</v>
      </c>
    </row>
    <row r="2142" spans="1:10" x14ac:dyDescent="0.2">
      <c r="A2142" s="7">
        <v>44918.288159722222</v>
      </c>
      <c r="B2142" s="4">
        <f>(_tRawData[[#This Row],[Date]]-INDEX(_tRawData[Date],1,1))*24</f>
        <v>17.867222222266719</v>
      </c>
      <c r="C2142">
        <v>3.5799509999999999</v>
      </c>
      <c r="D2142" s="11">
        <f ca="1">1-_tRawData[[#This Row],[Duration]]*_iCurrent/_qCharge</f>
        <v>0.27873324988494019</v>
      </c>
      <c r="H2142">
        <v>6.9291666666395031</v>
      </c>
      <c r="I2142">
        <v>3.8643040000000002</v>
      </c>
      <c r="J2142">
        <f ca="1"/>
        <v>0.72028234380919698</v>
      </c>
    </row>
    <row r="2143" spans="1:10" x14ac:dyDescent="0.2">
      <c r="A2143" s="7">
        <v>44918.288518518515</v>
      </c>
      <c r="B2143" s="4">
        <f>(_tRawData[[#This Row],[Date]]-INDEX(_tRawData[Date],1,1))*24</f>
        <v>17.875833333295304</v>
      </c>
      <c r="C2143">
        <v>3.5797819999999998</v>
      </c>
      <c r="D2143" s="11">
        <f ca="1">1-_tRawData[[#This Row],[Duration]]*_iCurrent/_qCharge</f>
        <v>0.2783856352423727</v>
      </c>
      <c r="H2143">
        <v>6.9208333334536292</v>
      </c>
      <c r="I2143">
        <v>3.8646379999999998</v>
      </c>
      <c r="J2143">
        <f ca="1"/>
        <v>0.72061874507346912</v>
      </c>
    </row>
    <row r="2144" spans="1:10" x14ac:dyDescent="0.2">
      <c r="A2144" s="7">
        <v>44918.288865740738</v>
      </c>
      <c r="B2144" s="4">
        <f>(_tRawData[[#This Row],[Date]]-INDEX(_tRawData[Date],1,1))*24</f>
        <v>17.884166666655801</v>
      </c>
      <c r="C2144">
        <v>3.5796049999999999</v>
      </c>
      <c r="D2144" s="11">
        <f ca="1">1-_tRawData[[#This Row],[Duration]]*_iCurrent/_qCharge</f>
        <v>0.27804923397105141</v>
      </c>
      <c r="H2144">
        <v>6.9125000000931323</v>
      </c>
      <c r="I2144">
        <v>3.8649779999999998</v>
      </c>
      <c r="J2144">
        <f ca="1"/>
        <v>0.72095514634479052</v>
      </c>
    </row>
    <row r="2145" spans="1:10" x14ac:dyDescent="0.2">
      <c r="A2145" s="7">
        <v>44918.289212962962</v>
      </c>
      <c r="B2145" s="4">
        <f>(_tRawData[[#This Row],[Date]]-INDEX(_tRawData[Date],1,1))*24</f>
        <v>17.892500000016298</v>
      </c>
      <c r="C2145">
        <v>3.5794030000000001</v>
      </c>
      <c r="D2145" s="11">
        <f ca="1">1-_tRawData[[#This Row],[Duration]]*_iCurrent/_qCharge</f>
        <v>0.27771283269973002</v>
      </c>
      <c r="H2145">
        <v>6.9041666667326353</v>
      </c>
      <c r="I2145">
        <v>3.8653050000000002</v>
      </c>
      <c r="J2145">
        <f ca="1"/>
        <v>0.72129154761611181</v>
      </c>
    </row>
    <row r="2146" spans="1:10" x14ac:dyDescent="0.2">
      <c r="A2146" s="7">
        <v>44918.289560185185</v>
      </c>
      <c r="B2146" s="4">
        <f>(_tRawData[[#This Row],[Date]]-INDEX(_tRawData[Date],1,1))*24</f>
        <v>17.900833333376795</v>
      </c>
      <c r="C2146">
        <v>3.5792350000000002</v>
      </c>
      <c r="D2146" s="11">
        <f ca="1">1-_tRawData[[#This Row],[Duration]]*_iCurrent/_qCharge</f>
        <v>0.27737643142840873</v>
      </c>
      <c r="H2146">
        <v>6.8958333333721384</v>
      </c>
      <c r="I2146">
        <v>3.8656280000000001</v>
      </c>
      <c r="J2146">
        <f ca="1"/>
        <v>0.72162794888743309</v>
      </c>
    </row>
    <row r="2147" spans="1:10" x14ac:dyDescent="0.2">
      <c r="A2147" s="7">
        <v>44918.289907407408</v>
      </c>
      <c r="B2147" s="4">
        <f>(_tRawData[[#This Row],[Date]]-INDEX(_tRawData[Date],1,1))*24</f>
        <v>17.909166666737292</v>
      </c>
      <c r="C2147">
        <v>3.5790760000000001</v>
      </c>
      <c r="D2147" s="11">
        <f ca="1">1-_tRawData[[#This Row],[Duration]]*_iCurrent/_qCharge</f>
        <v>0.27704003015708745</v>
      </c>
      <c r="H2147">
        <v>6.8872222223435529</v>
      </c>
      <c r="I2147">
        <v>3.8659539999999999</v>
      </c>
      <c r="J2147">
        <f ca="1"/>
        <v>0.7219755635300007</v>
      </c>
    </row>
    <row r="2148" spans="1:10" x14ac:dyDescent="0.2">
      <c r="A2148" s="7">
        <v>44918.290254629632</v>
      </c>
      <c r="B2148" s="4">
        <f>(_tRawData[[#This Row],[Date]]-INDEX(_tRawData[Date],1,1))*24</f>
        <v>17.917500000097789</v>
      </c>
      <c r="C2148">
        <v>3.5788760000000002</v>
      </c>
      <c r="D2148" s="11">
        <f ca="1">1-_tRawData[[#This Row],[Duration]]*_iCurrent/_qCharge</f>
        <v>0.27670362888576605</v>
      </c>
      <c r="H2148">
        <v>6.8788888889830559</v>
      </c>
      <c r="I2148">
        <v>3.8662860000000001</v>
      </c>
      <c r="J2148">
        <f ca="1"/>
        <v>0.72231196480132198</v>
      </c>
    </row>
    <row r="2149" spans="1:10" x14ac:dyDescent="0.2">
      <c r="A2149" s="7">
        <v>44918.290601851855</v>
      </c>
      <c r="B2149" s="4">
        <f>(_tRawData[[#This Row],[Date]]-INDEX(_tRawData[Date],1,1))*24</f>
        <v>17.925833333458286</v>
      </c>
      <c r="C2149">
        <v>3.578697</v>
      </c>
      <c r="D2149" s="11">
        <f ca="1">1-_tRawData[[#This Row],[Duration]]*_iCurrent/_qCharge</f>
        <v>0.27636722761444477</v>
      </c>
      <c r="H2149">
        <v>6.870555555622559</v>
      </c>
      <c r="I2149">
        <v>3.8666070000000001</v>
      </c>
      <c r="J2149">
        <f ca="1"/>
        <v>0.72264836607264327</v>
      </c>
    </row>
    <row r="2150" spans="1:10" x14ac:dyDescent="0.2">
      <c r="A2150" s="7">
        <v>44918.290949074071</v>
      </c>
      <c r="B2150" s="4">
        <f>(_tRawData[[#This Row],[Date]]-INDEX(_tRawData[Date],1,1))*24</f>
        <v>17.93416666664416</v>
      </c>
      <c r="C2150">
        <v>3.5785230000000001</v>
      </c>
      <c r="D2150" s="11">
        <f ca="1">1-_tRawData[[#This Row],[Duration]]*_iCurrent/_qCharge</f>
        <v>0.27603082635017262</v>
      </c>
      <c r="H2150">
        <v>6.8622222222620621</v>
      </c>
      <c r="I2150">
        <v>3.86694</v>
      </c>
      <c r="J2150">
        <f ca="1"/>
        <v>0.72298476734396466</v>
      </c>
    </row>
    <row r="2151" spans="1:10" x14ac:dyDescent="0.2">
      <c r="A2151" s="7">
        <v>44918.291307870371</v>
      </c>
      <c r="B2151" s="4">
        <f>(_tRawData[[#This Row],[Date]]-INDEX(_tRawData[Date],1,1))*24</f>
        <v>17.942777777847368</v>
      </c>
      <c r="C2151">
        <v>3.5783450000000001</v>
      </c>
      <c r="D2151" s="11">
        <f ca="1">1-_tRawData[[#This Row],[Duration]]*_iCurrent/_qCharge</f>
        <v>0.27568321170055587</v>
      </c>
      <c r="H2151">
        <v>6.8538888889015652</v>
      </c>
      <c r="I2151">
        <v>3.8672780000000002</v>
      </c>
      <c r="J2151">
        <f ca="1"/>
        <v>0.72332116861528584</v>
      </c>
    </row>
    <row r="2152" spans="1:10" x14ac:dyDescent="0.2">
      <c r="A2152" s="7">
        <v>44918.291655092595</v>
      </c>
      <c r="B2152" s="4">
        <f>(_tRawData[[#This Row],[Date]]-INDEX(_tRawData[Date],1,1))*24</f>
        <v>17.951111111207865</v>
      </c>
      <c r="C2152">
        <v>3.5781529999999999</v>
      </c>
      <c r="D2152" s="11">
        <f ca="1">1-_tRawData[[#This Row],[Duration]]*_iCurrent/_qCharge</f>
        <v>0.27534681042923459</v>
      </c>
      <c r="H2152">
        <v>6.8455555555410683</v>
      </c>
      <c r="I2152">
        <v>3.8675989999999998</v>
      </c>
      <c r="J2152">
        <f ca="1"/>
        <v>0.72365756988660723</v>
      </c>
    </row>
    <row r="2153" spans="1:10" x14ac:dyDescent="0.2">
      <c r="A2153" s="7">
        <v>44918.292002314818</v>
      </c>
      <c r="B2153" s="4">
        <f>(_tRawData[[#This Row],[Date]]-INDEX(_tRawData[Date],1,1))*24</f>
        <v>17.959444444568362</v>
      </c>
      <c r="C2153">
        <v>3.577982</v>
      </c>
      <c r="D2153" s="11">
        <f ca="1">1-_tRawData[[#This Row],[Duration]]*_iCurrent/_qCharge</f>
        <v>0.27501040915791319</v>
      </c>
      <c r="H2153">
        <v>6.8372222221805714</v>
      </c>
      <c r="I2153">
        <v>3.8679260000000002</v>
      </c>
      <c r="J2153">
        <f ca="1"/>
        <v>0.72399397115792852</v>
      </c>
    </row>
    <row r="2154" spans="1:10" x14ac:dyDescent="0.2">
      <c r="A2154" s="7">
        <v>44918.292349537034</v>
      </c>
      <c r="B2154" s="4">
        <f>(_tRawData[[#This Row],[Date]]-INDEX(_tRawData[Date],1,1))*24</f>
        <v>17.967777777754236</v>
      </c>
      <c r="C2154">
        <v>3.5778059999999998</v>
      </c>
      <c r="D2154" s="11">
        <f ca="1">1-_tRawData[[#This Row],[Duration]]*_iCurrent/_qCharge</f>
        <v>0.27467400789364116</v>
      </c>
      <c r="H2154">
        <v>6.8288888889946975</v>
      </c>
      <c r="I2154">
        <v>3.868255</v>
      </c>
      <c r="J2154">
        <f ca="1"/>
        <v>0.72433037242220066</v>
      </c>
    </row>
    <row r="2155" spans="1:10" x14ac:dyDescent="0.2">
      <c r="A2155" s="7">
        <v>44918.292696759258</v>
      </c>
      <c r="B2155" s="4">
        <f>(_tRawData[[#This Row],[Date]]-INDEX(_tRawData[Date],1,1))*24</f>
        <v>17.976111111114733</v>
      </c>
      <c r="C2155">
        <v>3.5776150000000002</v>
      </c>
      <c r="D2155" s="11">
        <f ca="1">1-_tRawData[[#This Row],[Duration]]*_iCurrent/_qCharge</f>
        <v>0.27433760662231987</v>
      </c>
      <c r="H2155">
        <v>6.8202777777914889</v>
      </c>
      <c r="I2155">
        <v>3.8685849999999999</v>
      </c>
      <c r="J2155">
        <f ca="1"/>
        <v>0.72467798707181741</v>
      </c>
    </row>
    <row r="2156" spans="1:10" x14ac:dyDescent="0.2">
      <c r="A2156" s="7">
        <v>44918.293043981481</v>
      </c>
      <c r="B2156" s="4">
        <f>(_tRawData[[#This Row],[Date]]-INDEX(_tRawData[Date],1,1))*24</f>
        <v>17.98444444447523</v>
      </c>
      <c r="C2156">
        <v>3.5774379999999999</v>
      </c>
      <c r="D2156" s="11">
        <f ca="1">1-_tRawData[[#This Row],[Duration]]*_iCurrent/_qCharge</f>
        <v>0.27400120535099848</v>
      </c>
      <c r="H2156">
        <v>6.811944444430992</v>
      </c>
      <c r="I2156">
        <v>3.8688989999999999</v>
      </c>
      <c r="J2156">
        <f ca="1"/>
        <v>0.72501438834313869</v>
      </c>
    </row>
    <row r="2157" spans="1:10" x14ac:dyDescent="0.2">
      <c r="A2157" s="7">
        <v>44918.293391203704</v>
      </c>
      <c r="B2157" s="4">
        <f>(_tRawData[[#This Row],[Date]]-INDEX(_tRawData[Date],1,1))*24</f>
        <v>17.992777777835727</v>
      </c>
      <c r="C2157">
        <v>3.577264</v>
      </c>
      <c r="D2157" s="11">
        <f ca="1">1-_tRawData[[#This Row],[Duration]]*_iCurrent/_qCharge</f>
        <v>0.27366480407967719</v>
      </c>
      <c r="H2157">
        <v>6.8036111110704951</v>
      </c>
      <c r="I2157">
        <v>3.8692310000000001</v>
      </c>
      <c r="J2157">
        <f ca="1"/>
        <v>0.72535078961445998</v>
      </c>
    </row>
    <row r="2158" spans="1:10" x14ac:dyDescent="0.2">
      <c r="A2158" s="7">
        <v>44918.293738425928</v>
      </c>
      <c r="B2158" s="4">
        <f>(_tRawData[[#This Row],[Date]]-INDEX(_tRawData[Date],1,1))*24</f>
        <v>18.001111111196224</v>
      </c>
      <c r="C2158">
        <v>3.577089</v>
      </c>
      <c r="D2158" s="11">
        <f ca="1">1-_tRawData[[#This Row],[Duration]]*_iCurrent/_qCharge</f>
        <v>0.2733284028083558</v>
      </c>
      <c r="H2158">
        <v>6.7952777778846212</v>
      </c>
      <c r="I2158">
        <v>3.8695529999999998</v>
      </c>
      <c r="J2158">
        <f ca="1"/>
        <v>0.72568719087873212</v>
      </c>
    </row>
    <row r="2159" spans="1:10" x14ac:dyDescent="0.2">
      <c r="A2159" s="7">
        <v>44918.29409722222</v>
      </c>
      <c r="B2159" s="4">
        <f>(_tRawData[[#This Row],[Date]]-INDEX(_tRawData[Date],1,1))*24</f>
        <v>18.009722222224809</v>
      </c>
      <c r="C2159">
        <v>3.576883</v>
      </c>
      <c r="D2159" s="11">
        <f ca="1">1-_tRawData[[#This Row],[Duration]]*_iCurrent/_qCharge</f>
        <v>0.2729807881657883</v>
      </c>
      <c r="H2159">
        <v>6.7869444445241243</v>
      </c>
      <c r="I2159">
        <v>3.8698700000000001</v>
      </c>
      <c r="J2159">
        <f ca="1"/>
        <v>0.72602359215005341</v>
      </c>
    </row>
    <row r="2160" spans="1:10" x14ac:dyDescent="0.2">
      <c r="A2160" s="7">
        <v>44918.294444444444</v>
      </c>
      <c r="B2160" s="4">
        <f>(_tRawData[[#This Row],[Date]]-INDEX(_tRawData[Date],1,1))*24</f>
        <v>18.018055555585306</v>
      </c>
      <c r="C2160">
        <v>3.576705</v>
      </c>
      <c r="D2160" s="11">
        <f ca="1">1-_tRawData[[#This Row],[Duration]]*_iCurrent/_qCharge</f>
        <v>0.27264438689446702</v>
      </c>
      <c r="H2160">
        <v>6.7786111111636274</v>
      </c>
      <c r="I2160">
        <v>3.8702040000000002</v>
      </c>
      <c r="J2160">
        <f ca="1"/>
        <v>0.72635999342137469</v>
      </c>
    </row>
    <row r="2161" spans="1:10" x14ac:dyDescent="0.2">
      <c r="A2161" s="7">
        <v>44918.294791666667</v>
      </c>
      <c r="B2161" s="4">
        <f>(_tRawData[[#This Row],[Date]]-INDEX(_tRawData[Date],1,1))*24</f>
        <v>18.026388888945803</v>
      </c>
      <c r="C2161">
        <v>3.5765289999999998</v>
      </c>
      <c r="D2161" s="11">
        <f ca="1">1-_tRawData[[#This Row],[Duration]]*_iCurrent/_qCharge</f>
        <v>0.27230798562314573</v>
      </c>
      <c r="H2161">
        <v>6.7702777778031304</v>
      </c>
      <c r="I2161">
        <v>3.8705370000000001</v>
      </c>
      <c r="J2161">
        <f ca="1"/>
        <v>0.72669639469269609</v>
      </c>
    </row>
    <row r="2162" spans="1:10" x14ac:dyDescent="0.2">
      <c r="A2162" s="7">
        <v>44918.295138888891</v>
      </c>
      <c r="B2162" s="4">
        <f>(_tRawData[[#This Row],[Date]]-INDEX(_tRawData[Date],1,1))*24</f>
        <v>18.0347222223063</v>
      </c>
      <c r="C2162">
        <v>3.5763500000000001</v>
      </c>
      <c r="D2162" s="11">
        <f ca="1">1-_tRawData[[#This Row],[Duration]]*_iCurrent/_qCharge</f>
        <v>0.27197158435182434</v>
      </c>
      <c r="H2162">
        <v>6.7619444444426335</v>
      </c>
      <c r="I2162">
        <v>3.87086</v>
      </c>
      <c r="J2162">
        <f ca="1"/>
        <v>0.72703279596401738</v>
      </c>
    </row>
    <row r="2163" spans="1:10" x14ac:dyDescent="0.2">
      <c r="A2163" s="7">
        <v>44918.295486111114</v>
      </c>
      <c r="B2163" s="4">
        <f>(_tRawData[[#This Row],[Date]]-INDEX(_tRawData[Date],1,1))*24</f>
        <v>18.043055555666797</v>
      </c>
      <c r="C2163">
        <v>3.5761790000000002</v>
      </c>
      <c r="D2163" s="11">
        <f ca="1">1-_tRawData[[#This Row],[Duration]]*_iCurrent/_qCharge</f>
        <v>0.27163518308050305</v>
      </c>
      <c r="H2163">
        <v>6.753333333414048</v>
      </c>
      <c r="I2163">
        <v>3.8711690000000001</v>
      </c>
      <c r="J2163">
        <f ca="1"/>
        <v>0.72738041060658487</v>
      </c>
    </row>
    <row r="2164" spans="1:10" x14ac:dyDescent="0.2">
      <c r="A2164" s="7">
        <v>44918.29583333333</v>
      </c>
      <c r="B2164" s="4">
        <f>(_tRawData[[#This Row],[Date]]-INDEX(_tRawData[Date],1,1))*24</f>
        <v>18.051388888852671</v>
      </c>
      <c r="C2164">
        <v>3.5759699999999999</v>
      </c>
      <c r="D2164" s="11">
        <f ca="1">1-_tRawData[[#This Row],[Duration]]*_iCurrent/_qCharge</f>
        <v>0.27129878181623091</v>
      </c>
      <c r="H2164">
        <v>6.745000000053551</v>
      </c>
      <c r="I2164">
        <v>3.871502</v>
      </c>
      <c r="J2164">
        <f ca="1"/>
        <v>0.72771681187790627</v>
      </c>
    </row>
    <row r="2165" spans="1:10" x14ac:dyDescent="0.2">
      <c r="A2165" s="7">
        <v>44918.296180555553</v>
      </c>
      <c r="B2165" s="4">
        <f>(_tRawData[[#This Row],[Date]]-INDEX(_tRawData[Date],1,1))*24</f>
        <v>18.059722222213168</v>
      </c>
      <c r="C2165">
        <v>3.5757859999999999</v>
      </c>
      <c r="D2165" s="11">
        <f ca="1">1-_tRawData[[#This Row],[Duration]]*_iCurrent/_qCharge</f>
        <v>0.27096238054490962</v>
      </c>
      <c r="H2165">
        <v>6.7366666666930541</v>
      </c>
      <c r="I2165">
        <v>3.8718270000000001</v>
      </c>
      <c r="J2165">
        <f ca="1"/>
        <v>0.72805321314922755</v>
      </c>
    </row>
    <row r="2166" spans="1:10" x14ac:dyDescent="0.2">
      <c r="A2166" s="7">
        <v>44918.296527777777</v>
      </c>
      <c r="B2166" s="4">
        <f>(_tRawData[[#This Row],[Date]]-INDEX(_tRawData[Date],1,1))*24</f>
        <v>18.068055555573665</v>
      </c>
      <c r="C2166">
        <v>3.5756039999999998</v>
      </c>
      <c r="D2166" s="11">
        <f ca="1">1-_tRawData[[#This Row],[Duration]]*_iCurrent/_qCharge</f>
        <v>0.27062597927358834</v>
      </c>
      <c r="H2166">
        <v>6.7283333333325572</v>
      </c>
      <c r="I2166">
        <v>3.8721519999999998</v>
      </c>
      <c r="J2166">
        <f ca="1"/>
        <v>0.72838961442054884</v>
      </c>
    </row>
    <row r="2167" spans="1:10" x14ac:dyDescent="0.2">
      <c r="A2167" s="7">
        <v>44918.296886574077</v>
      </c>
      <c r="B2167" s="4">
        <f>(_tRawData[[#This Row],[Date]]-INDEX(_tRawData[Date],1,1))*24</f>
        <v>18.076666666776873</v>
      </c>
      <c r="C2167">
        <v>3.5754239999999999</v>
      </c>
      <c r="D2167" s="11">
        <f ca="1">1-_tRawData[[#This Row],[Duration]]*_iCurrent/_qCharge</f>
        <v>0.27027836462397159</v>
      </c>
      <c r="H2167">
        <v>6.7199999999720603</v>
      </c>
      <c r="I2167">
        <v>3.8724539999999998</v>
      </c>
      <c r="J2167">
        <f ca="1"/>
        <v>0.72872601569187023</v>
      </c>
    </row>
    <row r="2168" spans="1:10" x14ac:dyDescent="0.2">
      <c r="A2168" s="7">
        <v>44918.297233796293</v>
      </c>
      <c r="B2168" s="4">
        <f>(_tRawData[[#This Row],[Date]]-INDEX(_tRawData[Date],1,1))*24</f>
        <v>18.084999999962747</v>
      </c>
      <c r="C2168">
        <v>3.5752280000000001</v>
      </c>
      <c r="D2168" s="11">
        <f ca="1">1-_tRawData[[#This Row],[Duration]]*_iCurrent/_qCharge</f>
        <v>0.26994196335969944</v>
      </c>
      <c r="H2168">
        <v>6.7116666667861864</v>
      </c>
      <c r="I2168">
        <v>3.872789</v>
      </c>
      <c r="J2168">
        <f ca="1"/>
        <v>0.72906241695614238</v>
      </c>
    </row>
    <row r="2169" spans="1:10" x14ac:dyDescent="0.2">
      <c r="A2169" s="7">
        <v>44918.297581018516</v>
      </c>
      <c r="B2169" s="4">
        <f>(_tRawData[[#This Row],[Date]]-INDEX(_tRawData[Date],1,1))*24</f>
        <v>18.093333333323244</v>
      </c>
      <c r="C2169">
        <v>3.5750570000000002</v>
      </c>
      <c r="D2169" s="11">
        <f ca="1">1-_tRawData[[#This Row],[Duration]]*_iCurrent/_qCharge</f>
        <v>0.26960556208837816</v>
      </c>
      <c r="H2169">
        <v>6.7033333334256895</v>
      </c>
      <c r="I2169">
        <v>3.873119</v>
      </c>
      <c r="J2169">
        <f ca="1"/>
        <v>0.72939881822746366</v>
      </c>
    </row>
    <row r="2170" spans="1:10" x14ac:dyDescent="0.2">
      <c r="A2170" s="7">
        <v>44918.29792824074</v>
      </c>
      <c r="B2170" s="4">
        <f>(_tRawData[[#This Row],[Date]]-INDEX(_tRawData[Date],1,1))*24</f>
        <v>18.101666666683741</v>
      </c>
      <c r="C2170">
        <v>3.5748540000000002</v>
      </c>
      <c r="D2170" s="11">
        <f ca="1">1-_tRawData[[#This Row],[Duration]]*_iCurrent/_qCharge</f>
        <v>0.26926916081705687</v>
      </c>
      <c r="H2170">
        <v>6.6950000000651926</v>
      </c>
      <c r="I2170">
        <v>3.873456</v>
      </c>
      <c r="J2170">
        <f ca="1"/>
        <v>0.72973521949878495</v>
      </c>
    </row>
    <row r="2171" spans="1:10" x14ac:dyDescent="0.2">
      <c r="A2171" s="7">
        <v>44918.298275462963</v>
      </c>
      <c r="B2171" s="4">
        <f>(_tRawData[[#This Row],[Date]]-INDEX(_tRawData[Date],1,1))*24</f>
        <v>18.110000000044238</v>
      </c>
      <c r="C2171">
        <v>3.574678</v>
      </c>
      <c r="D2171" s="11">
        <f ca="1">1-_tRawData[[#This Row],[Duration]]*_iCurrent/_qCharge</f>
        <v>0.26893275954573559</v>
      </c>
      <c r="H2171">
        <v>6.686388888861984</v>
      </c>
      <c r="I2171">
        <v>3.8737940000000002</v>
      </c>
      <c r="J2171">
        <f ca="1"/>
        <v>0.73008283414840158</v>
      </c>
    </row>
    <row r="2172" spans="1:10" x14ac:dyDescent="0.2">
      <c r="A2172" s="7">
        <v>44918.298622685186</v>
      </c>
      <c r="B2172" s="4">
        <f>(_tRawData[[#This Row],[Date]]-INDEX(_tRawData[Date],1,1))*24</f>
        <v>18.118333333404735</v>
      </c>
      <c r="C2172">
        <v>3.5744859999999998</v>
      </c>
      <c r="D2172" s="11">
        <f ca="1">1-_tRawData[[#This Row],[Duration]]*_iCurrent/_qCharge</f>
        <v>0.26859635827441419</v>
      </c>
      <c r="H2172">
        <v>6.6780555556761101</v>
      </c>
      <c r="I2172">
        <v>3.8741110000000001</v>
      </c>
      <c r="J2172">
        <f ca="1"/>
        <v>0.73041923541267373</v>
      </c>
    </row>
    <row r="2173" spans="1:10" x14ac:dyDescent="0.2">
      <c r="A2173" s="7">
        <v>44918.29896990741</v>
      </c>
      <c r="B2173" s="4">
        <f>(_tRawData[[#This Row],[Date]]-INDEX(_tRawData[Date],1,1))*24</f>
        <v>18.126666666765232</v>
      </c>
      <c r="C2173">
        <v>3.5743170000000002</v>
      </c>
      <c r="D2173" s="11">
        <f ca="1">1-_tRawData[[#This Row],[Duration]]*_iCurrent/_qCharge</f>
        <v>0.26825995700309291</v>
      </c>
      <c r="H2173">
        <v>6.6697222223156132</v>
      </c>
      <c r="I2173">
        <v>3.874441</v>
      </c>
      <c r="J2173">
        <f ca="1"/>
        <v>0.73075563668399512</v>
      </c>
    </row>
    <row r="2174" spans="1:10" x14ac:dyDescent="0.2">
      <c r="A2174" s="7">
        <v>44918.299317129633</v>
      </c>
      <c r="B2174" s="4">
        <f>(_tRawData[[#This Row],[Date]]-INDEX(_tRawData[Date],1,1))*24</f>
        <v>18.135000000125729</v>
      </c>
      <c r="C2174">
        <v>3.5741200000000002</v>
      </c>
      <c r="D2174" s="11">
        <f ca="1">1-_tRawData[[#This Row],[Duration]]*_iCurrent/_qCharge</f>
        <v>0.26792355573177162</v>
      </c>
      <c r="H2174">
        <v>6.6613888889551163</v>
      </c>
      <c r="I2174">
        <v>3.8747790000000002</v>
      </c>
      <c r="J2174">
        <f ca="1"/>
        <v>0.73109203795531641</v>
      </c>
    </row>
    <row r="2175" spans="1:10" x14ac:dyDescent="0.2">
      <c r="A2175" s="7">
        <v>44918.299675925926</v>
      </c>
      <c r="B2175" s="4">
        <f>(_tRawData[[#This Row],[Date]]-INDEX(_tRawData[Date],1,1))*24</f>
        <v>18.143611111154314</v>
      </c>
      <c r="C2175">
        <v>3.5739480000000001</v>
      </c>
      <c r="D2175" s="11">
        <f ca="1">1-_tRawData[[#This Row],[Duration]]*_iCurrent/_qCharge</f>
        <v>0.26757594108920413</v>
      </c>
      <c r="H2175">
        <v>6.6530555555946194</v>
      </c>
      <c r="I2175">
        <v>3.875102</v>
      </c>
      <c r="J2175">
        <f ca="1"/>
        <v>0.73142843922663769</v>
      </c>
    </row>
    <row r="2176" spans="1:10" x14ac:dyDescent="0.2">
      <c r="A2176" s="7">
        <v>44918.300023148149</v>
      </c>
      <c r="B2176" s="4">
        <f>(_tRawData[[#This Row],[Date]]-INDEX(_tRawData[Date],1,1))*24</f>
        <v>18.151944444514811</v>
      </c>
      <c r="C2176">
        <v>3.5737510000000001</v>
      </c>
      <c r="D2176" s="11">
        <f ca="1">1-_tRawData[[#This Row],[Duration]]*_iCurrent/_qCharge</f>
        <v>0.26723953981788273</v>
      </c>
      <c r="H2176">
        <v>6.6447222222341225</v>
      </c>
      <c r="I2176">
        <v>3.8754189999999999</v>
      </c>
      <c r="J2176">
        <f ca="1"/>
        <v>0.73176484049795909</v>
      </c>
    </row>
    <row r="2177" spans="1:10" x14ac:dyDescent="0.2">
      <c r="A2177" s="7">
        <v>44918.300370370373</v>
      </c>
      <c r="B2177" s="4">
        <f>(_tRawData[[#This Row],[Date]]-INDEX(_tRawData[Date],1,1))*24</f>
        <v>18.160277777875308</v>
      </c>
      <c r="C2177">
        <v>3.5735589999999999</v>
      </c>
      <c r="D2177" s="11">
        <f ca="1">1-_tRawData[[#This Row],[Duration]]*_iCurrent/_qCharge</f>
        <v>0.26690313854656145</v>
      </c>
      <c r="H2177">
        <v>6.6363888888736255</v>
      </c>
      <c r="I2177">
        <v>3.8757459999999999</v>
      </c>
      <c r="J2177">
        <f ca="1"/>
        <v>0.73210124176928038</v>
      </c>
    </row>
    <row r="2178" spans="1:10" x14ac:dyDescent="0.2">
      <c r="A2178" s="7">
        <v>44918.300717592596</v>
      </c>
      <c r="B2178" s="4">
        <f>(_tRawData[[#This Row],[Date]]-INDEX(_tRawData[Date],1,1))*24</f>
        <v>18.168611111235805</v>
      </c>
      <c r="C2178">
        <v>3.5733679999999999</v>
      </c>
      <c r="D2178" s="11">
        <f ca="1">1-_tRawData[[#This Row],[Duration]]*_iCurrent/_qCharge</f>
        <v>0.26656673727524016</v>
      </c>
      <c r="H2178">
        <v>6.6280555556877516</v>
      </c>
      <c r="I2178">
        <v>3.8760880000000002</v>
      </c>
      <c r="J2178">
        <f ca="1"/>
        <v>0.73243764303355241</v>
      </c>
    </row>
    <row r="2179" spans="1:10" x14ac:dyDescent="0.2">
      <c r="A2179" s="7">
        <v>44918.301064814812</v>
      </c>
      <c r="B2179" s="4">
        <f>(_tRawData[[#This Row],[Date]]-INDEX(_tRawData[Date],1,1))*24</f>
        <v>18.176944444421679</v>
      </c>
      <c r="C2179">
        <v>3.5731839999999999</v>
      </c>
      <c r="D2179" s="11">
        <f ca="1">1-_tRawData[[#This Row],[Duration]]*_iCurrent/_qCharge</f>
        <v>0.26623033601096802</v>
      </c>
      <c r="H2179">
        <v>6.6194444444845431</v>
      </c>
      <c r="I2179">
        <v>3.8763969999999999</v>
      </c>
      <c r="J2179">
        <f ca="1"/>
        <v>0.73278525768316927</v>
      </c>
    </row>
    <row r="2180" spans="1:10" x14ac:dyDescent="0.2">
      <c r="A2180" s="7">
        <v>44918.301412037035</v>
      </c>
      <c r="B2180" s="4">
        <f>(_tRawData[[#This Row],[Date]]-INDEX(_tRawData[Date],1,1))*24</f>
        <v>18.185277777782176</v>
      </c>
      <c r="C2180">
        <v>3.5730019999999998</v>
      </c>
      <c r="D2180" s="11">
        <f ca="1">1-_tRawData[[#This Row],[Duration]]*_iCurrent/_qCharge</f>
        <v>0.26589393473964673</v>
      </c>
      <c r="H2180">
        <v>6.6111111111240461</v>
      </c>
      <c r="I2180">
        <v>3.8767</v>
      </c>
      <c r="J2180">
        <f ca="1"/>
        <v>0.73312165895449055</v>
      </c>
    </row>
    <row r="2181" spans="1:10" x14ac:dyDescent="0.2">
      <c r="A2181" s="7">
        <v>44918.301759259259</v>
      </c>
      <c r="B2181" s="4">
        <f>(_tRawData[[#This Row],[Date]]-INDEX(_tRawData[Date],1,1))*24</f>
        <v>18.193611111142673</v>
      </c>
      <c r="C2181">
        <v>3.5728070000000001</v>
      </c>
      <c r="D2181" s="11">
        <f ca="1">1-_tRawData[[#This Row],[Duration]]*_iCurrent/_qCharge</f>
        <v>0.26555753346832534</v>
      </c>
      <c r="H2181">
        <v>6.6027777777635492</v>
      </c>
      <c r="I2181">
        <v>3.8770449999999999</v>
      </c>
      <c r="J2181">
        <f ca="1"/>
        <v>0.73345806022581184</v>
      </c>
    </row>
    <row r="2182" spans="1:10" x14ac:dyDescent="0.2">
      <c r="A2182" s="7">
        <v>44918.302106481482</v>
      </c>
      <c r="B2182" s="4">
        <f>(_tRawData[[#This Row],[Date]]-INDEX(_tRawData[Date],1,1))*24</f>
        <v>18.20194444450317</v>
      </c>
      <c r="C2182">
        <v>3.5726149999999999</v>
      </c>
      <c r="D2182" s="11">
        <f ca="1">1-_tRawData[[#This Row],[Duration]]*_iCurrent/_qCharge</f>
        <v>0.26522113219700405</v>
      </c>
      <c r="H2182">
        <v>6.5944444444030523</v>
      </c>
      <c r="I2182">
        <v>3.8773789999999999</v>
      </c>
      <c r="J2182">
        <f ca="1"/>
        <v>0.73379446149713323</v>
      </c>
    </row>
    <row r="2183" spans="1:10" x14ac:dyDescent="0.2">
      <c r="A2183" s="7">
        <v>44918.302465277775</v>
      </c>
      <c r="B2183" s="4">
        <f>(_tRawData[[#This Row],[Date]]-INDEX(_tRawData[Date],1,1))*24</f>
        <v>18.210555555531755</v>
      </c>
      <c r="C2183">
        <v>3.572425</v>
      </c>
      <c r="D2183" s="11">
        <f ca="1">1-_tRawData[[#This Row],[Duration]]*_iCurrent/_qCharge</f>
        <v>0.26487351755443655</v>
      </c>
      <c r="H2183">
        <v>6.5861111112171784</v>
      </c>
      <c r="I2183">
        <v>3.877685</v>
      </c>
      <c r="J2183">
        <f ca="1"/>
        <v>0.73413086276140527</v>
      </c>
    </row>
    <row r="2184" spans="1:10" x14ac:dyDescent="0.2">
      <c r="A2184" s="7">
        <v>44918.302812499998</v>
      </c>
      <c r="B2184" s="4">
        <f>(_tRawData[[#This Row],[Date]]-INDEX(_tRawData[Date],1,1))*24</f>
        <v>18.218888888892252</v>
      </c>
      <c r="C2184">
        <v>3.5722290000000001</v>
      </c>
      <c r="D2184" s="11">
        <f ca="1">1-_tRawData[[#This Row],[Duration]]*_iCurrent/_qCharge</f>
        <v>0.26453711628311527</v>
      </c>
      <c r="H2184">
        <v>6.5777777778566815</v>
      </c>
      <c r="I2184">
        <v>3.878009</v>
      </c>
      <c r="J2184">
        <f ca="1"/>
        <v>0.73446726403272655</v>
      </c>
    </row>
    <row r="2185" spans="1:10" x14ac:dyDescent="0.2">
      <c r="A2185" s="7">
        <v>44918.303159722222</v>
      </c>
      <c r="B2185" s="4">
        <f>(_tRawData[[#This Row],[Date]]-INDEX(_tRawData[Date],1,1))*24</f>
        <v>18.227222222252749</v>
      </c>
      <c r="C2185">
        <v>3.572047</v>
      </c>
      <c r="D2185" s="11">
        <f ca="1">1-_tRawData[[#This Row],[Duration]]*_iCurrent/_qCharge</f>
        <v>0.26420071501179387</v>
      </c>
      <c r="H2185">
        <v>6.5694444444961846</v>
      </c>
      <c r="I2185">
        <v>3.8783509999999999</v>
      </c>
      <c r="J2185">
        <f ca="1"/>
        <v>0.73480366530404795</v>
      </c>
    </row>
    <row r="2186" spans="1:10" x14ac:dyDescent="0.2">
      <c r="A2186" s="7">
        <v>44918.303506944445</v>
      </c>
      <c r="B2186" s="4">
        <f>(_tRawData[[#This Row],[Date]]-INDEX(_tRawData[Date],1,1))*24</f>
        <v>18.235555555613246</v>
      </c>
      <c r="C2186">
        <v>3.5718540000000001</v>
      </c>
      <c r="D2186" s="11">
        <f ca="1">1-_tRawData[[#This Row],[Duration]]*_iCurrent/_qCharge</f>
        <v>0.26386431374047259</v>
      </c>
      <c r="H2186">
        <v>6.5611111111356877</v>
      </c>
      <c r="I2186">
        <v>3.878676</v>
      </c>
      <c r="J2186">
        <f ca="1"/>
        <v>0.73514006657536923</v>
      </c>
    </row>
    <row r="2187" spans="1:10" x14ac:dyDescent="0.2">
      <c r="A2187" s="7">
        <v>44918.303854166668</v>
      </c>
      <c r="B2187" s="4">
        <f>(_tRawData[[#This Row],[Date]]-INDEX(_tRawData[Date],1,1))*24</f>
        <v>18.243888888973743</v>
      </c>
      <c r="C2187">
        <v>3.5716510000000001</v>
      </c>
      <c r="D2187" s="11">
        <f ca="1">1-_tRawData[[#This Row],[Duration]]*_iCurrent/_qCharge</f>
        <v>0.2635279124691513</v>
      </c>
      <c r="H2187">
        <v>6.5525000001071021</v>
      </c>
      <c r="I2187">
        <v>3.8789880000000001</v>
      </c>
      <c r="J2187">
        <f ca="1"/>
        <v>0.73548768121793673</v>
      </c>
    </row>
    <row r="2188" spans="1:10" x14ac:dyDescent="0.2">
      <c r="A2188" s="7">
        <v>44918.304201388892</v>
      </c>
      <c r="B2188" s="4">
        <f>(_tRawData[[#This Row],[Date]]-INDEX(_tRawData[Date],1,1))*24</f>
        <v>18.25222222233424</v>
      </c>
      <c r="C2188">
        <v>3.571469</v>
      </c>
      <c r="D2188" s="11">
        <f ca="1">1-_tRawData[[#This Row],[Duration]]*_iCurrent/_qCharge</f>
        <v>0.26319151119782991</v>
      </c>
      <c r="H2188">
        <v>6.5441666667466052</v>
      </c>
      <c r="I2188">
        <v>3.8793139999999999</v>
      </c>
      <c r="J2188">
        <f ca="1"/>
        <v>0.73582408248925812</v>
      </c>
    </row>
    <row r="2189" spans="1:10" x14ac:dyDescent="0.2">
      <c r="A2189" s="7">
        <v>44918.304548611108</v>
      </c>
      <c r="B2189" s="4">
        <f>(_tRawData[[#This Row],[Date]]-INDEX(_tRawData[Date],1,1))*24</f>
        <v>18.260555555520114</v>
      </c>
      <c r="C2189">
        <v>3.5712679999999999</v>
      </c>
      <c r="D2189" s="11">
        <f ca="1">1-_tRawData[[#This Row],[Duration]]*_iCurrent/_qCharge</f>
        <v>0.26285510993355787</v>
      </c>
      <c r="H2189">
        <v>6.5358333333861083</v>
      </c>
      <c r="I2189">
        <v>3.8796460000000002</v>
      </c>
      <c r="J2189">
        <f ca="1"/>
        <v>0.73616048376057941</v>
      </c>
    </row>
    <row r="2190" spans="1:10" x14ac:dyDescent="0.2">
      <c r="A2190" s="7">
        <v>44918.304895833331</v>
      </c>
      <c r="B2190" s="4">
        <f>(_tRawData[[#This Row],[Date]]-INDEX(_tRawData[Date],1,1))*24</f>
        <v>18.26888888888061</v>
      </c>
      <c r="C2190">
        <v>3.5711040000000001</v>
      </c>
      <c r="D2190" s="11">
        <f ca="1">1-_tRawData[[#This Row],[Duration]]*_iCurrent/_qCharge</f>
        <v>0.26251870866223659</v>
      </c>
      <c r="H2190">
        <v>6.5275000000256114</v>
      </c>
      <c r="I2190">
        <v>3.8799869999999999</v>
      </c>
      <c r="J2190">
        <f ca="1"/>
        <v>0.73649688503190069</v>
      </c>
    </row>
    <row r="2191" spans="1:10" x14ac:dyDescent="0.2">
      <c r="A2191" s="7">
        <v>44918.305254629631</v>
      </c>
      <c r="B2191" s="4">
        <f>(_tRawData[[#This Row],[Date]]-INDEX(_tRawData[Date],1,1))*24</f>
        <v>18.277500000083819</v>
      </c>
      <c r="C2191">
        <v>3.570894</v>
      </c>
      <c r="D2191" s="11">
        <f ca="1">1-_tRawData[[#This Row],[Duration]]*_iCurrent/_qCharge</f>
        <v>0.26217109401261973</v>
      </c>
      <c r="H2191">
        <v>6.5191666666651145</v>
      </c>
      <c r="I2191">
        <v>3.8802979999999998</v>
      </c>
      <c r="J2191">
        <f ca="1"/>
        <v>0.73683328630322209</v>
      </c>
    </row>
    <row r="2192" spans="1:10" x14ac:dyDescent="0.2">
      <c r="A2192" s="7">
        <v>44918.305601851855</v>
      </c>
      <c r="B2192" s="4">
        <f>(_tRawData[[#This Row],[Date]]-INDEX(_tRawData[Date],1,1))*24</f>
        <v>18.285833333444316</v>
      </c>
      <c r="C2192">
        <v>3.5707200000000001</v>
      </c>
      <c r="D2192" s="11">
        <f ca="1">1-_tRawData[[#This Row],[Duration]]*_iCurrent/_qCharge</f>
        <v>0.26183469274129845</v>
      </c>
      <c r="H2192">
        <v>6.5108333333046176</v>
      </c>
      <c r="I2192">
        <v>3.8806120000000002</v>
      </c>
      <c r="J2192">
        <f ca="1"/>
        <v>0.73716968757454326</v>
      </c>
    </row>
    <row r="2193" spans="1:10" x14ac:dyDescent="0.2">
      <c r="A2193" s="7">
        <v>44918.305949074071</v>
      </c>
      <c r="B2193" s="4">
        <f>(_tRawData[[#This Row],[Date]]-INDEX(_tRawData[Date],1,1))*24</f>
        <v>18.29416666663019</v>
      </c>
      <c r="C2193">
        <v>3.570506</v>
      </c>
      <c r="D2193" s="11">
        <f ca="1">1-_tRawData[[#This Row],[Duration]]*_iCurrent/_qCharge</f>
        <v>0.26149829147702641</v>
      </c>
      <c r="H2193">
        <v>6.5025000001187436</v>
      </c>
      <c r="I2193">
        <v>3.8809390000000001</v>
      </c>
      <c r="J2193">
        <f ca="1"/>
        <v>0.73750608883881541</v>
      </c>
    </row>
    <row r="2194" spans="1:10" x14ac:dyDescent="0.2">
      <c r="A2194" s="7">
        <v>44918.306296296294</v>
      </c>
      <c r="B2194" s="4">
        <f>(_tRawData[[#This Row],[Date]]-INDEX(_tRawData[Date],1,1))*24</f>
        <v>18.302499999990687</v>
      </c>
      <c r="C2194">
        <v>3.5703230000000001</v>
      </c>
      <c r="D2194" s="11">
        <f ca="1">1-_tRawData[[#This Row],[Duration]]*_iCurrent/_qCharge</f>
        <v>0.26116189020570502</v>
      </c>
      <c r="H2194">
        <v>6.4941666667582467</v>
      </c>
      <c r="I2194">
        <v>3.8812609999999999</v>
      </c>
      <c r="J2194">
        <f ca="1"/>
        <v>0.73784249011013681</v>
      </c>
    </row>
    <row r="2195" spans="1:10" x14ac:dyDescent="0.2">
      <c r="A2195" s="7">
        <v>44918.306643518517</v>
      </c>
      <c r="B2195" s="4">
        <f>(_tRawData[[#This Row],[Date]]-INDEX(_tRawData[Date],1,1))*24</f>
        <v>18.310833333351184</v>
      </c>
      <c r="C2195">
        <v>3.5701350000000001</v>
      </c>
      <c r="D2195" s="11">
        <f ca="1">1-_tRawData[[#This Row],[Duration]]*_iCurrent/_qCharge</f>
        <v>0.26082548893438373</v>
      </c>
      <c r="H2195">
        <v>6.4855555555550382</v>
      </c>
      <c r="I2195">
        <v>3.8815680000000001</v>
      </c>
      <c r="J2195">
        <f ca="1"/>
        <v>0.73819010475975344</v>
      </c>
    </row>
    <row r="2196" spans="1:10" x14ac:dyDescent="0.2">
      <c r="A2196" s="7">
        <v>44918.306990740741</v>
      </c>
      <c r="B2196" s="4">
        <f>(_tRawData[[#This Row],[Date]]-INDEX(_tRawData[Date],1,1))*24</f>
        <v>18.319166666711681</v>
      </c>
      <c r="C2196">
        <v>3.5699200000000002</v>
      </c>
      <c r="D2196" s="11">
        <f ca="1">1-_tRawData[[#This Row],[Duration]]*_iCurrent/_qCharge</f>
        <v>0.26048908766306234</v>
      </c>
      <c r="H2196">
        <v>6.4772222221945412</v>
      </c>
      <c r="I2196">
        <v>3.881894</v>
      </c>
      <c r="J2196">
        <f ca="1"/>
        <v>0.73852650603107484</v>
      </c>
    </row>
    <row r="2197" spans="1:10" x14ac:dyDescent="0.2">
      <c r="A2197" s="7">
        <v>44918.307337962964</v>
      </c>
      <c r="B2197" s="4">
        <f>(_tRawData[[#This Row],[Date]]-INDEX(_tRawData[Date],1,1))*24</f>
        <v>18.327500000072177</v>
      </c>
      <c r="C2197">
        <v>3.5697320000000001</v>
      </c>
      <c r="D2197" s="11">
        <f ca="1">1-_tRawData[[#This Row],[Duration]]*_iCurrent/_qCharge</f>
        <v>0.26015268639174105</v>
      </c>
      <c r="H2197">
        <v>6.4688888890086673</v>
      </c>
      <c r="I2197">
        <v>3.882215</v>
      </c>
      <c r="J2197">
        <f ca="1"/>
        <v>0.73886290729534698</v>
      </c>
    </row>
    <row r="2198" spans="1:10" x14ac:dyDescent="0.2">
      <c r="A2198" s="7">
        <v>44918.307685185187</v>
      </c>
      <c r="B2198" s="4">
        <f>(_tRawData[[#This Row],[Date]]-INDEX(_tRawData[Date],1,1))*24</f>
        <v>18.335833333432674</v>
      </c>
      <c r="C2198">
        <v>3.5695399999999999</v>
      </c>
      <c r="D2198" s="11">
        <f ca="1">1-_tRawData[[#This Row],[Duration]]*_iCurrent/_qCharge</f>
        <v>0.25981628512041977</v>
      </c>
      <c r="H2198">
        <v>6.4605555556481704</v>
      </c>
      <c r="I2198">
        <v>3.8825470000000002</v>
      </c>
      <c r="J2198">
        <f ca="1"/>
        <v>0.73919930856666827</v>
      </c>
    </row>
    <row r="2199" spans="1:10" x14ac:dyDescent="0.2">
      <c r="A2199" s="7">
        <v>44918.30804398148</v>
      </c>
      <c r="B2199" s="4">
        <f>(_tRawData[[#This Row],[Date]]-INDEX(_tRawData[Date],1,1))*24</f>
        <v>18.34444444446126</v>
      </c>
      <c r="C2199">
        <v>3.5693489999999999</v>
      </c>
      <c r="D2199" s="11">
        <f ca="1">1-_tRawData[[#This Row],[Duration]]*_iCurrent/_qCharge</f>
        <v>0.25946867047785216</v>
      </c>
      <c r="H2199">
        <v>6.4522222222876735</v>
      </c>
      <c r="I2199">
        <v>3.8828740000000002</v>
      </c>
      <c r="J2199">
        <f ca="1"/>
        <v>0.73953570983798955</v>
      </c>
    </row>
    <row r="2200" spans="1:10" x14ac:dyDescent="0.2">
      <c r="A2200" s="7">
        <v>44918.308391203704</v>
      </c>
      <c r="B2200" s="4">
        <f>(_tRawData[[#This Row],[Date]]-INDEX(_tRawData[Date],1,1))*24</f>
        <v>18.352777777821757</v>
      </c>
      <c r="C2200">
        <v>3.56914</v>
      </c>
      <c r="D2200" s="11">
        <f ca="1">1-_tRawData[[#This Row],[Duration]]*_iCurrent/_qCharge</f>
        <v>0.25913226920653087</v>
      </c>
      <c r="H2200">
        <v>6.4438888889271766</v>
      </c>
      <c r="I2200">
        <v>3.8831829999999998</v>
      </c>
      <c r="J2200">
        <f ca="1"/>
        <v>0.73987211110931095</v>
      </c>
    </row>
    <row r="2201" spans="1:10" x14ac:dyDescent="0.2">
      <c r="A2201" s="7">
        <v>44918.308738425927</v>
      </c>
      <c r="B2201" s="4">
        <f>(_tRawData[[#This Row],[Date]]-INDEX(_tRawData[Date],1,1))*24</f>
        <v>18.361111111182254</v>
      </c>
      <c r="C2201">
        <v>3.5689380000000002</v>
      </c>
      <c r="D2201" s="11">
        <f ca="1">1-_tRawData[[#This Row],[Duration]]*_iCurrent/_qCharge</f>
        <v>0.25879586793520959</v>
      </c>
      <c r="H2201">
        <v>6.4355555555666797</v>
      </c>
      <c r="I2201">
        <v>3.8835169999999999</v>
      </c>
      <c r="J2201">
        <f ca="1"/>
        <v>0.74020851238063212</v>
      </c>
    </row>
    <row r="2202" spans="1:10" x14ac:dyDescent="0.2">
      <c r="A2202" s="7">
        <v>44918.30908564815</v>
      </c>
      <c r="B2202" s="4">
        <f>(_tRawData[[#This Row],[Date]]-INDEX(_tRawData[Date],1,1))*24</f>
        <v>18.369444444542751</v>
      </c>
      <c r="C2202">
        <v>3.5687570000000002</v>
      </c>
      <c r="D2202" s="11">
        <f ca="1">1-_tRawData[[#This Row],[Duration]]*_iCurrent/_qCharge</f>
        <v>0.2584594666638883</v>
      </c>
      <c r="H2202">
        <v>6.4272222222061828</v>
      </c>
      <c r="I2202">
        <v>3.8838520000000001</v>
      </c>
      <c r="J2202">
        <f ca="1"/>
        <v>0.74054491365195352</v>
      </c>
    </row>
    <row r="2203" spans="1:10" x14ac:dyDescent="0.2">
      <c r="A2203" s="7">
        <v>44918.309432870374</v>
      </c>
      <c r="B2203" s="4">
        <f>(_tRawData[[#This Row],[Date]]-INDEX(_tRawData[Date],1,1))*24</f>
        <v>18.377777777903248</v>
      </c>
      <c r="C2203">
        <v>3.5685500000000001</v>
      </c>
      <c r="D2203" s="11">
        <f ca="1">1-_tRawData[[#This Row],[Duration]]*_iCurrent/_qCharge</f>
        <v>0.25812306539256691</v>
      </c>
      <c r="H2203">
        <v>6.4186111111775972</v>
      </c>
      <c r="I2203">
        <v>3.8841610000000002</v>
      </c>
      <c r="J2203">
        <f ca="1"/>
        <v>0.74089252829452112</v>
      </c>
    </row>
    <row r="2204" spans="1:10" x14ac:dyDescent="0.2">
      <c r="A2204" s="7">
        <v>44918.30978009259</v>
      </c>
      <c r="B2204" s="4">
        <f>(_tRawData[[#This Row],[Date]]-INDEX(_tRawData[Date],1,1))*24</f>
        <v>18.386111111089122</v>
      </c>
      <c r="C2204">
        <v>3.5683720000000001</v>
      </c>
      <c r="D2204" s="11">
        <f ca="1">1-_tRawData[[#This Row],[Duration]]*_iCurrent/_qCharge</f>
        <v>0.25778666412829476</v>
      </c>
      <c r="H2204">
        <v>6.4102777778171003</v>
      </c>
      <c r="I2204">
        <v>3.884474</v>
      </c>
      <c r="J2204">
        <f ca="1"/>
        <v>0.74122892956584241</v>
      </c>
    </row>
    <row r="2205" spans="1:10" x14ac:dyDescent="0.2">
      <c r="A2205" s="7">
        <v>44918.310127314813</v>
      </c>
      <c r="B2205" s="4">
        <f>(_tRawData[[#This Row],[Date]]-INDEX(_tRawData[Date],1,1))*24</f>
        <v>18.394444444449618</v>
      </c>
      <c r="C2205">
        <v>3.5681720000000001</v>
      </c>
      <c r="D2205" s="11">
        <f ca="1">1-_tRawData[[#This Row],[Duration]]*_iCurrent/_qCharge</f>
        <v>0.25745026285697348</v>
      </c>
      <c r="H2205">
        <v>6.4019444444566034</v>
      </c>
      <c r="I2205">
        <v>3.884811</v>
      </c>
      <c r="J2205">
        <f ca="1"/>
        <v>0.74156533083716369</v>
      </c>
    </row>
    <row r="2206" spans="1:10" x14ac:dyDescent="0.2">
      <c r="A2206" s="7">
        <v>44918.310474537036</v>
      </c>
      <c r="B2206" s="4">
        <f>(_tRawData[[#This Row],[Date]]-INDEX(_tRawData[Date],1,1))*24</f>
        <v>18.402777777810115</v>
      </c>
      <c r="C2206">
        <v>3.567958</v>
      </c>
      <c r="D2206" s="11">
        <f ca="1">1-_tRawData[[#This Row],[Duration]]*_iCurrent/_qCharge</f>
        <v>0.25711386158565219</v>
      </c>
      <c r="H2206">
        <v>6.3936111110961065</v>
      </c>
      <c r="I2206">
        <v>3.8851290000000001</v>
      </c>
      <c r="J2206">
        <f ca="1"/>
        <v>0.74190173210848509</v>
      </c>
    </row>
    <row r="2207" spans="1:10" x14ac:dyDescent="0.2">
      <c r="A2207" s="7">
        <v>44918.310833333337</v>
      </c>
      <c r="B2207" s="4">
        <f>(_tRawData[[#This Row],[Date]]-INDEX(_tRawData[Date],1,1))*24</f>
        <v>18.411388889013324</v>
      </c>
      <c r="C2207">
        <v>3.5677539999999999</v>
      </c>
      <c r="D2207" s="11">
        <f ca="1">1-_tRawData[[#This Row],[Duration]]*_iCurrent/_qCharge</f>
        <v>0.25676624693603545</v>
      </c>
      <c r="H2207">
        <v>6.3852777779102325</v>
      </c>
      <c r="I2207">
        <v>3.88544</v>
      </c>
      <c r="J2207">
        <f ca="1"/>
        <v>0.74223813337275713</v>
      </c>
    </row>
    <row r="2208" spans="1:10" x14ac:dyDescent="0.2">
      <c r="A2208" s="7">
        <v>44918.311180555553</v>
      </c>
      <c r="B2208" s="4">
        <f>(_tRawData[[#This Row],[Date]]-INDEX(_tRawData[Date],1,1))*24</f>
        <v>18.419722222199198</v>
      </c>
      <c r="C2208">
        <v>3.5675629999999998</v>
      </c>
      <c r="D2208" s="11">
        <f ca="1">1-_tRawData[[#This Row],[Duration]]*_iCurrent/_qCharge</f>
        <v>0.2564298456717633</v>
      </c>
      <c r="H2208">
        <v>6.3769444445497356</v>
      </c>
      <c r="I2208">
        <v>3.8857919999999999</v>
      </c>
      <c r="J2208">
        <f ca="1"/>
        <v>0.74257453464407841</v>
      </c>
    </row>
    <row r="2209" spans="1:10" x14ac:dyDescent="0.2">
      <c r="A2209" s="7">
        <v>44918.311527777776</v>
      </c>
      <c r="B2209" s="4">
        <f>(_tRawData[[#This Row],[Date]]-INDEX(_tRawData[Date],1,1))*24</f>
        <v>18.428055555559695</v>
      </c>
      <c r="C2209">
        <v>3.5673720000000002</v>
      </c>
      <c r="D2209" s="11">
        <f ca="1">1-_tRawData[[#This Row],[Duration]]*_iCurrent/_qCharge</f>
        <v>0.25609344440044202</v>
      </c>
      <c r="H2209">
        <v>6.3686111111892387</v>
      </c>
      <c r="I2209">
        <v>3.8861129999999999</v>
      </c>
      <c r="J2209">
        <f ca="1"/>
        <v>0.74291093591539981</v>
      </c>
    </row>
    <row r="2210" spans="1:10" x14ac:dyDescent="0.2">
      <c r="A2210" s="7">
        <v>44918.311874999999</v>
      </c>
      <c r="B2210" s="4">
        <f>(_tRawData[[#This Row],[Date]]-INDEX(_tRawData[Date],1,1))*24</f>
        <v>18.436388888920192</v>
      </c>
      <c r="C2210">
        <v>3.5671759999999999</v>
      </c>
      <c r="D2210" s="11">
        <f ca="1">1-_tRawData[[#This Row],[Duration]]*_iCurrent/_qCharge</f>
        <v>0.25575704312912073</v>
      </c>
      <c r="H2210">
        <v>6.3602777778287418</v>
      </c>
      <c r="I2210">
        <v>3.8864179999999999</v>
      </c>
      <c r="J2210">
        <f ca="1"/>
        <v>0.74324733718672109</v>
      </c>
    </row>
    <row r="2211" spans="1:10" x14ac:dyDescent="0.2">
      <c r="A2211" s="7">
        <v>44918.312222222223</v>
      </c>
      <c r="B2211" s="4">
        <f>(_tRawData[[#This Row],[Date]]-INDEX(_tRawData[Date],1,1))*24</f>
        <v>18.444722222280689</v>
      </c>
      <c r="C2211">
        <v>3.5669689999999998</v>
      </c>
      <c r="D2211" s="11">
        <f ca="1">1-_tRawData[[#This Row],[Duration]]*_iCurrent/_qCharge</f>
        <v>0.25542064185779945</v>
      </c>
      <c r="H2211">
        <v>6.3516666666255333</v>
      </c>
      <c r="I2211">
        <v>3.88673</v>
      </c>
      <c r="J2211">
        <f ca="1"/>
        <v>0.74359495183633784</v>
      </c>
    </row>
    <row r="2212" spans="1:10" x14ac:dyDescent="0.2">
      <c r="A2212" s="7">
        <v>44918.312569444446</v>
      </c>
      <c r="B2212" s="4">
        <f>(_tRawData[[#This Row],[Date]]-INDEX(_tRawData[Date],1,1))*24</f>
        <v>18.453055555641185</v>
      </c>
      <c r="C2212">
        <v>3.5667789999999999</v>
      </c>
      <c r="D2212" s="11">
        <f ca="1">1-_tRawData[[#This Row],[Duration]]*_iCurrent/_qCharge</f>
        <v>0.25508424058647805</v>
      </c>
      <c r="H2212">
        <v>6.3433333334396593</v>
      </c>
      <c r="I2212">
        <v>3.8870339999999999</v>
      </c>
      <c r="J2212">
        <f ca="1"/>
        <v>0.74393135310060998</v>
      </c>
    </row>
    <row r="2213" spans="1:10" x14ac:dyDescent="0.2">
      <c r="A2213" s="7">
        <v>44918.312916666669</v>
      </c>
      <c r="B2213" s="4">
        <f>(_tRawData[[#This Row],[Date]]-INDEX(_tRawData[Date],1,1))*24</f>
        <v>18.461388889001682</v>
      </c>
      <c r="C2213">
        <v>3.5665819999999999</v>
      </c>
      <c r="D2213" s="11">
        <f ca="1">1-_tRawData[[#This Row],[Duration]]*_iCurrent/_qCharge</f>
        <v>0.25474783931515677</v>
      </c>
      <c r="H2213">
        <v>6.3350000000791624</v>
      </c>
      <c r="I2213">
        <v>3.887372</v>
      </c>
      <c r="J2213">
        <f ca="1"/>
        <v>0.74426775437193127</v>
      </c>
    </row>
    <row r="2214" spans="1:10" x14ac:dyDescent="0.2">
      <c r="A2214" s="7">
        <v>44918.313263888886</v>
      </c>
      <c r="B2214" s="4">
        <f>(_tRawData[[#This Row],[Date]]-INDEX(_tRawData[Date],1,1))*24</f>
        <v>18.469722222187556</v>
      </c>
      <c r="C2214">
        <v>3.5663559999999999</v>
      </c>
      <c r="D2214" s="11">
        <f ca="1">1-_tRawData[[#This Row],[Duration]]*_iCurrent/_qCharge</f>
        <v>0.25441143805088462</v>
      </c>
      <c r="H2214">
        <v>6.3266666667186655</v>
      </c>
      <c r="I2214">
        <v>3.8876979999999999</v>
      </c>
      <c r="J2214">
        <f ca="1"/>
        <v>0.74460415564325255</v>
      </c>
    </row>
    <row r="2215" spans="1:10" x14ac:dyDescent="0.2">
      <c r="A2215" s="7">
        <v>44918.313622685186</v>
      </c>
      <c r="B2215" s="4">
        <f>(_tRawData[[#This Row],[Date]]-INDEX(_tRawData[Date],1,1))*24</f>
        <v>18.478333333390765</v>
      </c>
      <c r="C2215">
        <v>3.5661580000000002</v>
      </c>
      <c r="D2215" s="11">
        <f ca="1">1-_tRawData[[#This Row],[Duration]]*_iCurrent/_qCharge</f>
        <v>0.25406382340126799</v>
      </c>
      <c r="H2215">
        <v>6.3183333333581686</v>
      </c>
      <c r="I2215">
        <v>3.8880140000000001</v>
      </c>
      <c r="J2215">
        <f ca="1"/>
        <v>0.74494055691457395</v>
      </c>
    </row>
    <row r="2216" spans="1:10" x14ac:dyDescent="0.2">
      <c r="A2216" s="7">
        <v>44918.313969907409</v>
      </c>
      <c r="B2216" s="4">
        <f>(_tRawData[[#This Row],[Date]]-INDEX(_tRawData[Date],1,1))*24</f>
        <v>18.486666666751262</v>
      </c>
      <c r="C2216">
        <v>3.5659649999999998</v>
      </c>
      <c r="D2216" s="11">
        <f ca="1">1-_tRawData[[#This Row],[Duration]]*_iCurrent/_qCharge</f>
        <v>0.25372742212994659</v>
      </c>
      <c r="H2216">
        <v>6.3099999999976717</v>
      </c>
      <c r="I2216">
        <v>3.8883510000000001</v>
      </c>
      <c r="J2216">
        <f ca="1"/>
        <v>0.74527695818589512</v>
      </c>
    </row>
    <row r="2217" spans="1:10" x14ac:dyDescent="0.2">
      <c r="A2217" s="7">
        <v>44918.314317129632</v>
      </c>
      <c r="B2217" s="4">
        <f>(_tRawData[[#This Row],[Date]]-INDEX(_tRawData[Date],1,1))*24</f>
        <v>18.495000000111759</v>
      </c>
      <c r="C2217">
        <v>3.5657580000000002</v>
      </c>
      <c r="D2217" s="11">
        <f ca="1">1-_tRawData[[#This Row],[Duration]]*_iCurrent/_qCharge</f>
        <v>0.2533910208586253</v>
      </c>
      <c r="H2217">
        <v>6.3016666666371748</v>
      </c>
      <c r="I2217">
        <v>3.8886440000000002</v>
      </c>
      <c r="J2217">
        <f ca="1"/>
        <v>0.74561335945721652</v>
      </c>
    </row>
    <row r="2218" spans="1:10" x14ac:dyDescent="0.2">
      <c r="A2218" s="7">
        <v>44918.314664351848</v>
      </c>
      <c r="B2218" s="4">
        <f>(_tRawData[[#This Row],[Date]]-INDEX(_tRawData[Date],1,1))*24</f>
        <v>18.503333333297633</v>
      </c>
      <c r="C2218">
        <v>3.5655600000000001</v>
      </c>
      <c r="D2218" s="11">
        <f ca="1">1-_tRawData[[#This Row],[Duration]]*_iCurrent/_qCharge</f>
        <v>0.25305461959435316</v>
      </c>
      <c r="H2218">
        <v>6.2930555556085892</v>
      </c>
      <c r="I2218">
        <v>3.8889649999999998</v>
      </c>
      <c r="J2218">
        <f ca="1"/>
        <v>0.74596097409978401</v>
      </c>
    </row>
    <row r="2219" spans="1:10" x14ac:dyDescent="0.2">
      <c r="A2219" s="7">
        <v>44918.315011574072</v>
      </c>
      <c r="B2219" s="4">
        <f>(_tRawData[[#This Row],[Date]]-INDEX(_tRawData[Date],1,1))*24</f>
        <v>18.51166666665813</v>
      </c>
      <c r="C2219">
        <v>3.5653480000000002</v>
      </c>
      <c r="D2219" s="11">
        <f ca="1">1-_tRawData[[#This Row],[Duration]]*_iCurrent/_qCharge</f>
        <v>0.25271821832303187</v>
      </c>
      <c r="H2219">
        <v>6.2847222222480923</v>
      </c>
      <c r="I2219">
        <v>3.8892910000000001</v>
      </c>
      <c r="J2219">
        <f ca="1"/>
        <v>0.7462973753711053</v>
      </c>
    </row>
    <row r="2220" spans="1:10" x14ac:dyDescent="0.2">
      <c r="A2220" s="7">
        <v>44918.315358796295</v>
      </c>
      <c r="B2220" s="4">
        <f>(_tRawData[[#This Row],[Date]]-INDEX(_tRawData[Date],1,1))*24</f>
        <v>18.520000000018626</v>
      </c>
      <c r="C2220">
        <v>3.5651489999999999</v>
      </c>
      <c r="D2220" s="11">
        <f ca="1">1-_tRawData[[#This Row],[Duration]]*_iCurrent/_qCharge</f>
        <v>0.25238181705171059</v>
      </c>
      <c r="H2220">
        <v>6.2763888888875954</v>
      </c>
      <c r="I2220">
        <v>3.8896250000000001</v>
      </c>
      <c r="J2220">
        <f ca="1"/>
        <v>0.74663377664242669</v>
      </c>
    </row>
    <row r="2221" spans="1:10" x14ac:dyDescent="0.2">
      <c r="A2221" s="7">
        <v>44918.315706018519</v>
      </c>
      <c r="B2221" s="4">
        <f>(_tRawData[[#This Row],[Date]]-INDEX(_tRawData[Date],1,1))*24</f>
        <v>18.528333333379123</v>
      </c>
      <c r="C2221">
        <v>3.5649410000000001</v>
      </c>
      <c r="D2221" s="11">
        <f ca="1">1-_tRawData[[#This Row],[Duration]]*_iCurrent/_qCharge</f>
        <v>0.2520454157803893</v>
      </c>
      <c r="H2221">
        <v>6.2680555555270985</v>
      </c>
      <c r="I2221">
        <v>3.889942</v>
      </c>
      <c r="J2221">
        <f ca="1"/>
        <v>0.74697017791374798</v>
      </c>
    </row>
    <row r="2222" spans="1:10" x14ac:dyDescent="0.2">
      <c r="A2222" s="7">
        <v>44918.316053240742</v>
      </c>
      <c r="B2222" s="4">
        <f>(_tRawData[[#This Row],[Date]]-INDEX(_tRawData[Date],1,1))*24</f>
        <v>18.53666666673962</v>
      </c>
      <c r="C2222">
        <v>3.5647350000000002</v>
      </c>
      <c r="D2222" s="11">
        <f ca="1">1-_tRawData[[#This Row],[Duration]]*_iCurrent/_qCharge</f>
        <v>0.25170901450906791</v>
      </c>
      <c r="H2222">
        <v>6.2597222223412246</v>
      </c>
      <c r="I2222">
        <v>3.8902779999999999</v>
      </c>
      <c r="J2222">
        <f ca="1"/>
        <v>0.74730657917802001</v>
      </c>
    </row>
    <row r="2223" spans="1:10" x14ac:dyDescent="0.2">
      <c r="A2223" s="7">
        <v>44918.316412037035</v>
      </c>
      <c r="B2223" s="4">
        <f>(_tRawData[[#This Row],[Date]]-INDEX(_tRawData[Date],1,1))*24</f>
        <v>18.545277777768206</v>
      </c>
      <c r="C2223">
        <v>3.5645370000000001</v>
      </c>
      <c r="D2223" s="11">
        <f ca="1">1-_tRawData[[#This Row],[Duration]]*_iCurrent/_qCharge</f>
        <v>0.25136139986650041</v>
      </c>
      <c r="H2223">
        <v>6.2513888889807276</v>
      </c>
      <c r="I2223">
        <v>3.8905859999999999</v>
      </c>
      <c r="J2223">
        <f ca="1"/>
        <v>0.74764298044934141</v>
      </c>
    </row>
    <row r="2224" spans="1:10" x14ac:dyDescent="0.2">
      <c r="A2224" s="7">
        <v>44918.316759259258</v>
      </c>
      <c r="B2224" s="4">
        <f>(_tRawData[[#This Row],[Date]]-INDEX(_tRawData[Date],1,1))*24</f>
        <v>18.553611111128703</v>
      </c>
      <c r="C2224">
        <v>3.5643340000000001</v>
      </c>
      <c r="D2224" s="11">
        <f ca="1">1-_tRawData[[#This Row],[Duration]]*_iCurrent/_qCharge</f>
        <v>0.25102499859517913</v>
      </c>
      <c r="H2224">
        <v>6.2430555556202307</v>
      </c>
      <c r="I2224">
        <v>3.890908</v>
      </c>
      <c r="J2224">
        <f ca="1"/>
        <v>0.74797938172066269</v>
      </c>
    </row>
    <row r="2225" spans="1:10" x14ac:dyDescent="0.2">
      <c r="A2225" s="7">
        <v>44918.317106481481</v>
      </c>
      <c r="B2225" s="4">
        <f>(_tRawData[[#This Row],[Date]]-INDEX(_tRawData[Date],1,1))*24</f>
        <v>18.5619444444892</v>
      </c>
      <c r="C2225">
        <v>3.5641280000000002</v>
      </c>
      <c r="D2225" s="11">
        <f ca="1">1-_tRawData[[#This Row],[Duration]]*_iCurrent/_qCharge</f>
        <v>0.25068859732385773</v>
      </c>
      <c r="H2225">
        <v>6.2347222222597338</v>
      </c>
      <c r="I2225">
        <v>3.8912429999999998</v>
      </c>
      <c r="J2225">
        <f ca="1"/>
        <v>0.74831578299198398</v>
      </c>
    </row>
    <row r="2226" spans="1:10" x14ac:dyDescent="0.2">
      <c r="A2226" s="7">
        <v>44918.317453703705</v>
      </c>
      <c r="B2226" s="4">
        <f>(_tRawData[[#This Row],[Date]]-INDEX(_tRawData[Date],1,1))*24</f>
        <v>18.570277777849697</v>
      </c>
      <c r="C2226">
        <v>3.56392</v>
      </c>
      <c r="D2226" s="11">
        <f ca="1">1-_tRawData[[#This Row],[Duration]]*_iCurrent/_qCharge</f>
        <v>0.25035219605253645</v>
      </c>
      <c r="H2226">
        <v>6.2261111112311482</v>
      </c>
      <c r="I2226">
        <v>3.891543</v>
      </c>
      <c r="J2226">
        <f ca="1"/>
        <v>0.74866339763455159</v>
      </c>
    </row>
    <row r="2227" spans="1:10" x14ac:dyDescent="0.2">
      <c r="A2227" s="7">
        <v>44918.317800925928</v>
      </c>
      <c r="B2227" s="4">
        <f>(_tRawData[[#This Row],[Date]]-INDEX(_tRawData[Date],1,1))*24</f>
        <v>18.578611111210193</v>
      </c>
      <c r="C2227">
        <v>3.5636990000000002</v>
      </c>
      <c r="D2227" s="11">
        <f ca="1">1-_tRawData[[#This Row],[Duration]]*_iCurrent/_qCharge</f>
        <v>0.25001579478121516</v>
      </c>
      <c r="H2227">
        <v>6.2177777778706513</v>
      </c>
      <c r="I2227">
        <v>3.8918629999999999</v>
      </c>
      <c r="J2227">
        <f ca="1"/>
        <v>0.74899979890587298</v>
      </c>
    </row>
    <row r="2228" spans="1:10" x14ac:dyDescent="0.2">
      <c r="A2228" s="7">
        <v>44918.318148148152</v>
      </c>
      <c r="B2228" s="4">
        <f>(_tRawData[[#This Row],[Date]]-INDEX(_tRawData[Date],1,1))*24</f>
        <v>18.58694444457069</v>
      </c>
      <c r="C2228">
        <v>3.563488</v>
      </c>
      <c r="D2228" s="11">
        <f ca="1">1-_tRawData[[#This Row],[Duration]]*_iCurrent/_qCharge</f>
        <v>0.24967939350989388</v>
      </c>
      <c r="H2228">
        <v>6.2094444445101544</v>
      </c>
      <c r="I2228">
        <v>3.892182</v>
      </c>
      <c r="J2228">
        <f ca="1"/>
        <v>0.74933620017719416</v>
      </c>
    </row>
    <row r="2229" spans="1:10" x14ac:dyDescent="0.2">
      <c r="A2229" s="7">
        <v>44918.318495370368</v>
      </c>
      <c r="B2229" s="4">
        <f>(_tRawData[[#This Row],[Date]]-INDEX(_tRawData[Date],1,1))*24</f>
        <v>18.595277777756564</v>
      </c>
      <c r="C2229">
        <v>3.5632929999999998</v>
      </c>
      <c r="D2229" s="11">
        <f ca="1">1-_tRawData[[#This Row],[Duration]]*_iCurrent/_qCharge</f>
        <v>0.24934299224562173</v>
      </c>
      <c r="H2229">
        <v>6.2011111111496575</v>
      </c>
      <c r="I2229">
        <v>3.892503</v>
      </c>
      <c r="J2229">
        <f ca="1"/>
        <v>0.74967260144851555</v>
      </c>
    </row>
    <row r="2230" spans="1:10" x14ac:dyDescent="0.2">
      <c r="A2230" s="7">
        <v>44918.318842592591</v>
      </c>
      <c r="B2230" s="4">
        <f>(_tRawData[[#This Row],[Date]]-INDEX(_tRawData[Date],1,1))*24</f>
        <v>18.603611111117061</v>
      </c>
      <c r="C2230">
        <v>3.5630890000000002</v>
      </c>
      <c r="D2230" s="11">
        <f ca="1">1-_tRawData[[#This Row],[Duration]]*_iCurrent/_qCharge</f>
        <v>0.24900659097430045</v>
      </c>
      <c r="H2230">
        <v>6.1927777777891606</v>
      </c>
      <c r="I2230">
        <v>3.8928150000000001</v>
      </c>
      <c r="J2230">
        <f ca="1"/>
        <v>0.75000900271983684</v>
      </c>
    </row>
    <row r="2231" spans="1:10" x14ac:dyDescent="0.2">
      <c r="A2231" s="7">
        <v>44918.319201388891</v>
      </c>
      <c r="B2231" s="4">
        <f>(_tRawData[[#This Row],[Date]]-INDEX(_tRawData[Date],1,1))*24</f>
        <v>18.61222222232027</v>
      </c>
      <c r="C2231">
        <v>3.5628799999999998</v>
      </c>
      <c r="D2231" s="11">
        <f ca="1">1-_tRawData[[#This Row],[Duration]]*_iCurrent/_qCharge</f>
        <v>0.24865897632468359</v>
      </c>
      <c r="H2231">
        <v>6.1844444444286637</v>
      </c>
      <c r="I2231">
        <v>3.8931399999999998</v>
      </c>
      <c r="J2231">
        <f ca="1"/>
        <v>0.75034540399115812</v>
      </c>
    </row>
    <row r="2232" spans="1:10" x14ac:dyDescent="0.2">
      <c r="A2232" s="7">
        <v>44918.319548611114</v>
      </c>
      <c r="B2232" s="4">
        <f>(_tRawData[[#This Row],[Date]]-INDEX(_tRawData[Date],1,1))*24</f>
        <v>18.620555555680767</v>
      </c>
      <c r="C2232">
        <v>3.5626570000000002</v>
      </c>
      <c r="D2232" s="11">
        <f ca="1">1-_tRawData[[#This Row],[Duration]]*_iCurrent/_qCharge</f>
        <v>0.2483225750533623</v>
      </c>
      <c r="H2232">
        <v>6.1761111112427898</v>
      </c>
      <c r="I2232">
        <v>3.893475</v>
      </c>
      <c r="J2232">
        <f ca="1"/>
        <v>0.75068180525543027</v>
      </c>
    </row>
    <row r="2233" spans="1:10" x14ac:dyDescent="0.2">
      <c r="A2233" s="7">
        <v>44918.319895833331</v>
      </c>
      <c r="B2233" s="4">
        <f>(_tRawData[[#This Row],[Date]]-INDEX(_tRawData[Date],1,1))*24</f>
        <v>18.628888888866641</v>
      </c>
      <c r="C2233">
        <v>3.5624760000000002</v>
      </c>
      <c r="D2233" s="11">
        <f ca="1">1-_tRawData[[#This Row],[Duration]]*_iCurrent/_qCharge</f>
        <v>0.24798617378909027</v>
      </c>
      <c r="H2233">
        <v>6.1675000000395812</v>
      </c>
      <c r="I2233">
        <v>3.8937919999999999</v>
      </c>
      <c r="J2233">
        <f ca="1"/>
        <v>0.75102941990504701</v>
      </c>
    </row>
    <row r="2234" spans="1:10" x14ac:dyDescent="0.2">
      <c r="A2234" s="7">
        <v>44918.320243055554</v>
      </c>
      <c r="B2234" s="4">
        <f>(_tRawData[[#This Row],[Date]]-INDEX(_tRawData[Date],1,1))*24</f>
        <v>18.637222222227138</v>
      </c>
      <c r="C2234">
        <v>3.5622449999999999</v>
      </c>
      <c r="D2234" s="11">
        <f ca="1">1-_tRawData[[#This Row],[Duration]]*_iCurrent/_qCharge</f>
        <v>0.24764977251776887</v>
      </c>
      <c r="H2234">
        <v>6.1591666666790843</v>
      </c>
      <c r="I2234">
        <v>3.8941080000000001</v>
      </c>
      <c r="J2234">
        <f ca="1"/>
        <v>0.7513658211763683</v>
      </c>
    </row>
    <row r="2235" spans="1:10" x14ac:dyDescent="0.2">
      <c r="A2235" s="7">
        <v>44918.320590277777</v>
      </c>
      <c r="B2235" s="4">
        <f>(_tRawData[[#This Row],[Date]]-INDEX(_tRawData[Date],1,1))*24</f>
        <v>18.645555555587634</v>
      </c>
      <c r="C2235">
        <v>3.5620509999999999</v>
      </c>
      <c r="D2235" s="11">
        <f ca="1">1-_tRawData[[#This Row],[Duration]]*_iCurrent/_qCharge</f>
        <v>0.24731337124644759</v>
      </c>
      <c r="H2235">
        <v>6.1508333333185874</v>
      </c>
      <c r="I2235">
        <v>3.8944320000000001</v>
      </c>
      <c r="J2235">
        <f ca="1"/>
        <v>0.75170222244768969</v>
      </c>
    </row>
    <row r="2236" spans="1:10" x14ac:dyDescent="0.2">
      <c r="A2236" s="7">
        <v>44918.320937500001</v>
      </c>
      <c r="B2236" s="4">
        <f>(_tRawData[[#This Row],[Date]]-INDEX(_tRawData[Date],1,1))*24</f>
        <v>18.653888888948131</v>
      </c>
      <c r="C2236">
        <v>3.5618189999999998</v>
      </c>
      <c r="D2236" s="11">
        <f ca="1">1-_tRawData[[#This Row],[Duration]]*_iCurrent/_qCharge</f>
        <v>0.24697696997512619</v>
      </c>
      <c r="H2236">
        <v>6.1424999999580905</v>
      </c>
      <c r="I2236">
        <v>3.894749</v>
      </c>
      <c r="J2236">
        <f ca="1"/>
        <v>0.75203862371901098</v>
      </c>
    </row>
    <row r="2237" spans="1:10" x14ac:dyDescent="0.2">
      <c r="A2237" s="7">
        <v>44918.321284722224</v>
      </c>
      <c r="B2237" s="4">
        <f>(_tRawData[[#This Row],[Date]]-INDEX(_tRawData[Date],1,1))*24</f>
        <v>18.662222222308628</v>
      </c>
      <c r="C2237">
        <v>3.5616080000000001</v>
      </c>
      <c r="D2237" s="11">
        <f ca="1">1-_tRawData[[#This Row],[Duration]]*_iCurrent/_qCharge</f>
        <v>0.24664056870380491</v>
      </c>
      <c r="H2237">
        <v>6.1341666667722166</v>
      </c>
      <c r="I2237">
        <v>3.89507</v>
      </c>
      <c r="J2237">
        <f ca="1"/>
        <v>0.75237502498328301</v>
      </c>
    </row>
    <row r="2238" spans="1:10" x14ac:dyDescent="0.2">
      <c r="A2238" s="7">
        <v>44918.321631944447</v>
      </c>
      <c r="B2238" s="4">
        <f>(_tRawData[[#This Row],[Date]]-INDEX(_tRawData[Date],1,1))*24</f>
        <v>18.670555555669125</v>
      </c>
      <c r="C2238">
        <v>3.5613890000000001</v>
      </c>
      <c r="D2238" s="11">
        <f ca="1">1-_tRawData[[#This Row],[Duration]]*_iCurrent/_qCharge</f>
        <v>0.24630416743248362</v>
      </c>
      <c r="H2238">
        <v>6.1258333334117197</v>
      </c>
      <c r="I2238">
        <v>3.8953880000000001</v>
      </c>
      <c r="J2238">
        <f ca="1"/>
        <v>0.75271142625460441</v>
      </c>
    </row>
    <row r="2239" spans="1:10" x14ac:dyDescent="0.2">
      <c r="A2239" s="7">
        <v>44918.32199074074</v>
      </c>
      <c r="B2239" s="4">
        <f>(_tRawData[[#This Row],[Date]]-INDEX(_tRawData[Date],1,1))*24</f>
        <v>18.679166666697711</v>
      </c>
      <c r="C2239">
        <v>3.5611890000000002</v>
      </c>
      <c r="D2239" s="11">
        <f ca="1">1-_tRawData[[#This Row],[Duration]]*_iCurrent/_qCharge</f>
        <v>0.24595655278991602</v>
      </c>
      <c r="H2239">
        <v>6.1175000000512227</v>
      </c>
      <c r="I2239">
        <v>3.8957320000000002</v>
      </c>
      <c r="J2239">
        <f ca="1"/>
        <v>0.75304782752592569</v>
      </c>
    </row>
    <row r="2240" spans="1:10" x14ac:dyDescent="0.2">
      <c r="A2240" s="7">
        <v>44918.322337962964</v>
      </c>
      <c r="B2240" s="4">
        <f>(_tRawData[[#This Row],[Date]]-INDEX(_tRawData[Date],1,1))*24</f>
        <v>18.687500000058208</v>
      </c>
      <c r="C2240">
        <v>3.5609760000000001</v>
      </c>
      <c r="D2240" s="11">
        <f ca="1">1-_tRawData[[#This Row],[Duration]]*_iCurrent/_qCharge</f>
        <v>0.24562015151859473</v>
      </c>
      <c r="H2240">
        <v>6.1091666666907258</v>
      </c>
      <c r="I2240">
        <v>3.8960370000000002</v>
      </c>
      <c r="J2240">
        <f ca="1"/>
        <v>0.75338422879724698</v>
      </c>
    </row>
    <row r="2241" spans="1:10" x14ac:dyDescent="0.2">
      <c r="A2241" s="7">
        <v>44918.322685185187</v>
      </c>
      <c r="B2241" s="4">
        <f>(_tRawData[[#This Row],[Date]]-INDEX(_tRawData[Date],1,1))*24</f>
        <v>18.695833333418705</v>
      </c>
      <c r="C2241">
        <v>3.5602</v>
      </c>
      <c r="D2241" s="11">
        <f ca="1">1-_tRawData[[#This Row],[Duration]]*_iCurrent/_qCharge</f>
        <v>0.24528375024727345</v>
      </c>
      <c r="H2241">
        <v>6.1005555556621403</v>
      </c>
      <c r="I2241">
        <v>3.8963559999999999</v>
      </c>
      <c r="J2241">
        <f ca="1"/>
        <v>0.75373184343981459</v>
      </c>
    </row>
    <row r="2242" spans="1:10" x14ac:dyDescent="0.2">
      <c r="A2242" s="7">
        <v>44918.32303240741</v>
      </c>
      <c r="B2242" s="4">
        <f>(_tRawData[[#This Row],[Date]]-INDEX(_tRawData[Date],1,1))*24</f>
        <v>18.704166666779201</v>
      </c>
      <c r="C2242">
        <v>3.5605359999999999</v>
      </c>
      <c r="D2242" s="11">
        <f ca="1">1-_tRawData[[#This Row],[Duration]]*_iCurrent/_qCharge</f>
        <v>0.24494734897595216</v>
      </c>
      <c r="H2242">
        <v>6.0922222223016433</v>
      </c>
      <c r="I2242">
        <v>3.8966769999999999</v>
      </c>
      <c r="J2242">
        <f ca="1"/>
        <v>0.75406824471113587</v>
      </c>
    </row>
    <row r="2243" spans="1:10" x14ac:dyDescent="0.2">
      <c r="A2243" s="7">
        <v>44918.323379629626</v>
      </c>
      <c r="B2243" s="4">
        <f>(_tRawData[[#This Row],[Date]]-INDEX(_tRawData[Date],1,1))*24</f>
        <v>18.712499999965075</v>
      </c>
      <c r="C2243">
        <v>3.5603069999999999</v>
      </c>
      <c r="D2243" s="11">
        <f ca="1">1-_tRawData[[#This Row],[Duration]]*_iCurrent/_qCharge</f>
        <v>0.24461094771168002</v>
      </c>
      <c r="H2243">
        <v>6.0838888889411464</v>
      </c>
      <c r="I2243">
        <v>3.897011</v>
      </c>
      <c r="J2243">
        <f ca="1"/>
        <v>0.75440464598245716</v>
      </c>
    </row>
    <row r="2244" spans="1:10" x14ac:dyDescent="0.2">
      <c r="A2244" s="7">
        <v>44918.32372685185</v>
      </c>
      <c r="B2244" s="4">
        <f>(_tRawData[[#This Row],[Date]]-INDEX(_tRawData[Date],1,1))*24</f>
        <v>18.720833333325572</v>
      </c>
      <c r="C2244">
        <v>3.560098</v>
      </c>
      <c r="D2244" s="11">
        <f ca="1">1-_tRawData[[#This Row],[Duration]]*_iCurrent/_qCharge</f>
        <v>0.24427454644035862</v>
      </c>
      <c r="H2244">
        <v>6.0755555555806495</v>
      </c>
      <c r="I2244">
        <v>3.8973390000000001</v>
      </c>
      <c r="J2244">
        <f ca="1"/>
        <v>0.75474104725377855</v>
      </c>
    </row>
    <row r="2245" spans="1:10" x14ac:dyDescent="0.2">
      <c r="A2245" s="7">
        <v>44918.324074074073</v>
      </c>
      <c r="B2245" s="4">
        <f>(_tRawData[[#This Row],[Date]]-INDEX(_tRawData[Date],1,1))*24</f>
        <v>18.729166666686069</v>
      </c>
      <c r="C2245">
        <v>3.5598879999999999</v>
      </c>
      <c r="D2245" s="11">
        <f ca="1">1-_tRawData[[#This Row],[Duration]]*_iCurrent/_qCharge</f>
        <v>0.24393814516903733</v>
      </c>
      <c r="H2245">
        <v>6.0672222222201526</v>
      </c>
      <c r="I2245">
        <v>3.897653</v>
      </c>
      <c r="J2245">
        <f ca="1"/>
        <v>0.75507744852509984</v>
      </c>
    </row>
    <row r="2246" spans="1:10" x14ac:dyDescent="0.2">
      <c r="A2246" s="7">
        <v>44918.324421296296</v>
      </c>
      <c r="B2246" s="4">
        <f>(_tRawData[[#This Row],[Date]]-INDEX(_tRawData[Date],1,1))*24</f>
        <v>18.737500000046566</v>
      </c>
      <c r="C2246">
        <v>3.5596749999999999</v>
      </c>
      <c r="D2246" s="11">
        <f ca="1">1-_tRawData[[#This Row],[Duration]]*_iCurrent/_qCharge</f>
        <v>0.24360174389771605</v>
      </c>
      <c r="H2246">
        <v>6.0588888888596557</v>
      </c>
      <c r="I2246">
        <v>3.8979729999999999</v>
      </c>
      <c r="J2246">
        <f ca="1"/>
        <v>0.75541384979642112</v>
      </c>
    </row>
    <row r="2247" spans="1:10" x14ac:dyDescent="0.2">
      <c r="A2247" s="7">
        <v>44918.324780092589</v>
      </c>
      <c r="B2247" s="4">
        <f>(_tRawData[[#This Row],[Date]]-INDEX(_tRawData[Date],1,1))*24</f>
        <v>18.746111111075152</v>
      </c>
      <c r="C2247">
        <v>3.5594549999999998</v>
      </c>
      <c r="D2247" s="11">
        <f ca="1">1-_tRawData[[#This Row],[Duration]]*_iCurrent/_qCharge</f>
        <v>0.24325412925514855</v>
      </c>
      <c r="H2247">
        <v>6.0505555556737818</v>
      </c>
      <c r="I2247">
        <v>3.898301</v>
      </c>
      <c r="J2247">
        <f ca="1"/>
        <v>0.75575025106069327</v>
      </c>
    </row>
    <row r="2248" spans="1:10" x14ac:dyDescent="0.2">
      <c r="A2248" s="7">
        <v>44918.325127314813</v>
      </c>
      <c r="B2248" s="4">
        <f>(_tRawData[[#This Row],[Date]]-INDEX(_tRawData[Date],1,1))*24</f>
        <v>18.754444444435649</v>
      </c>
      <c r="C2248">
        <v>3.5592459999999999</v>
      </c>
      <c r="D2248" s="11">
        <f ca="1">1-_tRawData[[#This Row],[Duration]]*_iCurrent/_qCharge</f>
        <v>0.24291772798382716</v>
      </c>
      <c r="H2248">
        <v>6.0422222223132849</v>
      </c>
      <c r="I2248">
        <v>3.8986160000000001</v>
      </c>
      <c r="J2248">
        <f ca="1"/>
        <v>0.75608665233201455</v>
      </c>
    </row>
    <row r="2249" spans="1:10" x14ac:dyDescent="0.2">
      <c r="A2249" s="7">
        <v>44918.325474537036</v>
      </c>
      <c r="B2249" s="4">
        <f>(_tRawData[[#This Row],[Date]]-INDEX(_tRawData[Date],1,1))*24</f>
        <v>18.762777777796146</v>
      </c>
      <c r="C2249">
        <v>3.55904</v>
      </c>
      <c r="D2249" s="11">
        <f ca="1">1-_tRawData[[#This Row],[Duration]]*_iCurrent/_qCharge</f>
        <v>0.24258132671250587</v>
      </c>
      <c r="H2249">
        <v>6.0336111111100763</v>
      </c>
      <c r="I2249">
        <v>3.8989250000000002</v>
      </c>
      <c r="J2249">
        <f ca="1"/>
        <v>0.7564342669816313</v>
      </c>
    </row>
    <row r="2250" spans="1:10" x14ac:dyDescent="0.2">
      <c r="A2250" s="7">
        <v>44918.325821759259</v>
      </c>
      <c r="B2250" s="4">
        <f>(_tRawData[[#This Row],[Date]]-INDEX(_tRawData[Date],1,1))*24</f>
        <v>18.771111111156642</v>
      </c>
      <c r="C2250">
        <v>3.5588060000000001</v>
      </c>
      <c r="D2250" s="11">
        <f ca="1">1-_tRawData[[#This Row],[Duration]]*_iCurrent/_qCharge</f>
        <v>0.24224492544118459</v>
      </c>
      <c r="H2250">
        <v>6.0252777777495794</v>
      </c>
      <c r="I2250">
        <v>3.8992719999999998</v>
      </c>
      <c r="J2250">
        <f ca="1"/>
        <v>0.75677066825295269</v>
      </c>
    </row>
    <row r="2251" spans="1:10" x14ac:dyDescent="0.2">
      <c r="A2251" s="7">
        <v>44918.326168981483</v>
      </c>
      <c r="B2251" s="4">
        <f>(_tRawData[[#This Row],[Date]]-INDEX(_tRawData[Date],1,1))*24</f>
        <v>18.779444444517139</v>
      </c>
      <c r="C2251">
        <v>3.5585909999999998</v>
      </c>
      <c r="D2251" s="11">
        <f ca="1">1-_tRawData[[#This Row],[Duration]]*_iCurrent/_qCharge</f>
        <v>0.2419085241698633</v>
      </c>
      <c r="H2251">
        <v>6.0169444445637055</v>
      </c>
      <c r="I2251">
        <v>3.899594</v>
      </c>
      <c r="J2251">
        <f ca="1"/>
        <v>0.75710706951722473</v>
      </c>
    </row>
    <row r="2252" spans="1:10" x14ac:dyDescent="0.2">
      <c r="A2252" s="7">
        <v>44918.326516203706</v>
      </c>
      <c r="B2252" s="4">
        <f>(_tRawData[[#This Row],[Date]]-INDEX(_tRawData[Date],1,1))*24</f>
        <v>18.787777777877636</v>
      </c>
      <c r="C2252">
        <v>3.5583809999999998</v>
      </c>
      <c r="D2252" s="11">
        <f ca="1">1-_tRawData[[#This Row],[Duration]]*_iCurrent/_qCharge</f>
        <v>0.24157212289854191</v>
      </c>
      <c r="H2252">
        <v>6.0086111112032086</v>
      </c>
      <c r="I2252">
        <v>3.899902</v>
      </c>
      <c r="J2252">
        <f ca="1"/>
        <v>0.75744347078854601</v>
      </c>
    </row>
    <row r="2253" spans="1:10" x14ac:dyDescent="0.2">
      <c r="A2253" s="7">
        <v>44918.326863425929</v>
      </c>
      <c r="B2253" s="4">
        <f>(_tRawData[[#This Row],[Date]]-INDEX(_tRawData[Date],1,1))*24</f>
        <v>18.796111111238133</v>
      </c>
      <c r="C2253">
        <v>3.5581529999999999</v>
      </c>
      <c r="D2253" s="11">
        <f ca="1">1-_tRawData[[#This Row],[Duration]]*_iCurrent/_qCharge</f>
        <v>0.24123572162722062</v>
      </c>
      <c r="H2253">
        <v>6.0002777778427117</v>
      </c>
      <c r="I2253">
        <v>3.900226</v>
      </c>
      <c r="J2253">
        <f ca="1"/>
        <v>0.75777987205986741</v>
      </c>
    </row>
    <row r="2254" spans="1:10" x14ac:dyDescent="0.2">
      <c r="A2254" s="7">
        <v>44918.327210648145</v>
      </c>
      <c r="B2254" s="4">
        <f>(_tRawData[[#This Row],[Date]]-INDEX(_tRawData[Date],1,1))*24</f>
        <v>18.804444444424007</v>
      </c>
      <c r="C2254">
        <v>3.5579320000000001</v>
      </c>
      <c r="D2254" s="11">
        <f ca="1">1-_tRawData[[#This Row],[Duration]]*_iCurrent/_qCharge</f>
        <v>0.24089932036294848</v>
      </c>
      <c r="H2254">
        <v>5.9919444444822147</v>
      </c>
      <c r="I2254">
        <v>3.90055</v>
      </c>
      <c r="J2254">
        <f ca="1"/>
        <v>0.75811627333118869</v>
      </c>
    </row>
    <row r="2255" spans="1:10" x14ac:dyDescent="0.2">
      <c r="A2255" s="7">
        <v>44918.327569444446</v>
      </c>
      <c r="B2255" s="4">
        <f>(_tRawData[[#This Row],[Date]]-INDEX(_tRawData[Date],1,1))*24</f>
        <v>18.813055555627216</v>
      </c>
      <c r="C2255">
        <v>3.5577160000000001</v>
      </c>
      <c r="D2255" s="11">
        <f ca="1">1-_tRawData[[#This Row],[Duration]]*_iCurrent/_qCharge</f>
        <v>0.24055170571333184</v>
      </c>
      <c r="H2255">
        <v>5.9836111111217178</v>
      </c>
      <c r="I2255">
        <v>3.9008699999999998</v>
      </c>
      <c r="J2255">
        <f ca="1"/>
        <v>0.75845267460250998</v>
      </c>
    </row>
    <row r="2256" spans="1:10" x14ac:dyDescent="0.2">
      <c r="A2256" s="7">
        <v>44918.327916666669</v>
      </c>
      <c r="B2256" s="4">
        <f>(_tRawData[[#This Row],[Date]]-INDEX(_tRawData[Date],1,1))*24</f>
        <v>18.821388888987713</v>
      </c>
      <c r="C2256">
        <v>3.557493</v>
      </c>
      <c r="D2256" s="11">
        <f ca="1">1-_tRawData[[#This Row],[Duration]]*_iCurrent/_qCharge</f>
        <v>0.24021530444201045</v>
      </c>
      <c r="H2256">
        <v>5.9752777777612209</v>
      </c>
      <c r="I2256">
        <v>3.901214</v>
      </c>
      <c r="J2256">
        <f ca="1"/>
        <v>0.75878907587383138</v>
      </c>
    </row>
    <row r="2257" spans="1:10" x14ac:dyDescent="0.2">
      <c r="A2257" s="7">
        <v>44918.328263888892</v>
      </c>
      <c r="B2257" s="4">
        <f>(_tRawData[[#This Row],[Date]]-INDEX(_tRawData[Date],1,1))*24</f>
        <v>18.829722222348209</v>
      </c>
      <c r="C2257">
        <v>3.5572750000000002</v>
      </c>
      <c r="D2257" s="11">
        <f ca="1">1-_tRawData[[#This Row],[Duration]]*_iCurrent/_qCharge</f>
        <v>0.23987890317068916</v>
      </c>
      <c r="H2257">
        <v>5.9666666667326353</v>
      </c>
      <c r="I2257">
        <v>3.901526</v>
      </c>
      <c r="J2257">
        <f ca="1"/>
        <v>0.75913669051639876</v>
      </c>
    </row>
    <row r="2258" spans="1:10" x14ac:dyDescent="0.2">
      <c r="A2258" s="7">
        <v>44918.328611111108</v>
      </c>
      <c r="B2258" s="4">
        <f>(_tRawData[[#This Row],[Date]]-INDEX(_tRawData[Date],1,1))*24</f>
        <v>18.838055555534083</v>
      </c>
      <c r="C2258">
        <v>3.5570520000000001</v>
      </c>
      <c r="D2258" s="11">
        <f ca="1">1-_tRawData[[#This Row],[Duration]]*_iCurrent/_qCharge</f>
        <v>0.23954250190641702</v>
      </c>
      <c r="H2258">
        <v>5.9583333333721384</v>
      </c>
      <c r="I2258">
        <v>3.9018350000000002</v>
      </c>
      <c r="J2258">
        <f ca="1"/>
        <v>0.75947309178772016</v>
      </c>
    </row>
    <row r="2259" spans="1:10" x14ac:dyDescent="0.2">
      <c r="A2259" s="7">
        <v>44918.328958333332</v>
      </c>
      <c r="B2259" s="4">
        <f>(_tRawData[[#This Row],[Date]]-INDEX(_tRawData[Date],1,1))*24</f>
        <v>18.84638888889458</v>
      </c>
      <c r="C2259">
        <v>3.556819</v>
      </c>
      <c r="D2259" s="11">
        <f ca="1">1-_tRawData[[#This Row],[Duration]]*_iCurrent/_qCharge</f>
        <v>0.23920610063509573</v>
      </c>
      <c r="H2259">
        <v>5.9500000000116415</v>
      </c>
      <c r="I2259">
        <v>3.9021690000000002</v>
      </c>
      <c r="J2259">
        <f ca="1"/>
        <v>0.75980949305904144</v>
      </c>
    </row>
    <row r="2260" spans="1:10" x14ac:dyDescent="0.2">
      <c r="A2260" s="7">
        <v>44918.329305555555</v>
      </c>
      <c r="B2260" s="4">
        <f>(_tRawData[[#This Row],[Date]]-INDEX(_tRawData[Date],1,1))*24</f>
        <v>18.854722222255077</v>
      </c>
      <c r="C2260">
        <v>3.5565989999999998</v>
      </c>
      <c r="D2260" s="11">
        <f ca="1">1-_tRawData[[#This Row],[Duration]]*_iCurrent/_qCharge</f>
        <v>0.23886969936377445</v>
      </c>
      <c r="H2260">
        <v>5.9416666666511446</v>
      </c>
      <c r="I2260">
        <v>3.9024999999999999</v>
      </c>
      <c r="J2260">
        <f ca="1"/>
        <v>0.76014589433036284</v>
      </c>
    </row>
    <row r="2261" spans="1:10" x14ac:dyDescent="0.2">
      <c r="A2261" s="7">
        <v>44918.329652777778</v>
      </c>
      <c r="B2261" s="4">
        <f>(_tRawData[[#This Row],[Date]]-INDEX(_tRawData[Date],1,1))*24</f>
        <v>18.863055555615574</v>
      </c>
      <c r="C2261">
        <v>3.5563739999999999</v>
      </c>
      <c r="D2261" s="11">
        <f ca="1">1-_tRawData[[#This Row],[Duration]]*_iCurrent/_qCharge</f>
        <v>0.23853329809245316</v>
      </c>
      <c r="H2261">
        <v>5.9333333334652707</v>
      </c>
      <c r="I2261">
        <v>3.9028179999999999</v>
      </c>
      <c r="J2261">
        <f ca="1"/>
        <v>0.76048229559463487</v>
      </c>
    </row>
    <row r="2262" spans="1:10" x14ac:dyDescent="0.2">
      <c r="A2262" s="7">
        <v>44918.33</v>
      </c>
      <c r="B2262" s="4">
        <f>(_tRawData[[#This Row],[Date]]-INDEX(_tRawData[Date],1,1))*24</f>
        <v>18.871388888976071</v>
      </c>
      <c r="C2262">
        <v>3.556162</v>
      </c>
      <c r="D2262" s="11">
        <f ca="1">1-_tRawData[[#This Row],[Duration]]*_iCurrent/_qCharge</f>
        <v>0.23819689682113176</v>
      </c>
      <c r="H2262">
        <v>5.9250000001047738</v>
      </c>
      <c r="I2262">
        <v>3.9031440000000002</v>
      </c>
      <c r="J2262">
        <f ca="1"/>
        <v>0.76081869686595627</v>
      </c>
    </row>
    <row r="2263" spans="1:10" x14ac:dyDescent="0.2">
      <c r="A2263" s="7">
        <v>44918.330358796295</v>
      </c>
      <c r="B2263" s="4">
        <f>(_tRawData[[#This Row],[Date]]-INDEX(_tRawData[Date],1,1))*24</f>
        <v>18.880000000004657</v>
      </c>
      <c r="C2263">
        <v>3.5559259999999999</v>
      </c>
      <c r="D2263" s="11">
        <f ca="1">1-_tRawData[[#This Row],[Duration]]*_iCurrent/_qCharge</f>
        <v>0.23784928217856427</v>
      </c>
      <c r="H2263">
        <v>5.9166666667442769</v>
      </c>
      <c r="I2263">
        <v>3.9034740000000001</v>
      </c>
      <c r="J2263">
        <f ca="1"/>
        <v>0.76115509813727755</v>
      </c>
    </row>
    <row r="2264" spans="1:10" x14ac:dyDescent="0.2">
      <c r="A2264" s="7">
        <v>44918.330706018518</v>
      </c>
      <c r="B2264" s="4">
        <f>(_tRawData[[#This Row],[Date]]-INDEX(_tRawData[Date],1,1))*24</f>
        <v>18.888333333365154</v>
      </c>
      <c r="C2264">
        <v>3.5557080000000001</v>
      </c>
      <c r="D2264" s="11">
        <f ca="1">1-_tRawData[[#This Row],[Duration]]*_iCurrent/_qCharge</f>
        <v>0.23751288090724298</v>
      </c>
      <c r="H2264">
        <v>5.9080555555410683</v>
      </c>
      <c r="I2264">
        <v>3.9037950000000001</v>
      </c>
      <c r="J2264">
        <f ca="1"/>
        <v>0.7615027127868943</v>
      </c>
    </row>
    <row r="2265" spans="1:10" x14ac:dyDescent="0.2">
      <c r="A2265" s="7">
        <v>44918.331053240741</v>
      </c>
      <c r="B2265" s="4">
        <f>(_tRawData[[#This Row],[Date]]-INDEX(_tRawData[Date],1,1))*24</f>
        <v>18.89666666672565</v>
      </c>
      <c r="C2265">
        <v>3.5554779999999999</v>
      </c>
      <c r="D2265" s="11">
        <f ca="1">1-_tRawData[[#This Row],[Duration]]*_iCurrent/_qCharge</f>
        <v>0.2371764796359217</v>
      </c>
      <c r="H2265">
        <v>5.8997222221805714</v>
      </c>
      <c r="I2265">
        <v>3.9041190000000001</v>
      </c>
      <c r="J2265">
        <f ca="1"/>
        <v>0.76183911405821558</v>
      </c>
    </row>
    <row r="2266" spans="1:10" x14ac:dyDescent="0.2">
      <c r="A2266" s="7">
        <v>44918.331400462965</v>
      </c>
      <c r="B2266" s="4">
        <f>(_tRawData[[#This Row],[Date]]-INDEX(_tRawData[Date],1,1))*24</f>
        <v>18.905000000086147</v>
      </c>
      <c r="C2266">
        <v>3.55524</v>
      </c>
      <c r="D2266" s="11">
        <f ca="1">1-_tRawData[[#This Row],[Duration]]*_iCurrent/_qCharge</f>
        <v>0.2368400783646003</v>
      </c>
      <c r="H2266">
        <v>5.8913888889946975</v>
      </c>
      <c r="I2266">
        <v>3.904439</v>
      </c>
      <c r="J2266">
        <f ca="1"/>
        <v>0.76217551532248773</v>
      </c>
    </row>
    <row r="2267" spans="1:10" x14ac:dyDescent="0.2">
      <c r="A2267" s="7">
        <v>44918.331747685188</v>
      </c>
      <c r="B2267" s="4">
        <f>(_tRawData[[#This Row],[Date]]-INDEX(_tRawData[Date],1,1))*24</f>
        <v>18.913333333446644</v>
      </c>
      <c r="C2267">
        <v>3.5550259999999998</v>
      </c>
      <c r="D2267" s="11">
        <f ca="1">1-_tRawData[[#This Row],[Duration]]*_iCurrent/_qCharge</f>
        <v>0.23650367709327902</v>
      </c>
      <c r="H2267">
        <v>5.8830555556342006</v>
      </c>
      <c r="I2267">
        <v>3.904773</v>
      </c>
      <c r="J2267">
        <f ca="1"/>
        <v>0.76251191659380901</v>
      </c>
    </row>
    <row r="2268" spans="1:10" x14ac:dyDescent="0.2">
      <c r="A2268" s="7">
        <v>44918.332094907404</v>
      </c>
      <c r="B2268" s="4">
        <f>(_tRawData[[#This Row],[Date]]-INDEX(_tRawData[Date],1,1))*24</f>
        <v>18.921666666632518</v>
      </c>
      <c r="C2268">
        <v>3.5547970000000002</v>
      </c>
      <c r="D2268" s="11">
        <f ca="1">1-_tRawData[[#This Row],[Duration]]*_iCurrent/_qCharge</f>
        <v>0.23616727582900687</v>
      </c>
      <c r="H2268">
        <v>5.8747222222737037</v>
      </c>
      <c r="I2268">
        <v>3.9050850000000001</v>
      </c>
      <c r="J2268">
        <f ca="1"/>
        <v>0.7628483178651303</v>
      </c>
    </row>
    <row r="2269" spans="1:10" x14ac:dyDescent="0.2">
      <c r="A2269" s="7">
        <v>44918.332442129627</v>
      </c>
      <c r="B2269" s="4">
        <f>(_tRawData[[#This Row],[Date]]-INDEX(_tRawData[Date],1,1))*24</f>
        <v>18.929999999993015</v>
      </c>
      <c r="C2269">
        <v>3.5545680000000002</v>
      </c>
      <c r="D2269" s="11">
        <f ca="1">1-_tRawData[[#This Row],[Duration]]*_iCurrent/_qCharge</f>
        <v>0.23583087455768559</v>
      </c>
      <c r="H2269">
        <v>5.8663888889132068</v>
      </c>
      <c r="I2269">
        <v>3.9054030000000002</v>
      </c>
      <c r="J2269">
        <f ca="1"/>
        <v>0.76318471913645169</v>
      </c>
    </row>
    <row r="2270" spans="1:10" x14ac:dyDescent="0.2">
      <c r="A2270" s="7">
        <v>44918.332789351851</v>
      </c>
      <c r="B2270" s="4">
        <f>(_tRawData[[#This Row],[Date]]-INDEX(_tRawData[Date],1,1))*24</f>
        <v>18.938333333353512</v>
      </c>
      <c r="C2270">
        <v>3.5543610000000001</v>
      </c>
      <c r="D2270" s="11">
        <f ca="1">1-_tRawData[[#This Row],[Duration]]*_iCurrent/_qCharge</f>
        <v>0.2354944732863643</v>
      </c>
      <c r="H2270">
        <v>5.8580555555527098</v>
      </c>
      <c r="I2270">
        <v>3.905732</v>
      </c>
      <c r="J2270">
        <f ca="1"/>
        <v>0.76352112040777298</v>
      </c>
    </row>
    <row r="2271" spans="1:10" x14ac:dyDescent="0.2">
      <c r="A2271" s="7">
        <v>44918.333148148151</v>
      </c>
      <c r="B2271" s="4">
        <f>(_tRawData[[#This Row],[Date]]-INDEX(_tRawData[Date],1,1))*24</f>
        <v>18.946944444556721</v>
      </c>
      <c r="C2271">
        <v>3.5541200000000002</v>
      </c>
      <c r="D2271" s="11">
        <f ca="1">1-_tRawData[[#This Row],[Duration]]*_iCurrent/_qCharge</f>
        <v>0.23514685863674745</v>
      </c>
      <c r="H2271">
        <v>5.8497222221922129</v>
      </c>
      <c r="I2271">
        <v>3.9060709999999998</v>
      </c>
      <c r="J2271">
        <f ca="1"/>
        <v>0.76385752167909438</v>
      </c>
    </row>
    <row r="2272" spans="1:10" x14ac:dyDescent="0.2">
      <c r="A2272" s="7">
        <v>44918.333495370367</v>
      </c>
      <c r="B2272" s="4">
        <f>(_tRawData[[#This Row],[Date]]-INDEX(_tRawData[Date],1,1))*24</f>
        <v>18.955277777742594</v>
      </c>
      <c r="C2272">
        <v>3.5538910000000001</v>
      </c>
      <c r="D2272" s="11">
        <f ca="1">1-_tRawData[[#This Row],[Duration]]*_iCurrent/_qCharge</f>
        <v>0.23481045737247541</v>
      </c>
      <c r="H2272">
        <v>5.8411111111636274</v>
      </c>
      <c r="I2272">
        <v>3.9063750000000002</v>
      </c>
      <c r="J2272">
        <f ca="1"/>
        <v>0.76420513632166176</v>
      </c>
    </row>
    <row r="2273" spans="1:10" x14ac:dyDescent="0.2">
      <c r="A2273" s="7">
        <v>44918.33384259259</v>
      </c>
      <c r="B2273" s="4">
        <f>(_tRawData[[#This Row],[Date]]-INDEX(_tRawData[Date],1,1))*24</f>
        <v>18.963611111103091</v>
      </c>
      <c r="C2273">
        <v>3.5536599999999998</v>
      </c>
      <c r="D2273" s="11">
        <f ca="1">1-_tRawData[[#This Row],[Duration]]*_iCurrent/_qCharge</f>
        <v>0.23447405610115413</v>
      </c>
      <c r="H2273">
        <v>5.8327777778031304</v>
      </c>
      <c r="I2273">
        <v>3.906701</v>
      </c>
      <c r="J2273">
        <f ca="1"/>
        <v>0.76454153759298316</v>
      </c>
    </row>
    <row r="2274" spans="1:10" x14ac:dyDescent="0.2">
      <c r="A2274" s="7">
        <v>44918.334189814814</v>
      </c>
      <c r="B2274" s="4">
        <f>(_tRawData[[#This Row],[Date]]-INDEX(_tRawData[Date],1,1))*24</f>
        <v>18.971944444463588</v>
      </c>
      <c r="C2274">
        <v>3.5534210000000002</v>
      </c>
      <c r="D2274" s="11">
        <f ca="1">1-_tRawData[[#This Row],[Duration]]*_iCurrent/_qCharge</f>
        <v>0.23413765482983284</v>
      </c>
      <c r="H2274">
        <v>5.8244444444426335</v>
      </c>
      <c r="I2274">
        <v>3.907019</v>
      </c>
      <c r="J2274">
        <f ca="1"/>
        <v>0.76487793886430444</v>
      </c>
    </row>
    <row r="2275" spans="1:10" x14ac:dyDescent="0.2">
      <c r="A2275" s="7">
        <v>44918.334537037037</v>
      </c>
      <c r="B2275" s="4">
        <f>(_tRawData[[#This Row],[Date]]-INDEX(_tRawData[Date],1,1))*24</f>
        <v>18.980277777824085</v>
      </c>
      <c r="C2275">
        <v>3.5532110000000001</v>
      </c>
      <c r="D2275" s="11">
        <f ca="1">1-_tRawData[[#This Row],[Duration]]*_iCurrent/_qCharge</f>
        <v>0.23380125355851145</v>
      </c>
      <c r="H2275">
        <v>5.8161111110821366</v>
      </c>
      <c r="I2275">
        <v>3.907346</v>
      </c>
      <c r="J2275">
        <f ca="1"/>
        <v>0.76521434013562573</v>
      </c>
    </row>
    <row r="2276" spans="1:10" x14ac:dyDescent="0.2">
      <c r="A2276" s="7">
        <v>44918.33488425926</v>
      </c>
      <c r="B2276" s="4">
        <f>(_tRawData[[#This Row],[Date]]-INDEX(_tRawData[Date],1,1))*24</f>
        <v>18.988611111184582</v>
      </c>
      <c r="C2276">
        <v>3.5529709999999999</v>
      </c>
      <c r="D2276" s="11">
        <f ca="1">1-_tRawData[[#This Row],[Duration]]*_iCurrent/_qCharge</f>
        <v>0.23346485228719016</v>
      </c>
      <c r="H2276">
        <v>5.8077777778962627</v>
      </c>
      <c r="I2276">
        <v>3.9076680000000001</v>
      </c>
      <c r="J2276">
        <f ca="1"/>
        <v>0.76555074139989787</v>
      </c>
    </row>
    <row r="2277" spans="1:10" x14ac:dyDescent="0.2">
      <c r="A2277" s="7">
        <v>44918.335231481484</v>
      </c>
      <c r="B2277" s="4">
        <f>(_tRawData[[#This Row],[Date]]-INDEX(_tRawData[Date],1,1))*24</f>
        <v>18.996944444545079</v>
      </c>
      <c r="C2277">
        <v>3.55274</v>
      </c>
      <c r="D2277" s="11">
        <f ca="1">1-_tRawData[[#This Row],[Duration]]*_iCurrent/_qCharge</f>
        <v>0.23312845101586877</v>
      </c>
      <c r="H2277">
        <v>5.7994444445357658</v>
      </c>
      <c r="I2277">
        <v>3.9079959999999998</v>
      </c>
      <c r="J2277">
        <f ca="1"/>
        <v>0.76588714267121927</v>
      </c>
    </row>
    <row r="2278" spans="1:10" x14ac:dyDescent="0.2">
      <c r="A2278" s="7">
        <v>44918.335578703707</v>
      </c>
      <c r="B2278" s="4">
        <f>(_tRawData[[#This Row],[Date]]-INDEX(_tRawData[Date],1,1))*24</f>
        <v>19.005277777905576</v>
      </c>
      <c r="C2278">
        <v>3.5524870000000002</v>
      </c>
      <c r="D2278" s="11">
        <f ca="1">1-_tRawData[[#This Row],[Duration]]*_iCurrent/_qCharge</f>
        <v>0.23279204974454748</v>
      </c>
      <c r="H2278">
        <v>5.7911111111752689</v>
      </c>
      <c r="I2278">
        <v>3.908334</v>
      </c>
      <c r="J2278">
        <f ca="1"/>
        <v>0.76622354394254044</v>
      </c>
    </row>
    <row r="2279" spans="1:10" x14ac:dyDescent="0.2">
      <c r="A2279" s="7">
        <v>44918.3359375</v>
      </c>
      <c r="B2279" s="4">
        <f>(_tRawData[[#This Row],[Date]]-INDEX(_tRawData[Date],1,1))*24</f>
        <v>19.013888888934162</v>
      </c>
      <c r="C2279">
        <v>3.552273</v>
      </c>
      <c r="D2279" s="11">
        <f ca="1">1-_tRawData[[#This Row],[Duration]]*_iCurrent/_qCharge</f>
        <v>0.23244443510197987</v>
      </c>
      <c r="H2279">
        <v>5.782777777814772</v>
      </c>
      <c r="I2279">
        <v>3.9086569999999998</v>
      </c>
      <c r="J2279">
        <f ca="1"/>
        <v>0.76655994521386184</v>
      </c>
    </row>
    <row r="2280" spans="1:10" x14ac:dyDescent="0.2">
      <c r="A2280" s="7">
        <v>44918.336284722223</v>
      </c>
      <c r="B2280" s="4">
        <f>(_tRawData[[#This Row],[Date]]-INDEX(_tRawData[Date],1,1))*24</f>
        <v>19.022222222294658</v>
      </c>
      <c r="C2280">
        <v>3.5520360000000002</v>
      </c>
      <c r="D2280" s="11">
        <f ca="1">1-_tRawData[[#This Row],[Duration]]*_iCurrent/_qCharge</f>
        <v>0.23210803383065859</v>
      </c>
      <c r="H2280">
        <v>5.7741666667861864</v>
      </c>
      <c r="I2280">
        <v>3.9089860000000001</v>
      </c>
      <c r="J2280">
        <f ca="1"/>
        <v>0.76690755985642944</v>
      </c>
    </row>
    <row r="2281" spans="1:10" x14ac:dyDescent="0.2">
      <c r="A2281" s="7">
        <v>44918.336631944447</v>
      </c>
      <c r="B2281" s="4">
        <f>(_tRawData[[#This Row],[Date]]-INDEX(_tRawData[Date],1,1))*24</f>
        <v>19.030555555655155</v>
      </c>
      <c r="C2281">
        <v>3.5518160000000001</v>
      </c>
      <c r="D2281" s="11">
        <f ca="1">1-_tRawData[[#This Row],[Duration]]*_iCurrent/_qCharge</f>
        <v>0.2317716325593373</v>
      </c>
      <c r="H2281">
        <v>5.7658333334256895</v>
      </c>
      <c r="I2281">
        <v>3.909297</v>
      </c>
      <c r="J2281">
        <f ca="1"/>
        <v>0.76724396112775062</v>
      </c>
    </row>
    <row r="2282" spans="1:10" x14ac:dyDescent="0.2">
      <c r="A2282" s="7">
        <v>44918.33697916667</v>
      </c>
      <c r="B2282" s="4">
        <f>(_tRawData[[#This Row],[Date]]-INDEX(_tRawData[Date],1,1))*24</f>
        <v>19.038888889015652</v>
      </c>
      <c r="C2282">
        <v>3.5515819999999998</v>
      </c>
      <c r="D2282" s="11">
        <f ca="1">1-_tRawData[[#This Row],[Duration]]*_iCurrent/_qCharge</f>
        <v>0.23143523128801602</v>
      </c>
      <c r="H2282">
        <v>5.7575000000651926</v>
      </c>
      <c r="I2282">
        <v>3.909605</v>
      </c>
      <c r="J2282">
        <f ca="1"/>
        <v>0.76758036239907201</v>
      </c>
    </row>
    <row r="2283" spans="1:10" x14ac:dyDescent="0.2">
      <c r="A2283" s="7">
        <v>44918.337326388886</v>
      </c>
      <c r="B2283" s="4">
        <f>(_tRawData[[#This Row],[Date]]-INDEX(_tRawData[Date],1,1))*24</f>
        <v>19.047222222201526</v>
      </c>
      <c r="C2283">
        <v>3.5513439999999998</v>
      </c>
      <c r="D2283" s="11">
        <f ca="1">1-_tRawData[[#This Row],[Duration]]*_iCurrent/_qCharge</f>
        <v>0.23109883002374387</v>
      </c>
      <c r="H2283">
        <v>5.7491666667046957</v>
      </c>
      <c r="I2283">
        <v>3.9099360000000001</v>
      </c>
      <c r="J2283">
        <f ca="1"/>
        <v>0.7679167636703933</v>
      </c>
    </row>
    <row r="2284" spans="1:10" x14ac:dyDescent="0.2">
      <c r="A2284" s="7">
        <v>44918.337673611109</v>
      </c>
      <c r="B2284" s="4">
        <f>(_tRawData[[#This Row],[Date]]-INDEX(_tRawData[Date],1,1))*24</f>
        <v>19.055555555562023</v>
      </c>
      <c r="C2284">
        <v>3.5511110000000001</v>
      </c>
      <c r="D2284" s="11">
        <f ca="1">1-_tRawData[[#This Row],[Duration]]*_iCurrent/_qCharge</f>
        <v>0.23076242875242259</v>
      </c>
      <c r="H2284">
        <v>5.7408333333441988</v>
      </c>
      <c r="I2284">
        <v>3.9102730000000001</v>
      </c>
      <c r="J2284">
        <f ca="1"/>
        <v>0.76825316494171458</v>
      </c>
    </row>
    <row r="2285" spans="1:10" x14ac:dyDescent="0.2">
      <c r="A2285" s="7">
        <v>44918.338020833333</v>
      </c>
      <c r="B2285" s="4">
        <f>(_tRawData[[#This Row],[Date]]-INDEX(_tRawData[Date],1,1))*24</f>
        <v>19.06388888892252</v>
      </c>
      <c r="C2285">
        <v>3.5508690000000001</v>
      </c>
      <c r="D2285" s="11">
        <f ca="1">1-_tRawData[[#This Row],[Duration]]*_iCurrent/_qCharge</f>
        <v>0.23042602748110119</v>
      </c>
      <c r="H2285">
        <v>5.7324999999837019</v>
      </c>
      <c r="I2285">
        <v>3.9105829999999999</v>
      </c>
      <c r="J2285">
        <f ca="1"/>
        <v>0.76858956621303598</v>
      </c>
    </row>
    <row r="2286" spans="1:10" x14ac:dyDescent="0.2">
      <c r="A2286" s="7">
        <v>44918.338368055556</v>
      </c>
      <c r="B2286" s="4">
        <f>(_tRawData[[#This Row],[Date]]-INDEX(_tRawData[Date],1,1))*24</f>
        <v>19.072222222283017</v>
      </c>
      <c r="C2286">
        <v>3.5506229999999999</v>
      </c>
      <c r="D2286" s="11">
        <f ca="1">1-_tRawData[[#This Row],[Duration]]*_iCurrent/_qCharge</f>
        <v>0.23008962620977991</v>
      </c>
      <c r="H2286">
        <v>5.7241666667978279</v>
      </c>
      <c r="I2286">
        <v>3.910933</v>
      </c>
      <c r="J2286">
        <f ca="1"/>
        <v>0.76892596747730813</v>
      </c>
    </row>
    <row r="2287" spans="1:10" x14ac:dyDescent="0.2">
      <c r="A2287" s="7">
        <v>44918.338726851849</v>
      </c>
      <c r="B2287" s="4">
        <f>(_tRawData[[#This Row],[Date]]-INDEX(_tRawData[Date],1,1))*24</f>
        <v>19.080833333311602</v>
      </c>
      <c r="C2287">
        <v>3.5503779999999998</v>
      </c>
      <c r="D2287" s="11">
        <f ca="1">1-_tRawData[[#This Row],[Duration]]*_iCurrent/_qCharge</f>
        <v>0.22974201156721241</v>
      </c>
      <c r="H2287">
        <v>5.715833333437331</v>
      </c>
      <c r="I2287">
        <v>3.911267</v>
      </c>
      <c r="J2287">
        <f ca="1"/>
        <v>0.76926236874862941</v>
      </c>
    </row>
    <row r="2288" spans="1:10" x14ac:dyDescent="0.2">
      <c r="A2288" s="7">
        <v>44918.339074074072</v>
      </c>
      <c r="B2288" s="4">
        <f>(_tRawData[[#This Row],[Date]]-INDEX(_tRawData[Date],1,1))*24</f>
        <v>19.089166666672099</v>
      </c>
      <c r="C2288">
        <v>3.550154</v>
      </c>
      <c r="D2288" s="11">
        <f ca="1">1-_tRawData[[#This Row],[Duration]]*_iCurrent/_qCharge</f>
        <v>0.22940561029589113</v>
      </c>
      <c r="H2288">
        <v>5.7072222222341225</v>
      </c>
      <c r="I2288">
        <v>3.9115869999999999</v>
      </c>
      <c r="J2288">
        <f ca="1"/>
        <v>0.76960998339824616</v>
      </c>
    </row>
    <row r="2289" spans="1:10" x14ac:dyDescent="0.2">
      <c r="A2289" s="7">
        <v>44918.339421296296</v>
      </c>
      <c r="B2289" s="4">
        <f>(_tRawData[[#This Row],[Date]]-INDEX(_tRawData[Date],1,1))*24</f>
        <v>19.097500000032596</v>
      </c>
      <c r="C2289">
        <v>3.5498980000000002</v>
      </c>
      <c r="D2289" s="11">
        <f ca="1">1-_tRawData[[#This Row],[Duration]]*_iCurrent/_qCharge</f>
        <v>0.22906920902456984</v>
      </c>
      <c r="H2289">
        <v>5.6988888888736255</v>
      </c>
      <c r="I2289">
        <v>3.9119100000000002</v>
      </c>
      <c r="J2289">
        <f ca="1"/>
        <v>0.76994638466956744</v>
      </c>
    </row>
    <row r="2290" spans="1:10" x14ac:dyDescent="0.2">
      <c r="A2290" s="7">
        <v>44918.339768518519</v>
      </c>
      <c r="B2290" s="4">
        <f>(_tRawData[[#This Row],[Date]]-INDEX(_tRawData[Date],1,1))*24</f>
        <v>19.105833333393093</v>
      </c>
      <c r="C2290">
        <v>3.549668</v>
      </c>
      <c r="D2290" s="11">
        <f ca="1">1-_tRawData[[#This Row],[Duration]]*_iCurrent/_qCharge</f>
        <v>0.22873280775324856</v>
      </c>
      <c r="H2290">
        <v>5.6905555556877516</v>
      </c>
      <c r="I2290">
        <v>3.9122300000000001</v>
      </c>
      <c r="J2290">
        <f ca="1"/>
        <v>0.77028278593383959</v>
      </c>
    </row>
    <row r="2291" spans="1:10" x14ac:dyDescent="0.2">
      <c r="A2291" s="7">
        <v>44918.340115740742</v>
      </c>
      <c r="B2291" s="4">
        <f>(_tRawData[[#This Row],[Date]]-INDEX(_tRawData[Date],1,1))*24</f>
        <v>19.11416666675359</v>
      </c>
      <c r="C2291">
        <v>3.549423</v>
      </c>
      <c r="D2291" s="11">
        <f ca="1">1-_tRawData[[#This Row],[Duration]]*_iCurrent/_qCharge</f>
        <v>0.22839640648192705</v>
      </c>
      <c r="H2291">
        <v>5.6822222223272547</v>
      </c>
      <c r="I2291">
        <v>3.9125770000000002</v>
      </c>
      <c r="J2291">
        <f ca="1"/>
        <v>0.77061918720516087</v>
      </c>
    </row>
    <row r="2292" spans="1:10" x14ac:dyDescent="0.2">
      <c r="A2292" s="7">
        <v>44918.340462962966</v>
      </c>
      <c r="B2292" s="4">
        <f>(_tRawData[[#This Row],[Date]]-INDEX(_tRawData[Date],1,1))*24</f>
        <v>19.122500000114087</v>
      </c>
      <c r="C2292">
        <v>3.5491899999999998</v>
      </c>
      <c r="D2292" s="11">
        <f ca="1">1-_tRawData[[#This Row],[Duration]]*_iCurrent/_qCharge</f>
        <v>0.22806000521060577</v>
      </c>
      <c r="H2292">
        <v>5.6738888889667578</v>
      </c>
      <c r="I2292">
        <v>3.9129010000000002</v>
      </c>
      <c r="J2292">
        <f ca="1"/>
        <v>0.77095558847648216</v>
      </c>
    </row>
    <row r="2293" spans="1:10" x14ac:dyDescent="0.2">
      <c r="A2293" s="7">
        <v>44918.340810185182</v>
      </c>
      <c r="B2293" s="4">
        <f>(_tRawData[[#This Row],[Date]]-INDEX(_tRawData[Date],1,1))*24</f>
        <v>19.130833333299961</v>
      </c>
      <c r="C2293">
        <v>3.5489480000000002</v>
      </c>
      <c r="D2293" s="11">
        <f ca="1">1-_tRawData[[#This Row],[Duration]]*_iCurrent/_qCharge</f>
        <v>0.22772360394633373</v>
      </c>
      <c r="H2293">
        <v>5.6655555556062609</v>
      </c>
      <c r="I2293">
        <v>3.913211</v>
      </c>
      <c r="J2293">
        <f ca="1"/>
        <v>0.77129198974780344</v>
      </c>
    </row>
    <row r="2294" spans="1:10" x14ac:dyDescent="0.2">
      <c r="A2294" s="7">
        <v>44918.341157407405</v>
      </c>
      <c r="B2294" s="4">
        <f>(_tRawData[[#This Row],[Date]]-INDEX(_tRawData[Date],1,1))*24</f>
        <v>19.139166666660458</v>
      </c>
      <c r="C2294">
        <v>3.5486840000000002</v>
      </c>
      <c r="D2294" s="11">
        <f ca="1">1-_tRawData[[#This Row],[Duration]]*_iCurrent/_qCharge</f>
        <v>0.22738720267501245</v>
      </c>
      <c r="H2294">
        <v>5.657222222245764</v>
      </c>
      <c r="I2294">
        <v>3.9135580000000001</v>
      </c>
      <c r="J2294">
        <f ca="1"/>
        <v>0.77162839101912484</v>
      </c>
    </row>
    <row r="2295" spans="1:10" x14ac:dyDescent="0.2">
      <c r="A2295" s="7">
        <v>44918.341516203705</v>
      </c>
      <c r="B2295" s="4">
        <f>(_tRawData[[#This Row],[Date]]-INDEX(_tRawData[Date],1,1))*24</f>
        <v>19.147777777863666</v>
      </c>
      <c r="C2295">
        <v>3.5484499999999999</v>
      </c>
      <c r="D2295" s="11">
        <f ca="1">1-_tRawData[[#This Row],[Duration]]*_iCurrent/_qCharge</f>
        <v>0.2270395880253957</v>
      </c>
      <c r="H2295">
        <v>5.6488888888852671</v>
      </c>
      <c r="I2295">
        <v>3.9138839999999999</v>
      </c>
      <c r="J2295">
        <f ca="1"/>
        <v>0.77196479229044612</v>
      </c>
    </row>
    <row r="2296" spans="1:10" x14ac:dyDescent="0.2">
      <c r="A2296" s="7">
        <v>44918.341863425929</v>
      </c>
      <c r="B2296" s="4">
        <f>(_tRawData[[#This Row],[Date]]-INDEX(_tRawData[Date],1,1))*24</f>
        <v>19.156111111224163</v>
      </c>
      <c r="C2296">
        <v>3.5481919999999998</v>
      </c>
      <c r="D2296" s="11">
        <f ca="1">1-_tRawData[[#This Row],[Duration]]*_iCurrent/_qCharge</f>
        <v>0.22670318675407441</v>
      </c>
      <c r="H2296">
        <v>5.6402777778566815</v>
      </c>
      <c r="I2296">
        <v>3.9142079999999999</v>
      </c>
      <c r="J2296">
        <f ca="1"/>
        <v>0.77231240693301362</v>
      </c>
    </row>
    <row r="2297" spans="1:10" x14ac:dyDescent="0.2">
      <c r="A2297" s="7">
        <v>44918.342210648145</v>
      </c>
      <c r="B2297" s="4">
        <f>(_tRawData[[#This Row],[Date]]-INDEX(_tRawData[Date],1,1))*24</f>
        <v>19.164444444410037</v>
      </c>
      <c r="C2297">
        <v>3.5479690000000002</v>
      </c>
      <c r="D2297" s="11">
        <f ca="1">1-_tRawData[[#This Row],[Duration]]*_iCurrent/_qCharge</f>
        <v>0.22636678548980216</v>
      </c>
      <c r="H2297">
        <v>5.6319444444961846</v>
      </c>
      <c r="I2297">
        <v>3.9145129999999999</v>
      </c>
      <c r="J2297">
        <f ca="1"/>
        <v>0.77264880820433501</v>
      </c>
    </row>
    <row r="2298" spans="1:10" x14ac:dyDescent="0.2">
      <c r="A2298" s="7">
        <v>44918.342557870368</v>
      </c>
      <c r="B2298" s="4">
        <f>(_tRawData[[#This Row],[Date]]-INDEX(_tRawData[Date],1,1))*24</f>
        <v>19.172777777770534</v>
      </c>
      <c r="C2298">
        <v>3.5476999999999999</v>
      </c>
      <c r="D2298" s="11">
        <f ca="1">1-_tRawData[[#This Row],[Duration]]*_iCurrent/_qCharge</f>
        <v>0.22603038421848087</v>
      </c>
      <c r="H2298">
        <v>5.6236111111356877</v>
      </c>
      <c r="I2298">
        <v>3.9148499999999999</v>
      </c>
      <c r="J2298">
        <f ca="1"/>
        <v>0.7729852094756563</v>
      </c>
    </row>
    <row r="2299" spans="1:10" x14ac:dyDescent="0.2">
      <c r="A2299" s="7">
        <v>44918.342905092592</v>
      </c>
      <c r="B2299" s="4">
        <f>(_tRawData[[#This Row],[Date]]-INDEX(_tRawData[Date],1,1))*24</f>
        <v>19.181111111131031</v>
      </c>
      <c r="C2299">
        <v>3.5474600000000001</v>
      </c>
      <c r="D2299" s="11">
        <f ca="1">1-_tRawData[[#This Row],[Duration]]*_iCurrent/_qCharge</f>
        <v>0.22569398294715959</v>
      </c>
      <c r="H2299">
        <v>5.6152777777751908</v>
      </c>
      <c r="I2299">
        <v>3.9151769999999999</v>
      </c>
      <c r="J2299">
        <f ca="1"/>
        <v>0.77332161074697758</v>
      </c>
    </row>
    <row r="2300" spans="1:10" x14ac:dyDescent="0.2">
      <c r="A2300" s="7">
        <v>44918.343252314815</v>
      </c>
      <c r="B2300" s="4">
        <f>(_tRawData[[#This Row],[Date]]-INDEX(_tRawData[Date],1,1))*24</f>
        <v>19.189444444491528</v>
      </c>
      <c r="C2300">
        <v>3.5472109999999999</v>
      </c>
      <c r="D2300" s="11">
        <f ca="1">1-_tRawData[[#This Row],[Duration]]*_iCurrent/_qCharge</f>
        <v>0.2253575816758383</v>
      </c>
      <c r="H2300">
        <v>5.6069444444146939</v>
      </c>
      <c r="I2300">
        <v>3.915492</v>
      </c>
      <c r="J2300">
        <f ca="1"/>
        <v>0.77365801201829898</v>
      </c>
    </row>
    <row r="2301" spans="1:10" x14ac:dyDescent="0.2">
      <c r="A2301" s="7">
        <v>44918.343599537038</v>
      </c>
      <c r="B2301" s="4">
        <f>(_tRawData[[#This Row],[Date]]-INDEX(_tRawData[Date],1,1))*24</f>
        <v>19.197777777852025</v>
      </c>
      <c r="C2301">
        <v>3.5469840000000001</v>
      </c>
      <c r="D2301" s="11">
        <f ca="1">1-_tRawData[[#This Row],[Duration]]*_iCurrent/_qCharge</f>
        <v>0.22502118040451702</v>
      </c>
      <c r="H2301">
        <v>5.5986111112288199</v>
      </c>
      <c r="I2301">
        <v>3.9158140000000001</v>
      </c>
      <c r="J2301">
        <f ca="1"/>
        <v>0.77399441328257101</v>
      </c>
    </row>
    <row r="2302" spans="1:10" x14ac:dyDescent="0.2">
      <c r="A2302" s="7">
        <v>44918.343946759262</v>
      </c>
      <c r="B2302" s="4">
        <f>(_tRawData[[#This Row],[Date]]-INDEX(_tRawData[Date],1,1))*24</f>
        <v>19.206111111212522</v>
      </c>
      <c r="C2302">
        <v>3.5467089999999999</v>
      </c>
      <c r="D2302" s="11">
        <f ca="1">1-_tRawData[[#This Row],[Duration]]*_iCurrent/_qCharge</f>
        <v>0.22468477913319573</v>
      </c>
      <c r="H2302">
        <v>5.590277777868323</v>
      </c>
      <c r="I2302">
        <v>3.9161359999999998</v>
      </c>
      <c r="J2302">
        <f ca="1"/>
        <v>0.7743308145538923</v>
      </c>
    </row>
    <row r="2303" spans="1:10" x14ac:dyDescent="0.2">
      <c r="A2303" s="7">
        <v>44918.344305555554</v>
      </c>
      <c r="B2303" s="4">
        <f>(_tRawData[[#This Row],[Date]]-INDEX(_tRawData[Date],1,1))*24</f>
        <v>19.214722222241107</v>
      </c>
      <c r="C2303">
        <v>3.5464500000000001</v>
      </c>
      <c r="D2303" s="11">
        <f ca="1">1-_tRawData[[#This Row],[Duration]]*_iCurrent/_qCharge</f>
        <v>0.22433716449062824</v>
      </c>
      <c r="H2303">
        <v>5.5816666666651145</v>
      </c>
      <c r="I2303">
        <v>3.9164780000000001</v>
      </c>
      <c r="J2303">
        <f ca="1"/>
        <v>0.77467842920350904</v>
      </c>
    </row>
    <row r="2304" spans="1:10" x14ac:dyDescent="0.2">
      <c r="A2304" s="7">
        <v>44918.344652777778</v>
      </c>
      <c r="B2304" s="4">
        <f>(_tRawData[[#This Row],[Date]]-INDEX(_tRawData[Date],1,1))*24</f>
        <v>19.223055555601604</v>
      </c>
      <c r="C2304">
        <v>3.5462220000000002</v>
      </c>
      <c r="D2304" s="11">
        <f ca="1">1-_tRawData[[#This Row],[Duration]]*_iCurrent/_qCharge</f>
        <v>0.22400076321930673</v>
      </c>
      <c r="H2304">
        <v>5.5733333333046176</v>
      </c>
      <c r="I2304">
        <v>3.916779</v>
      </c>
      <c r="J2304">
        <f ca="1"/>
        <v>0.77501483047483044</v>
      </c>
    </row>
    <row r="2305" spans="1:10" x14ac:dyDescent="0.2">
      <c r="A2305" s="7">
        <v>44918.345000000001</v>
      </c>
      <c r="B2305" s="4">
        <f>(_tRawData[[#This Row],[Date]]-INDEX(_tRawData[Date],1,1))*24</f>
        <v>19.231388888962101</v>
      </c>
      <c r="C2305">
        <v>3.5459800000000001</v>
      </c>
      <c r="D2305" s="11">
        <f ca="1">1-_tRawData[[#This Row],[Duration]]*_iCurrent/_qCharge</f>
        <v>0.22366436194798545</v>
      </c>
      <c r="H2305">
        <v>5.5650000001187436</v>
      </c>
      <c r="I2305">
        <v>3.9171309999999999</v>
      </c>
      <c r="J2305">
        <f ca="1"/>
        <v>0.77535123173910248</v>
      </c>
    </row>
    <row r="2306" spans="1:10" x14ac:dyDescent="0.2">
      <c r="A2306" s="7">
        <v>44918.345347222225</v>
      </c>
      <c r="B2306" s="4">
        <f>(_tRawData[[#This Row],[Date]]-INDEX(_tRawData[Date],1,1))*24</f>
        <v>19.239722222322598</v>
      </c>
      <c r="C2306">
        <v>3.545725</v>
      </c>
      <c r="D2306" s="11">
        <f ca="1">1-_tRawData[[#This Row],[Duration]]*_iCurrent/_qCharge</f>
        <v>0.22332796067666416</v>
      </c>
      <c r="H2306">
        <v>5.5566666667582467</v>
      </c>
      <c r="I2306">
        <v>3.91744</v>
      </c>
      <c r="J2306">
        <f ca="1"/>
        <v>0.77568763301042387</v>
      </c>
    </row>
    <row r="2307" spans="1:10" x14ac:dyDescent="0.2">
      <c r="A2307" s="7">
        <v>44918.345694444448</v>
      </c>
      <c r="B2307" s="4">
        <f>(_tRawData[[#This Row],[Date]]-INDEX(_tRawData[Date],1,1))*24</f>
        <v>19.248055555683095</v>
      </c>
      <c r="C2307">
        <v>3.545455</v>
      </c>
      <c r="D2307" s="11">
        <f ca="1">1-_tRawData[[#This Row],[Duration]]*_iCurrent/_qCharge</f>
        <v>0.22299155940534288</v>
      </c>
      <c r="H2307">
        <v>5.5483333333977498</v>
      </c>
      <c r="I2307">
        <v>3.9177569999999999</v>
      </c>
      <c r="J2307">
        <f ca="1"/>
        <v>0.77602403428174516</v>
      </c>
    </row>
    <row r="2308" spans="1:10" x14ac:dyDescent="0.2">
      <c r="A2308" s="7">
        <v>44918.346041666664</v>
      </c>
      <c r="B2308" s="4">
        <f>(_tRawData[[#This Row],[Date]]-INDEX(_tRawData[Date],1,1))*24</f>
        <v>19.256388888868969</v>
      </c>
      <c r="C2308">
        <v>3.5451869999999999</v>
      </c>
      <c r="D2308" s="11">
        <f ca="1">1-_tRawData[[#This Row],[Duration]]*_iCurrent/_qCharge</f>
        <v>0.22265515814107084</v>
      </c>
      <c r="H2308">
        <v>5.5400000000372529</v>
      </c>
      <c r="I2308">
        <v>3.9181020000000002</v>
      </c>
      <c r="J2308">
        <f ca="1"/>
        <v>0.77636043555306644</v>
      </c>
    </row>
    <row r="2309" spans="1:10" x14ac:dyDescent="0.2">
      <c r="A2309" s="7">
        <v>44918.346388888887</v>
      </c>
      <c r="B2309" s="4">
        <f>(_tRawData[[#This Row],[Date]]-INDEX(_tRawData[Date],1,1))*24</f>
        <v>19.264722222229466</v>
      </c>
      <c r="C2309">
        <v>3.5449449999999998</v>
      </c>
      <c r="D2309" s="11">
        <f ca="1">1-_tRawData[[#This Row],[Duration]]*_iCurrent/_qCharge</f>
        <v>0.22231875686974956</v>
      </c>
      <c r="H2309">
        <v>5.531666666676756</v>
      </c>
      <c r="I2309">
        <v>3.9184220000000001</v>
      </c>
      <c r="J2309">
        <f ca="1"/>
        <v>0.77669683682438784</v>
      </c>
    </row>
    <row r="2310" spans="1:10" x14ac:dyDescent="0.2">
      <c r="A2310" s="7">
        <v>44918.346736111111</v>
      </c>
      <c r="B2310" s="4">
        <f>(_tRawData[[#This Row],[Date]]-INDEX(_tRawData[Date],1,1))*24</f>
        <v>19.273055555589963</v>
      </c>
      <c r="C2310">
        <v>3.544689</v>
      </c>
      <c r="D2310" s="11">
        <f ca="1">1-_tRawData[[#This Row],[Duration]]*_iCurrent/_qCharge</f>
        <v>0.22198235559842805</v>
      </c>
      <c r="H2310">
        <v>5.5233333333162591</v>
      </c>
      <c r="I2310">
        <v>3.9187470000000002</v>
      </c>
      <c r="J2310">
        <f ca="1"/>
        <v>0.77703323809570912</v>
      </c>
    </row>
    <row r="2311" spans="1:10" x14ac:dyDescent="0.2">
      <c r="A2311" s="7">
        <v>44918.347094907411</v>
      </c>
      <c r="B2311" s="4">
        <f>(_tRawData[[#This Row],[Date]]-INDEX(_tRawData[Date],1,1))*24</f>
        <v>19.281666666793171</v>
      </c>
      <c r="C2311">
        <v>3.5444270000000002</v>
      </c>
      <c r="D2311" s="11">
        <f ca="1">1-_tRawData[[#This Row],[Duration]]*_iCurrent/_qCharge</f>
        <v>0.22163474094881142</v>
      </c>
      <c r="H2311">
        <v>5.5147222222876735</v>
      </c>
      <c r="I2311">
        <v>3.9190680000000002</v>
      </c>
      <c r="J2311">
        <f ca="1"/>
        <v>0.77738085273827662</v>
      </c>
    </row>
    <row r="2312" spans="1:10" x14ac:dyDescent="0.2">
      <c r="A2312" s="7">
        <v>44918.347442129627</v>
      </c>
      <c r="B2312" s="4">
        <f>(_tRawData[[#This Row],[Date]]-INDEX(_tRawData[Date],1,1))*24</f>
        <v>19.289999999979045</v>
      </c>
      <c r="C2312">
        <v>3.5441609999999999</v>
      </c>
      <c r="D2312" s="11">
        <f ca="1">1-_tRawData[[#This Row],[Duration]]*_iCurrent/_qCharge</f>
        <v>0.22129833968453927</v>
      </c>
      <c r="H2312">
        <v>5.5063888889271766</v>
      </c>
      <c r="I2312">
        <v>3.919394</v>
      </c>
      <c r="J2312">
        <f ca="1"/>
        <v>0.77771725400959801</v>
      </c>
    </row>
    <row r="2313" spans="1:10" x14ac:dyDescent="0.2">
      <c r="A2313" s="7">
        <v>44918.34778935185</v>
      </c>
      <c r="B2313" s="4">
        <f>(_tRawData[[#This Row],[Date]]-INDEX(_tRawData[Date],1,1))*24</f>
        <v>19.298333333339542</v>
      </c>
      <c r="C2313">
        <v>3.5439050000000001</v>
      </c>
      <c r="D2313" s="11">
        <f ca="1">1-_tRawData[[#This Row],[Duration]]*_iCurrent/_qCharge</f>
        <v>0.22096193841321798</v>
      </c>
      <c r="H2313">
        <v>5.4980555555666797</v>
      </c>
      <c r="I2313">
        <v>3.9197229999999998</v>
      </c>
      <c r="J2313">
        <f ca="1"/>
        <v>0.7780536552809193</v>
      </c>
    </row>
    <row r="2314" spans="1:10" x14ac:dyDescent="0.2">
      <c r="A2314" s="7">
        <v>44918.348136574074</v>
      </c>
      <c r="B2314" s="4">
        <f>(_tRawData[[#This Row],[Date]]-INDEX(_tRawData[Date],1,1))*24</f>
        <v>19.306666666700039</v>
      </c>
      <c r="C2314">
        <v>3.5436580000000002</v>
      </c>
      <c r="D2314" s="11">
        <f ca="1">1-_tRawData[[#This Row],[Duration]]*_iCurrent/_qCharge</f>
        <v>0.2206255371418967</v>
      </c>
      <c r="H2314">
        <v>5.4897222222061828</v>
      </c>
      <c r="I2314">
        <v>3.9200550000000001</v>
      </c>
      <c r="J2314">
        <f ca="1"/>
        <v>0.77839005655224058</v>
      </c>
    </row>
    <row r="2315" spans="1:10" x14ac:dyDescent="0.2">
      <c r="A2315" s="7">
        <v>44918.348483796297</v>
      </c>
      <c r="B2315" s="4">
        <f>(_tRawData[[#This Row],[Date]]-INDEX(_tRawData[Date],1,1))*24</f>
        <v>19.315000000060536</v>
      </c>
      <c r="C2315">
        <v>3.5433870000000001</v>
      </c>
      <c r="D2315" s="11">
        <f ca="1">1-_tRawData[[#This Row],[Duration]]*_iCurrent/_qCharge</f>
        <v>0.2202891358705753</v>
      </c>
      <c r="H2315">
        <v>5.4813888890203089</v>
      </c>
      <c r="I2315">
        <v>3.9203890000000001</v>
      </c>
      <c r="J2315">
        <f ca="1"/>
        <v>0.77872645781651273</v>
      </c>
    </row>
    <row r="2316" spans="1:10" x14ac:dyDescent="0.2">
      <c r="A2316" s="7">
        <v>44918.34883101852</v>
      </c>
      <c r="B2316" s="4">
        <f>(_tRawData[[#This Row],[Date]]-INDEX(_tRawData[Date],1,1))*24</f>
        <v>19.323333333421033</v>
      </c>
      <c r="C2316">
        <v>3.5431159999999999</v>
      </c>
      <c r="D2316" s="11">
        <f ca="1">1-_tRawData[[#This Row],[Duration]]*_iCurrent/_qCharge</f>
        <v>0.21995273459925402</v>
      </c>
      <c r="H2316">
        <v>5.4730555556598119</v>
      </c>
      <c r="I2316">
        <v>3.9207200000000002</v>
      </c>
      <c r="J2316">
        <f ca="1"/>
        <v>0.77906285908783401</v>
      </c>
    </row>
    <row r="2317" spans="1:10" x14ac:dyDescent="0.2">
      <c r="A2317" s="7">
        <v>44918.349178240744</v>
      </c>
      <c r="B2317" s="4">
        <f>(_tRawData[[#This Row],[Date]]-INDEX(_tRawData[Date],1,1))*24</f>
        <v>19.33166666678153</v>
      </c>
      <c r="C2317">
        <v>3.5428500000000001</v>
      </c>
      <c r="D2317" s="11">
        <f ca="1">1-_tRawData[[#This Row],[Duration]]*_iCurrent/_qCharge</f>
        <v>0.21961633332793273</v>
      </c>
      <c r="H2317">
        <v>5.464722222299315</v>
      </c>
      <c r="I2317">
        <v>3.9210379999999998</v>
      </c>
      <c r="J2317">
        <f ca="1"/>
        <v>0.7793992603591553</v>
      </c>
    </row>
    <row r="2318" spans="1:10" x14ac:dyDescent="0.2">
      <c r="A2318" s="7">
        <v>44918.34952546296</v>
      </c>
      <c r="B2318" s="4">
        <f>(_tRawData[[#This Row],[Date]]-INDEX(_tRawData[Date],1,1))*24</f>
        <v>19.339999999967404</v>
      </c>
      <c r="C2318">
        <v>3.5425879999999998</v>
      </c>
      <c r="D2318" s="11">
        <f ca="1">1-_tRawData[[#This Row],[Duration]]*_iCurrent/_qCharge</f>
        <v>0.21927993206366059</v>
      </c>
      <c r="H2318">
        <v>5.4563888889388181</v>
      </c>
      <c r="I2318">
        <v>3.921354</v>
      </c>
      <c r="J2318">
        <f ca="1"/>
        <v>0.7797356616304767</v>
      </c>
    </row>
    <row r="2319" spans="1:10" x14ac:dyDescent="0.2">
      <c r="A2319" s="7">
        <v>44918.34988425926</v>
      </c>
      <c r="B2319" s="4">
        <f>(_tRawData[[#This Row],[Date]]-INDEX(_tRawData[Date],1,1))*24</f>
        <v>19.348611111170612</v>
      </c>
      <c r="C2319">
        <v>3.5423230000000001</v>
      </c>
      <c r="D2319" s="11">
        <f ca="1">1-_tRawData[[#This Row],[Duration]]*_iCurrent/_qCharge</f>
        <v>0.21893231741404384</v>
      </c>
      <c r="H2319">
        <v>5.4477777779102325</v>
      </c>
      <c r="I2319">
        <v>3.9216859999999998</v>
      </c>
      <c r="J2319">
        <f ca="1"/>
        <v>0.78008327627304419</v>
      </c>
    </row>
    <row r="2320" spans="1:10" x14ac:dyDescent="0.2">
      <c r="A2320" s="7">
        <v>44918.350231481483</v>
      </c>
      <c r="B2320" s="4">
        <f>(_tRawData[[#This Row],[Date]]-INDEX(_tRawData[Date],1,1))*24</f>
        <v>19.356944444531109</v>
      </c>
      <c r="C2320">
        <v>3.5420569999999998</v>
      </c>
      <c r="D2320" s="11">
        <f ca="1">1-_tRawData[[#This Row],[Duration]]*_iCurrent/_qCharge</f>
        <v>0.21859591614272245</v>
      </c>
      <c r="H2320">
        <v>5.4394444445497356</v>
      </c>
      <c r="I2320">
        <v>3.9220100000000002</v>
      </c>
      <c r="J2320">
        <f ca="1"/>
        <v>0.78041967754436548</v>
      </c>
    </row>
    <row r="2321" spans="1:10" x14ac:dyDescent="0.2">
      <c r="A2321" s="7">
        <v>44918.350578703707</v>
      </c>
      <c r="B2321" s="4">
        <f>(_tRawData[[#This Row],[Date]]-INDEX(_tRawData[Date],1,1))*24</f>
        <v>19.365277777891606</v>
      </c>
      <c r="C2321">
        <v>3.5417809999999998</v>
      </c>
      <c r="D2321" s="11">
        <f ca="1">1-_tRawData[[#This Row],[Duration]]*_iCurrent/_qCharge</f>
        <v>0.21825951487140116</v>
      </c>
      <c r="H2321">
        <v>5.4311111111892387</v>
      </c>
      <c r="I2321">
        <v>3.9223270000000001</v>
      </c>
      <c r="J2321">
        <f ca="1"/>
        <v>0.78075607881568687</v>
      </c>
    </row>
    <row r="2322" spans="1:10" x14ac:dyDescent="0.2">
      <c r="A2322" s="7">
        <v>44918.350925925923</v>
      </c>
      <c r="B2322" s="4">
        <f>(_tRawData[[#This Row],[Date]]-INDEX(_tRawData[Date],1,1))*24</f>
        <v>19.37361111107748</v>
      </c>
      <c r="C2322">
        <v>3.5415380000000001</v>
      </c>
      <c r="D2322" s="11">
        <f ca="1">1-_tRawData[[#This Row],[Duration]]*_iCurrent/_qCharge</f>
        <v>0.21792311360712913</v>
      </c>
      <c r="H2322">
        <v>5.4227777778287418</v>
      </c>
      <c r="I2322">
        <v>3.9226380000000001</v>
      </c>
      <c r="J2322">
        <f ca="1"/>
        <v>0.78109248008700816</v>
      </c>
    </row>
    <row r="2323" spans="1:10" x14ac:dyDescent="0.2">
      <c r="A2323" s="7">
        <v>44918.351273148146</v>
      </c>
      <c r="B2323" s="4">
        <f>(_tRawData[[#This Row],[Date]]-INDEX(_tRawData[Date],1,1))*24</f>
        <v>19.381944444437977</v>
      </c>
      <c r="C2323">
        <v>3.541274</v>
      </c>
      <c r="D2323" s="11">
        <f ca="1">1-_tRawData[[#This Row],[Duration]]*_iCurrent/_qCharge</f>
        <v>0.21758671233580773</v>
      </c>
      <c r="H2323">
        <v>5.4144444444682449</v>
      </c>
      <c r="I2323">
        <v>3.9229729999999998</v>
      </c>
      <c r="J2323">
        <f ca="1"/>
        <v>0.78142888135832944</v>
      </c>
    </row>
    <row r="2324" spans="1:10" x14ac:dyDescent="0.2">
      <c r="A2324" s="7">
        <v>44918.351620370369</v>
      </c>
      <c r="B2324" s="4">
        <f>(_tRawData[[#This Row],[Date]]-INDEX(_tRawData[Date],1,1))*24</f>
        <v>19.390277777798474</v>
      </c>
      <c r="C2324">
        <v>3.5409799999999998</v>
      </c>
      <c r="D2324" s="11">
        <f ca="1">1-_tRawData[[#This Row],[Duration]]*_iCurrent/_qCharge</f>
        <v>0.21725031106448645</v>
      </c>
      <c r="H2324">
        <v>5.406111111107748</v>
      </c>
      <c r="I2324">
        <v>3.9232999999999998</v>
      </c>
      <c r="J2324">
        <f ca="1"/>
        <v>0.78176528262965073</v>
      </c>
    </row>
    <row r="2325" spans="1:10" x14ac:dyDescent="0.2">
      <c r="A2325" s="7">
        <v>44918.351967592593</v>
      </c>
      <c r="B2325" s="4">
        <f>(_tRawData[[#This Row],[Date]]-INDEX(_tRawData[Date],1,1))*24</f>
        <v>19.398611111158971</v>
      </c>
      <c r="C2325">
        <v>3.5407060000000001</v>
      </c>
      <c r="D2325" s="11">
        <f ca="1">1-_tRawData[[#This Row],[Duration]]*_iCurrent/_qCharge</f>
        <v>0.21691390979316505</v>
      </c>
      <c r="H2325">
        <v>5.3977777777472511</v>
      </c>
      <c r="I2325">
        <v>3.9236439999999999</v>
      </c>
      <c r="J2325">
        <f ca="1"/>
        <v>0.78210168390097212</v>
      </c>
    </row>
    <row r="2326" spans="1:10" x14ac:dyDescent="0.2">
      <c r="A2326" s="7">
        <v>44918.352314814816</v>
      </c>
      <c r="B2326" s="4">
        <f>(_tRawData[[#This Row],[Date]]-INDEX(_tRawData[Date],1,1))*24</f>
        <v>19.406944444519468</v>
      </c>
      <c r="C2326">
        <v>3.5404659999999999</v>
      </c>
      <c r="D2326" s="11">
        <f ca="1">1-_tRawData[[#This Row],[Duration]]*_iCurrent/_qCharge</f>
        <v>0.21657750852184376</v>
      </c>
      <c r="H2326">
        <v>5.3894444445613772</v>
      </c>
      <c r="I2326">
        <v>3.9239790000000001</v>
      </c>
      <c r="J2326">
        <f ca="1"/>
        <v>0.78243808516524416</v>
      </c>
    </row>
    <row r="2327" spans="1:10" x14ac:dyDescent="0.2">
      <c r="A2327" s="7">
        <v>44918.352673611109</v>
      </c>
      <c r="B2327" s="4">
        <f>(_tRawData[[#This Row],[Date]]-INDEX(_tRawData[Date],1,1))*24</f>
        <v>19.415555555548053</v>
      </c>
      <c r="C2327">
        <v>3.5401829999999999</v>
      </c>
      <c r="D2327" s="11">
        <f ca="1">1-_tRawData[[#This Row],[Duration]]*_iCurrent/_qCharge</f>
        <v>0.21622989387927627</v>
      </c>
      <c r="H2327">
        <v>5.3808333333581686</v>
      </c>
      <c r="I2327">
        <v>3.9242940000000002</v>
      </c>
      <c r="J2327">
        <f ca="1"/>
        <v>0.7827856998148609</v>
      </c>
    </row>
    <row r="2328" spans="1:10" x14ac:dyDescent="0.2">
      <c r="A2328" s="7">
        <v>44918.353020833332</v>
      </c>
      <c r="B2328" s="4">
        <f>(_tRawData[[#This Row],[Date]]-INDEX(_tRawData[Date],1,1))*24</f>
        <v>19.42388888890855</v>
      </c>
      <c r="C2328">
        <v>3.539927</v>
      </c>
      <c r="D2328" s="11">
        <f ca="1">1-_tRawData[[#This Row],[Duration]]*_iCurrent/_qCharge</f>
        <v>0.21589349260795498</v>
      </c>
      <c r="H2328">
        <v>5.3724999999976717</v>
      </c>
      <c r="I2328">
        <v>3.9246279999999998</v>
      </c>
      <c r="J2328">
        <f ca="1"/>
        <v>0.78312210108618219</v>
      </c>
    </row>
    <row r="2329" spans="1:10" x14ac:dyDescent="0.2">
      <c r="A2329" s="7">
        <v>44918.353368055556</v>
      </c>
      <c r="B2329" s="4">
        <f>(_tRawData[[#This Row],[Date]]-INDEX(_tRawData[Date],1,1))*24</f>
        <v>19.432222222269047</v>
      </c>
      <c r="C2329">
        <v>3.539631</v>
      </c>
      <c r="D2329" s="11">
        <f ca="1">1-_tRawData[[#This Row],[Duration]]*_iCurrent/_qCharge</f>
        <v>0.2155570913366337</v>
      </c>
      <c r="H2329">
        <v>5.3641666666371748</v>
      </c>
      <c r="I2329">
        <v>3.9249499999999999</v>
      </c>
      <c r="J2329">
        <f ca="1"/>
        <v>0.78345850235750358</v>
      </c>
    </row>
    <row r="2330" spans="1:10" x14ac:dyDescent="0.2">
      <c r="A2330" s="7">
        <v>44918.353715277779</v>
      </c>
      <c r="B2330" s="4">
        <f>(_tRawData[[#This Row],[Date]]-INDEX(_tRawData[Date],1,1))*24</f>
        <v>19.440555555629544</v>
      </c>
      <c r="C2330">
        <v>3.5393650000000001</v>
      </c>
      <c r="D2330" s="11">
        <f ca="1">1-_tRawData[[#This Row],[Duration]]*_iCurrent/_qCharge</f>
        <v>0.21522069006531241</v>
      </c>
      <c r="H2330">
        <v>5.3558333334513009</v>
      </c>
      <c r="I2330">
        <v>3.9252690000000001</v>
      </c>
      <c r="J2330">
        <f ca="1"/>
        <v>0.78379490362177573</v>
      </c>
    </row>
    <row r="2331" spans="1:10" x14ac:dyDescent="0.2">
      <c r="A2331" s="7">
        <v>44918.354062500002</v>
      </c>
      <c r="B2331" s="4">
        <f>(_tRawData[[#This Row],[Date]]-INDEX(_tRawData[Date],1,1))*24</f>
        <v>19.448888888990041</v>
      </c>
      <c r="C2331">
        <v>3.539085</v>
      </c>
      <c r="D2331" s="11">
        <f ca="1">1-_tRawData[[#This Row],[Duration]]*_iCurrent/_qCharge</f>
        <v>0.21488428879399091</v>
      </c>
      <c r="H2331">
        <v>5.347500000090804</v>
      </c>
      <c r="I2331">
        <v>3.9255990000000001</v>
      </c>
      <c r="J2331">
        <f ca="1"/>
        <v>0.78413130489309701</v>
      </c>
    </row>
    <row r="2332" spans="1:10" x14ac:dyDescent="0.2">
      <c r="A2332" s="7">
        <v>44918.354409722226</v>
      </c>
      <c r="B2332" s="4">
        <f>(_tRawData[[#This Row],[Date]]-INDEX(_tRawData[Date],1,1))*24</f>
        <v>19.457222222350538</v>
      </c>
      <c r="C2332">
        <v>3.5388030000000001</v>
      </c>
      <c r="D2332" s="11">
        <f ca="1">1-_tRawData[[#This Row],[Duration]]*_iCurrent/_qCharge</f>
        <v>0.21454788752266962</v>
      </c>
      <c r="H2332">
        <v>5.339166666730307</v>
      </c>
      <c r="I2332">
        <v>3.9259430000000002</v>
      </c>
      <c r="J2332">
        <f ca="1"/>
        <v>0.7844677061644183</v>
      </c>
    </row>
    <row r="2333" spans="1:10" x14ac:dyDescent="0.2">
      <c r="A2333" s="7">
        <v>44918.354756944442</v>
      </c>
      <c r="B2333" s="4">
        <f>(_tRawData[[#This Row],[Date]]-INDEX(_tRawData[Date],1,1))*24</f>
        <v>19.465555555536412</v>
      </c>
      <c r="C2333">
        <v>3.5385300000000002</v>
      </c>
      <c r="D2333" s="11">
        <f ca="1">1-_tRawData[[#This Row],[Duration]]*_iCurrent/_qCharge</f>
        <v>0.21421148625839759</v>
      </c>
      <c r="H2333">
        <v>5.3308333333698101</v>
      </c>
      <c r="I2333">
        <v>3.9262589999999999</v>
      </c>
      <c r="J2333">
        <f ca="1"/>
        <v>0.7848041074357397</v>
      </c>
    </row>
    <row r="2334" spans="1:10" x14ac:dyDescent="0.2">
      <c r="A2334" s="7">
        <v>44918.355104166665</v>
      </c>
      <c r="B2334" s="4">
        <f>(_tRawData[[#This Row],[Date]]-INDEX(_tRawData[Date],1,1))*24</f>
        <v>19.473888888896909</v>
      </c>
      <c r="C2334">
        <v>3.538249</v>
      </c>
      <c r="D2334" s="11">
        <f ca="1">1-_tRawData[[#This Row],[Duration]]*_iCurrent/_qCharge</f>
        <v>0.2138750849870763</v>
      </c>
      <c r="H2334">
        <v>5.3225000000093132</v>
      </c>
      <c r="I2334">
        <v>3.92658</v>
      </c>
      <c r="J2334">
        <f ca="1"/>
        <v>0.78514050870706098</v>
      </c>
    </row>
    <row r="2335" spans="1:10" x14ac:dyDescent="0.2">
      <c r="A2335" s="7">
        <v>44918.355462962965</v>
      </c>
      <c r="B2335" s="4">
        <f>(_tRawData[[#This Row],[Date]]-INDEX(_tRawData[Date],1,1))*24</f>
        <v>19.482500000100117</v>
      </c>
      <c r="C2335">
        <v>3.537973</v>
      </c>
      <c r="D2335" s="11">
        <f ca="1">1-_tRawData[[#This Row],[Duration]]*_iCurrent/_qCharge</f>
        <v>0.21352747033745956</v>
      </c>
      <c r="H2335">
        <v>5.3138888889807276</v>
      </c>
      <c r="I2335">
        <v>3.9269029999999998</v>
      </c>
      <c r="J2335">
        <f ca="1"/>
        <v>0.78548812334962848</v>
      </c>
    </row>
    <row r="2336" spans="1:10" x14ac:dyDescent="0.2">
      <c r="A2336" s="7">
        <v>44918.355810185189</v>
      </c>
      <c r="B2336" s="4">
        <f>(_tRawData[[#This Row],[Date]]-INDEX(_tRawData[Date],1,1))*24</f>
        <v>19.490833333460614</v>
      </c>
      <c r="C2336">
        <v>3.5376850000000002</v>
      </c>
      <c r="D2336" s="11">
        <f ca="1">1-_tRawData[[#This Row],[Duration]]*_iCurrent/_qCharge</f>
        <v>0.21319106906613827</v>
      </c>
      <c r="H2336">
        <v>5.3055555556202307</v>
      </c>
      <c r="I2336">
        <v>3.927235</v>
      </c>
      <c r="J2336">
        <f ca="1"/>
        <v>0.78582452462094987</v>
      </c>
    </row>
    <row r="2337" spans="1:10" x14ac:dyDescent="0.2">
      <c r="A2337" s="7">
        <v>44918.356157407405</v>
      </c>
      <c r="B2337" s="4">
        <f>(_tRawData[[#This Row],[Date]]-INDEX(_tRawData[Date],1,1))*24</f>
        <v>19.499166666646488</v>
      </c>
      <c r="C2337">
        <v>3.537417</v>
      </c>
      <c r="D2337" s="11">
        <f ca="1">1-_tRawData[[#This Row],[Duration]]*_iCurrent/_qCharge</f>
        <v>0.21285466780186602</v>
      </c>
      <c r="H2337">
        <v>5.2972222222597338</v>
      </c>
      <c r="I2337">
        <v>3.9275530000000001</v>
      </c>
      <c r="J2337">
        <f ca="1"/>
        <v>0.78616092589227105</v>
      </c>
    </row>
    <row r="2338" spans="1:10" x14ac:dyDescent="0.2">
      <c r="A2338" s="7">
        <v>44918.356504629628</v>
      </c>
      <c r="B2338" s="4">
        <f>(_tRawData[[#This Row],[Date]]-INDEX(_tRawData[Date],1,1))*24</f>
        <v>19.507500000006985</v>
      </c>
      <c r="C2338">
        <v>3.5371419999999998</v>
      </c>
      <c r="D2338" s="11">
        <f ca="1">1-_tRawData[[#This Row],[Duration]]*_iCurrent/_qCharge</f>
        <v>0.21251826653054473</v>
      </c>
      <c r="H2338">
        <v>5.2888888888992369</v>
      </c>
      <c r="I2338">
        <v>3.9278879999999998</v>
      </c>
      <c r="J2338">
        <f ca="1"/>
        <v>0.78649732716359244</v>
      </c>
    </row>
    <row r="2339" spans="1:10" x14ac:dyDescent="0.2">
      <c r="A2339" s="7">
        <v>44918.356851851851</v>
      </c>
      <c r="B2339" s="4">
        <f>(_tRawData[[#This Row],[Date]]-INDEX(_tRawData[Date],1,1))*24</f>
        <v>19.515833333367482</v>
      </c>
      <c r="C2339">
        <v>3.5368710000000001</v>
      </c>
      <c r="D2339" s="11">
        <f ca="1">1-_tRawData[[#This Row],[Duration]]*_iCurrent/_qCharge</f>
        <v>0.21218186525922345</v>
      </c>
      <c r="H2339">
        <v>5.28055555553874</v>
      </c>
      <c r="I2339">
        <v>3.9282309999999998</v>
      </c>
      <c r="J2339">
        <f ca="1"/>
        <v>0.78683372843491373</v>
      </c>
    </row>
    <row r="2340" spans="1:10" x14ac:dyDescent="0.2">
      <c r="A2340" s="7">
        <v>44918.357199074075</v>
      </c>
      <c r="B2340" s="4">
        <f>(_tRawData[[#This Row],[Date]]-INDEX(_tRawData[Date],1,1))*24</f>
        <v>19.524166666727979</v>
      </c>
      <c r="C2340">
        <v>3.5365630000000001</v>
      </c>
      <c r="D2340" s="11">
        <f ca="1">1-_tRawData[[#This Row],[Duration]]*_iCurrent/_qCharge</f>
        <v>0.21184546398790216</v>
      </c>
      <c r="H2340">
        <v>5.2722222223528661</v>
      </c>
      <c r="I2340">
        <v>3.9285459999999999</v>
      </c>
      <c r="J2340">
        <f ca="1"/>
        <v>0.78717012969918587</v>
      </c>
    </row>
    <row r="2341" spans="1:10" x14ac:dyDescent="0.2">
      <c r="A2341" s="7">
        <v>44918.357546296298</v>
      </c>
      <c r="B2341" s="4">
        <f>(_tRawData[[#This Row],[Date]]-INDEX(_tRawData[Date],1,1))*24</f>
        <v>19.532500000088476</v>
      </c>
      <c r="C2341">
        <v>3.5362979999999999</v>
      </c>
      <c r="D2341" s="11">
        <f ca="1">1-_tRawData[[#This Row],[Duration]]*_iCurrent/_qCharge</f>
        <v>0.21150906271658088</v>
      </c>
      <c r="H2341">
        <v>5.2638888889923692</v>
      </c>
      <c r="I2341">
        <v>3.9288690000000002</v>
      </c>
      <c r="J2341">
        <f ca="1"/>
        <v>0.78750653097050716</v>
      </c>
    </row>
    <row r="2342" spans="1:10" x14ac:dyDescent="0.2">
      <c r="A2342" s="7">
        <v>44918.357893518521</v>
      </c>
      <c r="B2342" s="4">
        <f>(_tRawData[[#This Row],[Date]]-INDEX(_tRawData[Date],1,1))*24</f>
        <v>19.540833333448973</v>
      </c>
      <c r="C2342">
        <v>3.5360130000000001</v>
      </c>
      <c r="D2342" s="11">
        <f ca="1">1-_tRawData[[#This Row],[Duration]]*_iCurrent/_qCharge</f>
        <v>0.21117266144525959</v>
      </c>
      <c r="H2342">
        <v>5.2552777777891606</v>
      </c>
      <c r="I2342">
        <v>3.9292009999999999</v>
      </c>
      <c r="J2342">
        <f ca="1"/>
        <v>0.7878541456201239</v>
      </c>
    </row>
    <row r="2343" spans="1:10" x14ac:dyDescent="0.2">
      <c r="A2343" s="7">
        <v>44918.358252314814</v>
      </c>
      <c r="B2343" s="4">
        <f>(_tRawData[[#This Row],[Date]]-INDEX(_tRawData[Date],1,1))*24</f>
        <v>19.549444444477558</v>
      </c>
      <c r="C2343">
        <v>3.535714</v>
      </c>
      <c r="D2343" s="11">
        <f ca="1">1-_tRawData[[#This Row],[Duration]]*_iCurrent/_qCharge</f>
        <v>0.2108250468026921</v>
      </c>
      <c r="H2343">
        <v>5.2469444444286637</v>
      </c>
      <c r="I2343">
        <v>3.9295300000000002</v>
      </c>
      <c r="J2343">
        <f ca="1"/>
        <v>0.78819054689144519</v>
      </c>
    </row>
    <row r="2344" spans="1:10" x14ac:dyDescent="0.2">
      <c r="A2344" s="7">
        <v>44918.358599537038</v>
      </c>
      <c r="B2344" s="4">
        <f>(_tRawData[[#This Row],[Date]]-INDEX(_tRawData[Date],1,1))*24</f>
        <v>19.557777777838055</v>
      </c>
      <c r="C2344">
        <v>3.5354390000000002</v>
      </c>
      <c r="D2344" s="11">
        <f ca="1">1-_tRawData[[#This Row],[Duration]]*_iCurrent/_qCharge</f>
        <v>0.21048864553137059</v>
      </c>
      <c r="H2344">
        <v>5.2386111112427898</v>
      </c>
      <c r="I2344">
        <v>3.929853</v>
      </c>
      <c r="J2344">
        <f ca="1"/>
        <v>0.78852694815571733</v>
      </c>
    </row>
    <row r="2345" spans="1:10" x14ac:dyDescent="0.2">
      <c r="A2345" s="7">
        <v>44918.358946759261</v>
      </c>
      <c r="B2345" s="4">
        <f>(_tRawData[[#This Row],[Date]]-INDEX(_tRawData[Date],1,1))*24</f>
        <v>19.566111111198552</v>
      </c>
      <c r="C2345">
        <v>3.5351490000000001</v>
      </c>
      <c r="D2345" s="11">
        <f ca="1">1-_tRawData[[#This Row],[Duration]]*_iCurrent/_qCharge</f>
        <v>0.2101522442600493</v>
      </c>
      <c r="H2345">
        <v>5.2302777778822929</v>
      </c>
      <c r="I2345">
        <v>3.930167</v>
      </c>
      <c r="J2345">
        <f ca="1"/>
        <v>0.78886334942703862</v>
      </c>
    </row>
    <row r="2346" spans="1:10" x14ac:dyDescent="0.2">
      <c r="A2346" s="7">
        <v>44918.359293981484</v>
      </c>
      <c r="B2346" s="4">
        <f>(_tRawData[[#This Row],[Date]]-INDEX(_tRawData[Date],1,1))*24</f>
        <v>19.574444444559049</v>
      </c>
      <c r="C2346">
        <v>3.534875</v>
      </c>
      <c r="D2346" s="11">
        <f ca="1">1-_tRawData[[#This Row],[Duration]]*_iCurrent/_qCharge</f>
        <v>0.20981584298872802</v>
      </c>
      <c r="H2346">
        <v>5.221944444521796</v>
      </c>
      <c r="I2346">
        <v>3.9304950000000001</v>
      </c>
      <c r="J2346">
        <f ca="1"/>
        <v>0.78919975069836001</v>
      </c>
    </row>
    <row r="2347" spans="1:10" x14ac:dyDescent="0.2">
      <c r="A2347" s="7">
        <v>44918.3596412037</v>
      </c>
      <c r="B2347" s="4">
        <f>(_tRawData[[#This Row],[Date]]-INDEX(_tRawData[Date],1,1))*24</f>
        <v>19.582777777744923</v>
      </c>
      <c r="C2347">
        <v>3.5345789999999999</v>
      </c>
      <c r="D2347" s="11">
        <f ca="1">1-_tRawData[[#This Row],[Duration]]*_iCurrent/_qCharge</f>
        <v>0.20947944172445598</v>
      </c>
      <c r="H2347">
        <v>5.213611111161299</v>
      </c>
      <c r="I2347">
        <v>3.9308429999999999</v>
      </c>
      <c r="J2347">
        <f ca="1"/>
        <v>0.7895361519696813</v>
      </c>
    </row>
    <row r="2348" spans="1:10" x14ac:dyDescent="0.2">
      <c r="A2348" s="7">
        <v>44918.359988425924</v>
      </c>
      <c r="B2348" s="4">
        <f>(_tRawData[[#This Row],[Date]]-INDEX(_tRawData[Date],1,1))*24</f>
        <v>19.59111111110542</v>
      </c>
      <c r="C2348">
        <v>3.5343089999999999</v>
      </c>
      <c r="D2348" s="11">
        <f ca="1">1-_tRawData[[#This Row],[Duration]]*_iCurrent/_qCharge</f>
        <v>0.2091430404531347</v>
      </c>
      <c r="H2348">
        <v>5.2052777778008021</v>
      </c>
      <c r="I2348">
        <v>3.9311560000000001</v>
      </c>
      <c r="J2348">
        <f ca="1"/>
        <v>0.78987255324100258</v>
      </c>
    </row>
    <row r="2349" spans="1:10" x14ac:dyDescent="0.2">
      <c r="A2349" s="7">
        <v>44918.360335648147</v>
      </c>
      <c r="B2349" s="4">
        <f>(_tRawData[[#This Row],[Date]]-INDEX(_tRawData[Date],1,1))*24</f>
        <v>19.599444444465917</v>
      </c>
      <c r="C2349">
        <v>3.533995</v>
      </c>
      <c r="D2349" s="11">
        <f ca="1">1-_tRawData[[#This Row],[Duration]]*_iCurrent/_qCharge</f>
        <v>0.20880663918181341</v>
      </c>
      <c r="H2349">
        <v>5.1969444444403052</v>
      </c>
      <c r="I2349">
        <v>3.931492</v>
      </c>
      <c r="J2349">
        <f ca="1"/>
        <v>0.79020895451232387</v>
      </c>
    </row>
    <row r="2350" spans="1:10" x14ac:dyDescent="0.2">
      <c r="A2350" s="7">
        <v>44918.360682870371</v>
      </c>
      <c r="B2350" s="4">
        <f>(_tRawData[[#This Row],[Date]]-INDEX(_tRawData[Date],1,1))*24</f>
        <v>19.607777777826414</v>
      </c>
      <c r="C2350">
        <v>3.5337170000000002</v>
      </c>
      <c r="D2350" s="11">
        <f ca="1">1-_tRawData[[#This Row],[Duration]]*_iCurrent/_qCharge</f>
        <v>0.20847023791049191</v>
      </c>
      <c r="H2350">
        <v>5.1883333334117197</v>
      </c>
      <c r="I2350">
        <v>3.931797</v>
      </c>
      <c r="J2350">
        <f ca="1"/>
        <v>0.79055656915489148</v>
      </c>
    </row>
    <row r="2351" spans="1:10" x14ac:dyDescent="0.2">
      <c r="A2351" s="7">
        <v>44918.361041666663</v>
      </c>
      <c r="B2351" s="4">
        <f>(_tRawData[[#This Row],[Date]]-INDEX(_tRawData[Date],1,1))*24</f>
        <v>19.616388888854999</v>
      </c>
      <c r="C2351">
        <v>3.5334270000000001</v>
      </c>
      <c r="D2351" s="11">
        <f ca="1">1-_tRawData[[#This Row],[Duration]]*_iCurrent/_qCharge</f>
        <v>0.20812262326792441</v>
      </c>
      <c r="H2351">
        <v>5.1800000000512227</v>
      </c>
      <c r="I2351">
        <v>3.9321429999999999</v>
      </c>
      <c r="J2351">
        <f ca="1"/>
        <v>0.79089297042621276</v>
      </c>
    </row>
    <row r="2352" spans="1:10" x14ac:dyDescent="0.2">
      <c r="A2352" s="7">
        <v>44918.361388888887</v>
      </c>
      <c r="B2352" s="4">
        <f>(_tRawData[[#This Row],[Date]]-INDEX(_tRawData[Date],1,1))*24</f>
        <v>19.624722222215496</v>
      </c>
      <c r="C2352">
        <v>3.5331260000000002</v>
      </c>
      <c r="D2352" s="11">
        <f ca="1">1-_tRawData[[#This Row],[Duration]]*_iCurrent/_qCharge</f>
        <v>0.20778622199660313</v>
      </c>
      <c r="H2352">
        <v>5.1716666666907258</v>
      </c>
      <c r="I2352">
        <v>3.9324789999999998</v>
      </c>
      <c r="J2352">
        <f ca="1"/>
        <v>0.79122937169753405</v>
      </c>
    </row>
    <row r="2353" spans="1:10" x14ac:dyDescent="0.2">
      <c r="A2353" s="7">
        <v>44918.36173611111</v>
      </c>
      <c r="B2353" s="4">
        <f>(_tRawData[[#This Row],[Date]]-INDEX(_tRawData[Date],1,1))*24</f>
        <v>19.633055555575993</v>
      </c>
      <c r="C2353">
        <v>3.532832</v>
      </c>
      <c r="D2353" s="11">
        <f ca="1">1-_tRawData[[#This Row],[Duration]]*_iCurrent/_qCharge</f>
        <v>0.20744982072528184</v>
      </c>
      <c r="H2353">
        <v>5.1633333333302289</v>
      </c>
      <c r="I2353">
        <v>3.9328120000000002</v>
      </c>
      <c r="J2353">
        <f ca="1"/>
        <v>0.79156577296885544</v>
      </c>
    </row>
    <row r="2354" spans="1:10" x14ac:dyDescent="0.2">
      <c r="A2354" s="7">
        <v>44918.362083333333</v>
      </c>
      <c r="B2354" s="4">
        <f>(_tRawData[[#This Row],[Date]]-INDEX(_tRawData[Date],1,1))*24</f>
        <v>19.64138888893649</v>
      </c>
      <c r="C2354">
        <v>3.532565</v>
      </c>
      <c r="D2354" s="11">
        <f ca="1">1-_tRawData[[#This Row],[Duration]]*_iCurrent/_qCharge</f>
        <v>0.20711341945396056</v>
      </c>
      <c r="H2354">
        <v>5.154999999969732</v>
      </c>
      <c r="I2354">
        <v>3.9331520000000002</v>
      </c>
      <c r="J2354">
        <f ca="1"/>
        <v>0.79190217424017673</v>
      </c>
    </row>
    <row r="2355" spans="1:10" x14ac:dyDescent="0.2">
      <c r="A2355" s="7">
        <v>44918.362430555557</v>
      </c>
      <c r="B2355" s="4">
        <f>(_tRawData[[#This Row],[Date]]-INDEX(_tRawData[Date],1,1))*24</f>
        <v>19.649722222296987</v>
      </c>
      <c r="C2355">
        <v>3.5322680000000002</v>
      </c>
      <c r="D2355" s="11">
        <f ca="1">1-_tRawData[[#This Row],[Duration]]*_iCurrent/_qCharge</f>
        <v>0.20677701818263916</v>
      </c>
      <c r="H2355">
        <v>5.1466666667838581</v>
      </c>
      <c r="I2355">
        <v>3.9334920000000002</v>
      </c>
      <c r="J2355">
        <f ca="1"/>
        <v>0.79223857550444887</v>
      </c>
    </row>
    <row r="2356" spans="1:10" x14ac:dyDescent="0.2">
      <c r="A2356" s="7">
        <v>44918.36277777778</v>
      </c>
      <c r="B2356" s="4">
        <f>(_tRawData[[#This Row],[Date]]-INDEX(_tRawData[Date],1,1))*24</f>
        <v>19.658055555657484</v>
      </c>
      <c r="C2356">
        <v>3.5319660000000002</v>
      </c>
      <c r="D2356" s="11">
        <f ca="1">1-_tRawData[[#This Row],[Duration]]*_iCurrent/_qCharge</f>
        <v>0.20644061691131788</v>
      </c>
      <c r="H2356">
        <v>5.1383333334233612</v>
      </c>
      <c r="I2356">
        <v>3.933827</v>
      </c>
      <c r="J2356">
        <f ca="1"/>
        <v>0.79257497677577016</v>
      </c>
    </row>
    <row r="2357" spans="1:10" x14ac:dyDescent="0.2">
      <c r="A2357" s="7">
        <v>44918.363125000003</v>
      </c>
      <c r="B2357" s="4">
        <f>(_tRawData[[#This Row],[Date]]-INDEX(_tRawData[Date],1,1))*24</f>
        <v>19.666388889017981</v>
      </c>
      <c r="C2357">
        <v>3.531666</v>
      </c>
      <c r="D2357" s="11">
        <f ca="1">1-_tRawData[[#This Row],[Duration]]*_iCurrent/_qCharge</f>
        <v>0.20610421563999659</v>
      </c>
      <c r="H2357">
        <v>5.1300000000628643</v>
      </c>
      <c r="I2357">
        <v>3.934151</v>
      </c>
      <c r="J2357">
        <f ca="1"/>
        <v>0.79291137804709155</v>
      </c>
    </row>
    <row r="2358" spans="1:10" x14ac:dyDescent="0.2">
      <c r="A2358" s="7">
        <v>44918.36347222222</v>
      </c>
      <c r="B2358" s="4">
        <f>(_tRawData[[#This Row],[Date]]-INDEX(_tRawData[Date],1,1))*24</f>
        <v>19.674722222203854</v>
      </c>
      <c r="C2358">
        <v>3.5313940000000001</v>
      </c>
      <c r="D2358" s="11">
        <f ca="1">1-_tRawData[[#This Row],[Duration]]*_iCurrent/_qCharge</f>
        <v>0.20576781437572444</v>
      </c>
      <c r="H2358">
        <v>5.1213888888596557</v>
      </c>
      <c r="I2358">
        <v>3.9344860000000001</v>
      </c>
      <c r="J2358">
        <f ca="1"/>
        <v>0.79325899269670819</v>
      </c>
    </row>
    <row r="2359" spans="1:10" x14ac:dyDescent="0.2">
      <c r="A2359" s="7">
        <v>44918.36383101852</v>
      </c>
      <c r="B2359" s="4">
        <f>(_tRawData[[#This Row],[Date]]-INDEX(_tRawData[Date],1,1))*24</f>
        <v>19.683333333407063</v>
      </c>
      <c r="C2359">
        <v>3.5310899999999998</v>
      </c>
      <c r="D2359" s="11">
        <f ca="1">1-_tRawData[[#This Row],[Duration]]*_iCurrent/_qCharge</f>
        <v>0.2054201997261077</v>
      </c>
      <c r="H2359">
        <v>5.1130555556737818</v>
      </c>
      <c r="I2359">
        <v>3.9348160000000001</v>
      </c>
      <c r="J2359">
        <f ca="1"/>
        <v>0.79359539396098033</v>
      </c>
    </row>
    <row r="2360" spans="1:10" x14ac:dyDescent="0.2">
      <c r="A2360" s="7">
        <v>44918.364178240743</v>
      </c>
      <c r="B2360" s="4">
        <f>(_tRawData[[#This Row],[Date]]-INDEX(_tRawData[Date],1,1))*24</f>
        <v>19.69166666676756</v>
      </c>
      <c r="C2360">
        <v>3.5307780000000002</v>
      </c>
      <c r="D2360" s="11">
        <f ca="1">1-_tRawData[[#This Row],[Duration]]*_iCurrent/_qCharge</f>
        <v>0.2050837984547863</v>
      </c>
      <c r="H2360">
        <v>5.1047222223132849</v>
      </c>
      <c r="I2360">
        <v>3.9351609999999999</v>
      </c>
      <c r="J2360">
        <f ca="1"/>
        <v>0.79393179523230162</v>
      </c>
    </row>
    <row r="2361" spans="1:10" x14ac:dyDescent="0.2">
      <c r="A2361" s="7">
        <v>44918.364525462966</v>
      </c>
      <c r="B2361" s="4">
        <f>(_tRawData[[#This Row],[Date]]-INDEX(_tRawData[Date],1,1))*24</f>
        <v>19.700000000128057</v>
      </c>
      <c r="C2361">
        <v>3.5304799999999998</v>
      </c>
      <c r="D2361" s="11">
        <f ca="1">1-_tRawData[[#This Row],[Duration]]*_iCurrent/_qCharge</f>
        <v>0.20474739718346502</v>
      </c>
      <c r="H2361">
        <v>5.096388888952788</v>
      </c>
      <c r="I2361">
        <v>3.9354809999999998</v>
      </c>
      <c r="J2361">
        <f ca="1"/>
        <v>0.7942681965036229</v>
      </c>
    </row>
    <row r="2362" spans="1:10" x14ac:dyDescent="0.2">
      <c r="A2362" s="7">
        <v>44918.364872685182</v>
      </c>
      <c r="B2362" s="4">
        <f>(_tRawData[[#This Row],[Date]]-INDEX(_tRawData[Date],1,1))*24</f>
        <v>19.708333333313931</v>
      </c>
      <c r="C2362">
        <v>3.5301770000000001</v>
      </c>
      <c r="D2362" s="11">
        <f ca="1">1-_tRawData[[#This Row],[Duration]]*_iCurrent/_qCharge</f>
        <v>0.20441099591919298</v>
      </c>
      <c r="H2362">
        <v>5.0880555555922911</v>
      </c>
      <c r="I2362">
        <v>3.9358040000000001</v>
      </c>
      <c r="J2362">
        <f ca="1"/>
        <v>0.7946045977749443</v>
      </c>
    </row>
    <row r="2363" spans="1:10" x14ac:dyDescent="0.2">
      <c r="A2363" s="7">
        <v>44918.365219907406</v>
      </c>
      <c r="B2363" s="4">
        <f>(_tRawData[[#This Row],[Date]]-INDEX(_tRawData[Date],1,1))*24</f>
        <v>19.716666666674428</v>
      </c>
      <c r="C2363">
        <v>3.5298989999999999</v>
      </c>
      <c r="D2363" s="11">
        <f ca="1">1-_tRawData[[#This Row],[Duration]]*_iCurrent/_qCharge</f>
        <v>0.20407459464787159</v>
      </c>
      <c r="H2363">
        <v>5.0797222222317941</v>
      </c>
      <c r="I2363">
        <v>3.9361429999999999</v>
      </c>
      <c r="J2363">
        <f ca="1"/>
        <v>0.79494099904626558</v>
      </c>
    </row>
    <row r="2364" spans="1:10" x14ac:dyDescent="0.2">
      <c r="A2364" s="7">
        <v>44918.365567129629</v>
      </c>
      <c r="B2364" s="4">
        <f>(_tRawData[[#This Row],[Date]]-INDEX(_tRawData[Date],1,1))*24</f>
        <v>19.725000000034925</v>
      </c>
      <c r="C2364">
        <v>3.5295879999999999</v>
      </c>
      <c r="D2364" s="11">
        <f ca="1">1-_tRawData[[#This Row],[Duration]]*_iCurrent/_qCharge</f>
        <v>0.2037381933765503</v>
      </c>
      <c r="H2364">
        <v>5.0713888888712972</v>
      </c>
      <c r="I2364">
        <v>3.9364539999999999</v>
      </c>
      <c r="J2364">
        <f ca="1"/>
        <v>0.79527740031758687</v>
      </c>
    </row>
    <row r="2365" spans="1:10" x14ac:dyDescent="0.2">
      <c r="A2365" s="7">
        <v>44918.365914351853</v>
      </c>
      <c r="B2365" s="4">
        <f>(_tRawData[[#This Row],[Date]]-INDEX(_tRawData[Date],1,1))*24</f>
        <v>19.733333333395422</v>
      </c>
      <c r="C2365">
        <v>3.5292880000000002</v>
      </c>
      <c r="D2365" s="11">
        <f ca="1">1-_tRawData[[#This Row],[Duration]]*_iCurrent/_qCharge</f>
        <v>0.20340179210522891</v>
      </c>
      <c r="H2365">
        <v>5.0630555556854233</v>
      </c>
      <c r="I2365">
        <v>3.9367830000000001</v>
      </c>
      <c r="J2365">
        <f ca="1"/>
        <v>0.79561380158185901</v>
      </c>
    </row>
    <row r="2366" spans="1:10" x14ac:dyDescent="0.2">
      <c r="A2366" s="7">
        <v>44918.366261574076</v>
      </c>
      <c r="B2366" s="4">
        <f>(_tRawData[[#This Row],[Date]]-INDEX(_tRawData[Date],1,1))*24</f>
        <v>19.741666666755918</v>
      </c>
      <c r="C2366">
        <v>3.5290029999999999</v>
      </c>
      <c r="D2366" s="11">
        <f ca="1">1-_tRawData[[#This Row],[Duration]]*_iCurrent/_qCharge</f>
        <v>0.20306539083390762</v>
      </c>
      <c r="H2366">
        <v>5.0544444444822147</v>
      </c>
      <c r="I2366">
        <v>3.9371369999999999</v>
      </c>
      <c r="J2366">
        <f ca="1"/>
        <v>0.79596141623147576</v>
      </c>
    </row>
    <row r="2367" spans="1:10" x14ac:dyDescent="0.2">
      <c r="A2367" s="7">
        <v>44918.366620370369</v>
      </c>
      <c r="B2367" s="4">
        <f>(_tRawData[[#This Row],[Date]]-INDEX(_tRawData[Date],1,1))*24</f>
        <v>19.750277777784504</v>
      </c>
      <c r="C2367">
        <v>3.5286919999999999</v>
      </c>
      <c r="D2367" s="11">
        <f ca="1">1-_tRawData[[#This Row],[Duration]]*_iCurrent/_qCharge</f>
        <v>0.20271777619134013</v>
      </c>
      <c r="H2367">
        <v>5.0461111111217178</v>
      </c>
      <c r="I2367">
        <v>3.9374509999999998</v>
      </c>
      <c r="J2367">
        <f ca="1"/>
        <v>0.79629781750279705</v>
      </c>
    </row>
    <row r="2368" spans="1:10" x14ac:dyDescent="0.2">
      <c r="A2368" s="7">
        <v>44918.366967592592</v>
      </c>
      <c r="B2368" s="4">
        <f>(_tRawData[[#This Row],[Date]]-INDEX(_tRawData[Date],1,1))*24</f>
        <v>19.758611111145001</v>
      </c>
      <c r="C2368">
        <v>3.5283929999999999</v>
      </c>
      <c r="D2368" s="11">
        <f ca="1">1-_tRawData[[#This Row],[Duration]]*_iCurrent/_qCharge</f>
        <v>0.20238137492001884</v>
      </c>
      <c r="H2368">
        <v>5.0377777777612209</v>
      </c>
      <c r="I2368">
        <v>3.9377680000000002</v>
      </c>
      <c r="J2368">
        <f ca="1"/>
        <v>0.79663421877411844</v>
      </c>
    </row>
    <row r="2369" spans="1:10" x14ac:dyDescent="0.2">
      <c r="A2369" s="7">
        <v>44918.367314814815</v>
      </c>
      <c r="B2369" s="4">
        <f>(_tRawData[[#This Row],[Date]]-INDEX(_tRawData[Date],1,1))*24</f>
        <v>19.766944444505498</v>
      </c>
      <c r="C2369">
        <v>3.5280840000000002</v>
      </c>
      <c r="D2369" s="11">
        <f ca="1">1-_tRawData[[#This Row],[Duration]]*_iCurrent/_qCharge</f>
        <v>0.20204497364869756</v>
      </c>
      <c r="H2369">
        <v>5.029444444575347</v>
      </c>
      <c r="I2369">
        <v>3.9381149999999998</v>
      </c>
      <c r="J2369">
        <f ca="1"/>
        <v>0.79697062003839048</v>
      </c>
    </row>
    <row r="2370" spans="1:10" x14ac:dyDescent="0.2">
      <c r="A2370" s="7">
        <v>44918.367662037039</v>
      </c>
      <c r="B2370" s="4">
        <f>(_tRawData[[#This Row],[Date]]-INDEX(_tRawData[Date],1,1))*24</f>
        <v>19.775277777865995</v>
      </c>
      <c r="C2370">
        <v>3.5277799999999999</v>
      </c>
      <c r="D2370" s="11">
        <f ca="1">1-_tRawData[[#This Row],[Duration]]*_iCurrent/_qCharge</f>
        <v>0.20170857237737627</v>
      </c>
      <c r="H2370">
        <v>5.0211111112148501</v>
      </c>
      <c r="I2370">
        <v>3.9384380000000001</v>
      </c>
      <c r="J2370">
        <f ca="1"/>
        <v>0.79730702130971176</v>
      </c>
    </row>
    <row r="2371" spans="1:10" x14ac:dyDescent="0.2">
      <c r="A2371" s="7">
        <v>44918.368009259262</v>
      </c>
      <c r="B2371" s="4">
        <f>(_tRawData[[#This Row],[Date]]-INDEX(_tRawData[Date],1,1))*24</f>
        <v>19.783611111226492</v>
      </c>
      <c r="C2371">
        <v>3.5274809999999999</v>
      </c>
      <c r="D2371" s="11">
        <f ca="1">1-_tRawData[[#This Row],[Duration]]*_iCurrent/_qCharge</f>
        <v>0.20137217110605476</v>
      </c>
      <c r="H2371">
        <v>5.0127777778543532</v>
      </c>
      <c r="I2371">
        <v>3.9387720000000002</v>
      </c>
      <c r="J2371">
        <f ca="1"/>
        <v>0.79764342258103316</v>
      </c>
    </row>
    <row r="2372" spans="1:10" x14ac:dyDescent="0.2">
      <c r="A2372" s="7">
        <v>44918.368356481478</v>
      </c>
      <c r="B2372" s="4">
        <f>(_tRawData[[#This Row],[Date]]-INDEX(_tRawData[Date],1,1))*24</f>
        <v>19.791944444412366</v>
      </c>
      <c r="C2372">
        <v>3.5271780000000001</v>
      </c>
      <c r="D2372" s="11">
        <f ca="1">1-_tRawData[[#This Row],[Duration]]*_iCurrent/_qCharge</f>
        <v>0.20103576984178273</v>
      </c>
      <c r="H2372">
        <v>5.0044444444938563</v>
      </c>
      <c r="I2372">
        <v>3.9391069999999999</v>
      </c>
      <c r="J2372">
        <f ca="1"/>
        <v>0.79797982385235444</v>
      </c>
    </row>
    <row r="2373" spans="1:10" x14ac:dyDescent="0.2">
      <c r="A2373" s="7">
        <v>44918.368703703702</v>
      </c>
      <c r="B2373" s="4">
        <f>(_tRawData[[#This Row],[Date]]-INDEX(_tRawData[Date],1,1))*24</f>
        <v>19.800277777772862</v>
      </c>
      <c r="C2373">
        <v>3.5268790000000001</v>
      </c>
      <c r="D2373" s="11">
        <f ca="1">1-_tRawData[[#This Row],[Duration]]*_iCurrent/_qCharge</f>
        <v>0.20069936857046144</v>
      </c>
      <c r="H2373">
        <v>4.9961111111333594</v>
      </c>
      <c r="I2373">
        <v>3.9394179999999999</v>
      </c>
      <c r="J2373">
        <f ca="1"/>
        <v>0.79831622512367573</v>
      </c>
    </row>
    <row r="2374" spans="1:10" x14ac:dyDescent="0.2">
      <c r="A2374" s="7">
        <v>44918.369050925925</v>
      </c>
      <c r="B2374" s="4">
        <f>(_tRawData[[#This Row],[Date]]-INDEX(_tRawData[Date],1,1))*24</f>
        <v>19.808611111133359</v>
      </c>
      <c r="C2374">
        <v>3.5265550000000001</v>
      </c>
      <c r="D2374" s="11">
        <f ca="1">1-_tRawData[[#This Row],[Duration]]*_iCurrent/_qCharge</f>
        <v>0.20036296729914016</v>
      </c>
      <c r="H2374">
        <v>4.9875000001047738</v>
      </c>
      <c r="I2374">
        <v>3.939762</v>
      </c>
      <c r="J2374">
        <f ca="1"/>
        <v>0.79866383976624333</v>
      </c>
    </row>
    <row r="2375" spans="1:10" x14ac:dyDescent="0.2">
      <c r="A2375" s="7">
        <v>44918.369409722225</v>
      </c>
      <c r="B2375" s="4">
        <f>(_tRawData[[#This Row],[Date]]-INDEX(_tRawData[Date],1,1))*24</f>
        <v>19.817222222336568</v>
      </c>
      <c r="C2375">
        <v>3.5262549999999999</v>
      </c>
      <c r="D2375" s="11">
        <f ca="1">1-_tRawData[[#This Row],[Duration]]*_iCurrent/_qCharge</f>
        <v>0.20001535264952341</v>
      </c>
      <c r="H2375">
        <v>4.9791666667442769</v>
      </c>
      <c r="I2375">
        <v>3.9400930000000001</v>
      </c>
      <c r="J2375">
        <f ca="1"/>
        <v>0.79900024103756462</v>
      </c>
    </row>
    <row r="2376" spans="1:10" x14ac:dyDescent="0.2">
      <c r="A2376" s="7">
        <v>44918.369756944441</v>
      </c>
      <c r="B2376" s="4">
        <f>(_tRawData[[#This Row],[Date]]-INDEX(_tRawData[Date],1,1))*24</f>
        <v>19.825555555522442</v>
      </c>
      <c r="C2376">
        <v>3.5259390000000002</v>
      </c>
      <c r="D2376" s="11">
        <f ca="1">1-_tRawData[[#This Row],[Duration]]*_iCurrent/_qCharge</f>
        <v>0.19967895138525138</v>
      </c>
      <c r="H2376">
        <v>4.97083333338378</v>
      </c>
      <c r="I2376">
        <v>3.940439</v>
      </c>
      <c r="J2376">
        <f ca="1"/>
        <v>0.7993366423088859</v>
      </c>
    </row>
    <row r="2377" spans="1:10" x14ac:dyDescent="0.2">
      <c r="A2377" s="7">
        <v>44918.370104166665</v>
      </c>
      <c r="B2377" s="4">
        <f>(_tRawData[[#This Row],[Date]]-INDEX(_tRawData[Date],1,1))*24</f>
        <v>19.833888888882939</v>
      </c>
      <c r="C2377">
        <v>3.5256460000000001</v>
      </c>
      <c r="D2377" s="11">
        <f ca="1">1-_tRawData[[#This Row],[Duration]]*_iCurrent/_qCharge</f>
        <v>0.19934255011392987</v>
      </c>
      <c r="H2377">
        <v>4.9625000000232831</v>
      </c>
      <c r="I2377">
        <v>3.940766</v>
      </c>
      <c r="J2377">
        <f ca="1"/>
        <v>0.7996730435802073</v>
      </c>
    </row>
    <row r="2378" spans="1:10" x14ac:dyDescent="0.2">
      <c r="A2378" s="7">
        <v>44918.370451388888</v>
      </c>
      <c r="B2378" s="4">
        <f>(_tRawData[[#This Row],[Date]]-INDEX(_tRawData[Date],1,1))*24</f>
        <v>19.842222222243436</v>
      </c>
      <c r="C2378">
        <v>3.5253320000000001</v>
      </c>
      <c r="D2378" s="11">
        <f ca="1">1-_tRawData[[#This Row],[Duration]]*_iCurrent/_qCharge</f>
        <v>0.19900614884260859</v>
      </c>
      <c r="H2378">
        <v>4.9541666666627862</v>
      </c>
      <c r="I2378">
        <v>3.9410889999999998</v>
      </c>
      <c r="J2378">
        <f ca="1"/>
        <v>0.80000944485152858</v>
      </c>
    </row>
    <row r="2379" spans="1:10" x14ac:dyDescent="0.2">
      <c r="A2379" s="7">
        <v>44918.370798611111</v>
      </c>
      <c r="B2379" s="4">
        <f>(_tRawData[[#This Row],[Date]]-INDEX(_tRawData[Date],1,1))*24</f>
        <v>19.850555555603933</v>
      </c>
      <c r="C2379">
        <v>3.5250210000000002</v>
      </c>
      <c r="D2379" s="11">
        <f ca="1">1-_tRawData[[#This Row],[Duration]]*_iCurrent/_qCharge</f>
        <v>0.1986697475712873</v>
      </c>
      <c r="H2379">
        <v>4.9458333333022892</v>
      </c>
      <c r="I2379">
        <v>3.9414189999999998</v>
      </c>
      <c r="J2379">
        <f ca="1"/>
        <v>0.80034584612284987</v>
      </c>
    </row>
    <row r="2380" spans="1:10" x14ac:dyDescent="0.2">
      <c r="A2380" s="7">
        <v>44918.371145833335</v>
      </c>
      <c r="B2380" s="4">
        <f>(_tRawData[[#This Row],[Date]]-INDEX(_tRawData[Date],1,1))*24</f>
        <v>19.858888888964429</v>
      </c>
      <c r="C2380">
        <v>3.5247169999999999</v>
      </c>
      <c r="D2380" s="11">
        <f ca="1">1-_tRawData[[#This Row],[Duration]]*_iCurrent/_qCharge</f>
        <v>0.19833334629996602</v>
      </c>
      <c r="H2380">
        <v>4.9375000001164153</v>
      </c>
      <c r="I2380">
        <v>3.9417680000000002</v>
      </c>
      <c r="J2380">
        <f ca="1"/>
        <v>0.80068224738712201</v>
      </c>
    </row>
    <row r="2381" spans="1:10" x14ac:dyDescent="0.2">
      <c r="A2381" s="7">
        <v>44918.371493055558</v>
      </c>
      <c r="B2381" s="4">
        <f>(_tRawData[[#This Row],[Date]]-INDEX(_tRawData[Date],1,1))*24</f>
        <v>19.867222222324926</v>
      </c>
      <c r="C2381">
        <v>3.524397</v>
      </c>
      <c r="D2381" s="11">
        <f ca="1">1-_tRawData[[#This Row],[Duration]]*_iCurrent/_qCharge</f>
        <v>0.19799694502864473</v>
      </c>
      <c r="H2381">
        <v>4.9291666667559184</v>
      </c>
      <c r="I2381">
        <v>3.9421089999999999</v>
      </c>
      <c r="J2381">
        <f ca="1"/>
        <v>0.8010186486584433</v>
      </c>
    </row>
    <row r="2382" spans="1:10" x14ac:dyDescent="0.2">
      <c r="A2382" s="7">
        <v>44918.371840277781</v>
      </c>
      <c r="B2382" s="4">
        <f>(_tRawData[[#This Row],[Date]]-INDEX(_tRawData[Date],1,1))*24</f>
        <v>19.875555555685423</v>
      </c>
      <c r="C2382">
        <v>3.5241060000000002</v>
      </c>
      <c r="D2382" s="11">
        <f ca="1">1-_tRawData[[#This Row],[Duration]]*_iCurrent/_qCharge</f>
        <v>0.19766054375732345</v>
      </c>
      <c r="H2382">
        <v>4.9205555555527098</v>
      </c>
      <c r="I2382">
        <v>3.9424440000000001</v>
      </c>
      <c r="J2382">
        <f ca="1"/>
        <v>0.80136626330806005</v>
      </c>
    </row>
    <row r="2383" spans="1:10" x14ac:dyDescent="0.2">
      <c r="A2383" s="7">
        <v>44918.372199074074</v>
      </c>
      <c r="B2383" s="4">
        <f>(_tRawData[[#This Row],[Date]]-INDEX(_tRawData[Date],1,1))*24</f>
        <v>19.884166666714009</v>
      </c>
      <c r="C2383">
        <v>3.5237769999999999</v>
      </c>
      <c r="D2383" s="11">
        <f ca="1">1-_tRawData[[#This Row],[Duration]]*_iCurrent/_qCharge</f>
        <v>0.19731292911475595</v>
      </c>
      <c r="H2383">
        <v>4.9122222221922129</v>
      </c>
      <c r="I2383">
        <v>3.9427590000000001</v>
      </c>
      <c r="J2383">
        <f ca="1"/>
        <v>0.80170266457938133</v>
      </c>
    </row>
    <row r="2384" spans="1:10" x14ac:dyDescent="0.2">
      <c r="A2384" s="7">
        <v>44918.372546296298</v>
      </c>
      <c r="B2384" s="4">
        <f>(_tRawData[[#This Row],[Date]]-INDEX(_tRawData[Date],1,1))*24</f>
        <v>19.892500000074506</v>
      </c>
      <c r="C2384">
        <v>3.5234610000000002</v>
      </c>
      <c r="D2384" s="11">
        <f ca="1">1-_tRawData[[#This Row],[Duration]]*_iCurrent/_qCharge</f>
        <v>0.19697652784343467</v>
      </c>
      <c r="H2384">
        <v>4.903888889006339</v>
      </c>
      <c r="I2384">
        <v>3.9431029999999998</v>
      </c>
      <c r="J2384">
        <f ca="1"/>
        <v>0.80203906584365348</v>
      </c>
    </row>
    <row r="2385" spans="1:10" x14ac:dyDescent="0.2">
      <c r="A2385" s="7">
        <v>44918.372893518521</v>
      </c>
      <c r="B2385" s="4">
        <f>(_tRawData[[#This Row],[Date]]-INDEX(_tRawData[Date],1,1))*24</f>
        <v>19.900833333435003</v>
      </c>
      <c r="C2385">
        <v>3.5231509999999999</v>
      </c>
      <c r="D2385" s="11">
        <f ca="1">1-_tRawData[[#This Row],[Duration]]*_iCurrent/_qCharge</f>
        <v>0.19664012657211316</v>
      </c>
      <c r="H2385">
        <v>4.8955555556458421</v>
      </c>
      <c r="I2385">
        <v>3.9434499999999999</v>
      </c>
      <c r="J2385">
        <f ca="1"/>
        <v>0.80237546711497476</v>
      </c>
    </row>
    <row r="2386" spans="1:10" x14ac:dyDescent="0.2">
      <c r="A2386" s="7">
        <v>44918.373240740744</v>
      </c>
      <c r="B2386" s="4">
        <f>(_tRawData[[#This Row],[Date]]-INDEX(_tRawData[Date],1,1))*24</f>
        <v>19.9091666667955</v>
      </c>
      <c r="C2386">
        <v>3.5228410000000001</v>
      </c>
      <c r="D2386" s="11">
        <f ca="1">1-_tRawData[[#This Row],[Duration]]*_iCurrent/_qCharge</f>
        <v>0.19630372530079188</v>
      </c>
      <c r="H2386">
        <v>4.8872222222853452</v>
      </c>
      <c r="I2386">
        <v>3.9437639999999998</v>
      </c>
      <c r="J2386">
        <f ca="1"/>
        <v>0.80271186838629616</v>
      </c>
    </row>
    <row r="2387" spans="1:10" x14ac:dyDescent="0.2">
      <c r="A2387" s="7">
        <v>44918.37358796296</v>
      </c>
      <c r="B2387" s="4">
        <f>(_tRawData[[#This Row],[Date]]-INDEX(_tRawData[Date],1,1))*24</f>
        <v>19.917499999981374</v>
      </c>
      <c r="C2387">
        <v>3.522529</v>
      </c>
      <c r="D2387" s="11">
        <f ca="1">1-_tRawData[[#This Row],[Duration]]*_iCurrent/_qCharge</f>
        <v>0.19596732403651984</v>
      </c>
      <c r="H2387">
        <v>4.8788888889248483</v>
      </c>
      <c r="I2387">
        <v>3.944096</v>
      </c>
      <c r="J2387">
        <f ca="1"/>
        <v>0.80304826965761744</v>
      </c>
    </row>
    <row r="2388" spans="1:10" x14ac:dyDescent="0.2">
      <c r="A2388" s="7">
        <v>44918.373935185184</v>
      </c>
      <c r="B2388" s="4">
        <f>(_tRawData[[#This Row],[Date]]-INDEX(_tRawData[Date],1,1))*24</f>
        <v>19.92583333334187</v>
      </c>
      <c r="C2388">
        <v>3.5222280000000001</v>
      </c>
      <c r="D2388" s="11">
        <f ca="1">1-_tRawData[[#This Row],[Duration]]*_iCurrent/_qCharge</f>
        <v>0.19563092276519856</v>
      </c>
      <c r="H2388">
        <v>4.8705555555643514</v>
      </c>
      <c r="I2388">
        <v>3.944442</v>
      </c>
      <c r="J2388">
        <f ca="1"/>
        <v>0.80338467092893873</v>
      </c>
    </row>
    <row r="2389" spans="1:10" x14ac:dyDescent="0.2">
      <c r="A2389" s="7">
        <v>44918.374282407407</v>
      </c>
      <c r="B2389" s="4">
        <f>(_tRawData[[#This Row],[Date]]-INDEX(_tRawData[Date],1,1))*24</f>
        <v>19.934166666702367</v>
      </c>
      <c r="C2389">
        <v>3.5219049999999998</v>
      </c>
      <c r="D2389" s="11">
        <f ca="1">1-_tRawData[[#This Row],[Duration]]*_iCurrent/_qCharge</f>
        <v>0.19529452149387727</v>
      </c>
      <c r="H2389">
        <v>4.8619444445357658</v>
      </c>
      <c r="I2389">
        <v>3.9447860000000001</v>
      </c>
      <c r="J2389">
        <f ca="1"/>
        <v>0.80373228557150622</v>
      </c>
    </row>
    <row r="2390" spans="1:10" x14ac:dyDescent="0.2">
      <c r="A2390" s="7">
        <v>44918.374641203707</v>
      </c>
      <c r="B2390" s="4">
        <f>(_tRawData[[#This Row],[Date]]-INDEX(_tRawData[Date],1,1))*24</f>
        <v>19.942777777905576</v>
      </c>
      <c r="C2390">
        <v>3.5215670000000001</v>
      </c>
      <c r="D2390" s="11">
        <f ca="1">1-_tRawData[[#This Row],[Duration]]*_iCurrent/_qCharge</f>
        <v>0.19494690684426041</v>
      </c>
      <c r="H2390">
        <v>4.8536111111752689</v>
      </c>
      <c r="I2390">
        <v>3.9451049999999999</v>
      </c>
      <c r="J2390">
        <f ca="1"/>
        <v>0.80406868684282762</v>
      </c>
    </row>
    <row r="2391" spans="1:10" x14ac:dyDescent="0.2">
      <c r="A2391" s="7">
        <v>44918.374988425923</v>
      </c>
      <c r="B2391" s="4">
        <f>(_tRawData[[#This Row],[Date]]-INDEX(_tRawData[Date],1,1))*24</f>
        <v>19.95111111109145</v>
      </c>
      <c r="C2391">
        <v>3.5212840000000001</v>
      </c>
      <c r="D2391" s="11">
        <f ca="1">1-_tRawData[[#This Row],[Duration]]*_iCurrent/_qCharge</f>
        <v>0.19461050557998827</v>
      </c>
      <c r="H2391">
        <v>4.845277777814772</v>
      </c>
      <c r="I2391">
        <v>3.945443</v>
      </c>
      <c r="J2391">
        <f ca="1"/>
        <v>0.8044050881141489</v>
      </c>
    </row>
    <row r="2392" spans="1:10" x14ac:dyDescent="0.2">
      <c r="A2392" s="7">
        <v>44918.375335648147</v>
      </c>
      <c r="B2392" s="4">
        <f>(_tRawData[[#This Row],[Date]]-INDEX(_tRawData[Date],1,1))*24</f>
        <v>19.959444444451947</v>
      </c>
      <c r="C2392">
        <v>3.5209429999999999</v>
      </c>
      <c r="D2392" s="11">
        <f ca="1">1-_tRawData[[#This Row],[Duration]]*_iCurrent/_qCharge</f>
        <v>0.19427410430866698</v>
      </c>
      <c r="H2392">
        <v>4.8369444444542751</v>
      </c>
      <c r="I2392">
        <v>3.945773</v>
      </c>
      <c r="J2392">
        <f ca="1"/>
        <v>0.8047414893854703</v>
      </c>
    </row>
    <row r="2393" spans="1:10" x14ac:dyDescent="0.2">
      <c r="A2393" s="7">
        <v>44918.37568287037</v>
      </c>
      <c r="B2393" s="4">
        <f>(_tRawData[[#This Row],[Date]]-INDEX(_tRawData[Date],1,1))*24</f>
        <v>19.967777777812444</v>
      </c>
      <c r="C2393">
        <v>3.5206409999999999</v>
      </c>
      <c r="D2393" s="11">
        <f ca="1">1-_tRawData[[#This Row],[Duration]]*_iCurrent/_qCharge</f>
        <v>0.1939377030373457</v>
      </c>
      <c r="H2393">
        <v>4.8286111110937782</v>
      </c>
      <c r="I2393">
        <v>3.9461219999999999</v>
      </c>
      <c r="J2393">
        <f ca="1"/>
        <v>0.80507789065679147</v>
      </c>
    </row>
    <row r="2394" spans="1:10" x14ac:dyDescent="0.2">
      <c r="A2394" s="7">
        <v>44918.376030092593</v>
      </c>
      <c r="B2394" s="4">
        <f>(_tRawData[[#This Row],[Date]]-INDEX(_tRawData[Date],1,1))*24</f>
        <v>19.976111111172941</v>
      </c>
      <c r="C2394">
        <v>3.520321</v>
      </c>
      <c r="D2394" s="11">
        <f ca="1">1-_tRawData[[#This Row],[Duration]]*_iCurrent/_qCharge</f>
        <v>0.19360130176602441</v>
      </c>
      <c r="H2394">
        <v>4.8202777779079042</v>
      </c>
      <c r="I2394">
        <v>3.9464399999999999</v>
      </c>
      <c r="J2394">
        <f ca="1"/>
        <v>0.80541429192106362</v>
      </c>
    </row>
    <row r="2395" spans="1:10" x14ac:dyDescent="0.2">
      <c r="A2395" s="7">
        <v>44918.376377314817</v>
      </c>
      <c r="B2395" s="4">
        <f>(_tRawData[[#This Row],[Date]]-INDEX(_tRawData[Date],1,1))*24</f>
        <v>19.984444444533437</v>
      </c>
      <c r="C2395">
        <v>3.5200100000000001</v>
      </c>
      <c r="D2395" s="11">
        <f ca="1">1-_tRawData[[#This Row],[Duration]]*_iCurrent/_qCharge</f>
        <v>0.19326490049470302</v>
      </c>
      <c r="H2395">
        <v>4.8119444445474073</v>
      </c>
      <c r="I2395">
        <v>3.9467650000000001</v>
      </c>
      <c r="J2395">
        <f ca="1"/>
        <v>0.80575069319238501</v>
      </c>
    </row>
    <row r="2396" spans="1:10" x14ac:dyDescent="0.2">
      <c r="A2396" s="7">
        <v>44918.37672453704</v>
      </c>
      <c r="B2396" s="4">
        <f>(_tRawData[[#This Row],[Date]]-INDEX(_tRawData[Date],1,1))*24</f>
        <v>19.992777777893934</v>
      </c>
      <c r="C2396">
        <v>3.5196960000000002</v>
      </c>
      <c r="D2396" s="11">
        <f ca="1">1-_tRawData[[#This Row],[Duration]]*_iCurrent/_qCharge</f>
        <v>0.19292849922338173</v>
      </c>
      <c r="H2396">
        <v>4.8036111111869104</v>
      </c>
      <c r="I2396">
        <v>3.9471059999999998</v>
      </c>
      <c r="J2396">
        <f ca="1"/>
        <v>0.8060870944637063</v>
      </c>
    </row>
    <row r="2397" spans="1:10" x14ac:dyDescent="0.2">
      <c r="A2397" s="7">
        <v>44918.377071759256</v>
      </c>
      <c r="B2397" s="4">
        <f>(_tRawData[[#This Row],[Date]]-INDEX(_tRawData[Date],1,1))*24</f>
        <v>20.001111111079808</v>
      </c>
      <c r="C2397">
        <v>3.5193819999999998</v>
      </c>
      <c r="D2397" s="11">
        <f ca="1">1-_tRawData[[#This Row],[Duration]]*_iCurrent/_qCharge</f>
        <v>0.19259209795910959</v>
      </c>
      <c r="H2397">
        <v>4.7949999999837019</v>
      </c>
      <c r="I2397">
        <v>3.9474420000000001</v>
      </c>
      <c r="J2397">
        <f ca="1"/>
        <v>0.80643470911332304</v>
      </c>
    </row>
    <row r="2398" spans="1:10" x14ac:dyDescent="0.2">
      <c r="A2398" s="7">
        <v>44918.377430555556</v>
      </c>
      <c r="B2398" s="4">
        <f>(_tRawData[[#This Row],[Date]]-INDEX(_tRawData[Date],1,1))*24</f>
        <v>20.009722222283017</v>
      </c>
      <c r="C2398">
        <v>3.519069</v>
      </c>
      <c r="D2398" s="11">
        <f ca="1">1-_tRawData[[#This Row],[Duration]]*_iCurrent/_qCharge</f>
        <v>0.19224448330949284</v>
      </c>
      <c r="H2398">
        <v>4.7866666667978279</v>
      </c>
      <c r="I2398">
        <v>3.947784</v>
      </c>
      <c r="J2398">
        <f ca="1"/>
        <v>0.80677111037759519</v>
      </c>
    </row>
    <row r="2399" spans="1:10" x14ac:dyDescent="0.2">
      <c r="A2399" s="7">
        <v>44918.37777777778</v>
      </c>
      <c r="B2399" s="4">
        <f>(_tRawData[[#This Row],[Date]]-INDEX(_tRawData[Date],1,1))*24</f>
        <v>20.018055555643514</v>
      </c>
      <c r="C2399">
        <v>3.5187659999999998</v>
      </c>
      <c r="D2399" s="11">
        <f ca="1">1-_tRawData[[#This Row],[Duration]]*_iCurrent/_qCharge</f>
        <v>0.19190808203817156</v>
      </c>
      <c r="H2399">
        <v>4.778333333437331</v>
      </c>
      <c r="I2399">
        <v>3.9481259999999998</v>
      </c>
      <c r="J2399">
        <f ca="1"/>
        <v>0.80710751164891648</v>
      </c>
    </row>
    <row r="2400" spans="1:10" x14ac:dyDescent="0.2">
      <c r="A2400" s="7">
        <v>44918.378125000003</v>
      </c>
      <c r="B2400" s="4">
        <f>(_tRawData[[#This Row],[Date]]-INDEX(_tRawData[Date],1,1))*24</f>
        <v>20.026388889004011</v>
      </c>
      <c r="C2400">
        <v>3.51844</v>
      </c>
      <c r="D2400" s="11">
        <f ca="1">1-_tRawData[[#This Row],[Duration]]*_iCurrent/_qCharge</f>
        <v>0.19157168076685016</v>
      </c>
      <c r="H2400">
        <v>4.7700000000768341</v>
      </c>
      <c r="I2400">
        <v>3.9484460000000001</v>
      </c>
      <c r="J2400">
        <f ca="1"/>
        <v>0.80744391292023776</v>
      </c>
    </row>
    <row r="2401" spans="1:10" x14ac:dyDescent="0.2">
      <c r="A2401" s="7">
        <v>44918.378472222219</v>
      </c>
      <c r="B2401" s="4">
        <f>(_tRawData[[#This Row],[Date]]-INDEX(_tRawData[Date],1,1))*24</f>
        <v>20.034722222189885</v>
      </c>
      <c r="C2401">
        <v>3.518106</v>
      </c>
      <c r="D2401" s="11">
        <f ca="1">1-_tRawData[[#This Row],[Duration]]*_iCurrent/_qCharge</f>
        <v>0.19123527950257813</v>
      </c>
      <c r="H2401">
        <v>4.7616666667163372</v>
      </c>
      <c r="I2401">
        <v>3.948798</v>
      </c>
      <c r="J2401">
        <f ca="1"/>
        <v>0.80778031419155905</v>
      </c>
    </row>
    <row r="2402" spans="1:10" x14ac:dyDescent="0.2">
      <c r="A2402" s="7">
        <v>44918.378819444442</v>
      </c>
      <c r="B2402" s="4">
        <f>(_tRawData[[#This Row],[Date]]-INDEX(_tRawData[Date],1,1))*24</f>
        <v>20.043055555550382</v>
      </c>
      <c r="C2402">
        <v>3.517801</v>
      </c>
      <c r="D2402" s="11">
        <f ca="1">1-_tRawData[[#This Row],[Duration]]*_iCurrent/_qCharge</f>
        <v>0.19089887823125684</v>
      </c>
      <c r="H2402">
        <v>4.7533333333558403</v>
      </c>
      <c r="I2402">
        <v>3.949144</v>
      </c>
      <c r="J2402">
        <f ca="1"/>
        <v>0.80811671546288044</v>
      </c>
    </row>
    <row r="2403" spans="1:10" x14ac:dyDescent="0.2">
      <c r="A2403" s="7">
        <v>44918.379166666666</v>
      </c>
      <c r="B2403" s="4">
        <f>(_tRawData[[#This Row],[Date]]-INDEX(_tRawData[Date],1,1))*24</f>
        <v>20.051388888910878</v>
      </c>
      <c r="C2403">
        <v>3.5174599999999998</v>
      </c>
      <c r="D2403" s="11">
        <f ca="1">1-_tRawData[[#This Row],[Duration]]*_iCurrent/_qCharge</f>
        <v>0.19056247695993556</v>
      </c>
      <c r="H2403">
        <v>4.7449999999953434</v>
      </c>
      <c r="I2403">
        <v>3.9494579999999999</v>
      </c>
      <c r="J2403">
        <f ca="1"/>
        <v>0.80845311673420173</v>
      </c>
    </row>
    <row r="2404" spans="1:10" x14ac:dyDescent="0.2">
      <c r="A2404" s="7">
        <v>44918.379513888889</v>
      </c>
      <c r="B2404" s="4">
        <f>(_tRawData[[#This Row],[Date]]-INDEX(_tRawData[Date],1,1))*24</f>
        <v>20.059722222271375</v>
      </c>
      <c r="C2404">
        <v>3.5171510000000001</v>
      </c>
      <c r="D2404" s="11">
        <f ca="1">1-_tRawData[[#This Row],[Duration]]*_iCurrent/_qCharge</f>
        <v>0.19022607568861416</v>
      </c>
      <c r="H2404">
        <v>4.7366666666348465</v>
      </c>
      <c r="I2404">
        <v>3.9497879999999999</v>
      </c>
      <c r="J2404">
        <f ca="1"/>
        <v>0.80878951800552301</v>
      </c>
    </row>
    <row r="2405" spans="1:10" x14ac:dyDescent="0.2">
      <c r="A2405" s="7">
        <v>44918.379861111112</v>
      </c>
      <c r="B2405" s="4">
        <f>(_tRawData[[#This Row],[Date]]-INDEX(_tRawData[Date],1,1))*24</f>
        <v>20.068055555631872</v>
      </c>
      <c r="C2405">
        <v>3.5168219999999999</v>
      </c>
      <c r="D2405" s="11">
        <f ca="1">1-_tRawData[[#This Row],[Duration]]*_iCurrent/_qCharge</f>
        <v>0.18988967441729288</v>
      </c>
      <c r="H2405">
        <v>4.7280555556062609</v>
      </c>
      <c r="I2405">
        <v>3.9501200000000001</v>
      </c>
      <c r="J2405">
        <f ca="1"/>
        <v>0.80913713264809051</v>
      </c>
    </row>
    <row r="2406" spans="1:10" x14ac:dyDescent="0.2">
      <c r="A2406" s="7">
        <v>44918.380219907405</v>
      </c>
      <c r="B2406" s="4">
        <f>(_tRawData[[#This Row],[Date]]-INDEX(_tRawData[Date],1,1))*24</f>
        <v>20.076666666660458</v>
      </c>
      <c r="C2406">
        <v>3.5165039999999999</v>
      </c>
      <c r="D2406" s="11">
        <f ca="1">1-_tRawData[[#This Row],[Duration]]*_iCurrent/_qCharge</f>
        <v>0.18954205977472527</v>
      </c>
      <c r="H2406">
        <v>4.719722222245764</v>
      </c>
      <c r="I2406">
        <v>3.9504739999999998</v>
      </c>
      <c r="J2406">
        <f ca="1"/>
        <v>0.8094735339194119</v>
      </c>
    </row>
    <row r="2407" spans="1:10" x14ac:dyDescent="0.2">
      <c r="A2407" s="7">
        <v>44918.380567129629</v>
      </c>
      <c r="B2407" s="4">
        <f>(_tRawData[[#This Row],[Date]]-INDEX(_tRawData[Date],1,1))*24</f>
        <v>20.085000000020955</v>
      </c>
      <c r="C2407">
        <v>3.5161639999999998</v>
      </c>
      <c r="D2407" s="11">
        <f ca="1">1-_tRawData[[#This Row],[Duration]]*_iCurrent/_qCharge</f>
        <v>0.18920565850340398</v>
      </c>
      <c r="H2407">
        <v>4.7113888888852671</v>
      </c>
      <c r="I2407">
        <v>3.9508169999999998</v>
      </c>
      <c r="J2407">
        <f ca="1"/>
        <v>0.80980993519073319</v>
      </c>
    </row>
    <row r="2408" spans="1:10" x14ac:dyDescent="0.2">
      <c r="A2408" s="7">
        <v>44918.380914351852</v>
      </c>
      <c r="B2408" s="4">
        <f>(_tRawData[[#This Row],[Date]]-INDEX(_tRawData[Date],1,1))*24</f>
        <v>20.093333333381452</v>
      </c>
      <c r="C2408">
        <v>3.5158580000000001</v>
      </c>
      <c r="D2408" s="11">
        <f ca="1">1-_tRawData[[#This Row],[Duration]]*_iCurrent/_qCharge</f>
        <v>0.1888692572320827</v>
      </c>
      <c r="H2408">
        <v>4.7030555555247702</v>
      </c>
      <c r="I2408">
        <v>3.9511319999999999</v>
      </c>
      <c r="J2408">
        <f ca="1"/>
        <v>0.81014633646205447</v>
      </c>
    </row>
    <row r="2409" spans="1:10" x14ac:dyDescent="0.2">
      <c r="A2409" s="7">
        <v>44918.381261574075</v>
      </c>
      <c r="B2409" s="4">
        <f>(_tRawData[[#This Row],[Date]]-INDEX(_tRawData[Date],1,1))*24</f>
        <v>20.101666666741949</v>
      </c>
      <c r="C2409">
        <v>3.5155310000000002</v>
      </c>
      <c r="D2409" s="11">
        <f ca="1">1-_tRawData[[#This Row],[Duration]]*_iCurrent/_qCharge</f>
        <v>0.18853285596076141</v>
      </c>
      <c r="H2409">
        <v>4.6947222223388962</v>
      </c>
      <c r="I2409">
        <v>3.9514819999999999</v>
      </c>
      <c r="J2409">
        <f ca="1"/>
        <v>0.81048273772632662</v>
      </c>
    </row>
    <row r="2410" spans="1:10" x14ac:dyDescent="0.2">
      <c r="A2410" s="7">
        <v>44918.381608796299</v>
      </c>
      <c r="B2410" s="4">
        <f>(_tRawData[[#This Row],[Date]]-INDEX(_tRawData[Date],1,1))*24</f>
        <v>20.110000000102445</v>
      </c>
      <c r="C2410">
        <v>3.5152169999999998</v>
      </c>
      <c r="D2410" s="11">
        <f ca="1">1-_tRawData[[#This Row],[Duration]]*_iCurrent/_qCharge</f>
        <v>0.18819645468944013</v>
      </c>
      <c r="H2410">
        <v>4.6863888889783993</v>
      </c>
      <c r="I2410">
        <v>3.951813</v>
      </c>
      <c r="J2410">
        <f ca="1"/>
        <v>0.8108191389976479</v>
      </c>
    </row>
    <row r="2411" spans="1:10" x14ac:dyDescent="0.2">
      <c r="A2411" s="7">
        <v>44918.381956018522</v>
      </c>
      <c r="B2411" s="4">
        <f>(_tRawData[[#This Row],[Date]]-INDEX(_tRawData[Date],1,1))*24</f>
        <v>20.118333333462942</v>
      </c>
      <c r="C2411">
        <v>3.5148790000000001</v>
      </c>
      <c r="D2411" s="11">
        <f ca="1">1-_tRawData[[#This Row],[Duration]]*_iCurrent/_qCharge</f>
        <v>0.18786005341811884</v>
      </c>
      <c r="H2411">
        <v>4.6780555556179024</v>
      </c>
      <c r="I2411">
        <v>3.9521549999999999</v>
      </c>
      <c r="J2411">
        <f ca="1"/>
        <v>0.81115554026896919</v>
      </c>
    </row>
    <row r="2412" spans="1:10" x14ac:dyDescent="0.2">
      <c r="A2412" s="7">
        <v>44918.382303240738</v>
      </c>
      <c r="B2412" s="4">
        <f>(_tRawData[[#This Row],[Date]]-INDEX(_tRawData[Date],1,1))*24</f>
        <v>20.126666666648816</v>
      </c>
      <c r="C2412">
        <v>3.5145749999999998</v>
      </c>
      <c r="D2412" s="11">
        <f ca="1">1-_tRawData[[#This Row],[Duration]]*_iCurrent/_qCharge</f>
        <v>0.18752365215384659</v>
      </c>
      <c r="H2412">
        <v>4.6697222222574055</v>
      </c>
      <c r="I2412">
        <v>3.9524659999999998</v>
      </c>
      <c r="J2412">
        <f ca="1"/>
        <v>0.81149194154029058</v>
      </c>
    </row>
    <row r="2413" spans="1:10" x14ac:dyDescent="0.2">
      <c r="A2413" s="7">
        <v>44918.382650462961</v>
      </c>
      <c r="B2413" s="4">
        <f>(_tRawData[[#This Row],[Date]]-INDEX(_tRawData[Date],1,1))*24</f>
        <v>20.135000000009313</v>
      </c>
      <c r="C2413">
        <v>3.5142319999999998</v>
      </c>
      <c r="D2413" s="11">
        <f ca="1">1-_tRawData[[#This Row],[Duration]]*_iCurrent/_qCharge</f>
        <v>0.1871872508825253</v>
      </c>
      <c r="H2413">
        <v>4.6611111112288199</v>
      </c>
      <c r="I2413">
        <v>3.952801</v>
      </c>
      <c r="J2413">
        <f ca="1"/>
        <v>0.81183955618285808</v>
      </c>
    </row>
    <row r="2414" spans="1:10" x14ac:dyDescent="0.2">
      <c r="A2414" s="7">
        <v>44918.383009259262</v>
      </c>
      <c r="B2414" s="4">
        <f>(_tRawData[[#This Row],[Date]]-INDEX(_tRawData[Date],1,1))*24</f>
        <v>20.143611111212522</v>
      </c>
      <c r="C2414">
        <v>3.513916</v>
      </c>
      <c r="D2414" s="11">
        <f ca="1">1-_tRawData[[#This Row],[Duration]]*_iCurrent/_qCharge</f>
        <v>0.18683963623290856</v>
      </c>
      <c r="H2414">
        <v>4.652777777868323</v>
      </c>
      <c r="I2414">
        <v>3.9531399999999999</v>
      </c>
      <c r="J2414">
        <f ca="1"/>
        <v>0.81217595745417936</v>
      </c>
    </row>
    <row r="2415" spans="1:10" x14ac:dyDescent="0.2">
      <c r="A2415" s="7">
        <v>44918.383356481485</v>
      </c>
      <c r="B2415" s="4">
        <f>(_tRawData[[#This Row],[Date]]-INDEX(_tRawData[Date],1,1))*24</f>
        <v>20.151944444573019</v>
      </c>
      <c r="C2415">
        <v>3.5135969999999999</v>
      </c>
      <c r="D2415" s="11">
        <f ca="1">1-_tRawData[[#This Row],[Duration]]*_iCurrent/_qCharge</f>
        <v>0.18650323496158727</v>
      </c>
      <c r="H2415">
        <v>4.6444444445078261</v>
      </c>
      <c r="I2415">
        <v>3.9534850000000001</v>
      </c>
      <c r="J2415">
        <f ca="1"/>
        <v>0.81251235872550076</v>
      </c>
    </row>
    <row r="2416" spans="1:10" x14ac:dyDescent="0.2">
      <c r="A2416" s="7">
        <v>44918.383703703701</v>
      </c>
      <c r="B2416" s="4">
        <f>(_tRawData[[#This Row],[Date]]-INDEX(_tRawData[Date],1,1))*24</f>
        <v>20.160277777758893</v>
      </c>
      <c r="C2416">
        <v>3.5132639999999999</v>
      </c>
      <c r="D2416" s="11">
        <f ca="1">1-_tRawData[[#This Row],[Duration]]*_iCurrent/_qCharge</f>
        <v>0.18616683369731524</v>
      </c>
      <c r="H2416">
        <v>4.6361111111473292</v>
      </c>
      <c r="I2416">
        <v>3.953792</v>
      </c>
      <c r="J2416">
        <f ca="1"/>
        <v>0.81284875999682205</v>
      </c>
    </row>
    <row r="2417" spans="1:10" x14ac:dyDescent="0.2">
      <c r="A2417" s="7">
        <v>44918.384050925924</v>
      </c>
      <c r="B2417" s="4">
        <f>(_tRawData[[#This Row],[Date]]-INDEX(_tRawData[Date],1,1))*24</f>
        <v>20.16861111111939</v>
      </c>
      <c r="C2417">
        <v>3.5129380000000001</v>
      </c>
      <c r="D2417" s="11">
        <f ca="1">1-_tRawData[[#This Row],[Duration]]*_iCurrent/_qCharge</f>
        <v>0.18583043242599373</v>
      </c>
      <c r="H2417">
        <v>4.6277777777868323</v>
      </c>
      <c r="I2417">
        <v>3.954151</v>
      </c>
      <c r="J2417">
        <f ca="1"/>
        <v>0.81318516126814333</v>
      </c>
    </row>
    <row r="2418" spans="1:10" x14ac:dyDescent="0.2">
      <c r="A2418" s="7">
        <v>44918.384398148148</v>
      </c>
      <c r="B2418" s="4">
        <f>(_tRawData[[#This Row],[Date]]-INDEX(_tRawData[Date],1,1))*24</f>
        <v>20.176944444479886</v>
      </c>
      <c r="C2418">
        <v>3.5126240000000002</v>
      </c>
      <c r="D2418" s="11">
        <f ca="1">1-_tRawData[[#This Row],[Duration]]*_iCurrent/_qCharge</f>
        <v>0.18549403115467245</v>
      </c>
      <c r="H2418">
        <v>4.6194444444263354</v>
      </c>
      <c r="I2418">
        <v>3.9544860000000002</v>
      </c>
      <c r="J2418">
        <f ca="1"/>
        <v>0.81352156253946473</v>
      </c>
    </row>
    <row r="2419" spans="1:10" x14ac:dyDescent="0.2">
      <c r="A2419" s="7">
        <v>44918.384745370371</v>
      </c>
      <c r="B2419" s="4">
        <f>(_tRawData[[#This Row],[Date]]-INDEX(_tRawData[Date],1,1))*24</f>
        <v>20.185277777840383</v>
      </c>
      <c r="C2419">
        <v>3.5122900000000001</v>
      </c>
      <c r="D2419" s="11">
        <f ca="1">1-_tRawData[[#This Row],[Duration]]*_iCurrent/_qCharge</f>
        <v>0.18515762988335116</v>
      </c>
      <c r="H2419">
        <v>4.6111111112404615</v>
      </c>
      <c r="I2419">
        <v>3.9548209999999999</v>
      </c>
      <c r="J2419">
        <f ca="1"/>
        <v>0.81385796380373676</v>
      </c>
    </row>
    <row r="2420" spans="1:10" x14ac:dyDescent="0.2">
      <c r="A2420" s="7">
        <v>44918.385092592594</v>
      </c>
      <c r="B2420" s="4">
        <f>(_tRawData[[#This Row],[Date]]-INDEX(_tRawData[Date],1,1))*24</f>
        <v>20.19361111120088</v>
      </c>
      <c r="C2420">
        <v>3.5119539999999998</v>
      </c>
      <c r="D2420" s="11">
        <f ca="1">1-_tRawData[[#This Row],[Duration]]*_iCurrent/_qCharge</f>
        <v>0.18482122861202988</v>
      </c>
      <c r="H2420">
        <v>4.6025000000372529</v>
      </c>
      <c r="I2420">
        <v>3.9551620000000001</v>
      </c>
      <c r="J2420">
        <f ca="1"/>
        <v>0.81420557845335351</v>
      </c>
    </row>
    <row r="2421" spans="1:10" x14ac:dyDescent="0.2">
      <c r="A2421" s="7">
        <v>44918.385439814818</v>
      </c>
      <c r="B2421" s="4">
        <f>(_tRawData[[#This Row],[Date]]-INDEX(_tRawData[Date],1,1))*24</f>
        <v>20.201944444561377</v>
      </c>
      <c r="C2421">
        <v>3.5116350000000001</v>
      </c>
      <c r="D2421" s="11">
        <f ca="1">1-_tRawData[[#This Row],[Duration]]*_iCurrent/_qCharge</f>
        <v>0.18448482734070859</v>
      </c>
      <c r="H2421">
        <v>4.594166666676756</v>
      </c>
      <c r="I2421">
        <v>3.9554990000000001</v>
      </c>
      <c r="J2421">
        <f ca="1"/>
        <v>0.8145419797246749</v>
      </c>
    </row>
    <row r="2422" spans="1:10" x14ac:dyDescent="0.2">
      <c r="A2422" s="7">
        <v>44918.385798611111</v>
      </c>
      <c r="B2422" s="4">
        <f>(_tRawData[[#This Row],[Date]]-INDEX(_tRawData[Date],1,1))*24</f>
        <v>20.210555555589963</v>
      </c>
      <c r="C2422">
        <v>3.5113089999999998</v>
      </c>
      <c r="D2422" s="11">
        <f ca="1">1-_tRawData[[#This Row],[Duration]]*_iCurrent/_qCharge</f>
        <v>0.1841372126981411</v>
      </c>
      <c r="H2422">
        <v>4.5858333333162591</v>
      </c>
      <c r="I2422">
        <v>3.9558460000000002</v>
      </c>
      <c r="J2422">
        <f ca="1"/>
        <v>0.81487838099599619</v>
      </c>
    </row>
    <row r="2423" spans="1:10" x14ac:dyDescent="0.2">
      <c r="A2423" s="7">
        <v>44918.386145833334</v>
      </c>
      <c r="B2423" s="4">
        <f>(_tRawData[[#This Row],[Date]]-INDEX(_tRawData[Date],1,1))*24</f>
        <v>20.21888888895046</v>
      </c>
      <c r="C2423">
        <v>3.5109720000000002</v>
      </c>
      <c r="D2423" s="11">
        <f ca="1">1-_tRawData[[#This Row],[Duration]]*_iCurrent/_qCharge</f>
        <v>0.18380081142681981</v>
      </c>
      <c r="H2423">
        <v>4.5775000001303852</v>
      </c>
      <c r="I2423">
        <v>3.9561500000000001</v>
      </c>
      <c r="J2423">
        <f ca="1"/>
        <v>0.81521478226026822</v>
      </c>
    </row>
    <row r="2424" spans="1:10" x14ac:dyDescent="0.2">
      <c r="A2424" s="7">
        <v>44918.386493055557</v>
      </c>
      <c r="B2424" s="4">
        <f>(_tRawData[[#This Row],[Date]]-INDEX(_tRawData[Date],1,1))*24</f>
        <v>20.227222222310957</v>
      </c>
      <c r="C2424">
        <v>3.510653</v>
      </c>
      <c r="D2424" s="11">
        <f ca="1">1-_tRawData[[#This Row],[Duration]]*_iCurrent/_qCharge</f>
        <v>0.18346441015549853</v>
      </c>
      <c r="H2424">
        <v>4.5691666667698883</v>
      </c>
      <c r="I2424">
        <v>3.9564940000000002</v>
      </c>
      <c r="J2424">
        <f ca="1"/>
        <v>0.81555118353158962</v>
      </c>
    </row>
    <row r="2425" spans="1:10" x14ac:dyDescent="0.2">
      <c r="A2425" s="7">
        <v>44918.386840277781</v>
      </c>
      <c r="B2425" s="4">
        <f>(_tRawData[[#This Row],[Date]]-INDEX(_tRawData[Date],1,1))*24</f>
        <v>20.235555555671453</v>
      </c>
      <c r="C2425">
        <v>3.510319</v>
      </c>
      <c r="D2425" s="11">
        <f ca="1">1-_tRawData[[#This Row],[Duration]]*_iCurrent/_qCharge</f>
        <v>0.18312800888417702</v>
      </c>
      <c r="H2425">
        <v>4.5608333334093913</v>
      </c>
      <c r="I2425">
        <v>3.9568430000000001</v>
      </c>
      <c r="J2425">
        <f ca="1"/>
        <v>0.8158875848029109</v>
      </c>
    </row>
    <row r="2426" spans="1:10" x14ac:dyDescent="0.2">
      <c r="A2426" s="7">
        <v>44918.387187499997</v>
      </c>
      <c r="B2426" s="4">
        <f>(_tRawData[[#This Row],[Date]]-INDEX(_tRawData[Date],1,1))*24</f>
        <v>20.243888888857327</v>
      </c>
      <c r="C2426">
        <v>3.509979</v>
      </c>
      <c r="D2426" s="11">
        <f ca="1">1-_tRawData[[#This Row],[Duration]]*_iCurrent/_qCharge</f>
        <v>0.18279160761990498</v>
      </c>
      <c r="H2426">
        <v>4.5525000000488944</v>
      </c>
      <c r="I2426">
        <v>3.9571689999999999</v>
      </c>
      <c r="J2426">
        <f ca="1"/>
        <v>0.81622398607423219</v>
      </c>
    </row>
    <row r="2427" spans="1:10" x14ac:dyDescent="0.2">
      <c r="A2427" s="7">
        <v>44918.38753472222</v>
      </c>
      <c r="B2427" s="4">
        <f>(_tRawData[[#This Row],[Date]]-INDEX(_tRawData[Date],1,1))*24</f>
        <v>20.252222222217824</v>
      </c>
      <c r="C2427">
        <v>3.5096530000000001</v>
      </c>
      <c r="D2427" s="11">
        <f ca="1">1-_tRawData[[#This Row],[Duration]]*_iCurrent/_qCharge</f>
        <v>0.1824552063485837</v>
      </c>
      <c r="H2427">
        <v>4.5441666666883975</v>
      </c>
      <c r="I2427">
        <v>3.9575100000000001</v>
      </c>
      <c r="J2427">
        <f ca="1"/>
        <v>0.81656038734555358</v>
      </c>
    </row>
    <row r="2428" spans="1:10" x14ac:dyDescent="0.2">
      <c r="A2428" s="7">
        <v>44918.387881944444</v>
      </c>
      <c r="B2428" s="4">
        <f>(_tRawData[[#This Row],[Date]]-INDEX(_tRawData[Date],1,1))*24</f>
        <v>20.260555555578321</v>
      </c>
      <c r="C2428">
        <v>3.5093200000000002</v>
      </c>
      <c r="D2428" s="11">
        <f ca="1">1-_tRawData[[#This Row],[Duration]]*_iCurrent/_qCharge</f>
        <v>0.18211880507726241</v>
      </c>
      <c r="H2428">
        <v>4.5355555556598119</v>
      </c>
      <c r="I2428">
        <v>3.9578449999999998</v>
      </c>
      <c r="J2428">
        <f ca="1"/>
        <v>0.81690800198812108</v>
      </c>
    </row>
    <row r="2429" spans="1:10" x14ac:dyDescent="0.2">
      <c r="A2429" s="7">
        <v>44918.388229166667</v>
      </c>
      <c r="B2429" s="4">
        <f>(_tRawData[[#This Row],[Date]]-INDEX(_tRawData[Date],1,1))*24</f>
        <v>20.268888888938818</v>
      </c>
      <c r="C2429">
        <v>3.5089790000000001</v>
      </c>
      <c r="D2429" s="11">
        <f ca="1">1-_tRawData[[#This Row],[Duration]]*_iCurrent/_qCharge</f>
        <v>0.18178240380594113</v>
      </c>
      <c r="H2429">
        <v>4.527222222299315</v>
      </c>
      <c r="I2429">
        <v>3.9581680000000001</v>
      </c>
      <c r="J2429">
        <f ca="1"/>
        <v>0.81724440325944236</v>
      </c>
    </row>
    <row r="2430" spans="1:10" x14ac:dyDescent="0.2">
      <c r="A2430" s="7">
        <v>44918.38858796296</v>
      </c>
      <c r="B2430" s="4">
        <f>(_tRawData[[#This Row],[Date]]-INDEX(_tRawData[Date],1,1))*24</f>
        <v>20.277499999967404</v>
      </c>
      <c r="C2430">
        <v>3.508661</v>
      </c>
      <c r="D2430" s="11">
        <f ca="1">1-_tRawData[[#This Row],[Duration]]*_iCurrent/_qCharge</f>
        <v>0.18143478916337341</v>
      </c>
      <c r="H2430">
        <v>4.5188888889388181</v>
      </c>
      <c r="I2430">
        <v>3.9585249999999998</v>
      </c>
      <c r="J2430">
        <f ca="1"/>
        <v>0.81758080453076376</v>
      </c>
    </row>
    <row r="2431" spans="1:10" x14ac:dyDescent="0.2">
      <c r="A2431" s="7">
        <v>44918.388935185183</v>
      </c>
      <c r="B2431" s="4">
        <f>(_tRawData[[#This Row],[Date]]-INDEX(_tRawData[Date],1,1))*24</f>
        <v>20.285833333327901</v>
      </c>
      <c r="C2431">
        <v>3.5083229999999999</v>
      </c>
      <c r="D2431" s="11">
        <f ca="1">1-_tRawData[[#This Row],[Duration]]*_iCurrent/_qCharge</f>
        <v>0.18109838789205213</v>
      </c>
      <c r="H2431">
        <v>4.5105555555783212</v>
      </c>
      <c r="I2431">
        <v>3.958853</v>
      </c>
      <c r="J2431">
        <f ca="1"/>
        <v>0.81791720580208505</v>
      </c>
    </row>
    <row r="2432" spans="1:10" x14ac:dyDescent="0.2">
      <c r="A2432" s="7">
        <v>44918.389282407406</v>
      </c>
      <c r="B2432" s="4">
        <f>(_tRawData[[#This Row],[Date]]-INDEX(_tRawData[Date],1,1))*24</f>
        <v>20.294166666688398</v>
      </c>
      <c r="C2432">
        <v>3.5079799999999999</v>
      </c>
      <c r="D2432" s="11">
        <f ca="1">1-_tRawData[[#This Row],[Duration]]*_iCurrent/_qCharge</f>
        <v>0.18076198662073084</v>
      </c>
      <c r="H2432">
        <v>4.5022222222178243</v>
      </c>
      <c r="I2432">
        <v>3.9591690000000002</v>
      </c>
      <c r="J2432">
        <f ca="1"/>
        <v>0.81825360707340633</v>
      </c>
    </row>
    <row r="2433" spans="1:10" x14ac:dyDescent="0.2">
      <c r="A2433" s="7">
        <v>44918.38962962963</v>
      </c>
      <c r="B2433" s="4">
        <f>(_tRawData[[#This Row],[Date]]-INDEX(_tRawData[Date],1,1))*24</f>
        <v>20.302500000048894</v>
      </c>
      <c r="C2433">
        <v>3.5076299999999998</v>
      </c>
      <c r="D2433" s="11">
        <f ca="1">1-_tRawData[[#This Row],[Duration]]*_iCurrent/_qCharge</f>
        <v>0.18042558534940956</v>
      </c>
      <c r="H2433">
        <v>4.4938888888573274</v>
      </c>
      <c r="I2433">
        <v>3.9595310000000001</v>
      </c>
      <c r="J2433">
        <f ca="1"/>
        <v>0.81859000834472773</v>
      </c>
    </row>
    <row r="2434" spans="1:10" x14ac:dyDescent="0.2">
      <c r="A2434" s="7">
        <v>44918.389976851853</v>
      </c>
      <c r="B2434" s="4">
        <f>(_tRawData[[#This Row],[Date]]-INDEX(_tRawData[Date],1,1))*24</f>
        <v>20.310833333409391</v>
      </c>
      <c r="C2434">
        <v>3.5073059999999998</v>
      </c>
      <c r="D2434" s="11">
        <f ca="1">1-_tRawData[[#This Row],[Duration]]*_iCurrent/_qCharge</f>
        <v>0.18008918407808827</v>
      </c>
      <c r="H2434">
        <v>4.4855555556714535</v>
      </c>
      <c r="I2434">
        <v>3.9598599999999999</v>
      </c>
      <c r="J2434">
        <f ca="1"/>
        <v>0.81892640960899976</v>
      </c>
    </row>
    <row r="2435" spans="1:10" x14ac:dyDescent="0.2">
      <c r="A2435" s="7">
        <v>44918.390324074076</v>
      </c>
      <c r="B2435" s="4">
        <f>(_tRawData[[#This Row],[Date]]-INDEX(_tRawData[Date],1,1))*24</f>
        <v>20.319166666769888</v>
      </c>
      <c r="C2435">
        <v>3.5069659999999998</v>
      </c>
      <c r="D2435" s="11">
        <f ca="1">1-_tRawData[[#This Row],[Duration]]*_iCurrent/_qCharge</f>
        <v>0.17975278280676699</v>
      </c>
      <c r="H2435">
        <v>4.4772222223109566</v>
      </c>
      <c r="I2435">
        <v>3.960175</v>
      </c>
      <c r="J2435">
        <f ca="1"/>
        <v>0.81926281088032105</v>
      </c>
    </row>
    <row r="2436" spans="1:10" x14ac:dyDescent="0.2">
      <c r="A2436" s="7">
        <v>44918.3906712963</v>
      </c>
      <c r="B2436" s="4">
        <f>(_tRawData[[#This Row],[Date]]-INDEX(_tRawData[Date],1,1))*24</f>
        <v>20.327500000130385</v>
      </c>
      <c r="C2436">
        <v>3.5066160000000002</v>
      </c>
      <c r="D2436" s="11">
        <f ca="1">1-_tRawData[[#This Row],[Duration]]*_iCurrent/_qCharge</f>
        <v>0.17941638153544559</v>
      </c>
      <c r="H2436">
        <v>4.468611111107748</v>
      </c>
      <c r="I2436">
        <v>3.9605399999999999</v>
      </c>
      <c r="J2436">
        <f ca="1"/>
        <v>0.81961042552993779</v>
      </c>
    </row>
    <row r="2437" spans="1:10" x14ac:dyDescent="0.2">
      <c r="A2437" s="7">
        <v>44918.391018518516</v>
      </c>
      <c r="B2437" s="4">
        <f>(_tRawData[[#This Row],[Date]]-INDEX(_tRawData[Date],1,1))*24</f>
        <v>20.335833333316259</v>
      </c>
      <c r="C2437">
        <v>3.506275</v>
      </c>
      <c r="D2437" s="11">
        <f ca="1">1-_tRawData[[#This Row],[Duration]]*_iCurrent/_qCharge</f>
        <v>0.17907998027117344</v>
      </c>
      <c r="H2437">
        <v>4.4602777777472511</v>
      </c>
      <c r="I2437">
        <v>3.9608699999999999</v>
      </c>
      <c r="J2437">
        <f ca="1"/>
        <v>0.81994682680125919</v>
      </c>
    </row>
    <row r="2438" spans="1:10" x14ac:dyDescent="0.2">
      <c r="A2438" s="7">
        <v>44918.391377314816</v>
      </c>
      <c r="B2438" s="4">
        <f>(_tRawData[[#This Row],[Date]]-INDEX(_tRawData[Date],1,1))*24</f>
        <v>20.344444444519468</v>
      </c>
      <c r="C2438">
        <v>3.5059469999999999</v>
      </c>
      <c r="D2438" s="11">
        <f ca="1">1-_tRawData[[#This Row],[Duration]]*_iCurrent/_qCharge</f>
        <v>0.1787323656215567</v>
      </c>
      <c r="H2438">
        <v>4.4519444445613772</v>
      </c>
      <c r="I2438">
        <v>3.9612159999999998</v>
      </c>
      <c r="J2438">
        <f ca="1"/>
        <v>0.82028322806553122</v>
      </c>
    </row>
    <row r="2439" spans="1:10" x14ac:dyDescent="0.2">
      <c r="A2439" s="7">
        <v>44918.391724537039</v>
      </c>
      <c r="B2439" s="4">
        <f>(_tRawData[[#This Row],[Date]]-INDEX(_tRawData[Date],1,1))*24</f>
        <v>20.352777777879965</v>
      </c>
      <c r="C2439">
        <v>3.5056090000000002</v>
      </c>
      <c r="D2439" s="11">
        <f ca="1">1-_tRawData[[#This Row],[Duration]]*_iCurrent/_qCharge</f>
        <v>0.17839596435023541</v>
      </c>
      <c r="H2439">
        <v>4.4436111112008803</v>
      </c>
      <c r="I2439">
        <v>3.9615529999999999</v>
      </c>
      <c r="J2439">
        <f ca="1"/>
        <v>0.82061962933685262</v>
      </c>
    </row>
    <row r="2440" spans="1:10" x14ac:dyDescent="0.2">
      <c r="A2440" s="7">
        <v>44918.392071759263</v>
      </c>
      <c r="B2440" s="4">
        <f>(_tRawData[[#This Row],[Date]]-INDEX(_tRawData[Date],1,1))*24</f>
        <v>20.361111111240461</v>
      </c>
      <c r="C2440">
        <v>3.5052669999999999</v>
      </c>
      <c r="D2440" s="11">
        <f ca="1">1-_tRawData[[#This Row],[Duration]]*_iCurrent/_qCharge</f>
        <v>0.17805956307891402</v>
      </c>
      <c r="H2440">
        <v>4.4352777778403834</v>
      </c>
      <c r="I2440">
        <v>3.9619019999999998</v>
      </c>
      <c r="J2440">
        <f ca="1"/>
        <v>0.8209560306081739</v>
      </c>
    </row>
    <row r="2441" spans="1:10" x14ac:dyDescent="0.2">
      <c r="A2441" s="7">
        <v>44918.392418981479</v>
      </c>
      <c r="B2441" s="4">
        <f>(_tRawData[[#This Row],[Date]]-INDEX(_tRawData[Date],1,1))*24</f>
        <v>20.369444444426335</v>
      </c>
      <c r="C2441">
        <v>3.504928</v>
      </c>
      <c r="D2441" s="11">
        <f ca="1">1-_tRawData[[#This Row],[Duration]]*_iCurrent/_qCharge</f>
        <v>0.17772316181464198</v>
      </c>
      <c r="H2441">
        <v>4.4269444444798864</v>
      </c>
      <c r="I2441">
        <v>3.9622299999999999</v>
      </c>
      <c r="J2441">
        <f ca="1"/>
        <v>0.82129243187949519</v>
      </c>
    </row>
    <row r="2442" spans="1:10" x14ac:dyDescent="0.2">
      <c r="A2442" s="7">
        <v>44918.392766203702</v>
      </c>
      <c r="B2442" s="4">
        <f>(_tRawData[[#This Row],[Date]]-INDEX(_tRawData[Date],1,1))*24</f>
        <v>20.377777777786832</v>
      </c>
      <c r="C2442">
        <v>3.5045799999999998</v>
      </c>
      <c r="D2442" s="11">
        <f ca="1">1-_tRawData[[#This Row],[Duration]]*_iCurrent/_qCharge</f>
        <v>0.1773867605433207</v>
      </c>
      <c r="H2442">
        <v>4.4186111111193895</v>
      </c>
      <c r="I2442">
        <v>3.9625699999999999</v>
      </c>
      <c r="J2442">
        <f ca="1"/>
        <v>0.82162883315081658</v>
      </c>
    </row>
    <row r="2443" spans="1:10" x14ac:dyDescent="0.2">
      <c r="A2443" s="7">
        <v>44918.393113425926</v>
      </c>
      <c r="B2443" s="4">
        <f>(_tRawData[[#This Row],[Date]]-INDEX(_tRawData[Date],1,1))*24</f>
        <v>20.386111111147329</v>
      </c>
      <c r="C2443">
        <v>3.5042390000000001</v>
      </c>
      <c r="D2443" s="11">
        <f ca="1">1-_tRawData[[#This Row],[Duration]]*_iCurrent/_qCharge</f>
        <v>0.17705035927199941</v>
      </c>
      <c r="H2443">
        <v>4.410000000090804</v>
      </c>
      <c r="I2443">
        <v>3.9629099999999999</v>
      </c>
      <c r="J2443">
        <f ca="1"/>
        <v>0.82197644779338408</v>
      </c>
    </row>
    <row r="2444" spans="1:10" x14ac:dyDescent="0.2">
      <c r="A2444" s="7">
        <v>44918.393460648149</v>
      </c>
      <c r="B2444" s="4">
        <f>(_tRawData[[#This Row],[Date]]-INDEX(_tRawData[Date],1,1))*24</f>
        <v>20.394444444507826</v>
      </c>
      <c r="C2444">
        <v>3.5039020000000001</v>
      </c>
      <c r="D2444" s="11">
        <f ca="1">1-_tRawData[[#This Row],[Duration]]*_iCurrent/_qCharge</f>
        <v>0.17671395800067802</v>
      </c>
      <c r="H2444">
        <v>4.401666666730307</v>
      </c>
      <c r="I2444">
        <v>3.9632510000000001</v>
      </c>
      <c r="J2444">
        <f ca="1"/>
        <v>0.82231284906470536</v>
      </c>
    </row>
    <row r="2445" spans="1:10" x14ac:dyDescent="0.2">
      <c r="A2445" s="7">
        <v>44918.393807870372</v>
      </c>
      <c r="B2445" s="4">
        <f>(_tRawData[[#This Row],[Date]]-INDEX(_tRawData[Date],1,1))*24</f>
        <v>20.402777777868323</v>
      </c>
      <c r="C2445">
        <v>3.5035479999999999</v>
      </c>
      <c r="D2445" s="11">
        <f ca="1">1-_tRawData[[#This Row],[Duration]]*_iCurrent/_qCharge</f>
        <v>0.17637755672935673</v>
      </c>
      <c r="H2445">
        <v>4.3933333333698101</v>
      </c>
      <c r="I2445">
        <v>3.9635899999999999</v>
      </c>
      <c r="J2445">
        <f ca="1"/>
        <v>0.82264925033602676</v>
      </c>
    </row>
    <row r="2446" spans="1:10" x14ac:dyDescent="0.2">
      <c r="A2446" s="7">
        <v>44918.394166666665</v>
      </c>
      <c r="B2446" s="4">
        <f>(_tRawData[[#This Row],[Date]]-INDEX(_tRawData[Date],1,1))*24</f>
        <v>20.411388888896909</v>
      </c>
      <c r="C2446">
        <v>3.5032190000000001</v>
      </c>
      <c r="D2446" s="11">
        <f ca="1">1-_tRawData[[#This Row],[Duration]]*_iCurrent/_qCharge</f>
        <v>0.17602994208678913</v>
      </c>
      <c r="H2446">
        <v>4.3850000000093132</v>
      </c>
      <c r="I2446">
        <v>3.9639180000000001</v>
      </c>
      <c r="J2446">
        <f ca="1"/>
        <v>0.82298565160734805</v>
      </c>
    </row>
    <row r="2447" spans="1:10" x14ac:dyDescent="0.2">
      <c r="A2447" s="7">
        <v>44918.394513888888</v>
      </c>
      <c r="B2447" s="4">
        <f>(_tRawData[[#This Row],[Date]]-INDEX(_tRawData[Date],1,1))*24</f>
        <v>20.419722222257406</v>
      </c>
      <c r="C2447">
        <v>3.502869</v>
      </c>
      <c r="D2447" s="11">
        <f ca="1">1-_tRawData[[#This Row],[Duration]]*_iCurrent/_qCharge</f>
        <v>0.17569354081546784</v>
      </c>
      <c r="H2447">
        <v>4.3766666666488163</v>
      </c>
      <c r="I2447">
        <v>3.9642599999999999</v>
      </c>
      <c r="J2447">
        <f ca="1"/>
        <v>0.82332205287866933</v>
      </c>
    </row>
    <row r="2448" spans="1:10" x14ac:dyDescent="0.2">
      <c r="A2448" s="7">
        <v>44918.394861111112</v>
      </c>
      <c r="B2448" s="4">
        <f>(_tRawData[[#This Row],[Date]]-INDEX(_tRawData[Date],1,1))*24</f>
        <v>20.428055555617902</v>
      </c>
      <c r="C2448">
        <v>3.5025230000000001</v>
      </c>
      <c r="D2448" s="11">
        <f ca="1">1-_tRawData[[#This Row],[Duration]]*_iCurrent/_qCharge</f>
        <v>0.17535713954414656</v>
      </c>
      <c r="H2448">
        <v>4.3683333334629424</v>
      </c>
      <c r="I2448">
        <v>3.9646129999999999</v>
      </c>
      <c r="J2448">
        <f ca="1"/>
        <v>0.82365845414294148</v>
      </c>
    </row>
    <row r="2449" spans="1:10" x14ac:dyDescent="0.2">
      <c r="A2449" s="7">
        <v>44918.395208333335</v>
      </c>
      <c r="B2449" s="4">
        <f>(_tRawData[[#This Row],[Date]]-INDEX(_tRawData[Date],1,1))*24</f>
        <v>20.436388888978399</v>
      </c>
      <c r="C2449">
        <v>3.5021979999999999</v>
      </c>
      <c r="D2449" s="11">
        <f ca="1">1-_tRawData[[#This Row],[Duration]]*_iCurrent/_qCharge</f>
        <v>0.17502073827282527</v>
      </c>
      <c r="H2449">
        <v>4.3600000001024455</v>
      </c>
      <c r="I2449">
        <v>3.964941</v>
      </c>
      <c r="J2449">
        <f ca="1"/>
        <v>0.82399485541426276</v>
      </c>
    </row>
    <row r="2450" spans="1:10" x14ac:dyDescent="0.2">
      <c r="A2450" s="7">
        <v>44918.395555555559</v>
      </c>
      <c r="B2450" s="4">
        <f>(_tRawData[[#This Row],[Date]]-INDEX(_tRawData[Date],1,1))*24</f>
        <v>20.444722222338896</v>
      </c>
      <c r="C2450">
        <v>3.5018590000000001</v>
      </c>
      <c r="D2450" s="11">
        <f ca="1">1-_tRawData[[#This Row],[Duration]]*_iCurrent/_qCharge</f>
        <v>0.17468433700150399</v>
      </c>
      <c r="H2450">
        <v>4.3516666667419486</v>
      </c>
      <c r="I2450">
        <v>3.965287</v>
      </c>
      <c r="J2450">
        <f ca="1"/>
        <v>0.82433125668558405</v>
      </c>
    </row>
    <row r="2451" spans="1:10" x14ac:dyDescent="0.2">
      <c r="A2451" s="7">
        <v>44918.395902777775</v>
      </c>
      <c r="B2451" s="4">
        <f>(_tRawData[[#This Row],[Date]]-INDEX(_tRawData[Date],1,1))*24</f>
        <v>20.45305555552477</v>
      </c>
      <c r="C2451">
        <v>3.501522</v>
      </c>
      <c r="D2451" s="11">
        <f ca="1">1-_tRawData[[#This Row],[Duration]]*_iCurrent/_qCharge</f>
        <v>0.17434793573723184</v>
      </c>
      <c r="H2451">
        <v>4.34305555553874</v>
      </c>
      <c r="I2451">
        <v>3.9656310000000001</v>
      </c>
      <c r="J2451">
        <f ca="1"/>
        <v>0.82467887133520079</v>
      </c>
    </row>
    <row r="2452" spans="1:10" x14ac:dyDescent="0.2">
      <c r="A2452" s="7">
        <v>44918.396249999998</v>
      </c>
      <c r="B2452" s="4">
        <f>(_tRawData[[#This Row],[Date]]-INDEX(_tRawData[Date],1,1))*24</f>
        <v>20.461388888885267</v>
      </c>
      <c r="C2452">
        <v>3.5011709999999998</v>
      </c>
      <c r="D2452" s="11">
        <f ca="1">1-_tRawData[[#This Row],[Duration]]*_iCurrent/_qCharge</f>
        <v>0.17401153446591044</v>
      </c>
      <c r="H2452">
        <v>4.3347222223528661</v>
      </c>
      <c r="I2452">
        <v>3.9659749999999998</v>
      </c>
      <c r="J2452">
        <f ca="1"/>
        <v>0.82501527259947294</v>
      </c>
    </row>
    <row r="2453" spans="1:10" x14ac:dyDescent="0.2">
      <c r="A2453" s="7">
        <v>44918.396597222221</v>
      </c>
      <c r="B2453" s="4">
        <f>(_tRawData[[#This Row],[Date]]-INDEX(_tRawData[Date],1,1))*24</f>
        <v>20.469722222245764</v>
      </c>
      <c r="C2453">
        <v>3.500823</v>
      </c>
      <c r="D2453" s="11">
        <f ca="1">1-_tRawData[[#This Row],[Duration]]*_iCurrent/_qCharge</f>
        <v>0.17367513319458916</v>
      </c>
      <c r="H2453">
        <v>4.3263888889923692</v>
      </c>
      <c r="I2453">
        <v>3.9663219999999999</v>
      </c>
      <c r="J2453">
        <f ca="1"/>
        <v>0.82535167387079422</v>
      </c>
    </row>
    <row r="2454" spans="1:10" x14ac:dyDescent="0.2">
      <c r="A2454" s="7">
        <v>44918.396956018521</v>
      </c>
      <c r="B2454" s="4">
        <f>(_tRawData[[#This Row],[Date]]-INDEX(_tRawData[Date],1,1))*24</f>
        <v>20.478333333448973</v>
      </c>
      <c r="C2454">
        <v>3.500499</v>
      </c>
      <c r="D2454" s="11">
        <f ca="1">1-_tRawData[[#This Row],[Duration]]*_iCurrent/_qCharge</f>
        <v>0.17332751854497241</v>
      </c>
      <c r="H2454">
        <v>4.3180555556318723</v>
      </c>
      <c r="I2454">
        <v>3.9666239999999999</v>
      </c>
      <c r="J2454">
        <f ca="1"/>
        <v>0.82568807514211562</v>
      </c>
    </row>
    <row r="2455" spans="1:10" x14ac:dyDescent="0.2">
      <c r="A2455" s="7">
        <v>44918.397303240738</v>
      </c>
      <c r="B2455" s="4">
        <f>(_tRawData[[#This Row],[Date]]-INDEX(_tRawData[Date],1,1))*24</f>
        <v>20.486666666634846</v>
      </c>
      <c r="C2455">
        <v>3.5001669999999998</v>
      </c>
      <c r="D2455" s="11">
        <f ca="1">1-_tRawData[[#This Row],[Duration]]*_iCurrent/_qCharge</f>
        <v>0.17299111728070038</v>
      </c>
      <c r="H2455">
        <v>4.3097222222713754</v>
      </c>
      <c r="I2455">
        <v>3.9669780000000001</v>
      </c>
      <c r="J2455">
        <f ca="1"/>
        <v>0.8260244764134369</v>
      </c>
    </row>
    <row r="2456" spans="1:10" x14ac:dyDescent="0.2">
      <c r="A2456" s="7">
        <v>44918.397650462961</v>
      </c>
      <c r="B2456" s="4">
        <f>(_tRawData[[#This Row],[Date]]-INDEX(_tRawData[Date],1,1))*24</f>
        <v>20.494999999995343</v>
      </c>
      <c r="C2456">
        <v>3.4998550000000002</v>
      </c>
      <c r="D2456" s="11">
        <f ca="1">1-_tRawData[[#This Row],[Duration]]*_iCurrent/_qCharge</f>
        <v>0.17265471600937909</v>
      </c>
      <c r="H2456">
        <v>4.3013888889108784</v>
      </c>
      <c r="I2456">
        <v>3.9673310000000002</v>
      </c>
      <c r="J2456">
        <f ca="1"/>
        <v>0.82636087768475819</v>
      </c>
    </row>
    <row r="2457" spans="1:10" x14ac:dyDescent="0.2">
      <c r="A2457" s="7">
        <v>44918.397997685184</v>
      </c>
      <c r="B2457" s="4">
        <f>(_tRawData[[#This Row],[Date]]-INDEX(_tRawData[Date],1,1))*24</f>
        <v>20.50333333335584</v>
      </c>
      <c r="C2457">
        <v>3.4995090000000002</v>
      </c>
      <c r="D2457" s="11">
        <f ca="1">1-_tRawData[[#This Row],[Duration]]*_iCurrent/_qCharge</f>
        <v>0.17231831473805759</v>
      </c>
      <c r="H2457">
        <v>4.2930555555503815</v>
      </c>
      <c r="I2457">
        <v>3.9676680000000002</v>
      </c>
      <c r="J2457">
        <f ca="1"/>
        <v>0.82669727895607947</v>
      </c>
    </row>
    <row r="2458" spans="1:10" x14ac:dyDescent="0.2">
      <c r="A2458" s="7">
        <v>44918.398344907408</v>
      </c>
      <c r="B2458" s="4">
        <f>(_tRawData[[#This Row],[Date]]-INDEX(_tRawData[Date],1,1))*24</f>
        <v>20.511666666716337</v>
      </c>
      <c r="C2458">
        <v>3.4991750000000001</v>
      </c>
      <c r="D2458" s="11">
        <f ca="1">1-_tRawData[[#This Row],[Duration]]*_iCurrent/_qCharge</f>
        <v>0.1719819134667363</v>
      </c>
      <c r="H2458">
        <v>4.2847222221898846</v>
      </c>
      <c r="I2458">
        <v>3.967978</v>
      </c>
      <c r="J2458">
        <f ca="1"/>
        <v>0.82703368022740076</v>
      </c>
    </row>
    <row r="2459" spans="1:10" x14ac:dyDescent="0.2">
      <c r="A2459" s="7">
        <v>44918.398692129631</v>
      </c>
      <c r="B2459" s="4">
        <f>(_tRawData[[#This Row],[Date]]-INDEX(_tRawData[Date],1,1))*24</f>
        <v>20.520000000076834</v>
      </c>
      <c r="C2459">
        <v>3.49884</v>
      </c>
      <c r="D2459" s="11">
        <f ca="1">1-_tRawData[[#This Row],[Duration]]*_iCurrent/_qCharge</f>
        <v>0.17164551219541502</v>
      </c>
      <c r="H2459">
        <v>4.276111111161299</v>
      </c>
      <c r="I2459">
        <v>3.9683380000000001</v>
      </c>
      <c r="J2459">
        <f ca="1"/>
        <v>0.82738129486996836</v>
      </c>
    </row>
    <row r="2460" spans="1:10" x14ac:dyDescent="0.2">
      <c r="A2460" s="7">
        <v>44918.399039351854</v>
      </c>
      <c r="B2460" s="4">
        <f>(_tRawData[[#This Row],[Date]]-INDEX(_tRawData[Date],1,1))*24</f>
        <v>20.528333333437331</v>
      </c>
      <c r="C2460">
        <v>3.4985189999999999</v>
      </c>
      <c r="D2460" s="11">
        <f ca="1">1-_tRawData[[#This Row],[Duration]]*_iCurrent/_qCharge</f>
        <v>0.17130911092409373</v>
      </c>
      <c r="H2460">
        <v>4.2677777778008021</v>
      </c>
      <c r="I2460">
        <v>3.9686699999999999</v>
      </c>
      <c r="J2460">
        <f ca="1"/>
        <v>0.82771769614128965</v>
      </c>
    </row>
    <row r="2461" spans="1:10" x14ac:dyDescent="0.2">
      <c r="A2461" s="7">
        <v>44918.399386574078</v>
      </c>
      <c r="B2461" s="4">
        <f>(_tRawData[[#This Row],[Date]]-INDEX(_tRawData[Date],1,1))*24</f>
        <v>20.536666666797828</v>
      </c>
      <c r="C2461">
        <v>3.4981870000000002</v>
      </c>
      <c r="D2461" s="11">
        <f ca="1">1-_tRawData[[#This Row],[Duration]]*_iCurrent/_qCharge</f>
        <v>0.17097270965277245</v>
      </c>
      <c r="H2461">
        <v>4.2594444444403052</v>
      </c>
      <c r="I2461">
        <v>3.9690080000000001</v>
      </c>
      <c r="J2461">
        <f ca="1"/>
        <v>0.82805409741261093</v>
      </c>
    </row>
    <row r="2462" spans="1:10" x14ac:dyDescent="0.2">
      <c r="A2462" s="7">
        <v>44918.399745370371</v>
      </c>
      <c r="B2462" s="4">
        <f>(_tRawData[[#This Row],[Date]]-INDEX(_tRawData[Date],1,1))*24</f>
        <v>20.545277777826414</v>
      </c>
      <c r="C2462">
        <v>3.4978660000000001</v>
      </c>
      <c r="D2462" s="11">
        <f ca="1">1-_tRawData[[#This Row],[Duration]]*_iCurrent/_qCharge</f>
        <v>0.17062509501020495</v>
      </c>
      <c r="H2462">
        <v>4.2511111110798083</v>
      </c>
      <c r="I2462">
        <v>3.969354</v>
      </c>
      <c r="J2462">
        <f ca="1"/>
        <v>0.82839049868393233</v>
      </c>
    </row>
    <row r="2463" spans="1:10" x14ac:dyDescent="0.2">
      <c r="A2463" s="7">
        <v>44918.400092592594</v>
      </c>
      <c r="B2463" s="4">
        <f>(_tRawData[[#This Row],[Date]]-INDEX(_tRawData[Date],1,1))*24</f>
        <v>20.55361111118691</v>
      </c>
      <c r="C2463">
        <v>3.4975520000000002</v>
      </c>
      <c r="D2463" s="11">
        <f ca="1">1-_tRawData[[#This Row],[Duration]]*_iCurrent/_qCharge</f>
        <v>0.17028869373888367</v>
      </c>
      <c r="H2463">
        <v>4.2427777778939344</v>
      </c>
      <c r="I2463">
        <v>3.969713</v>
      </c>
      <c r="J2463">
        <f ca="1"/>
        <v>0.82872689994820448</v>
      </c>
    </row>
    <row r="2464" spans="1:10" x14ac:dyDescent="0.2">
      <c r="A2464" s="7">
        <v>44918.400439814817</v>
      </c>
      <c r="B2464" s="4">
        <f>(_tRawData[[#This Row],[Date]]-INDEX(_tRawData[Date],1,1))*24</f>
        <v>20.561944444547407</v>
      </c>
      <c r="C2464">
        <v>3.4972300000000001</v>
      </c>
      <c r="D2464" s="11">
        <f ca="1">1-_tRawData[[#This Row],[Duration]]*_iCurrent/_qCharge</f>
        <v>0.16995229246756238</v>
      </c>
      <c r="H2464">
        <v>4.2344444445334375</v>
      </c>
      <c r="I2464">
        <v>3.9700299999999999</v>
      </c>
      <c r="J2464">
        <f ca="1"/>
        <v>0.82906330121952576</v>
      </c>
    </row>
    <row r="2465" spans="1:10" x14ac:dyDescent="0.2">
      <c r="A2465" s="7">
        <v>44918.400787037041</v>
      </c>
      <c r="B2465" s="4">
        <f>(_tRawData[[#This Row],[Date]]-INDEX(_tRawData[Date],1,1))*24</f>
        <v>20.570277777907904</v>
      </c>
      <c r="C2465">
        <v>3.4969139999999999</v>
      </c>
      <c r="D2465" s="11">
        <f ca="1">1-_tRawData[[#This Row],[Duration]]*_iCurrent/_qCharge</f>
        <v>0.16961589119624088</v>
      </c>
      <c r="H2465">
        <v>4.2261111111729406</v>
      </c>
      <c r="I2465">
        <v>3.9703710000000001</v>
      </c>
      <c r="J2465">
        <f ca="1"/>
        <v>0.82939970249084705</v>
      </c>
    </row>
    <row r="2466" spans="1:10" x14ac:dyDescent="0.2">
      <c r="A2466" s="7">
        <v>44918.401134259257</v>
      </c>
      <c r="B2466" s="4">
        <f>(_tRawData[[#This Row],[Date]]-INDEX(_tRawData[Date],1,1))*24</f>
        <v>20.578611111093778</v>
      </c>
      <c r="C2466">
        <v>3.4966080000000002</v>
      </c>
      <c r="D2466" s="11">
        <f ca="1">1-_tRawData[[#This Row],[Duration]]*_iCurrent/_qCharge</f>
        <v>0.16927948993196884</v>
      </c>
      <c r="H2466">
        <v>4.2177777778124437</v>
      </c>
      <c r="I2466">
        <v>3.9706920000000001</v>
      </c>
      <c r="J2466">
        <f ca="1"/>
        <v>0.82973610376216844</v>
      </c>
    </row>
    <row r="2467" spans="1:10" x14ac:dyDescent="0.2">
      <c r="A2467" s="7">
        <v>44918.40148148148</v>
      </c>
      <c r="B2467" s="4">
        <f>(_tRawData[[#This Row],[Date]]-INDEX(_tRawData[Date],1,1))*24</f>
        <v>20.586944444454275</v>
      </c>
      <c r="C2467">
        <v>3.4963190000000002</v>
      </c>
      <c r="D2467" s="11">
        <f ca="1">1-_tRawData[[#This Row],[Duration]]*_iCurrent/_qCharge</f>
        <v>0.16894308866064756</v>
      </c>
      <c r="H2467">
        <v>4.2091666667838581</v>
      </c>
      <c r="I2467">
        <v>3.9710510000000001</v>
      </c>
      <c r="J2467">
        <f ca="1"/>
        <v>0.83008371840473594</v>
      </c>
    </row>
    <row r="2468" spans="1:10" x14ac:dyDescent="0.2">
      <c r="A2468" s="7">
        <v>44918.401828703703</v>
      </c>
      <c r="B2468" s="4">
        <f>(_tRawData[[#This Row],[Date]]-INDEX(_tRawData[Date],1,1))*24</f>
        <v>20.595277777814772</v>
      </c>
      <c r="C2468">
        <v>3.4960010000000001</v>
      </c>
      <c r="D2468" s="11">
        <f ca="1">1-_tRawData[[#This Row],[Duration]]*_iCurrent/_qCharge</f>
        <v>0.16860668738932627</v>
      </c>
      <c r="H2468">
        <v>4.2008333334233612</v>
      </c>
      <c r="I2468">
        <v>3.9714119999999999</v>
      </c>
      <c r="J2468">
        <f ca="1"/>
        <v>0.83042011967605722</v>
      </c>
    </row>
    <row r="2469" spans="1:10" x14ac:dyDescent="0.2">
      <c r="A2469" s="7">
        <v>44918.402175925927</v>
      </c>
      <c r="B2469" s="4">
        <f>(_tRawData[[#This Row],[Date]]-INDEX(_tRawData[Date],1,1))*24</f>
        <v>20.603611111175269</v>
      </c>
      <c r="C2469">
        <v>3.4957050000000001</v>
      </c>
      <c r="D2469" s="11">
        <f ca="1">1-_tRawData[[#This Row],[Duration]]*_iCurrent/_qCharge</f>
        <v>0.16827028611800499</v>
      </c>
      <c r="H2469">
        <v>4.1925000000628643</v>
      </c>
      <c r="I2469">
        <v>3.9717229999999999</v>
      </c>
      <c r="J2469">
        <f ca="1"/>
        <v>0.83075652094737851</v>
      </c>
    </row>
    <row r="2470" spans="1:10" x14ac:dyDescent="0.2">
      <c r="A2470" s="7">
        <v>44918.40253472222</v>
      </c>
      <c r="B2470" s="4">
        <f>(_tRawData[[#This Row],[Date]]-INDEX(_tRawData[Date],1,1))*24</f>
        <v>20.612222222203854</v>
      </c>
      <c r="C2470">
        <v>3.4954049999999999</v>
      </c>
      <c r="D2470" s="11">
        <f ca="1">1-_tRawData[[#This Row],[Duration]]*_iCurrent/_qCharge</f>
        <v>0.16792267147543749</v>
      </c>
      <c r="H2470">
        <v>4.1841666667023674</v>
      </c>
      <c r="I2470">
        <v>3.972067</v>
      </c>
      <c r="J2470">
        <f ca="1"/>
        <v>0.83109292221869979</v>
      </c>
    </row>
    <row r="2471" spans="1:10" x14ac:dyDescent="0.2">
      <c r="A2471" s="7">
        <v>44918.402881944443</v>
      </c>
      <c r="B2471" s="4">
        <f>(_tRawData[[#This Row],[Date]]-INDEX(_tRawData[Date],1,1))*24</f>
        <v>20.620555555564351</v>
      </c>
      <c r="C2471">
        <v>3.4950950000000001</v>
      </c>
      <c r="D2471" s="11">
        <f ca="1">1-_tRawData[[#This Row],[Duration]]*_iCurrent/_qCharge</f>
        <v>0.16758627020411598</v>
      </c>
      <c r="H2471">
        <v>4.1758333333418705</v>
      </c>
      <c r="I2471">
        <v>3.9723820000000001</v>
      </c>
      <c r="J2471">
        <f ca="1"/>
        <v>0.83142932349002119</v>
      </c>
    </row>
    <row r="2472" spans="1:10" x14ac:dyDescent="0.2">
      <c r="A2472" s="7">
        <v>44918.403229166666</v>
      </c>
      <c r="B2472" s="4">
        <f>(_tRawData[[#This Row],[Date]]-INDEX(_tRawData[Date],1,1))*24</f>
        <v>20.628888888924848</v>
      </c>
      <c r="C2472">
        <v>3.4948109999999999</v>
      </c>
      <c r="D2472" s="11">
        <f ca="1">1-_tRawData[[#This Row],[Duration]]*_iCurrent/_qCharge</f>
        <v>0.1672498689327947</v>
      </c>
      <c r="H2472">
        <v>4.1674999999813735</v>
      </c>
      <c r="I2472">
        <v>3.972718</v>
      </c>
      <c r="J2472">
        <f ca="1"/>
        <v>0.83176572476134247</v>
      </c>
    </row>
    <row r="2473" spans="1:10" x14ac:dyDescent="0.2">
      <c r="A2473" s="7">
        <v>44918.40357638889</v>
      </c>
      <c r="B2473" s="4">
        <f>(_tRawData[[#This Row],[Date]]-INDEX(_tRawData[Date],1,1))*24</f>
        <v>20.637222222285345</v>
      </c>
      <c r="C2473">
        <v>3.4945140000000001</v>
      </c>
      <c r="D2473" s="11">
        <f ca="1">1-_tRawData[[#This Row],[Duration]]*_iCurrent/_qCharge</f>
        <v>0.16691346766147341</v>
      </c>
      <c r="H2473">
        <v>4.1591666667954996</v>
      </c>
      <c r="I2473">
        <v>3.973068</v>
      </c>
      <c r="J2473">
        <f ca="1"/>
        <v>0.83210212602561462</v>
      </c>
    </row>
    <row r="2474" spans="1:10" x14ac:dyDescent="0.2">
      <c r="A2474" s="7">
        <v>44918.403923611113</v>
      </c>
      <c r="B2474" s="4">
        <f>(_tRawData[[#This Row],[Date]]-INDEX(_tRawData[Date],1,1))*24</f>
        <v>20.645555555645842</v>
      </c>
      <c r="C2474">
        <v>3.4942730000000002</v>
      </c>
      <c r="D2474" s="11">
        <f ca="1">1-_tRawData[[#This Row],[Duration]]*_iCurrent/_qCharge</f>
        <v>0.16657706639015213</v>
      </c>
      <c r="H2474">
        <v>4.1508333334350027</v>
      </c>
      <c r="I2474">
        <v>3.9734289999999999</v>
      </c>
      <c r="J2474">
        <f ca="1"/>
        <v>0.8324385272969359</v>
      </c>
    </row>
    <row r="2475" spans="1:10" x14ac:dyDescent="0.2">
      <c r="A2475" s="7">
        <v>44918.404270833336</v>
      </c>
      <c r="B2475" s="4">
        <f>(_tRawData[[#This Row],[Date]]-INDEX(_tRawData[Date],1,1))*24</f>
        <v>20.653888889006339</v>
      </c>
      <c r="C2475">
        <v>3.4939740000000001</v>
      </c>
      <c r="D2475" s="11">
        <f ca="1">1-_tRawData[[#This Row],[Duration]]*_iCurrent/_qCharge</f>
        <v>0.16624066511883084</v>
      </c>
      <c r="H2475">
        <v>4.1422222222317941</v>
      </c>
      <c r="I2475">
        <v>3.9737339999999999</v>
      </c>
      <c r="J2475">
        <f ca="1"/>
        <v>0.83278614194655265</v>
      </c>
    </row>
    <row r="2476" spans="1:10" x14ac:dyDescent="0.2">
      <c r="A2476" s="7">
        <v>44918.404618055552</v>
      </c>
      <c r="B2476" s="4">
        <f>(_tRawData[[#This Row],[Date]]-INDEX(_tRawData[Date],1,1))*24</f>
        <v>20.662222222192213</v>
      </c>
      <c r="C2476">
        <v>3.4936829999999999</v>
      </c>
      <c r="D2476" s="11">
        <f ca="1">1-_tRawData[[#This Row],[Duration]]*_iCurrent/_qCharge</f>
        <v>0.16590426385455881</v>
      </c>
      <c r="H2476">
        <v>4.1338888888712972</v>
      </c>
      <c r="I2476">
        <v>3.9740820000000001</v>
      </c>
      <c r="J2476">
        <f ca="1"/>
        <v>0.83312254321787393</v>
      </c>
    </row>
    <row r="2477" spans="1:10" x14ac:dyDescent="0.2">
      <c r="A2477" s="7">
        <v>44918.404965277776</v>
      </c>
      <c r="B2477" s="4">
        <f>(_tRawData[[#This Row],[Date]]-INDEX(_tRawData[Date],1,1))*24</f>
        <v>20.67055555555271</v>
      </c>
      <c r="C2477">
        <v>3.4934129999999999</v>
      </c>
      <c r="D2477" s="11">
        <f ca="1">1-_tRawData[[#This Row],[Duration]]*_iCurrent/_qCharge</f>
        <v>0.1655678625832373</v>
      </c>
      <c r="H2477">
        <v>4.1255555556854233</v>
      </c>
      <c r="I2477">
        <v>3.974421</v>
      </c>
      <c r="J2477">
        <f ca="1"/>
        <v>0.83345894448214608</v>
      </c>
    </row>
    <row r="2478" spans="1:10" x14ac:dyDescent="0.2">
      <c r="A2478" s="7">
        <v>44918.405324074076</v>
      </c>
      <c r="B2478" s="4">
        <f>(_tRawData[[#This Row],[Date]]-INDEX(_tRawData[Date],1,1))*24</f>
        <v>20.679166666755918</v>
      </c>
      <c r="C2478">
        <v>3.493128</v>
      </c>
      <c r="D2478" s="11">
        <f ca="1">1-_tRawData[[#This Row],[Duration]]*_iCurrent/_qCharge</f>
        <v>0.16522024793362067</v>
      </c>
      <c r="H2478">
        <v>4.1172222223249264</v>
      </c>
      <c r="I2478">
        <v>3.9747699999999999</v>
      </c>
      <c r="J2478">
        <f ca="1"/>
        <v>0.83379534575346737</v>
      </c>
    </row>
    <row r="2479" spans="1:10" x14ac:dyDescent="0.2">
      <c r="A2479" s="7">
        <v>44918.405671296299</v>
      </c>
      <c r="B2479" s="4">
        <f>(_tRawData[[#This Row],[Date]]-INDEX(_tRawData[Date],1,1))*24</f>
        <v>20.687500000116415</v>
      </c>
      <c r="C2479">
        <v>3.4928680000000001</v>
      </c>
      <c r="D2479" s="11">
        <f ca="1">1-_tRawData[[#This Row],[Duration]]*_iCurrent/_qCharge</f>
        <v>0.16488384666229927</v>
      </c>
      <c r="H2479">
        <v>4.1088888889644295</v>
      </c>
      <c r="I2479">
        <v>3.9751099999999999</v>
      </c>
      <c r="J2479">
        <f ca="1"/>
        <v>0.83413174702478865</v>
      </c>
    </row>
    <row r="2480" spans="1:10" x14ac:dyDescent="0.2">
      <c r="A2480" s="7">
        <v>44918.406018518515</v>
      </c>
      <c r="B2480" s="4">
        <f>(_tRawData[[#This Row],[Date]]-INDEX(_tRawData[Date],1,1))*24</f>
        <v>20.695833333302289</v>
      </c>
      <c r="C2480">
        <v>3.4926029999999999</v>
      </c>
      <c r="D2480" s="11">
        <f ca="1">1-_tRawData[[#This Row],[Duration]]*_iCurrent/_qCharge</f>
        <v>0.16454744539802724</v>
      </c>
      <c r="H2480">
        <v>4.1005555556039326</v>
      </c>
      <c r="I2480">
        <v>3.975425</v>
      </c>
      <c r="J2480">
        <f ca="1"/>
        <v>0.83446814829611005</v>
      </c>
    </row>
    <row r="2481" spans="1:10" x14ac:dyDescent="0.2">
      <c r="A2481" s="7">
        <v>44918.406365740739</v>
      </c>
      <c r="B2481" s="4">
        <f>(_tRawData[[#This Row],[Date]]-INDEX(_tRawData[Date],1,1))*24</f>
        <v>20.704166666662786</v>
      </c>
      <c r="C2481">
        <v>3.4923479999999998</v>
      </c>
      <c r="D2481" s="11">
        <f ca="1">1-_tRawData[[#This Row],[Duration]]*_iCurrent/_qCharge</f>
        <v>0.16421104412670595</v>
      </c>
      <c r="H2481">
        <v>4.0922222222434357</v>
      </c>
      <c r="I2481">
        <v>3.9757980000000002</v>
      </c>
      <c r="J2481">
        <f ca="1"/>
        <v>0.83480454956743133</v>
      </c>
    </row>
    <row r="2482" spans="1:10" x14ac:dyDescent="0.2">
      <c r="A2482" s="7">
        <v>44918.406712962962</v>
      </c>
      <c r="B2482" s="4">
        <f>(_tRawData[[#This Row],[Date]]-INDEX(_tRawData[Date],1,1))*24</f>
        <v>20.712500000023283</v>
      </c>
      <c r="C2482">
        <v>3.4920800000000001</v>
      </c>
      <c r="D2482" s="11">
        <f ca="1">1-_tRawData[[#This Row],[Duration]]*_iCurrent/_qCharge</f>
        <v>0.16387464285538456</v>
      </c>
      <c r="H2482">
        <v>4.0838888888829388</v>
      </c>
      <c r="I2482">
        <v>3.9761310000000001</v>
      </c>
      <c r="J2482">
        <f ca="1"/>
        <v>0.83514095083875262</v>
      </c>
    </row>
    <row r="2483" spans="1:10" x14ac:dyDescent="0.2">
      <c r="A2483" s="7">
        <v>44918.407060185185</v>
      </c>
      <c r="B2483" s="4">
        <f>(_tRawData[[#This Row],[Date]]-INDEX(_tRawData[Date],1,1))*24</f>
        <v>20.72083333338378</v>
      </c>
      <c r="C2483">
        <v>3.4918369999999999</v>
      </c>
      <c r="D2483" s="11">
        <f ca="1">1-_tRawData[[#This Row],[Duration]]*_iCurrent/_qCharge</f>
        <v>0.16353824158406327</v>
      </c>
      <c r="H2483">
        <v>4.0752777778543532</v>
      </c>
      <c r="I2483">
        <v>3.9764569999999999</v>
      </c>
      <c r="J2483">
        <f ca="1"/>
        <v>0.83548856548132022</v>
      </c>
    </row>
    <row r="2484" spans="1:10" x14ac:dyDescent="0.2">
      <c r="A2484" s="7">
        <v>44918.407407407409</v>
      </c>
      <c r="B2484" s="4">
        <f>(_tRawData[[#This Row],[Date]]-INDEX(_tRawData[Date],1,1))*24</f>
        <v>20.729166666744277</v>
      </c>
      <c r="C2484">
        <v>3.4915729999999998</v>
      </c>
      <c r="D2484" s="11">
        <f ca="1">1-_tRawData[[#This Row],[Duration]]*_iCurrent/_qCharge</f>
        <v>0.16320184031274199</v>
      </c>
      <c r="H2484">
        <v>4.0669444444938563</v>
      </c>
      <c r="I2484">
        <v>3.9768150000000002</v>
      </c>
      <c r="J2484">
        <f ca="1"/>
        <v>0.83582496675264151</v>
      </c>
    </row>
    <row r="2485" spans="1:10" x14ac:dyDescent="0.2">
      <c r="A2485" s="7">
        <v>44918.407754629632</v>
      </c>
      <c r="B2485" s="4">
        <f>(_tRawData[[#This Row],[Date]]-INDEX(_tRawData[Date],1,1))*24</f>
        <v>20.737500000104774</v>
      </c>
      <c r="C2485">
        <v>3.4913129999999999</v>
      </c>
      <c r="D2485" s="11">
        <f ca="1">1-_tRawData[[#This Row],[Duration]]*_iCurrent/_qCharge</f>
        <v>0.16286543904142059</v>
      </c>
      <c r="H2485">
        <v>4.0586111111333594</v>
      </c>
      <c r="I2485">
        <v>3.97716</v>
      </c>
      <c r="J2485">
        <f ca="1"/>
        <v>0.83616136802396279</v>
      </c>
    </row>
    <row r="2486" spans="1:10" x14ac:dyDescent="0.2">
      <c r="A2486" s="7">
        <v>44918.408113425925</v>
      </c>
      <c r="B2486" s="4">
        <f>(_tRawData[[#This Row],[Date]]-INDEX(_tRawData[Date],1,1))*24</f>
        <v>20.746111111133359</v>
      </c>
      <c r="C2486">
        <v>3.4910809999999999</v>
      </c>
      <c r="D2486" s="11">
        <f ca="1">1-_tRawData[[#This Row],[Duration]]*_iCurrent/_qCharge</f>
        <v>0.16251782439885298</v>
      </c>
      <c r="H2486">
        <v>4.0502777777728625</v>
      </c>
      <c r="I2486">
        <v>3.9774889999999998</v>
      </c>
      <c r="J2486">
        <f ca="1"/>
        <v>0.83649776929528419</v>
      </c>
    </row>
    <row r="2487" spans="1:10" x14ac:dyDescent="0.2">
      <c r="A2487" s="7">
        <v>44918.408460648148</v>
      </c>
      <c r="B2487" s="4">
        <f>(_tRawData[[#This Row],[Date]]-INDEX(_tRawData[Date],1,1))*24</f>
        <v>20.754444444493856</v>
      </c>
      <c r="C2487">
        <v>3.4908269999999999</v>
      </c>
      <c r="D2487" s="11">
        <f ca="1">1-_tRawData[[#This Row],[Duration]]*_iCurrent/_qCharge</f>
        <v>0.1621814231275317</v>
      </c>
      <c r="H2487">
        <v>4.0419444444123656</v>
      </c>
      <c r="I2487">
        <v>3.9778389999999999</v>
      </c>
      <c r="J2487">
        <f ca="1"/>
        <v>0.83683417056660547</v>
      </c>
    </row>
    <row r="2488" spans="1:10" x14ac:dyDescent="0.2">
      <c r="A2488" s="7">
        <v>44918.408807870372</v>
      </c>
      <c r="B2488" s="4">
        <f>(_tRawData[[#This Row],[Date]]-INDEX(_tRawData[Date],1,1))*24</f>
        <v>20.762777777854353</v>
      </c>
      <c r="C2488">
        <v>3.4905870000000001</v>
      </c>
      <c r="D2488" s="11">
        <f ca="1">1-_tRawData[[#This Row],[Duration]]*_iCurrent/_qCharge</f>
        <v>0.16184502185621041</v>
      </c>
      <c r="H2488">
        <v>4.0336111112264916</v>
      </c>
      <c r="I2488">
        <v>3.9781930000000001</v>
      </c>
      <c r="J2488">
        <f ca="1"/>
        <v>0.83717057183087751</v>
      </c>
    </row>
    <row r="2489" spans="1:10" x14ac:dyDescent="0.2">
      <c r="A2489" s="7">
        <v>44918.409155092595</v>
      </c>
      <c r="B2489" s="4">
        <f>(_tRawData[[#This Row],[Date]]-INDEX(_tRawData[Date],1,1))*24</f>
        <v>20.77111111121485</v>
      </c>
      <c r="C2489">
        <v>3.4903339999999998</v>
      </c>
      <c r="D2489" s="11">
        <f ca="1">1-_tRawData[[#This Row],[Duration]]*_iCurrent/_qCharge</f>
        <v>0.16150862058488913</v>
      </c>
      <c r="H2489">
        <v>4.0252777778659947</v>
      </c>
      <c r="I2489">
        <v>3.978526</v>
      </c>
      <c r="J2489">
        <f ca="1"/>
        <v>0.8375069731021989</v>
      </c>
    </row>
    <row r="2490" spans="1:10" x14ac:dyDescent="0.2">
      <c r="A2490" s="7">
        <v>44918.409502314818</v>
      </c>
      <c r="B2490" s="4">
        <f>(_tRawData[[#This Row],[Date]]-INDEX(_tRawData[Date],1,1))*24</f>
        <v>20.779444444575347</v>
      </c>
      <c r="C2490">
        <v>3.4901140000000002</v>
      </c>
      <c r="D2490" s="11">
        <f ca="1">1-_tRawData[[#This Row],[Duration]]*_iCurrent/_qCharge</f>
        <v>0.16117221931356784</v>
      </c>
      <c r="H2490">
        <v>4.0166666666627862</v>
      </c>
      <c r="I2490">
        <v>3.9788809999999999</v>
      </c>
      <c r="J2490">
        <f ca="1"/>
        <v>0.83785458775181565</v>
      </c>
    </row>
    <row r="2491" spans="1:10" x14ac:dyDescent="0.2">
      <c r="A2491" s="7">
        <v>44918.409849537034</v>
      </c>
      <c r="B2491" s="4">
        <f>(_tRawData[[#This Row],[Date]]-INDEX(_tRawData[Date],1,1))*24</f>
        <v>20.787777777761221</v>
      </c>
      <c r="C2491">
        <v>3.489865</v>
      </c>
      <c r="D2491" s="11">
        <f ca="1">1-_tRawData[[#This Row],[Duration]]*_iCurrent/_qCharge</f>
        <v>0.1608358180492957</v>
      </c>
      <c r="H2491">
        <v>4.0083333333022892</v>
      </c>
      <c r="I2491">
        <v>3.979203</v>
      </c>
      <c r="J2491">
        <f ca="1"/>
        <v>0.83819098902313693</v>
      </c>
    </row>
    <row r="2492" spans="1:10" x14ac:dyDescent="0.2">
      <c r="A2492" s="7">
        <v>44918.410196759258</v>
      </c>
      <c r="B2492" s="4">
        <f>(_tRawData[[#This Row],[Date]]-INDEX(_tRawData[Date],1,1))*24</f>
        <v>20.796111111121718</v>
      </c>
      <c r="C2492">
        <v>3.4896579999999999</v>
      </c>
      <c r="D2492" s="11">
        <f ca="1">1-_tRawData[[#This Row],[Duration]]*_iCurrent/_qCharge</f>
        <v>0.1604994167779743</v>
      </c>
      <c r="H2492">
        <v>4.0000000001164153</v>
      </c>
      <c r="I2492">
        <v>3.9795419999999999</v>
      </c>
      <c r="J2492">
        <f ca="1"/>
        <v>0.83852739028740908</v>
      </c>
    </row>
    <row r="2493" spans="1:10" x14ac:dyDescent="0.2">
      <c r="A2493" s="7">
        <v>44918.410543981481</v>
      </c>
      <c r="B2493" s="4">
        <f>(_tRawData[[#This Row],[Date]]-INDEX(_tRawData[Date],1,1))*24</f>
        <v>20.804444444482215</v>
      </c>
      <c r="C2493">
        <v>3.4894059999999998</v>
      </c>
      <c r="D2493" s="11">
        <f ca="1">1-_tRawData[[#This Row],[Duration]]*_iCurrent/_qCharge</f>
        <v>0.16016301550665302</v>
      </c>
      <c r="H2493">
        <v>3.9916666667559184</v>
      </c>
      <c r="I2493">
        <v>3.979876</v>
      </c>
      <c r="J2493">
        <f ca="1"/>
        <v>0.83886379155873037</v>
      </c>
    </row>
    <row r="2494" spans="1:10" x14ac:dyDescent="0.2">
      <c r="A2494" s="7">
        <v>44918.410902777781</v>
      </c>
      <c r="B2494" s="4">
        <f>(_tRawData[[#This Row],[Date]]-INDEX(_tRawData[Date],1,1))*24</f>
        <v>20.813055555685423</v>
      </c>
      <c r="C2494">
        <v>3.489195</v>
      </c>
      <c r="D2494" s="11">
        <f ca="1">1-_tRawData[[#This Row],[Duration]]*_iCurrent/_qCharge</f>
        <v>0.15981540085703627</v>
      </c>
      <c r="H2494">
        <v>3.9833333333954215</v>
      </c>
      <c r="I2494">
        <v>3.9802300000000002</v>
      </c>
      <c r="J2494">
        <f ca="1"/>
        <v>0.83920019283005165</v>
      </c>
    </row>
    <row r="2495" spans="1:10" x14ac:dyDescent="0.2">
      <c r="A2495" s="7">
        <v>44918.411249999997</v>
      </c>
      <c r="B2495" s="4">
        <f>(_tRawData[[#This Row],[Date]]-INDEX(_tRawData[Date],1,1))*24</f>
        <v>20.821388888871297</v>
      </c>
      <c r="C2495">
        <v>3.4892669999999999</v>
      </c>
      <c r="D2495" s="11">
        <f ca="1">1-_tRawData[[#This Row],[Duration]]*_iCurrent/_qCharge</f>
        <v>0.15947899959276424</v>
      </c>
      <c r="H2495">
        <v>3.9750000000349246</v>
      </c>
      <c r="I2495">
        <v>3.980566</v>
      </c>
      <c r="J2495">
        <f ca="1"/>
        <v>0.83953659410137305</v>
      </c>
    </row>
    <row r="2496" spans="1:10" x14ac:dyDescent="0.2">
      <c r="A2496" s="7">
        <v>44918.411597222221</v>
      </c>
      <c r="B2496" s="4">
        <f>(_tRawData[[#This Row],[Date]]-INDEX(_tRawData[Date],1,1))*24</f>
        <v>20.829722222231794</v>
      </c>
      <c r="C2496">
        <v>3.4887579999999998</v>
      </c>
      <c r="D2496" s="11">
        <f ca="1">1-_tRawData[[#This Row],[Duration]]*_iCurrent/_qCharge</f>
        <v>0.15914259832144295</v>
      </c>
      <c r="H2496">
        <v>3.9666666666744277</v>
      </c>
      <c r="I2496">
        <v>3.980925</v>
      </c>
      <c r="J2496">
        <f ca="1"/>
        <v>0.83987299537269433</v>
      </c>
    </row>
    <row r="2497" spans="1:10" x14ac:dyDescent="0.2">
      <c r="A2497" s="7">
        <v>44918.411944444444</v>
      </c>
      <c r="B2497" s="4">
        <f>(_tRawData[[#This Row],[Date]]-INDEX(_tRawData[Date],1,1))*24</f>
        <v>20.838055555592291</v>
      </c>
      <c r="C2497">
        <v>3.488515</v>
      </c>
      <c r="D2497" s="11">
        <f ca="1">1-_tRawData[[#This Row],[Duration]]*_iCurrent/_qCharge</f>
        <v>0.15880619705012167</v>
      </c>
      <c r="H2497">
        <v>3.9583333333139308</v>
      </c>
      <c r="I2497">
        <v>3.9812479999999999</v>
      </c>
      <c r="J2497">
        <f ca="1"/>
        <v>0.84020939664401562</v>
      </c>
    </row>
    <row r="2498" spans="1:10" x14ac:dyDescent="0.2">
      <c r="A2498" s="7">
        <v>44918.412291666667</v>
      </c>
      <c r="B2498" s="4">
        <f>(_tRawData[[#This Row],[Date]]-INDEX(_tRawData[Date],1,1))*24</f>
        <v>20.846388888952788</v>
      </c>
      <c r="C2498">
        <v>3.4883060000000001</v>
      </c>
      <c r="D2498" s="11">
        <f ca="1">1-_tRawData[[#This Row],[Duration]]*_iCurrent/_qCharge</f>
        <v>0.15846979577880016</v>
      </c>
      <c r="H2498">
        <v>3.9497222222853452</v>
      </c>
      <c r="I2498">
        <v>3.9815969999999998</v>
      </c>
      <c r="J2498">
        <f ca="1"/>
        <v>0.84055701128658322</v>
      </c>
    </row>
    <row r="2499" spans="1:10" x14ac:dyDescent="0.2">
      <c r="A2499" s="7">
        <v>44918.412638888891</v>
      </c>
      <c r="B2499" s="4">
        <f>(_tRawData[[#This Row],[Date]]-INDEX(_tRawData[Date],1,1))*24</f>
        <v>20.854722222313285</v>
      </c>
      <c r="C2499">
        <v>3.4880909999999998</v>
      </c>
      <c r="D2499" s="11">
        <f ca="1">1-_tRawData[[#This Row],[Duration]]*_iCurrent/_qCharge</f>
        <v>0.15813339450747887</v>
      </c>
      <c r="H2499">
        <v>3.9413888889248483</v>
      </c>
      <c r="I2499">
        <v>3.9819070000000001</v>
      </c>
      <c r="J2499">
        <f ca="1"/>
        <v>0.84089341255790451</v>
      </c>
    </row>
    <row r="2500" spans="1:10" x14ac:dyDescent="0.2">
      <c r="A2500" s="7">
        <v>44918.412986111114</v>
      </c>
      <c r="B2500" s="4">
        <f>(_tRawData[[#This Row],[Date]]-INDEX(_tRawData[Date],1,1))*24</f>
        <v>20.863055555673782</v>
      </c>
      <c r="C2500">
        <v>3.4878580000000001</v>
      </c>
      <c r="D2500" s="11">
        <f ca="1">1-_tRawData[[#This Row],[Duration]]*_iCurrent/_qCharge</f>
        <v>0.15779699323615759</v>
      </c>
      <c r="H2500">
        <v>3.9330555555643514</v>
      </c>
      <c r="I2500">
        <v>3.9822690000000001</v>
      </c>
      <c r="J2500">
        <f ca="1"/>
        <v>0.84122981382922579</v>
      </c>
    </row>
    <row r="2501" spans="1:10" x14ac:dyDescent="0.2">
      <c r="A2501" s="7">
        <v>44918.41333333333</v>
      </c>
      <c r="B2501" s="4">
        <f>(_tRawData[[#This Row],[Date]]-INDEX(_tRawData[Date],1,1))*24</f>
        <v>20.871388888859656</v>
      </c>
      <c r="C2501">
        <v>3.4876420000000001</v>
      </c>
      <c r="D2501" s="11">
        <f ca="1">1-_tRawData[[#This Row],[Duration]]*_iCurrent/_qCharge</f>
        <v>0.15746059197188556</v>
      </c>
      <c r="H2501">
        <v>3.9247222222038545</v>
      </c>
      <c r="I2501">
        <v>3.9826269999999999</v>
      </c>
      <c r="J2501">
        <f ca="1"/>
        <v>0.84156621510054719</v>
      </c>
    </row>
    <row r="2502" spans="1:10" x14ac:dyDescent="0.2">
      <c r="A2502" s="7">
        <v>44918.41369212963</v>
      </c>
      <c r="B2502" s="4">
        <f>(_tRawData[[#This Row],[Date]]-INDEX(_tRawData[Date],1,1))*24</f>
        <v>20.880000000062864</v>
      </c>
      <c r="C2502">
        <v>3.4874390000000002</v>
      </c>
      <c r="D2502" s="11">
        <f ca="1">1-_tRawData[[#This Row],[Duration]]*_iCurrent/_qCharge</f>
        <v>0.15711297732226881</v>
      </c>
      <c r="H2502">
        <v>3.9163888890179805</v>
      </c>
      <c r="I2502">
        <v>3.9829620000000001</v>
      </c>
      <c r="J2502">
        <f ca="1"/>
        <v>0.84190261636481922</v>
      </c>
    </row>
    <row r="2503" spans="1:10" x14ac:dyDescent="0.2">
      <c r="A2503" s="7">
        <v>44918.414039351854</v>
      </c>
      <c r="B2503" s="4">
        <f>(_tRawData[[#This Row],[Date]]-INDEX(_tRawData[Date],1,1))*24</f>
        <v>20.888333333423361</v>
      </c>
      <c r="C2503">
        <v>3.487231</v>
      </c>
      <c r="D2503" s="11">
        <f ca="1">1-_tRawData[[#This Row],[Duration]]*_iCurrent/_qCharge</f>
        <v>0.15677657605094752</v>
      </c>
      <c r="H2503">
        <v>3.9080555556574836</v>
      </c>
      <c r="I2503">
        <v>3.9832930000000002</v>
      </c>
      <c r="J2503">
        <f ca="1"/>
        <v>0.84223901763614051</v>
      </c>
    </row>
    <row r="2504" spans="1:10" x14ac:dyDescent="0.2">
      <c r="A2504" s="7">
        <v>44918.414386574077</v>
      </c>
      <c r="B2504" s="4">
        <f>(_tRawData[[#This Row],[Date]]-INDEX(_tRawData[Date],1,1))*24</f>
        <v>20.896666666783858</v>
      </c>
      <c r="C2504">
        <v>3.4870269999999999</v>
      </c>
      <c r="D2504" s="11">
        <f ca="1">1-_tRawData[[#This Row],[Duration]]*_iCurrent/_qCharge</f>
        <v>0.15644017477962624</v>
      </c>
      <c r="H2504">
        <v>3.8997222222969867</v>
      </c>
      <c r="I2504">
        <v>3.9836480000000001</v>
      </c>
      <c r="J2504">
        <f ca="1"/>
        <v>0.8425754189074619</v>
      </c>
    </row>
    <row r="2505" spans="1:10" x14ac:dyDescent="0.2">
      <c r="A2505" s="7">
        <v>44918.414733796293</v>
      </c>
      <c r="B2505" s="4">
        <f>(_tRawData[[#This Row],[Date]]-INDEX(_tRawData[Date],1,1))*24</f>
        <v>20.904999999969732</v>
      </c>
      <c r="C2505">
        <v>3.4868060000000001</v>
      </c>
      <c r="D2505" s="11">
        <f ca="1">1-_tRawData[[#This Row],[Duration]]*_iCurrent/_qCharge</f>
        <v>0.15610377351535398</v>
      </c>
      <c r="H2505">
        <v>3.8913888889364898</v>
      </c>
      <c r="I2505">
        <v>3.9840089999999999</v>
      </c>
      <c r="J2505">
        <f ca="1"/>
        <v>0.84291182017878319</v>
      </c>
    </row>
    <row r="2506" spans="1:10" x14ac:dyDescent="0.2">
      <c r="A2506" s="7">
        <v>44918.415081018517</v>
      </c>
      <c r="B2506" s="4">
        <f>(_tRawData[[#This Row],[Date]]-INDEX(_tRawData[Date],1,1))*24</f>
        <v>20.913333333330229</v>
      </c>
      <c r="C2506">
        <v>3.4866190000000001</v>
      </c>
      <c r="D2506" s="11">
        <f ca="1">1-_tRawData[[#This Row],[Duration]]*_iCurrent/_qCharge</f>
        <v>0.1557673722440327</v>
      </c>
      <c r="H2506">
        <v>3.8827777779079042</v>
      </c>
      <c r="I2506">
        <v>3.9843380000000002</v>
      </c>
      <c r="J2506">
        <f ca="1"/>
        <v>0.84325943482135068</v>
      </c>
    </row>
    <row r="2507" spans="1:10" x14ac:dyDescent="0.2">
      <c r="A2507" s="7">
        <v>44918.41542824074</v>
      </c>
      <c r="B2507" s="4">
        <f>(_tRawData[[#This Row],[Date]]-INDEX(_tRawData[Date],1,1))*24</f>
        <v>20.921666666690726</v>
      </c>
      <c r="C2507">
        <v>3.4864090000000001</v>
      </c>
      <c r="D2507" s="11">
        <f ca="1">1-_tRawData[[#This Row],[Duration]]*_iCurrent/_qCharge</f>
        <v>0.15543097097271141</v>
      </c>
      <c r="H2507">
        <v>3.8744444445474073</v>
      </c>
      <c r="I2507">
        <v>3.9846949999999999</v>
      </c>
      <c r="J2507">
        <f ca="1"/>
        <v>0.84359583609267208</v>
      </c>
    </row>
    <row r="2508" spans="1:10" x14ac:dyDescent="0.2">
      <c r="A2508" s="7">
        <v>44918.415775462963</v>
      </c>
      <c r="B2508" s="4">
        <f>(_tRawData[[#This Row],[Date]]-INDEX(_tRawData[Date],1,1))*24</f>
        <v>20.930000000051223</v>
      </c>
      <c r="C2508">
        <v>3.486208</v>
      </c>
      <c r="D2508" s="11">
        <f ca="1">1-_tRawData[[#This Row],[Duration]]*_iCurrent/_qCharge</f>
        <v>0.15509456970139013</v>
      </c>
      <c r="H2508">
        <v>3.8661111111869104</v>
      </c>
      <c r="I2508">
        <v>3.9850590000000001</v>
      </c>
      <c r="J2508">
        <f ca="1"/>
        <v>0.84393223736399336</v>
      </c>
    </row>
    <row r="2509" spans="1:10" x14ac:dyDescent="0.2">
      <c r="A2509" s="7">
        <v>44918.416134259256</v>
      </c>
      <c r="B2509" s="4">
        <f>(_tRawData[[#This Row],[Date]]-INDEX(_tRawData[Date],1,1))*24</f>
        <v>20.938611111079808</v>
      </c>
      <c r="C2509">
        <v>3.486021</v>
      </c>
      <c r="D2509" s="11">
        <f ca="1">1-_tRawData[[#This Row],[Duration]]*_iCurrent/_qCharge</f>
        <v>0.15474695505882263</v>
      </c>
      <c r="H2509">
        <v>3.8577777778264135</v>
      </c>
      <c r="I2509">
        <v>3.9853710000000002</v>
      </c>
      <c r="J2509">
        <f ca="1"/>
        <v>0.84426863863531465</v>
      </c>
    </row>
    <row r="2510" spans="1:10" x14ac:dyDescent="0.2">
      <c r="A2510" s="7">
        <v>44918.416481481479</v>
      </c>
      <c r="B2510" s="4">
        <f>(_tRawData[[#This Row],[Date]]-INDEX(_tRawData[Date],1,1))*24</f>
        <v>20.946944444440305</v>
      </c>
      <c r="C2510">
        <v>3.4858229999999999</v>
      </c>
      <c r="D2510" s="11">
        <f ca="1">1-_tRawData[[#This Row],[Duration]]*_iCurrent/_qCharge</f>
        <v>0.15441055378750135</v>
      </c>
      <c r="H2510">
        <v>3.8494444444659166</v>
      </c>
      <c r="I2510">
        <v>3.9857559999999999</v>
      </c>
      <c r="J2510">
        <f ca="1"/>
        <v>0.84460503990663605</v>
      </c>
    </row>
    <row r="2511" spans="1:10" x14ac:dyDescent="0.2">
      <c r="A2511" s="7">
        <v>44918.416828703703</v>
      </c>
      <c r="B2511" s="4">
        <f>(_tRawData[[#This Row],[Date]]-INDEX(_tRawData[Date],1,1))*24</f>
        <v>20.955277777800802</v>
      </c>
      <c r="C2511">
        <v>3.4856199999999999</v>
      </c>
      <c r="D2511" s="11">
        <f ca="1">1-_tRawData[[#This Row],[Duration]]*_iCurrent/_qCharge</f>
        <v>0.15407415251617984</v>
      </c>
      <c r="H2511">
        <v>3.8411111111054197</v>
      </c>
      <c r="I2511">
        <v>3.9860890000000002</v>
      </c>
      <c r="J2511">
        <f ca="1"/>
        <v>0.84494144117795722</v>
      </c>
    </row>
    <row r="2512" spans="1:10" x14ac:dyDescent="0.2">
      <c r="A2512" s="7">
        <v>44918.417175925926</v>
      </c>
      <c r="B2512" s="4">
        <f>(_tRawData[[#This Row],[Date]]-INDEX(_tRawData[Date],1,1))*24</f>
        <v>20.963611111161299</v>
      </c>
      <c r="C2512">
        <v>3.4854259999999999</v>
      </c>
      <c r="D2512" s="11">
        <f ca="1">1-_tRawData[[#This Row],[Duration]]*_iCurrent/_qCharge</f>
        <v>0.15373775124485856</v>
      </c>
      <c r="H2512">
        <v>3.8327777777449228</v>
      </c>
      <c r="I2512">
        <v>3.9864579999999998</v>
      </c>
      <c r="J2512">
        <f ca="1"/>
        <v>0.84527784244927862</v>
      </c>
    </row>
    <row r="2513" spans="1:10" x14ac:dyDescent="0.2">
      <c r="A2513" s="7">
        <v>44918.417523148149</v>
      </c>
      <c r="B2513" s="4">
        <f>(_tRawData[[#This Row],[Date]]-INDEX(_tRawData[Date],1,1))*24</f>
        <v>20.971944444521796</v>
      </c>
      <c r="C2513">
        <v>3.4852400000000001</v>
      </c>
      <c r="D2513" s="11">
        <f ca="1">1-_tRawData[[#This Row],[Duration]]*_iCurrent/_qCharge</f>
        <v>0.15340134997353727</v>
      </c>
      <c r="H2513">
        <v>3.8244444445590489</v>
      </c>
      <c r="I2513">
        <v>3.986793</v>
      </c>
      <c r="J2513">
        <f ca="1"/>
        <v>0.84561424371355076</v>
      </c>
    </row>
    <row r="2514" spans="1:10" x14ac:dyDescent="0.2">
      <c r="A2514" s="7">
        <v>44918.417870370373</v>
      </c>
      <c r="B2514" s="4">
        <f>(_tRawData[[#This Row],[Date]]-INDEX(_tRawData[Date],1,1))*24</f>
        <v>20.980277777882293</v>
      </c>
      <c r="C2514">
        <v>3.4850319999999999</v>
      </c>
      <c r="D2514" s="11">
        <f ca="1">1-_tRawData[[#This Row],[Duration]]*_iCurrent/_qCharge</f>
        <v>0.15306494870221599</v>
      </c>
      <c r="H2514">
        <v>3.8158333333558403</v>
      </c>
      <c r="I2514">
        <v>3.987142</v>
      </c>
      <c r="J2514">
        <f ca="1"/>
        <v>0.84596185836316751</v>
      </c>
    </row>
    <row r="2515" spans="1:10" x14ac:dyDescent="0.2">
      <c r="A2515" s="7">
        <v>44918.418217592596</v>
      </c>
      <c r="B2515" s="4">
        <f>(_tRawData[[#This Row],[Date]]-INDEX(_tRawData[Date],1,1))*24</f>
        <v>20.98861111124279</v>
      </c>
      <c r="C2515">
        <v>3.4848560000000002</v>
      </c>
      <c r="D2515" s="11">
        <f ca="1">1-_tRawData[[#This Row],[Duration]]*_iCurrent/_qCharge</f>
        <v>0.1527285474308947</v>
      </c>
      <c r="H2515">
        <v>3.8074999999953434</v>
      </c>
      <c r="I2515">
        <v>3.9874869999999998</v>
      </c>
      <c r="J2515">
        <f ca="1"/>
        <v>0.84629825963448879</v>
      </c>
    </row>
    <row r="2516" spans="1:10" x14ac:dyDescent="0.2">
      <c r="A2516" s="7">
        <v>44918.418564814812</v>
      </c>
      <c r="B2516" s="4">
        <f>(_tRawData[[#This Row],[Date]]-INDEX(_tRawData[Date],1,1))*24</f>
        <v>20.996944444428664</v>
      </c>
      <c r="C2516">
        <v>3.4846590000000002</v>
      </c>
      <c r="D2516" s="11">
        <f ca="1">1-_tRawData[[#This Row],[Duration]]*_iCurrent/_qCharge</f>
        <v>0.15239214616662267</v>
      </c>
      <c r="H2516">
        <v>3.7991666666348465</v>
      </c>
      <c r="I2516">
        <v>3.987851</v>
      </c>
      <c r="J2516">
        <f ca="1"/>
        <v>0.84663466090581008</v>
      </c>
    </row>
    <row r="2517" spans="1:10" x14ac:dyDescent="0.2">
      <c r="A2517" s="7">
        <v>44918.418923611112</v>
      </c>
      <c r="B2517" s="4">
        <f>(_tRawData[[#This Row],[Date]]-INDEX(_tRawData[Date],1,1))*24</f>
        <v>21.005555555631872</v>
      </c>
      <c r="C2517">
        <v>3.4844849999999998</v>
      </c>
      <c r="D2517" s="11">
        <f ca="1">1-_tRawData[[#This Row],[Duration]]*_iCurrent/_qCharge</f>
        <v>0.15204453151700581</v>
      </c>
      <c r="H2517">
        <v>3.7908333334489726</v>
      </c>
      <c r="I2517">
        <v>3.9881929999999999</v>
      </c>
      <c r="J2517">
        <f ca="1"/>
        <v>0.84697106217008222</v>
      </c>
    </row>
    <row r="2518" spans="1:10" x14ac:dyDescent="0.2">
      <c r="A2518" s="7">
        <v>44918.419270833336</v>
      </c>
      <c r="B2518" s="4">
        <f>(_tRawData[[#This Row],[Date]]-INDEX(_tRawData[Date],1,1))*24</f>
        <v>21.013888888992369</v>
      </c>
      <c r="C2518">
        <v>3.4842900000000001</v>
      </c>
      <c r="D2518" s="11">
        <f ca="1">1-_tRawData[[#This Row],[Duration]]*_iCurrent/_qCharge</f>
        <v>0.15170813024568452</v>
      </c>
      <c r="H2518">
        <v>3.7825000000884756</v>
      </c>
      <c r="I2518">
        <v>3.9885359999999999</v>
      </c>
      <c r="J2518">
        <f ca="1"/>
        <v>0.84730746344140351</v>
      </c>
    </row>
    <row r="2519" spans="1:10" x14ac:dyDescent="0.2">
      <c r="A2519" s="7">
        <v>44918.419618055559</v>
      </c>
      <c r="B2519" s="4">
        <f>(_tRawData[[#This Row],[Date]]-INDEX(_tRawData[Date],1,1))*24</f>
        <v>21.022222222352866</v>
      </c>
      <c r="C2519">
        <v>3.484092</v>
      </c>
      <c r="D2519" s="11">
        <f ca="1">1-_tRawData[[#This Row],[Duration]]*_iCurrent/_qCharge</f>
        <v>0.15137172897436313</v>
      </c>
      <c r="H2519">
        <v>3.7741666667279787</v>
      </c>
      <c r="I2519">
        <v>3.9888889999999999</v>
      </c>
      <c r="J2519">
        <f ca="1"/>
        <v>0.8476438647127249</v>
      </c>
    </row>
    <row r="2520" spans="1:10" x14ac:dyDescent="0.2">
      <c r="A2520" s="7">
        <v>44918.419965277775</v>
      </c>
      <c r="B2520" s="4">
        <f>(_tRawData[[#This Row],[Date]]-INDEX(_tRawData[Date],1,1))*24</f>
        <v>21.03055555553874</v>
      </c>
      <c r="C2520">
        <v>3.4839419999999999</v>
      </c>
      <c r="D2520" s="11">
        <f ca="1">1-_tRawData[[#This Row],[Duration]]*_iCurrent/_qCharge</f>
        <v>0.15103532771009109</v>
      </c>
      <c r="H2520">
        <v>3.7658333333674818</v>
      </c>
      <c r="I2520">
        <v>3.9892289999999999</v>
      </c>
      <c r="J2520">
        <f ca="1"/>
        <v>0.84798026598404619</v>
      </c>
    </row>
    <row r="2521" spans="1:10" x14ac:dyDescent="0.2">
      <c r="A2521" s="7">
        <v>44918.420312499999</v>
      </c>
      <c r="B2521" s="4">
        <f>(_tRawData[[#This Row],[Date]]-INDEX(_tRawData[Date],1,1))*24</f>
        <v>21.038888888899237</v>
      </c>
      <c r="C2521">
        <v>3.4837549999999999</v>
      </c>
      <c r="D2521" s="11">
        <f ca="1">1-_tRawData[[#This Row],[Duration]]*_iCurrent/_qCharge</f>
        <v>0.15069892643876981</v>
      </c>
      <c r="H2521">
        <v>3.7575000000069849</v>
      </c>
      <c r="I2521">
        <v>3.9896039999999999</v>
      </c>
      <c r="J2521">
        <f ca="1"/>
        <v>0.84831666725536747</v>
      </c>
    </row>
    <row r="2522" spans="1:10" x14ac:dyDescent="0.2">
      <c r="A2522" s="7">
        <v>44918.420659722222</v>
      </c>
      <c r="B2522" s="4">
        <f>(_tRawData[[#This Row],[Date]]-INDEX(_tRawData[Date],1,1))*24</f>
        <v>21.047222222259734</v>
      </c>
      <c r="C2522">
        <v>3.483562</v>
      </c>
      <c r="D2522" s="11">
        <f ca="1">1-_tRawData[[#This Row],[Duration]]*_iCurrent/_qCharge</f>
        <v>0.15036252516744841</v>
      </c>
      <c r="H2522">
        <v>3.7488888889783993</v>
      </c>
      <c r="I2522">
        <v>3.9899079999999998</v>
      </c>
      <c r="J2522">
        <f ca="1"/>
        <v>0.84866428189793497</v>
      </c>
    </row>
    <row r="2523" spans="1:10" x14ac:dyDescent="0.2">
      <c r="A2523" s="7">
        <v>44918.421006944445</v>
      </c>
      <c r="B2523" s="4">
        <f>(_tRawData[[#This Row],[Date]]-INDEX(_tRawData[Date],1,1))*24</f>
        <v>21.055555555620231</v>
      </c>
      <c r="C2523">
        <v>3.483387</v>
      </c>
      <c r="D2523" s="11">
        <f ca="1">1-_tRawData[[#This Row],[Duration]]*_iCurrent/_qCharge</f>
        <v>0.15002612389612713</v>
      </c>
      <c r="H2523">
        <v>3.7405555556179024</v>
      </c>
      <c r="I2523">
        <v>3.990275</v>
      </c>
      <c r="J2523">
        <f ca="1"/>
        <v>0.84900068316925625</v>
      </c>
    </row>
    <row r="2524" spans="1:10" x14ac:dyDescent="0.2">
      <c r="A2524" s="7">
        <v>44918.421354166669</v>
      </c>
      <c r="B2524" s="4">
        <f>(_tRawData[[#This Row],[Date]]-INDEX(_tRawData[Date],1,1))*24</f>
        <v>21.063888888980728</v>
      </c>
      <c r="C2524">
        <v>3.4832130000000001</v>
      </c>
      <c r="D2524" s="11">
        <f ca="1">1-_tRawData[[#This Row],[Duration]]*_iCurrent/_qCharge</f>
        <v>0.14968972262480584</v>
      </c>
      <c r="H2524">
        <v>3.7322222222574055</v>
      </c>
      <c r="I2524">
        <v>3.9906320000000002</v>
      </c>
      <c r="J2524">
        <f ca="1"/>
        <v>0.84933708444057765</v>
      </c>
    </row>
    <row r="2525" spans="1:10" x14ac:dyDescent="0.2">
      <c r="A2525" s="7">
        <v>44918.421701388892</v>
      </c>
      <c r="B2525" s="4">
        <f>(_tRawData[[#This Row],[Date]]-INDEX(_tRawData[Date],1,1))*24</f>
        <v>21.072222222341225</v>
      </c>
      <c r="C2525">
        <v>3.4830269999999999</v>
      </c>
      <c r="D2525" s="11">
        <f ca="1">1-_tRawData[[#This Row],[Duration]]*_iCurrent/_qCharge</f>
        <v>0.14935332135348445</v>
      </c>
      <c r="H2525">
        <v>3.7238888888969086</v>
      </c>
      <c r="I2525">
        <v>3.99099</v>
      </c>
      <c r="J2525">
        <f ca="1"/>
        <v>0.84967348571189893</v>
      </c>
    </row>
    <row r="2526" spans="1:10" x14ac:dyDescent="0.2">
      <c r="A2526" s="7">
        <v>44918.422060185185</v>
      </c>
      <c r="B2526" s="4">
        <f>(_tRawData[[#This Row],[Date]]-INDEX(_tRawData[Date],1,1))*24</f>
        <v>21.08083333336981</v>
      </c>
      <c r="C2526">
        <v>3.4828429999999999</v>
      </c>
      <c r="D2526" s="11">
        <f ca="1">1-_tRawData[[#This Row],[Duration]]*_iCurrent/_qCharge</f>
        <v>0.14900570671091695</v>
      </c>
      <c r="H2526">
        <v>3.7155555555364117</v>
      </c>
      <c r="I2526">
        <v>3.9913150000000002</v>
      </c>
      <c r="J2526">
        <f ca="1"/>
        <v>0.85000988698322022</v>
      </c>
    </row>
    <row r="2527" spans="1:10" x14ac:dyDescent="0.2">
      <c r="A2527" s="7">
        <v>44918.422407407408</v>
      </c>
      <c r="B2527" s="4">
        <f>(_tRawData[[#This Row],[Date]]-INDEX(_tRawData[Date],1,1))*24</f>
        <v>21.089166666730307</v>
      </c>
      <c r="C2527">
        <v>3.4826700000000002</v>
      </c>
      <c r="D2527" s="11">
        <f ca="1">1-_tRawData[[#This Row],[Duration]]*_iCurrent/_qCharge</f>
        <v>0.14866930543959556</v>
      </c>
      <c r="H2527">
        <v>3.7072222223505378</v>
      </c>
      <c r="I2527">
        <v>3.991673</v>
      </c>
      <c r="J2527">
        <f ca="1"/>
        <v>0.85034628824749237</v>
      </c>
    </row>
    <row r="2528" spans="1:10" x14ac:dyDescent="0.2">
      <c r="A2528" s="7">
        <v>44918.422754629632</v>
      </c>
      <c r="B2528" s="4">
        <f>(_tRawData[[#This Row],[Date]]-INDEX(_tRawData[Date],1,1))*24</f>
        <v>21.097500000090804</v>
      </c>
      <c r="C2528">
        <v>3.4824920000000001</v>
      </c>
      <c r="D2528" s="11">
        <f ca="1">1-_tRawData[[#This Row],[Duration]]*_iCurrent/_qCharge</f>
        <v>0.14833290416827427</v>
      </c>
      <c r="H2528">
        <v>3.6988888889900409</v>
      </c>
      <c r="I2528">
        <v>3.9920070000000001</v>
      </c>
      <c r="J2528">
        <f ca="1"/>
        <v>0.85068268951881376</v>
      </c>
    </row>
    <row r="2529" spans="1:10" x14ac:dyDescent="0.2">
      <c r="A2529" s="7">
        <v>44918.423101851855</v>
      </c>
      <c r="B2529" s="4">
        <f>(_tRawData[[#This Row],[Date]]-INDEX(_tRawData[Date],1,1))*24</f>
        <v>21.105833333451301</v>
      </c>
      <c r="C2529">
        <v>3.4823219999999999</v>
      </c>
      <c r="D2529" s="11">
        <f ca="1">1-_tRawData[[#This Row],[Duration]]*_iCurrent/_qCharge</f>
        <v>0.14799650289695299</v>
      </c>
      <c r="H2529">
        <v>3.690555555629544</v>
      </c>
      <c r="I2529">
        <v>3.9923540000000002</v>
      </c>
      <c r="J2529">
        <f ca="1"/>
        <v>0.85101909079013505</v>
      </c>
    </row>
    <row r="2530" spans="1:10" x14ac:dyDescent="0.2">
      <c r="A2530" s="7">
        <v>44918.423449074071</v>
      </c>
      <c r="B2530" s="4">
        <f>(_tRawData[[#This Row],[Date]]-INDEX(_tRawData[Date],1,1))*24</f>
        <v>21.114166666637175</v>
      </c>
      <c r="C2530">
        <v>3.4821520000000001</v>
      </c>
      <c r="D2530" s="11">
        <f ca="1">1-_tRawData[[#This Row],[Duration]]*_iCurrent/_qCharge</f>
        <v>0.14766010163268084</v>
      </c>
      <c r="H2530">
        <v>3.6819444444263354</v>
      </c>
      <c r="I2530">
        <v>3.992686</v>
      </c>
      <c r="J2530">
        <f ca="1"/>
        <v>0.85136670543975179</v>
      </c>
    </row>
    <row r="2531" spans="1:10" x14ac:dyDescent="0.2">
      <c r="A2531" s="7">
        <v>44918.423796296294</v>
      </c>
      <c r="B2531" s="4">
        <f>(_tRawData[[#This Row],[Date]]-INDEX(_tRawData[Date],1,1))*24</f>
        <v>21.122499999997672</v>
      </c>
      <c r="C2531">
        <v>3.4819830000000001</v>
      </c>
      <c r="D2531" s="11">
        <f ca="1">1-_tRawData[[#This Row],[Duration]]*_iCurrent/_qCharge</f>
        <v>0.14732370036135956</v>
      </c>
      <c r="H2531">
        <v>3.6736111112404615</v>
      </c>
      <c r="I2531">
        <v>3.9930629999999998</v>
      </c>
      <c r="J2531">
        <f ca="1"/>
        <v>0.85170310670402394</v>
      </c>
    </row>
    <row r="2532" spans="1:10" x14ac:dyDescent="0.2">
      <c r="A2532" s="7">
        <v>44918.424143518518</v>
      </c>
      <c r="B2532" s="4">
        <f>(_tRawData[[#This Row],[Date]]-INDEX(_tRawData[Date],1,1))*24</f>
        <v>21.130833333358169</v>
      </c>
      <c r="C2532">
        <v>3.4818060000000002</v>
      </c>
      <c r="D2532" s="11">
        <f ca="1">1-_tRawData[[#This Row],[Duration]]*_iCurrent/_qCharge</f>
        <v>0.14698729909003816</v>
      </c>
      <c r="H2532">
        <v>3.6652777778799646</v>
      </c>
      <c r="I2532">
        <v>3.993411</v>
      </c>
      <c r="J2532">
        <f ca="1"/>
        <v>0.85203950797534522</v>
      </c>
    </row>
    <row r="2533" spans="1:10" x14ac:dyDescent="0.2">
      <c r="A2533" s="7">
        <v>44918.424490740741</v>
      </c>
      <c r="B2533" s="4">
        <f>(_tRawData[[#This Row],[Date]]-INDEX(_tRawData[Date],1,1))*24</f>
        <v>21.139166666718666</v>
      </c>
      <c r="C2533">
        <v>3.481636</v>
      </c>
      <c r="D2533" s="11">
        <f ca="1">1-_tRawData[[#This Row],[Duration]]*_iCurrent/_qCharge</f>
        <v>0.14665089781871687</v>
      </c>
      <c r="H2533">
        <v>3.6569444445194677</v>
      </c>
      <c r="I2533">
        <v>3.9937710000000002</v>
      </c>
      <c r="J2533">
        <f ca="1"/>
        <v>0.85237590924666651</v>
      </c>
    </row>
    <row r="2534" spans="1:10" x14ac:dyDescent="0.2">
      <c r="A2534" s="7">
        <v>44918.424849537034</v>
      </c>
      <c r="B2534" s="4">
        <f>(_tRawData[[#This Row],[Date]]-INDEX(_tRawData[Date],1,1))*24</f>
        <v>21.147777777747251</v>
      </c>
      <c r="C2534">
        <v>3.4814829999999999</v>
      </c>
      <c r="D2534" s="11">
        <f ca="1">1-_tRawData[[#This Row],[Duration]]*_iCurrent/_qCharge</f>
        <v>0.14630328317614938</v>
      </c>
      <c r="H2534">
        <v>3.6486111111589707</v>
      </c>
      <c r="I2534">
        <v>3.9941179999999998</v>
      </c>
      <c r="J2534">
        <f ca="1"/>
        <v>0.85271231051798779</v>
      </c>
    </row>
    <row r="2535" spans="1:10" x14ac:dyDescent="0.2">
      <c r="A2535" s="7">
        <v>44918.425196759257</v>
      </c>
      <c r="B2535" s="4">
        <f>(_tRawData[[#This Row],[Date]]-INDEX(_tRawData[Date],1,1))*24</f>
        <v>21.156111111107748</v>
      </c>
      <c r="C2535">
        <v>3.4813049999999999</v>
      </c>
      <c r="D2535" s="11">
        <f ca="1">1-_tRawData[[#This Row],[Duration]]*_iCurrent/_qCharge</f>
        <v>0.14596688190482809</v>
      </c>
      <c r="H2535">
        <v>3.6402777777984738</v>
      </c>
      <c r="I2535">
        <v>3.9944679999999999</v>
      </c>
      <c r="J2535">
        <f ca="1"/>
        <v>0.85304871178930908</v>
      </c>
    </row>
    <row r="2536" spans="1:10" x14ac:dyDescent="0.2">
      <c r="A2536" s="7">
        <v>44918.425543981481</v>
      </c>
      <c r="B2536" s="4">
        <f>(_tRawData[[#This Row],[Date]]-INDEX(_tRawData[Date],1,1))*24</f>
        <v>21.164444444468245</v>
      </c>
      <c r="C2536">
        <v>3.4811540000000001</v>
      </c>
      <c r="D2536" s="11">
        <f ca="1">1-_tRawData[[#This Row],[Duration]]*_iCurrent/_qCharge</f>
        <v>0.14563048063350681</v>
      </c>
      <c r="H2536">
        <v>3.6319444444379769</v>
      </c>
      <c r="I2536">
        <v>3.994812</v>
      </c>
      <c r="J2536">
        <f ca="1"/>
        <v>0.85338511306063047</v>
      </c>
    </row>
    <row r="2537" spans="1:10" x14ac:dyDescent="0.2">
      <c r="A2537" s="7">
        <v>44918.425891203704</v>
      </c>
      <c r="B2537" s="4">
        <f>(_tRawData[[#This Row],[Date]]-INDEX(_tRawData[Date],1,1))*24</f>
        <v>21.172777777828742</v>
      </c>
      <c r="C2537">
        <v>3.4809830000000002</v>
      </c>
      <c r="D2537" s="11">
        <f ca="1">1-_tRawData[[#This Row],[Duration]]*_iCurrent/_qCharge</f>
        <v>0.14529407936218552</v>
      </c>
      <c r="H2537">
        <v>3.62361111107748</v>
      </c>
      <c r="I2537">
        <v>3.9951560000000002</v>
      </c>
      <c r="J2537">
        <f ca="1"/>
        <v>0.85372151433195176</v>
      </c>
    </row>
    <row r="2538" spans="1:10" x14ac:dyDescent="0.2">
      <c r="A2538" s="7">
        <v>44918.426238425927</v>
      </c>
      <c r="B2538" s="4">
        <f>(_tRawData[[#This Row],[Date]]-INDEX(_tRawData[Date],1,1))*24</f>
        <v>21.181111111189239</v>
      </c>
      <c r="C2538">
        <v>3.4808150000000002</v>
      </c>
      <c r="D2538" s="11">
        <f ca="1">1-_tRawData[[#This Row],[Duration]]*_iCurrent/_qCharge</f>
        <v>0.14495767809086402</v>
      </c>
      <c r="H2538">
        <v>3.6150000000488944</v>
      </c>
      <c r="I2538">
        <v>3.9955189999999998</v>
      </c>
      <c r="J2538">
        <f ca="1"/>
        <v>0.85406912897451925</v>
      </c>
    </row>
    <row r="2539" spans="1:10" x14ac:dyDescent="0.2">
      <c r="A2539" s="7">
        <v>44918.426585648151</v>
      </c>
      <c r="B2539" s="4">
        <f>(_tRawData[[#This Row],[Date]]-INDEX(_tRawData[Date],1,1))*24</f>
        <v>21.189444444549736</v>
      </c>
      <c r="C2539">
        <v>3.4806490000000001</v>
      </c>
      <c r="D2539" s="11">
        <f ca="1">1-_tRawData[[#This Row],[Duration]]*_iCurrent/_qCharge</f>
        <v>0.14462127681954273</v>
      </c>
      <c r="H2539">
        <v>3.6066666666883975</v>
      </c>
      <c r="I2539">
        <v>3.9958670000000001</v>
      </c>
      <c r="J2539">
        <f ca="1"/>
        <v>0.85440553024584065</v>
      </c>
    </row>
    <row r="2540" spans="1:10" x14ac:dyDescent="0.2">
      <c r="A2540" s="7">
        <v>44918.426932870374</v>
      </c>
      <c r="B2540" s="4">
        <f>(_tRawData[[#This Row],[Date]]-INDEX(_tRawData[Date],1,1))*24</f>
        <v>21.197777777910233</v>
      </c>
      <c r="C2540">
        <v>3.480486</v>
      </c>
      <c r="D2540" s="11">
        <f ca="1">1-_tRawData[[#This Row],[Duration]]*_iCurrent/_qCharge</f>
        <v>0.14428487554822145</v>
      </c>
      <c r="H2540">
        <v>3.5983333333279006</v>
      </c>
      <c r="I2540">
        <v>3.996219</v>
      </c>
      <c r="J2540">
        <f ca="1"/>
        <v>0.85474193151716193</v>
      </c>
    </row>
    <row r="2541" spans="1:10" x14ac:dyDescent="0.2">
      <c r="A2541" s="7">
        <v>44918.427291666667</v>
      </c>
      <c r="B2541" s="4">
        <f>(_tRawData[[#This Row],[Date]]-INDEX(_tRawData[Date],1,1))*24</f>
        <v>21.206388888938818</v>
      </c>
      <c r="C2541">
        <v>3.4803199999999999</v>
      </c>
      <c r="D2541" s="11">
        <f ca="1">1-_tRawData[[#This Row],[Duration]]*_iCurrent/_qCharge</f>
        <v>0.14393726090565395</v>
      </c>
      <c r="H2541">
        <v>3.5899999999674037</v>
      </c>
      <c r="I2541">
        <v>3.996572</v>
      </c>
      <c r="J2541">
        <f ca="1"/>
        <v>0.85507833278848322</v>
      </c>
    </row>
    <row r="2542" spans="1:10" x14ac:dyDescent="0.2">
      <c r="A2542" s="7">
        <v>44918.42763888889</v>
      </c>
      <c r="B2542" s="4">
        <f>(_tRawData[[#This Row],[Date]]-INDEX(_tRawData[Date],1,1))*24</f>
        <v>21.214722222299315</v>
      </c>
      <c r="C2542">
        <v>3.4801549999999999</v>
      </c>
      <c r="D2542" s="11">
        <f ca="1">1-_tRawData[[#This Row],[Duration]]*_iCurrent/_qCharge</f>
        <v>0.14360085963433267</v>
      </c>
      <c r="H2542">
        <v>3.5816666667815298</v>
      </c>
      <c r="I2542">
        <v>3.996909</v>
      </c>
      <c r="J2542">
        <f ca="1"/>
        <v>0.85541473405275537</v>
      </c>
    </row>
    <row r="2543" spans="1:10" x14ac:dyDescent="0.2">
      <c r="A2543" s="7">
        <v>44918.427986111114</v>
      </c>
      <c r="B2543" s="4">
        <f>(_tRawData[[#This Row],[Date]]-INDEX(_tRawData[Date],1,1))*24</f>
        <v>21.223055555659812</v>
      </c>
      <c r="C2543">
        <v>3.4799859999999998</v>
      </c>
      <c r="D2543" s="11">
        <f ca="1">1-_tRawData[[#This Row],[Duration]]*_iCurrent/_qCharge</f>
        <v>0.14326445836301138</v>
      </c>
      <c r="H2543">
        <v>3.5733333334210329</v>
      </c>
      <c r="I2543">
        <v>3.9972720000000002</v>
      </c>
      <c r="J2543">
        <f ca="1"/>
        <v>0.85575113532407665</v>
      </c>
    </row>
    <row r="2544" spans="1:10" x14ac:dyDescent="0.2">
      <c r="A2544" s="7">
        <v>44918.428333333337</v>
      </c>
      <c r="B2544" s="4">
        <f>(_tRawData[[#This Row],[Date]]-INDEX(_tRawData[Date],1,1))*24</f>
        <v>21.231388889020309</v>
      </c>
      <c r="C2544">
        <v>3.4798070000000001</v>
      </c>
      <c r="D2544" s="11">
        <f ca="1">1-_tRawData[[#This Row],[Duration]]*_iCurrent/_qCharge</f>
        <v>0.1429280570916901</v>
      </c>
      <c r="H2544">
        <v>3.565000000060536</v>
      </c>
      <c r="I2544">
        <v>3.9976069999999999</v>
      </c>
      <c r="J2544">
        <f ca="1"/>
        <v>0.85608753659539794</v>
      </c>
    </row>
    <row r="2545" spans="1:10" x14ac:dyDescent="0.2">
      <c r="A2545" s="7">
        <v>44918.428680555553</v>
      </c>
      <c r="B2545" s="4">
        <f>(_tRawData[[#This Row],[Date]]-INDEX(_tRawData[Date],1,1))*24</f>
        <v>21.239722222206183</v>
      </c>
      <c r="C2545">
        <v>3.479663</v>
      </c>
      <c r="D2545" s="11">
        <f ca="1">1-_tRawData[[#This Row],[Duration]]*_iCurrent/_qCharge</f>
        <v>0.14259165582741784</v>
      </c>
      <c r="H2545">
        <v>3.5566666667000391</v>
      </c>
      <c r="I2545">
        <v>3.9979490000000002</v>
      </c>
      <c r="J2545">
        <f ca="1"/>
        <v>0.85642393786671933</v>
      </c>
    </row>
    <row r="2546" spans="1:10" x14ac:dyDescent="0.2">
      <c r="A2546" s="7">
        <v>44918.429027777776</v>
      </c>
      <c r="B2546" s="4">
        <f>(_tRawData[[#This Row],[Date]]-INDEX(_tRawData[Date],1,1))*24</f>
        <v>21.24805555556668</v>
      </c>
      <c r="C2546">
        <v>3.4794870000000002</v>
      </c>
      <c r="D2546" s="11">
        <f ca="1">1-_tRawData[[#This Row],[Duration]]*_iCurrent/_qCharge</f>
        <v>0.14225525455609656</v>
      </c>
      <c r="H2546">
        <v>3.5480555556714535</v>
      </c>
      <c r="I2546">
        <v>3.9983019999999998</v>
      </c>
      <c r="J2546">
        <f ca="1"/>
        <v>0.85677155250928683</v>
      </c>
    </row>
    <row r="2547" spans="1:10" x14ac:dyDescent="0.2">
      <c r="A2547" s="7">
        <v>44918.429375</v>
      </c>
      <c r="B2547" s="4">
        <f>(_tRawData[[#This Row],[Date]]-INDEX(_tRawData[Date],1,1))*24</f>
        <v>21.256388888927177</v>
      </c>
      <c r="C2547">
        <v>3.4793280000000002</v>
      </c>
      <c r="D2547" s="11">
        <f ca="1">1-_tRawData[[#This Row],[Duration]]*_iCurrent/_qCharge</f>
        <v>0.14191885328477527</v>
      </c>
      <c r="H2547">
        <v>3.5397222223109566</v>
      </c>
      <c r="I2547">
        <v>3.9986640000000002</v>
      </c>
      <c r="J2547">
        <f ca="1"/>
        <v>0.85710795378060811</v>
      </c>
    </row>
    <row r="2548" spans="1:10" x14ac:dyDescent="0.2">
      <c r="A2548" s="7">
        <v>44918.429722222223</v>
      </c>
      <c r="B2548" s="4">
        <f>(_tRawData[[#This Row],[Date]]-INDEX(_tRawData[Date],1,1))*24</f>
        <v>21.264722222287674</v>
      </c>
      <c r="C2548">
        <v>3.4791880000000002</v>
      </c>
      <c r="D2548" s="11">
        <f ca="1">1-_tRawData[[#This Row],[Duration]]*_iCurrent/_qCharge</f>
        <v>0.14158245201345399</v>
      </c>
      <c r="H2548">
        <v>3.5313888889504597</v>
      </c>
      <c r="I2548">
        <v>3.9990230000000002</v>
      </c>
      <c r="J2548">
        <f ca="1"/>
        <v>0.85744435505192951</v>
      </c>
    </row>
    <row r="2549" spans="1:10" x14ac:dyDescent="0.2">
      <c r="A2549" s="7">
        <v>44918.430081018516</v>
      </c>
      <c r="B2549" s="4">
        <f>(_tRawData[[#This Row],[Date]]-INDEX(_tRawData[Date],1,1))*24</f>
        <v>21.273333333316259</v>
      </c>
      <c r="C2549">
        <v>3.4790130000000001</v>
      </c>
      <c r="D2549" s="11">
        <f ca="1">1-_tRawData[[#This Row],[Duration]]*_iCurrent/_qCharge</f>
        <v>0.14123483737088649</v>
      </c>
      <c r="H2549">
        <v>3.5230555555899628</v>
      </c>
      <c r="I2549">
        <v>3.9993789999999998</v>
      </c>
      <c r="J2549">
        <f ca="1"/>
        <v>0.85778075632325079</v>
      </c>
    </row>
    <row r="2550" spans="1:10" x14ac:dyDescent="0.2">
      <c r="A2550" s="7">
        <v>44918.430428240739</v>
      </c>
      <c r="B2550" s="4">
        <f>(_tRawData[[#This Row],[Date]]-INDEX(_tRawData[Date],1,1))*24</f>
        <v>21.281666666676756</v>
      </c>
      <c r="C2550">
        <v>3.4788730000000001</v>
      </c>
      <c r="D2550" s="11">
        <f ca="1">1-_tRawData[[#This Row],[Duration]]*_iCurrent/_qCharge</f>
        <v>0.14089843609956521</v>
      </c>
      <c r="H2550">
        <v>3.5147222222294658</v>
      </c>
      <c r="I2550">
        <v>3.9997060000000002</v>
      </c>
      <c r="J2550">
        <f ca="1"/>
        <v>0.85811715759457208</v>
      </c>
    </row>
    <row r="2551" spans="1:10" x14ac:dyDescent="0.2">
      <c r="A2551" s="7">
        <v>44918.430775462963</v>
      </c>
      <c r="B2551" s="4">
        <f>(_tRawData[[#This Row],[Date]]-INDEX(_tRawData[Date],1,1))*24</f>
        <v>21.290000000037253</v>
      </c>
      <c r="C2551">
        <v>3.4787129999999999</v>
      </c>
      <c r="D2551" s="11">
        <f ca="1">1-_tRawData[[#This Row],[Duration]]*_iCurrent/_qCharge</f>
        <v>0.14056203482824392</v>
      </c>
      <c r="H2551">
        <v>3.5063888888689689</v>
      </c>
      <c r="I2551">
        <v>4.00007</v>
      </c>
      <c r="J2551">
        <f ca="1"/>
        <v>0.85845355886589347</v>
      </c>
    </row>
    <row r="2552" spans="1:10" x14ac:dyDescent="0.2">
      <c r="A2552" s="7">
        <v>44918.431122685186</v>
      </c>
      <c r="B2552" s="4">
        <f>(_tRawData[[#This Row],[Date]]-INDEX(_tRawData[Date],1,1))*24</f>
        <v>21.29833333339775</v>
      </c>
      <c r="C2552">
        <v>3.4785309999999998</v>
      </c>
      <c r="D2552" s="11">
        <f ca="1">1-_tRawData[[#This Row],[Duration]]*_iCurrent/_qCharge</f>
        <v>0.14022563355692241</v>
      </c>
      <c r="H2552">
        <v>3.498055555683095</v>
      </c>
      <c r="I2552">
        <v>4.0004169999999997</v>
      </c>
      <c r="J2552">
        <f ca="1"/>
        <v>0.85878996013016551</v>
      </c>
    </row>
    <row r="2553" spans="1:10" x14ac:dyDescent="0.2">
      <c r="A2553" s="7">
        <v>44918.431469907409</v>
      </c>
      <c r="B2553" s="4">
        <f>(_tRawData[[#This Row],[Date]]-INDEX(_tRawData[Date],1,1))*24</f>
        <v>21.306666666758247</v>
      </c>
      <c r="C2553">
        <v>3.478389</v>
      </c>
      <c r="D2553" s="11">
        <f ca="1">1-_tRawData[[#This Row],[Duration]]*_iCurrent/_qCharge</f>
        <v>0.13988923228560113</v>
      </c>
      <c r="H2553">
        <v>3.4897222223225981</v>
      </c>
      <c r="I2553">
        <v>4.0007619999999999</v>
      </c>
      <c r="J2553">
        <f ca="1"/>
        <v>0.8591263614014869</v>
      </c>
    </row>
    <row r="2554" spans="1:10" x14ac:dyDescent="0.2">
      <c r="A2554" s="7">
        <v>44918.431817129633</v>
      </c>
      <c r="B2554" s="4">
        <f>(_tRawData[[#This Row],[Date]]-INDEX(_tRawData[Date],1,1))*24</f>
        <v>21.315000000118744</v>
      </c>
      <c r="C2554">
        <v>3.4782410000000001</v>
      </c>
      <c r="D2554" s="11">
        <f ca="1">1-_tRawData[[#This Row],[Duration]]*_iCurrent/_qCharge</f>
        <v>0.13955283101427984</v>
      </c>
      <c r="H2554">
        <v>3.4811111111193895</v>
      </c>
      <c r="I2554">
        <v>4.0011140000000003</v>
      </c>
      <c r="J2554">
        <f ca="1"/>
        <v>0.85947397605110365</v>
      </c>
    </row>
    <row r="2555" spans="1:10" x14ac:dyDescent="0.2">
      <c r="A2555" s="7">
        <v>44918.432164351849</v>
      </c>
      <c r="B2555" s="4">
        <f>(_tRawData[[#This Row],[Date]]-INDEX(_tRawData[Date],1,1))*24</f>
        <v>21.323333333304618</v>
      </c>
      <c r="C2555">
        <v>3.4780700000000002</v>
      </c>
      <c r="D2555" s="11">
        <f ca="1">1-_tRawData[[#This Row],[Duration]]*_iCurrent/_qCharge</f>
        <v>0.13921642975000781</v>
      </c>
      <c r="H2555">
        <v>3.4727777777588926</v>
      </c>
      <c r="I2555">
        <v>4.0014580000000004</v>
      </c>
      <c r="J2555">
        <f ca="1"/>
        <v>0.85981037732242493</v>
      </c>
    </row>
    <row r="2556" spans="1:10" x14ac:dyDescent="0.2">
      <c r="A2556" s="7">
        <v>44918.432511574072</v>
      </c>
      <c r="B2556" s="4">
        <f>(_tRawData[[#This Row],[Date]]-INDEX(_tRawData[Date],1,1))*24</f>
        <v>21.331666666665114</v>
      </c>
      <c r="C2556">
        <v>3.477932</v>
      </c>
      <c r="D2556" s="11">
        <f ca="1">1-_tRawData[[#This Row],[Duration]]*_iCurrent/_qCharge</f>
        <v>0.13888002847868652</v>
      </c>
      <c r="H2556">
        <v>3.4644444445730187</v>
      </c>
      <c r="I2556">
        <v>4.0018200000000004</v>
      </c>
      <c r="J2556">
        <f ca="1"/>
        <v>0.86014677858669697</v>
      </c>
    </row>
    <row r="2557" spans="1:10" x14ac:dyDescent="0.2">
      <c r="A2557" s="7">
        <v>44918.432870370372</v>
      </c>
      <c r="B2557" s="4">
        <f>(_tRawData[[#This Row],[Date]]-INDEX(_tRawData[Date],1,1))*24</f>
        <v>21.340277777868323</v>
      </c>
      <c r="C2557">
        <v>3.4777689999999999</v>
      </c>
      <c r="D2557" s="11">
        <f ca="1">1-_tRawData[[#This Row],[Duration]]*_iCurrent/_qCharge</f>
        <v>0.13853241382906967</v>
      </c>
      <c r="H2557">
        <v>3.4561111112125218</v>
      </c>
      <c r="I2557">
        <v>4.0021680000000002</v>
      </c>
      <c r="J2557">
        <f ca="1"/>
        <v>0.86048317985801837</v>
      </c>
    </row>
    <row r="2558" spans="1:10" x14ac:dyDescent="0.2">
      <c r="A2558" s="7">
        <v>44918.433217592596</v>
      </c>
      <c r="B2558" s="4">
        <f>(_tRawData[[#This Row],[Date]]-INDEX(_tRawData[Date],1,1))*24</f>
        <v>21.34861111122882</v>
      </c>
      <c r="C2558">
        <v>3.4776090000000002</v>
      </c>
      <c r="D2558" s="11">
        <f ca="1">1-_tRawData[[#This Row],[Duration]]*_iCurrent/_qCharge</f>
        <v>0.13819601255774838</v>
      </c>
      <c r="H2558">
        <v>3.4477777778520249</v>
      </c>
      <c r="I2558">
        <v>4.0025209999999998</v>
      </c>
      <c r="J2558">
        <f ca="1"/>
        <v>0.86081958112933965</v>
      </c>
    </row>
    <row r="2559" spans="1:10" x14ac:dyDescent="0.2">
      <c r="A2559" s="7">
        <v>44918.433564814812</v>
      </c>
      <c r="B2559" s="4">
        <f>(_tRawData[[#This Row],[Date]]-INDEX(_tRawData[Date],1,1))*24</f>
        <v>21.356944444414694</v>
      </c>
      <c r="C2559">
        <v>3.4774620000000001</v>
      </c>
      <c r="D2559" s="11">
        <f ca="1">1-_tRawData[[#This Row],[Duration]]*_iCurrent/_qCharge</f>
        <v>0.13785961129347624</v>
      </c>
      <c r="H2559">
        <v>3.439444444491528</v>
      </c>
      <c r="I2559">
        <v>4.0028550000000003</v>
      </c>
      <c r="J2559">
        <f ca="1"/>
        <v>0.86115598240066094</v>
      </c>
    </row>
    <row r="2560" spans="1:10" x14ac:dyDescent="0.2">
      <c r="A2560" s="7">
        <v>44918.433912037035</v>
      </c>
      <c r="B2560" s="4">
        <f>(_tRawData[[#This Row],[Date]]-INDEX(_tRawData[Date],1,1))*24</f>
        <v>21.365277777775191</v>
      </c>
      <c r="C2560">
        <v>3.4772989999999999</v>
      </c>
      <c r="D2560" s="11">
        <f ca="1">1-_tRawData[[#This Row],[Duration]]*_iCurrent/_qCharge</f>
        <v>0.13752321002215495</v>
      </c>
      <c r="H2560">
        <v>3.4311111111310311</v>
      </c>
      <c r="I2560">
        <v>4.003247</v>
      </c>
      <c r="J2560">
        <f ca="1"/>
        <v>0.86149238367198233</v>
      </c>
    </row>
    <row r="2561" spans="1:10" x14ac:dyDescent="0.2">
      <c r="A2561" s="7">
        <v>44918.434259259258</v>
      </c>
      <c r="B2561" s="4">
        <f>(_tRawData[[#This Row],[Date]]-INDEX(_tRawData[Date],1,1))*24</f>
        <v>21.373611111135688</v>
      </c>
      <c r="C2561">
        <v>3.4771489999999998</v>
      </c>
      <c r="D2561" s="11">
        <f ca="1">1-_tRawData[[#This Row],[Duration]]*_iCurrent/_qCharge</f>
        <v>0.13718680875083367</v>
      </c>
      <c r="H2561">
        <v>3.4227777777705342</v>
      </c>
      <c r="I2561">
        <v>4.0035790000000002</v>
      </c>
      <c r="J2561">
        <f ca="1"/>
        <v>0.86182878494330362</v>
      </c>
    </row>
    <row r="2562" spans="1:10" x14ac:dyDescent="0.2">
      <c r="A2562" s="7">
        <v>44918.434606481482</v>
      </c>
      <c r="B2562" s="4">
        <f>(_tRawData[[#This Row],[Date]]-INDEX(_tRawData[Date],1,1))*24</f>
        <v>21.381944444496185</v>
      </c>
      <c r="C2562">
        <v>3.4770110000000001</v>
      </c>
      <c r="D2562" s="11">
        <f ca="1">1-_tRawData[[#This Row],[Duration]]*_iCurrent/_qCharge</f>
        <v>0.13685040747951227</v>
      </c>
      <c r="H2562">
        <v>3.4141666667419486</v>
      </c>
      <c r="I2562">
        <v>4.0039249999999997</v>
      </c>
      <c r="J2562">
        <f ca="1"/>
        <v>0.86217639958587111</v>
      </c>
    </row>
    <row r="2563" spans="1:10" x14ac:dyDescent="0.2">
      <c r="A2563" s="7">
        <v>44918.434953703705</v>
      </c>
      <c r="B2563" s="4">
        <f>(_tRawData[[#This Row],[Date]]-INDEX(_tRawData[Date],1,1))*24</f>
        <v>21.390277777856681</v>
      </c>
      <c r="C2563">
        <v>3.4768569999999999</v>
      </c>
      <c r="D2563" s="11">
        <f ca="1">1-_tRawData[[#This Row],[Duration]]*_iCurrent/_qCharge</f>
        <v>0.13651400620819099</v>
      </c>
      <c r="H2563">
        <v>3.4058333333814517</v>
      </c>
      <c r="I2563">
        <v>4.0042679999999997</v>
      </c>
      <c r="J2563">
        <f ca="1"/>
        <v>0.86251280085719251</v>
      </c>
    </row>
    <row r="2564" spans="1:10" x14ac:dyDescent="0.2">
      <c r="A2564" s="7">
        <v>44918.435312499998</v>
      </c>
      <c r="B2564" s="4">
        <f>(_tRawData[[#This Row],[Date]]-INDEX(_tRawData[Date],1,1))*24</f>
        <v>21.398888888885267</v>
      </c>
      <c r="C2564">
        <v>3.476696</v>
      </c>
      <c r="D2564" s="11">
        <f ca="1">1-_tRawData[[#This Row],[Duration]]*_iCurrent/_qCharge</f>
        <v>0.13616639156562349</v>
      </c>
      <c r="H2564">
        <v>3.3975000000209548</v>
      </c>
      <c r="I2564">
        <v>4.0046090000000003</v>
      </c>
      <c r="J2564">
        <f ca="1"/>
        <v>0.86284920212851379</v>
      </c>
    </row>
    <row r="2565" spans="1:10" x14ac:dyDescent="0.2">
      <c r="A2565" s="7">
        <v>44918.435659722221</v>
      </c>
      <c r="B2565" s="4">
        <f>(_tRawData[[#This Row],[Date]]-INDEX(_tRawData[Date],1,1))*24</f>
        <v>21.407222222245764</v>
      </c>
      <c r="C2565">
        <v>3.4765480000000002</v>
      </c>
      <c r="D2565" s="11">
        <f ca="1">1-_tRawData[[#This Row],[Duration]]*_iCurrent/_qCharge</f>
        <v>0.13582999029430209</v>
      </c>
      <c r="H2565">
        <v>3.3891666666604578</v>
      </c>
      <c r="I2565">
        <v>4.0049510000000001</v>
      </c>
      <c r="J2565">
        <f ca="1"/>
        <v>0.86318560339983508</v>
      </c>
    </row>
    <row r="2566" spans="1:10" x14ac:dyDescent="0.2">
      <c r="A2566" s="7">
        <v>44918.436006944445</v>
      </c>
      <c r="B2566" s="4">
        <f>(_tRawData[[#This Row],[Date]]-INDEX(_tRawData[Date],1,1))*24</f>
        <v>21.415555555606261</v>
      </c>
      <c r="C2566">
        <v>3.4763820000000001</v>
      </c>
      <c r="D2566" s="11">
        <f ca="1">1-_tRawData[[#This Row],[Duration]]*_iCurrent/_qCharge</f>
        <v>0.13549358902298081</v>
      </c>
      <c r="H2566">
        <v>3.3808333332999609</v>
      </c>
      <c r="I2566">
        <v>4.0053280000000004</v>
      </c>
      <c r="J2566">
        <f ca="1"/>
        <v>0.86352200467115647</v>
      </c>
    </row>
    <row r="2567" spans="1:10" x14ac:dyDescent="0.2">
      <c r="A2567" s="7">
        <v>44918.436354166668</v>
      </c>
      <c r="B2567" s="4">
        <f>(_tRawData[[#This Row],[Date]]-INDEX(_tRawData[Date],1,1))*24</f>
        <v>21.423888888966758</v>
      </c>
      <c r="C2567">
        <v>3.4762409999999999</v>
      </c>
      <c r="D2567" s="11">
        <f ca="1">1-_tRawData[[#This Row],[Duration]]*_iCurrent/_qCharge</f>
        <v>0.13515718775165941</v>
      </c>
      <c r="H2567">
        <v>3.372500000114087</v>
      </c>
      <c r="I2567">
        <v>4.0056859999999999</v>
      </c>
      <c r="J2567">
        <f ca="1"/>
        <v>0.86385840593542851</v>
      </c>
    </row>
    <row r="2568" spans="1:10" x14ac:dyDescent="0.2">
      <c r="A2568" s="7">
        <v>44918.436701388891</v>
      </c>
      <c r="B2568" s="4">
        <f>(_tRawData[[#This Row],[Date]]-INDEX(_tRawData[Date],1,1))*24</f>
        <v>21.432222222327255</v>
      </c>
      <c r="C2568">
        <v>3.4761000000000002</v>
      </c>
      <c r="D2568" s="11">
        <f ca="1">1-_tRawData[[#This Row],[Duration]]*_iCurrent/_qCharge</f>
        <v>0.13482078648033813</v>
      </c>
      <c r="H2568">
        <v>3.3641666667535901</v>
      </c>
      <c r="I2568">
        <v>4.0060169999999999</v>
      </c>
      <c r="J2568">
        <f ca="1"/>
        <v>0.86419480720674979</v>
      </c>
    </row>
    <row r="2569" spans="1:10" x14ac:dyDescent="0.2">
      <c r="A2569" s="7">
        <v>44918.437048611115</v>
      </c>
      <c r="B2569" s="4">
        <f>(_tRawData[[#This Row],[Date]]-INDEX(_tRawData[Date],1,1))*24</f>
        <v>21.440555555687752</v>
      </c>
      <c r="C2569">
        <v>3.4759389999999999</v>
      </c>
      <c r="D2569" s="11">
        <f ca="1">1-_tRawData[[#This Row],[Duration]]*_iCurrent/_qCharge</f>
        <v>0.13448438520901684</v>
      </c>
      <c r="H2569">
        <v>3.3555555555503815</v>
      </c>
      <c r="I2569">
        <v>4.0063709999999997</v>
      </c>
      <c r="J2569">
        <f ca="1"/>
        <v>0.86454242185636654</v>
      </c>
    </row>
    <row r="2570" spans="1:10" x14ac:dyDescent="0.2">
      <c r="A2570" s="7">
        <v>44918.437395833331</v>
      </c>
      <c r="B2570" s="4">
        <f>(_tRawData[[#This Row],[Date]]-INDEX(_tRawData[Date],1,1))*24</f>
        <v>21.448888888873626</v>
      </c>
      <c r="C2570">
        <v>3.4758</v>
      </c>
      <c r="D2570" s="11">
        <f ca="1">1-_tRawData[[#This Row],[Duration]]*_iCurrent/_qCharge</f>
        <v>0.13414798394474481</v>
      </c>
      <c r="H2570">
        <v>3.3472222221898846</v>
      </c>
      <c r="I2570">
        <v>4.006748</v>
      </c>
      <c r="J2570">
        <f ca="1"/>
        <v>0.86487882312768782</v>
      </c>
    </row>
    <row r="2571" spans="1:10" x14ac:dyDescent="0.2">
      <c r="A2571" s="7">
        <v>44918.437743055554</v>
      </c>
      <c r="B2571" s="4">
        <f>(_tRawData[[#This Row],[Date]]-INDEX(_tRawData[Date],1,1))*24</f>
        <v>21.457222222234122</v>
      </c>
      <c r="C2571">
        <v>3.4756399999999998</v>
      </c>
      <c r="D2571" s="11">
        <f ca="1">1-_tRawData[[#This Row],[Duration]]*_iCurrent/_qCharge</f>
        <v>0.13381158267342341</v>
      </c>
      <c r="H2571">
        <v>3.3388888890040107</v>
      </c>
      <c r="I2571">
        <v>4.007066</v>
      </c>
      <c r="J2571">
        <f ca="1"/>
        <v>0.86521522439195997</v>
      </c>
    </row>
    <row r="2572" spans="1:10" x14ac:dyDescent="0.2">
      <c r="A2572" s="7">
        <v>44918.438101851854</v>
      </c>
      <c r="B2572" s="4">
        <f>(_tRawData[[#This Row],[Date]]-INDEX(_tRawData[Date],1,1))*24</f>
        <v>21.465833333437331</v>
      </c>
      <c r="C2572">
        <v>3.4754779999999998</v>
      </c>
      <c r="D2572" s="11">
        <f ca="1">1-_tRawData[[#This Row],[Duration]]*_iCurrent/_qCharge</f>
        <v>0.13346396802380678</v>
      </c>
      <c r="H2572">
        <v>3.3305555556435138</v>
      </c>
      <c r="I2572">
        <v>4.0074370000000004</v>
      </c>
      <c r="J2572">
        <f ca="1"/>
        <v>0.86555162566328137</v>
      </c>
    </row>
    <row r="2573" spans="1:10" x14ac:dyDescent="0.2">
      <c r="A2573" s="7">
        <v>44918.438449074078</v>
      </c>
      <c r="B2573" s="4">
        <f>(_tRawData[[#This Row],[Date]]-INDEX(_tRawData[Date],1,1))*24</f>
        <v>21.474166666797828</v>
      </c>
      <c r="C2573">
        <v>3.4753229999999999</v>
      </c>
      <c r="D2573" s="11">
        <f ca="1">1-_tRawData[[#This Row],[Duration]]*_iCurrent/_qCharge</f>
        <v>0.13312756675248527</v>
      </c>
      <c r="H2573">
        <v>3.3222222222830169</v>
      </c>
      <c r="I2573">
        <v>4.0077860000000003</v>
      </c>
      <c r="J2573">
        <f ca="1"/>
        <v>0.86588802693460265</v>
      </c>
    </row>
    <row r="2574" spans="1:10" x14ac:dyDescent="0.2">
      <c r="A2574" s="7">
        <v>44918.438796296294</v>
      </c>
      <c r="B2574" s="4">
        <f>(_tRawData[[#This Row],[Date]]-INDEX(_tRawData[Date],1,1))*24</f>
        <v>21.482499999983702</v>
      </c>
      <c r="C2574">
        <v>3.475193</v>
      </c>
      <c r="D2574" s="11">
        <f ca="1">1-_tRawData[[#This Row],[Duration]]*_iCurrent/_qCharge</f>
        <v>0.13279116548821324</v>
      </c>
      <c r="H2574">
        <v>3.31388888892252</v>
      </c>
      <c r="I2574">
        <v>4.0081340000000001</v>
      </c>
      <c r="J2574">
        <f ca="1"/>
        <v>0.86622442820592394</v>
      </c>
    </row>
    <row r="2575" spans="1:10" x14ac:dyDescent="0.2">
      <c r="A2575" s="7">
        <v>44918.439143518517</v>
      </c>
      <c r="B2575" s="4">
        <f>(_tRawData[[#This Row],[Date]]-INDEX(_tRawData[Date],1,1))*24</f>
        <v>21.490833333344199</v>
      </c>
      <c r="C2575">
        <v>3.4750230000000002</v>
      </c>
      <c r="D2575" s="11">
        <f ca="1">1-_tRawData[[#This Row],[Duration]]*_iCurrent/_qCharge</f>
        <v>0.13245476421689195</v>
      </c>
      <c r="H2575">
        <v>3.3055555555620231</v>
      </c>
      <c r="I2575">
        <v>4.0084960000000001</v>
      </c>
      <c r="J2575">
        <f ca="1"/>
        <v>0.86656082947724533</v>
      </c>
    </row>
    <row r="2576" spans="1:10" x14ac:dyDescent="0.2">
      <c r="A2576" s="7">
        <v>44918.43949074074</v>
      </c>
      <c r="B2576" s="4">
        <f>(_tRawData[[#This Row],[Date]]-INDEX(_tRawData[Date],1,1))*24</f>
        <v>21.499166666704696</v>
      </c>
      <c r="C2576">
        <v>3.4748800000000002</v>
      </c>
      <c r="D2576" s="11">
        <f ca="1">1-_tRawData[[#This Row],[Duration]]*_iCurrent/_qCharge</f>
        <v>0.13211836294557067</v>
      </c>
      <c r="H2576">
        <v>3.2972222222015262</v>
      </c>
      <c r="I2576">
        <v>4.0088569999999999</v>
      </c>
      <c r="J2576">
        <f ca="1"/>
        <v>0.86689723074856662</v>
      </c>
    </row>
    <row r="2577" spans="1:10" x14ac:dyDescent="0.2">
      <c r="A2577" s="7">
        <v>44918.439837962964</v>
      </c>
      <c r="B2577" s="4">
        <f>(_tRawData[[#This Row],[Date]]-INDEX(_tRawData[Date],1,1))*24</f>
        <v>21.507500000065193</v>
      </c>
      <c r="C2577">
        <v>3.4747279999999998</v>
      </c>
      <c r="D2577" s="11">
        <f ca="1">1-_tRawData[[#This Row],[Duration]]*_iCurrent/_qCharge</f>
        <v>0.13178196167424938</v>
      </c>
      <c r="H2577">
        <v>3.2886111111729406</v>
      </c>
      <c r="I2577">
        <v>4.0092030000000003</v>
      </c>
      <c r="J2577">
        <f ca="1"/>
        <v>0.86724484539113411</v>
      </c>
    </row>
    <row r="2578" spans="1:10" x14ac:dyDescent="0.2">
      <c r="A2578" s="7">
        <v>44918.440185185187</v>
      </c>
      <c r="B2578" s="4">
        <f>(_tRawData[[#This Row],[Date]]-INDEX(_tRawData[Date],1,1))*24</f>
        <v>21.515833333425689</v>
      </c>
      <c r="C2578">
        <v>3.4745750000000002</v>
      </c>
      <c r="D2578" s="11">
        <f ca="1">1-_tRawData[[#This Row],[Duration]]*_iCurrent/_qCharge</f>
        <v>0.1314455604029281</v>
      </c>
      <c r="H2578">
        <v>3.2802777778124437</v>
      </c>
      <c r="I2578">
        <v>4.0095419999999997</v>
      </c>
      <c r="J2578">
        <f ca="1"/>
        <v>0.8675812466624554</v>
      </c>
    </row>
    <row r="2579" spans="1:10" x14ac:dyDescent="0.2">
      <c r="A2579" s="7">
        <v>44918.440532407411</v>
      </c>
      <c r="B2579" s="4">
        <f>(_tRawData[[#This Row],[Date]]-INDEX(_tRawData[Date],1,1))*24</f>
        <v>21.524166666786186</v>
      </c>
      <c r="C2579">
        <v>3.4744269999999999</v>
      </c>
      <c r="D2579" s="11">
        <f ca="1">1-_tRawData[[#This Row],[Duration]]*_iCurrent/_qCharge</f>
        <v>0.13110915913160659</v>
      </c>
      <c r="H2579">
        <v>3.2719444444519468</v>
      </c>
      <c r="I2579">
        <v>4.0099</v>
      </c>
      <c r="J2579">
        <f ca="1"/>
        <v>0.86791764793377668</v>
      </c>
    </row>
    <row r="2580" spans="1:10" x14ac:dyDescent="0.2">
      <c r="A2580" s="7">
        <v>44918.440879629627</v>
      </c>
      <c r="B2580" s="4">
        <f>(_tRawData[[#This Row],[Date]]-INDEX(_tRawData[Date],1,1))*24</f>
        <v>21.53249999997206</v>
      </c>
      <c r="C2580">
        <v>3.4742639999999998</v>
      </c>
      <c r="D2580" s="11">
        <f ca="1">1-_tRawData[[#This Row],[Duration]]*_iCurrent/_qCharge</f>
        <v>0.13077275786733455</v>
      </c>
      <c r="H2580">
        <v>3.2636111110914499</v>
      </c>
      <c r="I2580">
        <v>4.0102770000000003</v>
      </c>
      <c r="J2580">
        <f ca="1"/>
        <v>0.86825404920509808</v>
      </c>
    </row>
    <row r="2581" spans="1:10" x14ac:dyDescent="0.2">
      <c r="A2581" s="7">
        <v>44918.441238425927</v>
      </c>
      <c r="B2581" s="4">
        <f>(_tRawData[[#This Row],[Date]]-INDEX(_tRawData[Date],1,1))*24</f>
        <v>21.541111111175269</v>
      </c>
      <c r="C2581">
        <v>3.4741300000000002</v>
      </c>
      <c r="D2581" s="11">
        <f ca="1">1-_tRawData[[#This Row],[Duration]]*_iCurrent/_qCharge</f>
        <v>0.13042514321771781</v>
      </c>
      <c r="H2581">
        <v>3.2552777779055759</v>
      </c>
      <c r="I2581">
        <v>4.0106159999999997</v>
      </c>
      <c r="J2581">
        <f ca="1"/>
        <v>0.86859045046937022</v>
      </c>
    </row>
    <row r="2582" spans="1:10" x14ac:dyDescent="0.2">
      <c r="A2582" s="7">
        <v>44918.44158564815</v>
      </c>
      <c r="B2582" s="4">
        <f>(_tRawData[[#This Row],[Date]]-INDEX(_tRawData[Date],1,1))*24</f>
        <v>21.549444444535766</v>
      </c>
      <c r="C2582">
        <v>3.4739840000000002</v>
      </c>
      <c r="D2582" s="11">
        <f ca="1">1-_tRawData[[#This Row],[Duration]]*_iCurrent/_qCharge</f>
        <v>0.13008874194639652</v>
      </c>
      <c r="H2582">
        <v>3.246944444545079</v>
      </c>
      <c r="I2582">
        <v>4.0109630000000003</v>
      </c>
      <c r="J2582">
        <f ca="1"/>
        <v>0.86892685174069151</v>
      </c>
    </row>
    <row r="2583" spans="1:10" x14ac:dyDescent="0.2">
      <c r="A2583" s="7">
        <v>44918.441932870373</v>
      </c>
      <c r="B2583" s="4">
        <f>(_tRawData[[#This Row],[Date]]-INDEX(_tRawData[Date],1,1))*24</f>
        <v>21.557777777896263</v>
      </c>
      <c r="C2583">
        <v>3.473824</v>
      </c>
      <c r="D2583" s="11">
        <f ca="1">1-_tRawData[[#This Row],[Duration]]*_iCurrent/_qCharge</f>
        <v>0.12975234067507524</v>
      </c>
      <c r="H2583">
        <v>3.2386111111845821</v>
      </c>
      <c r="I2583">
        <v>4.0113269999999996</v>
      </c>
      <c r="J2583">
        <f ca="1"/>
        <v>0.86926325301201279</v>
      </c>
    </row>
    <row r="2584" spans="1:10" x14ac:dyDescent="0.2">
      <c r="A2584" s="7">
        <v>44918.442280092589</v>
      </c>
      <c r="B2584" s="4">
        <f>(_tRawData[[#This Row],[Date]]-INDEX(_tRawData[Date],1,1))*24</f>
        <v>21.566111111082137</v>
      </c>
      <c r="C2584">
        <v>3.4736660000000001</v>
      </c>
      <c r="D2584" s="11">
        <f ca="1">1-_tRawData[[#This Row],[Duration]]*_iCurrent/_qCharge</f>
        <v>0.12941593941080298</v>
      </c>
      <c r="H2584">
        <v>3.2302777778240852</v>
      </c>
      <c r="I2584">
        <v>4.0116719999999999</v>
      </c>
      <c r="J2584">
        <f ca="1"/>
        <v>0.86959965428333419</v>
      </c>
    </row>
    <row r="2585" spans="1:10" x14ac:dyDescent="0.2">
      <c r="A2585" s="7">
        <v>44918.442627314813</v>
      </c>
      <c r="B2585" s="4">
        <f>(_tRawData[[#This Row],[Date]]-INDEX(_tRawData[Date],1,1))*24</f>
        <v>21.574444444442634</v>
      </c>
      <c r="C2585">
        <v>3.4735149999999999</v>
      </c>
      <c r="D2585" s="11">
        <f ca="1">1-_tRawData[[#This Row],[Duration]]*_iCurrent/_qCharge</f>
        <v>0.1290795381394817</v>
      </c>
      <c r="H2585">
        <v>3.2216666667954996</v>
      </c>
      <c r="I2585">
        <v>4.0120440000000004</v>
      </c>
      <c r="J2585">
        <f ca="1"/>
        <v>0.86994726892590168</v>
      </c>
    </row>
    <row r="2586" spans="1:10" x14ac:dyDescent="0.2">
      <c r="A2586" s="7">
        <v>44918.442974537036</v>
      </c>
      <c r="B2586" s="4">
        <f>(_tRawData[[#This Row],[Date]]-INDEX(_tRawData[Date],1,1))*24</f>
        <v>21.58277777780313</v>
      </c>
      <c r="C2586">
        <v>3.4733619999999998</v>
      </c>
      <c r="D2586" s="11">
        <f ca="1">1-_tRawData[[#This Row],[Duration]]*_iCurrent/_qCharge</f>
        <v>0.12874313686816041</v>
      </c>
      <c r="H2586">
        <v>3.2133333334350027</v>
      </c>
      <c r="I2586">
        <v>4.0123939999999996</v>
      </c>
      <c r="J2586">
        <f ca="1"/>
        <v>0.87028367019722297</v>
      </c>
    </row>
    <row r="2587" spans="1:10" x14ac:dyDescent="0.2">
      <c r="A2587" s="7">
        <v>44918.44332175926</v>
      </c>
      <c r="B2587" s="4">
        <f>(_tRawData[[#This Row],[Date]]-INDEX(_tRawData[Date],1,1))*24</f>
        <v>21.591111111163627</v>
      </c>
      <c r="C2587">
        <v>3.473211</v>
      </c>
      <c r="D2587" s="11">
        <f ca="1">1-_tRawData[[#This Row],[Duration]]*_iCurrent/_qCharge</f>
        <v>0.12840673559683913</v>
      </c>
      <c r="H2587">
        <v>3.2050000000745058</v>
      </c>
      <c r="I2587">
        <v>4.012772</v>
      </c>
      <c r="J2587">
        <f ca="1"/>
        <v>0.87062007146854425</v>
      </c>
    </row>
    <row r="2588" spans="1:10" x14ac:dyDescent="0.2">
      <c r="A2588" s="7">
        <v>44918.443680555552</v>
      </c>
      <c r="B2588" s="4">
        <f>(_tRawData[[#This Row],[Date]]-INDEX(_tRawData[Date],1,1))*24</f>
        <v>21.599722222192213</v>
      </c>
      <c r="C2588">
        <v>3.4730539999999999</v>
      </c>
      <c r="D2588" s="11">
        <f ca="1">1-_tRawData[[#This Row],[Duration]]*_iCurrent/_qCharge</f>
        <v>0.12805912095427163</v>
      </c>
      <c r="H2588">
        <v>3.1966666667140089</v>
      </c>
      <c r="I2588">
        <v>4.0131019999999999</v>
      </c>
      <c r="J2588">
        <f ca="1"/>
        <v>0.87095647273986565</v>
      </c>
    </row>
    <row r="2589" spans="1:10" x14ac:dyDescent="0.2">
      <c r="A2589" s="7">
        <v>44918.444027777776</v>
      </c>
      <c r="B2589" s="4">
        <f>(_tRawData[[#This Row],[Date]]-INDEX(_tRawData[Date],1,1))*24</f>
        <v>21.60805555555271</v>
      </c>
      <c r="C2589">
        <v>3.4729190000000001</v>
      </c>
      <c r="D2589" s="11">
        <f ca="1">1-_tRawData[[#This Row],[Duration]]*_iCurrent/_qCharge</f>
        <v>0.12772271968295035</v>
      </c>
      <c r="H2589">
        <v>3.188333333353512</v>
      </c>
      <c r="I2589">
        <v>4.0134629999999998</v>
      </c>
      <c r="J2589">
        <f ca="1"/>
        <v>0.87129287401118694</v>
      </c>
    </row>
    <row r="2590" spans="1:10" x14ac:dyDescent="0.2">
      <c r="A2590" s="7">
        <v>44918.444374999999</v>
      </c>
      <c r="B2590" s="4">
        <f>(_tRawData[[#This Row],[Date]]-INDEX(_tRawData[Date],1,1))*24</f>
        <v>21.616388888913207</v>
      </c>
      <c r="C2590">
        <v>3.4727649999999999</v>
      </c>
      <c r="D2590" s="11">
        <f ca="1">1-_tRawData[[#This Row],[Duration]]*_iCurrent/_qCharge</f>
        <v>0.12738631841162906</v>
      </c>
      <c r="H2590">
        <v>3.1799999999930151</v>
      </c>
      <c r="I2590">
        <v>4.0138129999999999</v>
      </c>
      <c r="J2590">
        <f ca="1"/>
        <v>0.87162927528250822</v>
      </c>
    </row>
    <row r="2591" spans="1:10" x14ac:dyDescent="0.2">
      <c r="A2591" s="7">
        <v>44918.444722222222</v>
      </c>
      <c r="B2591" s="4">
        <f>(_tRawData[[#This Row],[Date]]-INDEX(_tRawData[Date],1,1))*24</f>
        <v>21.624722222273704</v>
      </c>
      <c r="C2591">
        <v>3.4726029999999999</v>
      </c>
      <c r="D2591" s="11">
        <f ca="1">1-_tRawData[[#This Row],[Duration]]*_iCurrent/_qCharge</f>
        <v>0.12704991714030778</v>
      </c>
      <c r="H2591">
        <v>3.1716666666325182</v>
      </c>
      <c r="I2591">
        <v>4.0141580000000001</v>
      </c>
      <c r="J2591">
        <f ca="1"/>
        <v>0.87196567655382951</v>
      </c>
    </row>
    <row r="2592" spans="1:10" x14ac:dyDescent="0.2">
      <c r="A2592" s="7">
        <v>44918.445069444446</v>
      </c>
      <c r="B2592" s="4">
        <f>(_tRawData[[#This Row],[Date]]-INDEX(_tRawData[Date],1,1))*24</f>
        <v>21.633055555634201</v>
      </c>
      <c r="C2592">
        <v>3.472442</v>
      </c>
      <c r="D2592" s="11">
        <f ca="1">1-_tRawData[[#This Row],[Duration]]*_iCurrent/_qCharge</f>
        <v>0.12671351586898627</v>
      </c>
      <c r="H2592">
        <v>3.1633333334466442</v>
      </c>
      <c r="I2592">
        <v>4.0145289999999996</v>
      </c>
      <c r="J2592">
        <f ca="1"/>
        <v>0.87230207781810165</v>
      </c>
    </row>
    <row r="2593" spans="1:10" x14ac:dyDescent="0.2">
      <c r="A2593" s="7">
        <v>44918.445416666669</v>
      </c>
      <c r="B2593" s="4">
        <f>(_tRawData[[#This Row],[Date]]-INDEX(_tRawData[Date],1,1))*24</f>
        <v>21.641388888994697</v>
      </c>
      <c r="C2593">
        <v>3.4722819999999999</v>
      </c>
      <c r="D2593" s="11">
        <f ca="1">1-_tRawData[[#This Row],[Duration]]*_iCurrent/_qCharge</f>
        <v>0.12637711459766499</v>
      </c>
      <c r="H2593">
        <v>3.1547222222434357</v>
      </c>
      <c r="I2593">
        <v>4.0148960000000002</v>
      </c>
      <c r="J2593">
        <f ca="1"/>
        <v>0.8726496924677184</v>
      </c>
    </row>
    <row r="2594" spans="1:10" x14ac:dyDescent="0.2">
      <c r="A2594" s="7">
        <v>44918.445763888885</v>
      </c>
      <c r="B2594" s="4">
        <f>(_tRawData[[#This Row],[Date]]-INDEX(_tRawData[Date],1,1))*24</f>
        <v>21.649722222180571</v>
      </c>
      <c r="C2594">
        <v>3.4721380000000002</v>
      </c>
      <c r="D2594" s="11">
        <f ca="1">1-_tRawData[[#This Row],[Duration]]*_iCurrent/_qCharge</f>
        <v>0.12604071333339295</v>
      </c>
      <c r="H2594">
        <v>3.1463888888829388</v>
      </c>
      <c r="I2594">
        <v>4.0152380000000001</v>
      </c>
      <c r="J2594">
        <f ca="1"/>
        <v>0.87298609373903968</v>
      </c>
    </row>
    <row r="2595" spans="1:10" x14ac:dyDescent="0.2">
      <c r="A2595" s="7">
        <v>44918.446111111109</v>
      </c>
      <c r="B2595" s="4">
        <f>(_tRawData[[#This Row],[Date]]-INDEX(_tRawData[Date],1,1))*24</f>
        <v>21.658055555541068</v>
      </c>
      <c r="C2595">
        <v>3.4719950000000002</v>
      </c>
      <c r="D2595" s="11">
        <f ca="1">1-_tRawData[[#This Row],[Duration]]*_iCurrent/_qCharge</f>
        <v>0.12570431206207167</v>
      </c>
      <c r="H2595">
        <v>3.1380555555224419</v>
      </c>
      <c r="I2595">
        <v>4.0156200000000002</v>
      </c>
      <c r="J2595">
        <f ca="1"/>
        <v>0.87332249501036108</v>
      </c>
    </row>
    <row r="2596" spans="1:10" x14ac:dyDescent="0.2">
      <c r="A2596" s="7">
        <v>44918.446469907409</v>
      </c>
      <c r="B2596" s="4">
        <f>(_tRawData[[#This Row],[Date]]-INDEX(_tRawData[Date],1,1))*24</f>
        <v>21.666666666744277</v>
      </c>
      <c r="C2596">
        <v>3.4718270000000002</v>
      </c>
      <c r="D2596" s="11">
        <f ca="1">1-_tRawData[[#This Row],[Duration]]*_iCurrent/_qCharge</f>
        <v>0.12535669741245492</v>
      </c>
      <c r="H2596">
        <v>3.1297222223365679</v>
      </c>
      <c r="I2596">
        <v>4.0159739999999999</v>
      </c>
      <c r="J2596">
        <f ca="1"/>
        <v>0.87365889627463311</v>
      </c>
    </row>
    <row r="2597" spans="1:10" x14ac:dyDescent="0.2">
      <c r="A2597" s="7">
        <v>44918.446817129632</v>
      </c>
      <c r="B2597" s="4">
        <f>(_tRawData[[#This Row],[Date]]-INDEX(_tRawData[Date],1,1))*24</f>
        <v>21.675000000104774</v>
      </c>
      <c r="C2597">
        <v>3.471686</v>
      </c>
      <c r="D2597" s="11">
        <f ca="1">1-_tRawData[[#This Row],[Duration]]*_iCurrent/_qCharge</f>
        <v>0.12502029614113352</v>
      </c>
      <c r="H2597">
        <v>3.121388888976071</v>
      </c>
      <c r="I2597">
        <v>4.0163390000000003</v>
      </c>
      <c r="J2597">
        <f ca="1"/>
        <v>0.8739952975459544</v>
      </c>
    </row>
    <row r="2598" spans="1:10" x14ac:dyDescent="0.2">
      <c r="A2598" s="7">
        <v>44918.447164351855</v>
      </c>
      <c r="B2598" s="4">
        <f>(_tRawData[[#This Row],[Date]]-INDEX(_tRawData[Date],1,1))*24</f>
        <v>21.683333333465271</v>
      </c>
      <c r="C2598">
        <v>3.4715240000000001</v>
      </c>
      <c r="D2598" s="11">
        <f ca="1">1-_tRawData[[#This Row],[Duration]]*_iCurrent/_qCharge</f>
        <v>0.12468389486981224</v>
      </c>
      <c r="H2598">
        <v>3.1130555556155741</v>
      </c>
      <c r="I2598">
        <v>4.016699</v>
      </c>
      <c r="J2598">
        <f ca="1"/>
        <v>0.87433169881727579</v>
      </c>
    </row>
    <row r="2599" spans="1:10" x14ac:dyDescent="0.2">
      <c r="A2599" s="7">
        <v>44918.447511574072</v>
      </c>
      <c r="B2599" s="4">
        <f>(_tRawData[[#This Row],[Date]]-INDEX(_tRawData[Date],1,1))*24</f>
        <v>21.691666666651145</v>
      </c>
      <c r="C2599">
        <v>3.4713720000000001</v>
      </c>
      <c r="D2599" s="11">
        <f ca="1">1-_tRawData[[#This Row],[Duration]]*_iCurrent/_qCharge</f>
        <v>0.12434749360554009</v>
      </c>
      <c r="H2599">
        <v>3.1047222222550772</v>
      </c>
      <c r="I2599">
        <v>4.0170649999999997</v>
      </c>
      <c r="J2599">
        <f ca="1"/>
        <v>0.87466810008859708</v>
      </c>
    </row>
    <row r="2600" spans="1:10" x14ac:dyDescent="0.2">
      <c r="A2600" s="7">
        <v>44918.447858796295</v>
      </c>
      <c r="B2600" s="4">
        <f>(_tRawData[[#This Row],[Date]]-INDEX(_tRawData[Date],1,1))*24</f>
        <v>21.700000000011642</v>
      </c>
      <c r="C2600">
        <v>3.4712100000000001</v>
      </c>
      <c r="D2600" s="11">
        <f ca="1">1-_tRawData[[#This Row],[Duration]]*_iCurrent/_qCharge</f>
        <v>0.12401109233421881</v>
      </c>
      <c r="H2600">
        <v>3.0963888888945803</v>
      </c>
      <c r="I2600">
        <v>4.0174060000000003</v>
      </c>
      <c r="J2600">
        <f ca="1"/>
        <v>0.87500450135991836</v>
      </c>
    </row>
    <row r="2601" spans="1:10" x14ac:dyDescent="0.2">
      <c r="A2601" s="7">
        <v>44918.448206018518</v>
      </c>
      <c r="B2601" s="4">
        <f>(_tRawData[[#This Row],[Date]]-INDEX(_tRawData[Date],1,1))*24</f>
        <v>21.708333333372138</v>
      </c>
      <c r="C2601">
        <v>3.4710559999999999</v>
      </c>
      <c r="D2601" s="11">
        <f ca="1">1-_tRawData[[#This Row],[Duration]]*_iCurrent/_qCharge</f>
        <v>0.12367469106289752</v>
      </c>
      <c r="H2601">
        <v>3.0877777778659947</v>
      </c>
      <c r="I2601">
        <v>4.0177860000000001</v>
      </c>
      <c r="J2601">
        <f ca="1"/>
        <v>0.87535211600248597</v>
      </c>
    </row>
    <row r="2602" spans="1:10" x14ac:dyDescent="0.2">
      <c r="A2602" s="7">
        <v>44918.448553240742</v>
      </c>
      <c r="B2602" s="4">
        <f>(_tRawData[[#This Row],[Date]]-INDEX(_tRawData[Date],1,1))*24</f>
        <v>21.716666666732635</v>
      </c>
      <c r="C2602">
        <v>3.4709059999999998</v>
      </c>
      <c r="D2602" s="11">
        <f ca="1">1-_tRawData[[#This Row],[Duration]]*_iCurrent/_qCharge</f>
        <v>0.12333828979157624</v>
      </c>
      <c r="H2602">
        <v>3.0794444445054978</v>
      </c>
      <c r="I2602">
        <v>4.0181300000000002</v>
      </c>
      <c r="J2602">
        <f ca="1"/>
        <v>0.87568851727380725</v>
      </c>
    </row>
    <row r="2603" spans="1:10" x14ac:dyDescent="0.2">
      <c r="A2603" s="7">
        <v>44918.448900462965</v>
      </c>
      <c r="B2603" s="4">
        <f>(_tRawData[[#This Row],[Date]]-INDEX(_tRawData[Date],1,1))*24</f>
        <v>21.725000000093132</v>
      </c>
      <c r="C2603">
        <v>3.4707460000000001</v>
      </c>
      <c r="D2603" s="11">
        <f ca="1">1-_tRawData[[#This Row],[Duration]]*_iCurrent/_qCharge</f>
        <v>0.12300188852025484</v>
      </c>
      <c r="H2603">
        <v>3.0711111111450009</v>
      </c>
      <c r="I2603">
        <v>4.0184889999999998</v>
      </c>
      <c r="J2603">
        <f ca="1"/>
        <v>0.87602491854512854</v>
      </c>
    </row>
    <row r="2604" spans="1:10" x14ac:dyDescent="0.2">
      <c r="A2604" s="7">
        <v>44918.449259259258</v>
      </c>
      <c r="B2604" s="4">
        <f>(_tRawData[[#This Row],[Date]]-INDEX(_tRawData[Date],1,1))*24</f>
        <v>21.733611111121718</v>
      </c>
      <c r="C2604">
        <v>3.470599</v>
      </c>
      <c r="D2604" s="11">
        <f ca="1">1-_tRawData[[#This Row],[Duration]]*_iCurrent/_qCharge</f>
        <v>0.12265427387768735</v>
      </c>
      <c r="H2604">
        <v>3.062777777784504</v>
      </c>
      <c r="I2604">
        <v>4.0188499999999996</v>
      </c>
      <c r="J2604">
        <f ca="1"/>
        <v>0.87636131981644994</v>
      </c>
    </row>
    <row r="2605" spans="1:10" x14ac:dyDescent="0.2">
      <c r="A2605" s="7">
        <v>44918.449606481481</v>
      </c>
      <c r="B2605" s="4">
        <f>(_tRawData[[#This Row],[Date]]-INDEX(_tRawData[Date],1,1))*24</f>
        <v>21.741944444482215</v>
      </c>
      <c r="C2605">
        <v>3.4704290000000002</v>
      </c>
      <c r="D2605" s="11">
        <f ca="1">1-_tRawData[[#This Row],[Duration]]*_iCurrent/_qCharge</f>
        <v>0.12231787260636595</v>
      </c>
      <c r="H2605">
        <v>3.0544444444240071</v>
      </c>
      <c r="I2605">
        <v>4.0192129999999997</v>
      </c>
      <c r="J2605">
        <f ca="1"/>
        <v>0.87669772108777122</v>
      </c>
    </row>
    <row r="2606" spans="1:10" x14ac:dyDescent="0.2">
      <c r="A2606" s="7">
        <v>44918.449953703705</v>
      </c>
      <c r="B2606" s="4">
        <f>(_tRawData[[#This Row],[Date]]-INDEX(_tRawData[Date],1,1))*24</f>
        <v>21.750277777842712</v>
      </c>
      <c r="C2606">
        <v>3.4702829999999998</v>
      </c>
      <c r="D2606" s="11">
        <f ca="1">1-_tRawData[[#This Row],[Duration]]*_iCurrent/_qCharge</f>
        <v>0.12198147133504467</v>
      </c>
      <c r="H2606">
        <v>3.0461111112381332</v>
      </c>
      <c r="I2606">
        <v>4.0195780000000001</v>
      </c>
      <c r="J2606">
        <f ca="1"/>
        <v>0.87703412235204337</v>
      </c>
    </row>
    <row r="2607" spans="1:10" x14ac:dyDescent="0.2">
      <c r="A2607" s="7">
        <v>44918.450300925928</v>
      </c>
      <c r="B2607" s="4">
        <f>(_tRawData[[#This Row],[Date]]-INDEX(_tRawData[Date],1,1))*24</f>
        <v>21.758611111203209</v>
      </c>
      <c r="C2607">
        <v>3.4701230000000001</v>
      </c>
      <c r="D2607" s="11">
        <f ca="1">1-_tRawData[[#This Row],[Duration]]*_iCurrent/_qCharge</f>
        <v>0.12164507006372327</v>
      </c>
      <c r="H2607">
        <v>3.0377777778776363</v>
      </c>
      <c r="I2607">
        <v>4.019927</v>
      </c>
      <c r="J2607">
        <f ca="1"/>
        <v>0.87737052362336465</v>
      </c>
    </row>
    <row r="2608" spans="1:10" x14ac:dyDescent="0.2">
      <c r="A2608" s="7">
        <v>44918.450648148151</v>
      </c>
      <c r="B2608" s="4">
        <f>(_tRawData[[#This Row],[Date]]-INDEX(_tRawData[Date],1,1))*24</f>
        <v>21.766944444563705</v>
      </c>
      <c r="C2608">
        <v>3.4699659999999999</v>
      </c>
      <c r="D2608" s="11">
        <f ca="1">1-_tRawData[[#This Row],[Duration]]*_iCurrent/_qCharge</f>
        <v>0.12130866879240199</v>
      </c>
      <c r="H2608">
        <v>3.0291666666744277</v>
      </c>
      <c r="I2608">
        <v>4.0202710000000002</v>
      </c>
      <c r="J2608">
        <f ca="1"/>
        <v>0.8777181382729814</v>
      </c>
    </row>
    <row r="2609" spans="1:10" x14ac:dyDescent="0.2">
      <c r="A2609" s="7">
        <v>44918.450995370367</v>
      </c>
      <c r="B2609" s="4">
        <f>(_tRawData[[#This Row],[Date]]-INDEX(_tRawData[Date],1,1))*24</f>
        <v>21.775277777749579</v>
      </c>
      <c r="C2609">
        <v>3.4697990000000001</v>
      </c>
      <c r="D2609" s="11">
        <f ca="1">1-_tRawData[[#This Row],[Duration]]*_iCurrent/_qCharge</f>
        <v>0.12097226752812995</v>
      </c>
      <c r="H2609">
        <v>3.0208333333139308</v>
      </c>
      <c r="I2609">
        <v>4.0206359999999997</v>
      </c>
      <c r="J2609">
        <f ca="1"/>
        <v>0.87805453954430268</v>
      </c>
    </row>
    <row r="2610" spans="1:10" x14ac:dyDescent="0.2">
      <c r="A2610" s="7">
        <v>44918.451342592591</v>
      </c>
      <c r="B2610" s="4">
        <f>(_tRawData[[#This Row],[Date]]-INDEX(_tRawData[Date],1,1))*24</f>
        <v>21.783611111110076</v>
      </c>
      <c r="C2610">
        <v>3.4696539999999998</v>
      </c>
      <c r="D2610" s="11">
        <f ca="1">1-_tRawData[[#This Row],[Duration]]*_iCurrent/_qCharge</f>
        <v>0.12063586625680867</v>
      </c>
      <c r="H2610">
        <v>3.0125000001280569</v>
      </c>
      <c r="I2610">
        <v>4.0210059999999999</v>
      </c>
      <c r="J2610">
        <f ca="1"/>
        <v>0.87839094080857483</v>
      </c>
    </row>
    <row r="2611" spans="1:10" x14ac:dyDescent="0.2">
      <c r="A2611" s="7">
        <v>44918.451689814814</v>
      </c>
      <c r="B2611" s="4">
        <f>(_tRawData[[#This Row],[Date]]-INDEX(_tRawData[Date],1,1))*24</f>
        <v>21.791944444470573</v>
      </c>
      <c r="C2611">
        <v>3.4695119999999999</v>
      </c>
      <c r="D2611" s="11">
        <f ca="1">1-_tRawData[[#This Row],[Duration]]*_iCurrent/_qCharge</f>
        <v>0.12029946498548727</v>
      </c>
      <c r="H2611">
        <v>3.0041666667675599</v>
      </c>
      <c r="I2611">
        <v>4.0213929999999998</v>
      </c>
      <c r="J2611">
        <f ca="1"/>
        <v>0.87872734207989611</v>
      </c>
    </row>
    <row r="2612" spans="1:10" x14ac:dyDescent="0.2">
      <c r="A2612" s="7">
        <v>44918.452048611114</v>
      </c>
      <c r="B2612" s="4">
        <f>(_tRawData[[#This Row],[Date]]-INDEX(_tRawData[Date],1,1))*24</f>
        <v>21.800555555673782</v>
      </c>
      <c r="C2612">
        <v>3.469338</v>
      </c>
      <c r="D2612" s="11">
        <f ca="1">1-_tRawData[[#This Row],[Duration]]*_iCurrent/_qCharge</f>
        <v>0.11995185033587064</v>
      </c>
      <c r="H2612">
        <v>2.995833333407063</v>
      </c>
      <c r="I2612">
        <v>4.021738</v>
      </c>
      <c r="J2612">
        <f ca="1"/>
        <v>0.8790637433512174</v>
      </c>
    </row>
    <row r="2613" spans="1:10" x14ac:dyDescent="0.2">
      <c r="A2613" s="7">
        <v>44918.45239583333</v>
      </c>
      <c r="B2613" s="4">
        <f>(_tRawData[[#This Row],[Date]]-INDEX(_tRawData[Date],1,1))*24</f>
        <v>21.808888888859656</v>
      </c>
      <c r="C2613">
        <v>3.4691800000000002</v>
      </c>
      <c r="D2613" s="11">
        <f ca="1">1-_tRawData[[#This Row],[Duration]]*_iCurrent/_qCharge</f>
        <v>0.11961544907159838</v>
      </c>
      <c r="H2613">
        <v>2.9875000000465661</v>
      </c>
      <c r="I2613">
        <v>4.0220880000000001</v>
      </c>
      <c r="J2613">
        <f ca="1"/>
        <v>0.87940014462253879</v>
      </c>
    </row>
    <row r="2614" spans="1:10" x14ac:dyDescent="0.2">
      <c r="A2614" s="7">
        <v>44918.452743055554</v>
      </c>
      <c r="B2614" s="4">
        <f>(_tRawData[[#This Row],[Date]]-INDEX(_tRawData[Date],1,1))*24</f>
        <v>21.817222222220153</v>
      </c>
      <c r="C2614">
        <v>3.4690210000000001</v>
      </c>
      <c r="D2614" s="11">
        <f ca="1">1-_tRawData[[#This Row],[Duration]]*_iCurrent/_qCharge</f>
        <v>0.11927904780027709</v>
      </c>
      <c r="H2614">
        <v>2.9791666666860692</v>
      </c>
      <c r="I2614">
        <v>4.0224479999999998</v>
      </c>
      <c r="J2614">
        <f ca="1"/>
        <v>0.87973654589386008</v>
      </c>
    </row>
    <row r="2615" spans="1:10" x14ac:dyDescent="0.2">
      <c r="A2615" s="7">
        <v>44918.453090277777</v>
      </c>
      <c r="B2615" s="4">
        <f>(_tRawData[[#This Row],[Date]]-INDEX(_tRawData[Date],1,1))*24</f>
        <v>21.82555555558065</v>
      </c>
      <c r="C2615">
        <v>3.4688370000000002</v>
      </c>
      <c r="D2615" s="11">
        <f ca="1">1-_tRawData[[#This Row],[Duration]]*_iCurrent/_qCharge</f>
        <v>0.11894264652895581</v>
      </c>
      <c r="H2615">
        <v>2.9708333333255723</v>
      </c>
      <c r="I2615">
        <v>4.0228000000000002</v>
      </c>
      <c r="J2615">
        <f ca="1"/>
        <v>0.88007294716518136</v>
      </c>
    </row>
    <row r="2616" spans="1:10" x14ac:dyDescent="0.2">
      <c r="A2616" s="7">
        <v>44918.4534375</v>
      </c>
      <c r="B2616" s="4">
        <f>(_tRawData[[#This Row],[Date]]-INDEX(_tRawData[Date],1,1))*24</f>
        <v>21.833888888941146</v>
      </c>
      <c r="C2616">
        <v>3.4686900000000001</v>
      </c>
      <c r="D2616" s="11">
        <f ca="1">1-_tRawData[[#This Row],[Duration]]*_iCurrent/_qCharge</f>
        <v>0.11860624525763452</v>
      </c>
      <c r="H2616">
        <v>2.9622222222969867</v>
      </c>
      <c r="I2616">
        <v>4.0231589999999997</v>
      </c>
      <c r="J2616">
        <f ca="1"/>
        <v>0.88042056180774897</v>
      </c>
    </row>
    <row r="2617" spans="1:10" x14ac:dyDescent="0.2">
      <c r="A2617" s="7">
        <v>44918.453784722224</v>
      </c>
      <c r="B2617" s="4">
        <f>(_tRawData[[#This Row],[Date]]-INDEX(_tRawData[Date],1,1))*24</f>
        <v>21.842222222301643</v>
      </c>
      <c r="C2617">
        <v>3.468534</v>
      </c>
      <c r="D2617" s="11">
        <f ca="1">1-_tRawData[[#This Row],[Duration]]*_iCurrent/_qCharge</f>
        <v>0.11826984398631324</v>
      </c>
      <c r="H2617">
        <v>2.9538888889364898</v>
      </c>
      <c r="I2617">
        <v>4.0235089999999998</v>
      </c>
      <c r="J2617">
        <f ca="1"/>
        <v>0.88075696307907025</v>
      </c>
    </row>
    <row r="2618" spans="1:10" x14ac:dyDescent="0.2">
      <c r="A2618" s="7">
        <v>44918.454131944447</v>
      </c>
      <c r="B2618" s="4">
        <f>(_tRawData[[#This Row],[Date]]-INDEX(_tRawData[Date],1,1))*24</f>
        <v>21.85055555566214</v>
      </c>
      <c r="C2618">
        <v>3.4683549999999999</v>
      </c>
      <c r="D2618" s="11">
        <f ca="1">1-_tRawData[[#This Row],[Duration]]*_iCurrent/_qCharge</f>
        <v>0.11793344271499195</v>
      </c>
      <c r="H2618">
        <v>2.9455555555759929</v>
      </c>
      <c r="I2618">
        <v>4.0238810000000003</v>
      </c>
      <c r="J2618">
        <f ca="1"/>
        <v>0.88109336435039154</v>
      </c>
    </row>
    <row r="2619" spans="1:10" x14ac:dyDescent="0.2">
      <c r="A2619" s="7">
        <v>44918.454479166663</v>
      </c>
      <c r="B2619" s="4">
        <f>(_tRawData[[#This Row],[Date]]-INDEX(_tRawData[Date],1,1))*24</f>
        <v>21.858888888848014</v>
      </c>
      <c r="C2619">
        <v>3.4681959999999998</v>
      </c>
      <c r="D2619" s="11">
        <f ca="1">1-_tRawData[[#This Row],[Duration]]*_iCurrent/_qCharge</f>
        <v>0.1175970414507197</v>
      </c>
      <c r="H2619">
        <v>2.937222222215496</v>
      </c>
      <c r="I2619">
        <v>4.0242230000000001</v>
      </c>
      <c r="J2619">
        <f ca="1"/>
        <v>0.88142976562171294</v>
      </c>
    </row>
    <row r="2620" spans="1:10" x14ac:dyDescent="0.2">
      <c r="A2620" s="7">
        <v>44918.454837962963</v>
      </c>
      <c r="B2620" s="4">
        <f>(_tRawData[[#This Row],[Date]]-INDEX(_tRawData[Date],1,1))*24</f>
        <v>21.867500000051223</v>
      </c>
      <c r="C2620">
        <v>3.468048</v>
      </c>
      <c r="D2620" s="11">
        <f ca="1">1-_tRawData[[#This Row],[Duration]]*_iCurrent/_qCharge</f>
        <v>0.11724942680110295</v>
      </c>
      <c r="H2620">
        <v>2.9288888888549991</v>
      </c>
      <c r="I2620">
        <v>4.0245790000000001</v>
      </c>
      <c r="J2620">
        <f ca="1"/>
        <v>0.88176616689303422</v>
      </c>
    </row>
    <row r="2621" spans="1:10" x14ac:dyDescent="0.2">
      <c r="A2621" s="7">
        <v>44918.455185185187</v>
      </c>
      <c r="B2621" s="4">
        <f>(_tRawData[[#This Row],[Date]]-INDEX(_tRawData[Date],1,1))*24</f>
        <v>21.87583333341172</v>
      </c>
      <c r="C2621">
        <v>3.467873</v>
      </c>
      <c r="D2621" s="11">
        <f ca="1">1-_tRawData[[#This Row],[Duration]]*_iCurrent/_qCharge</f>
        <v>0.11691302552978167</v>
      </c>
      <c r="H2621">
        <v>2.9205555556691252</v>
      </c>
      <c r="I2621">
        <v>4.0249300000000003</v>
      </c>
      <c r="J2621">
        <f ca="1"/>
        <v>0.88210256815730637</v>
      </c>
    </row>
    <row r="2622" spans="1:10" x14ac:dyDescent="0.2">
      <c r="A2622" s="7">
        <v>44918.45553240741</v>
      </c>
      <c r="B2622" s="4">
        <f>(_tRawData[[#This Row],[Date]]-INDEX(_tRawData[Date],1,1))*24</f>
        <v>21.884166666772217</v>
      </c>
      <c r="C2622">
        <v>3.4677009999999999</v>
      </c>
      <c r="D2622" s="11">
        <f ca="1">1-_tRawData[[#This Row],[Duration]]*_iCurrent/_qCharge</f>
        <v>0.11657662425846038</v>
      </c>
      <c r="H2622">
        <v>2.9122222223086283</v>
      </c>
      <c r="I2622">
        <v>4.0252999999999997</v>
      </c>
      <c r="J2622">
        <f ca="1"/>
        <v>0.88243896942862765</v>
      </c>
    </row>
    <row r="2623" spans="1:10" x14ac:dyDescent="0.2">
      <c r="A2623" s="7">
        <v>44918.455879629626</v>
      </c>
      <c r="B2623" s="4">
        <f>(_tRawData[[#This Row],[Date]]-INDEX(_tRawData[Date],1,1))*24</f>
        <v>21.89249999995809</v>
      </c>
      <c r="C2623">
        <v>3.4675479999999999</v>
      </c>
      <c r="D2623" s="11">
        <f ca="1">1-_tRawData[[#This Row],[Duration]]*_iCurrent/_qCharge</f>
        <v>0.11624022299418835</v>
      </c>
      <c r="H2623">
        <v>2.9038888889481314</v>
      </c>
      <c r="I2623">
        <v>4.0256600000000002</v>
      </c>
      <c r="J2623">
        <f ca="1"/>
        <v>0.88277537069994894</v>
      </c>
    </row>
    <row r="2624" spans="1:10" x14ac:dyDescent="0.2">
      <c r="A2624" s="7">
        <v>44918.456226851849</v>
      </c>
      <c r="B2624" s="4">
        <f>(_tRawData[[#This Row],[Date]]-INDEX(_tRawData[Date],1,1))*24</f>
        <v>21.900833333318587</v>
      </c>
      <c r="C2624">
        <v>3.467384</v>
      </c>
      <c r="D2624" s="11">
        <f ca="1">1-_tRawData[[#This Row],[Duration]]*_iCurrent/_qCharge</f>
        <v>0.11590382172286684</v>
      </c>
      <c r="H2624">
        <v>2.8952777777449228</v>
      </c>
      <c r="I2624">
        <v>4.026027</v>
      </c>
      <c r="J2624">
        <f ca="1"/>
        <v>0.88312298534956568</v>
      </c>
    </row>
    <row r="2625" spans="1:10" x14ac:dyDescent="0.2">
      <c r="A2625" s="7">
        <v>44918.456574074073</v>
      </c>
      <c r="B2625" s="4">
        <f>(_tRawData[[#This Row],[Date]]-INDEX(_tRawData[Date],1,1))*24</f>
        <v>21.909166666679084</v>
      </c>
      <c r="C2625">
        <v>3.4672100000000001</v>
      </c>
      <c r="D2625" s="11">
        <f ca="1">1-_tRawData[[#This Row],[Duration]]*_iCurrent/_qCharge</f>
        <v>0.11556742045154555</v>
      </c>
      <c r="H2625">
        <v>2.8869444445590489</v>
      </c>
      <c r="I2625">
        <v>4.0263770000000001</v>
      </c>
      <c r="J2625">
        <f ca="1"/>
        <v>0.88345938661383783</v>
      </c>
    </row>
    <row r="2626" spans="1:10" x14ac:dyDescent="0.2">
      <c r="A2626" s="7">
        <v>44918.456921296296</v>
      </c>
      <c r="B2626" s="4">
        <f>(_tRawData[[#This Row],[Date]]-INDEX(_tRawData[Date],1,1))*24</f>
        <v>21.917500000039581</v>
      </c>
      <c r="C2626">
        <v>3.4670380000000001</v>
      </c>
      <c r="D2626" s="11">
        <f ca="1">1-_tRawData[[#This Row],[Duration]]*_iCurrent/_qCharge</f>
        <v>0.11523101918022427</v>
      </c>
      <c r="H2626">
        <v>2.878611111198552</v>
      </c>
      <c r="I2626">
        <v>4.0267330000000001</v>
      </c>
      <c r="J2626">
        <f ca="1"/>
        <v>0.88379578788515911</v>
      </c>
    </row>
    <row r="2627" spans="1:10" x14ac:dyDescent="0.2">
      <c r="A2627" s="7">
        <v>44918.457268518519</v>
      </c>
      <c r="B2627" s="4">
        <f>(_tRawData[[#This Row],[Date]]-INDEX(_tRawData[Date],1,1))*24</f>
        <v>21.925833333400078</v>
      </c>
      <c r="C2627">
        <v>3.4668679999999998</v>
      </c>
      <c r="D2627" s="11">
        <f ca="1">1-_tRawData[[#This Row],[Duration]]*_iCurrent/_qCharge</f>
        <v>0.11489461790890299</v>
      </c>
      <c r="H2627">
        <v>2.870277777838055</v>
      </c>
      <c r="I2627">
        <v>4.0271059999999999</v>
      </c>
      <c r="J2627">
        <f ca="1"/>
        <v>0.8841321891564804</v>
      </c>
    </row>
    <row r="2628" spans="1:10" x14ac:dyDescent="0.2">
      <c r="A2628" s="7">
        <v>44918.457627314812</v>
      </c>
      <c r="B2628" s="4">
        <f>(_tRawData[[#This Row],[Date]]-INDEX(_tRawData[Date],1,1))*24</f>
        <v>21.934444444428664</v>
      </c>
      <c r="C2628">
        <v>3.4667119999999998</v>
      </c>
      <c r="D2628" s="11">
        <f ca="1">1-_tRawData[[#This Row],[Duration]]*_iCurrent/_qCharge</f>
        <v>0.11454700326633549</v>
      </c>
      <c r="H2628">
        <v>2.8619444444775581</v>
      </c>
      <c r="I2628">
        <v>4.0274809999999999</v>
      </c>
      <c r="J2628">
        <f ca="1"/>
        <v>0.88446859042780179</v>
      </c>
    </row>
    <row r="2629" spans="1:10" x14ac:dyDescent="0.2">
      <c r="A2629" s="7">
        <v>44918.457974537036</v>
      </c>
      <c r="B2629" s="4">
        <f>(_tRawData[[#This Row],[Date]]-INDEX(_tRawData[Date],1,1))*24</f>
        <v>21.942777777789161</v>
      </c>
      <c r="C2629">
        <v>3.4665490000000001</v>
      </c>
      <c r="D2629" s="11">
        <f ca="1">1-_tRawData[[#This Row],[Duration]]*_iCurrent/_qCharge</f>
        <v>0.1142106019950142</v>
      </c>
      <c r="H2629">
        <v>2.8536111111170612</v>
      </c>
      <c r="I2629">
        <v>4.0278429999999998</v>
      </c>
      <c r="J2629">
        <f ca="1"/>
        <v>0.88480499169912308</v>
      </c>
    </row>
    <row r="2630" spans="1:10" x14ac:dyDescent="0.2">
      <c r="A2630" s="7">
        <v>44918.458321759259</v>
      </c>
      <c r="B2630" s="4">
        <f>(_tRawData[[#This Row],[Date]]-INDEX(_tRawData[Date],1,1))*24</f>
        <v>21.951111111149658</v>
      </c>
      <c r="C2630">
        <v>3.4663819999999999</v>
      </c>
      <c r="D2630" s="11">
        <f ca="1">1-_tRawData[[#This Row],[Duration]]*_iCurrent/_qCharge</f>
        <v>0.11387420072369292</v>
      </c>
      <c r="H2630">
        <v>2.8452777777565643</v>
      </c>
      <c r="I2630">
        <v>4.0282090000000004</v>
      </c>
      <c r="J2630">
        <f ca="1"/>
        <v>0.88514139297044436</v>
      </c>
    </row>
    <row r="2631" spans="1:10" x14ac:dyDescent="0.2">
      <c r="A2631" s="7">
        <v>44918.458668981482</v>
      </c>
      <c r="B2631" s="4">
        <f>(_tRawData[[#This Row],[Date]]-INDEX(_tRawData[Date],1,1))*24</f>
        <v>21.959444444510154</v>
      </c>
      <c r="C2631">
        <v>3.4662120000000001</v>
      </c>
      <c r="D2631" s="11">
        <f ca="1">1-_tRawData[[#This Row],[Duration]]*_iCurrent/_qCharge</f>
        <v>0.11353779945237163</v>
      </c>
      <c r="H2631">
        <v>2.8369444445706904</v>
      </c>
      <c r="I2631">
        <v>4.0285729999999997</v>
      </c>
      <c r="J2631">
        <f ca="1"/>
        <v>0.88547779423471651</v>
      </c>
    </row>
    <row r="2632" spans="1:10" x14ac:dyDescent="0.2">
      <c r="A2632" s="7">
        <v>44918.459016203706</v>
      </c>
      <c r="B2632" s="4">
        <f>(_tRawData[[#This Row],[Date]]-INDEX(_tRawData[Date],1,1))*24</f>
        <v>21.967777777870651</v>
      </c>
      <c r="C2632">
        <v>3.4660479999999998</v>
      </c>
      <c r="D2632" s="11">
        <f ca="1">1-_tRawData[[#This Row],[Duration]]*_iCurrent/_qCharge</f>
        <v>0.11320139818105013</v>
      </c>
      <c r="H2632">
        <v>2.8283333333674818</v>
      </c>
      <c r="I2632">
        <v>4.0289239999999999</v>
      </c>
      <c r="J2632">
        <f ca="1"/>
        <v>0.88582540888433325</v>
      </c>
    </row>
    <row r="2633" spans="1:10" x14ac:dyDescent="0.2">
      <c r="A2633" s="7">
        <v>44918.459363425929</v>
      </c>
      <c r="B2633" s="4">
        <f>(_tRawData[[#This Row],[Date]]-INDEX(_tRawData[Date],1,1))*24</f>
        <v>21.976111111231148</v>
      </c>
      <c r="C2633">
        <v>3.4658739999999999</v>
      </c>
      <c r="D2633" s="11">
        <f ca="1">1-_tRawData[[#This Row],[Duration]]*_iCurrent/_qCharge</f>
        <v>0.11286499690972884</v>
      </c>
      <c r="H2633">
        <v>2.8200000000069849</v>
      </c>
      <c r="I2633">
        <v>4.0292859999999999</v>
      </c>
      <c r="J2633">
        <f ca="1"/>
        <v>0.88616181015565454</v>
      </c>
    </row>
    <row r="2634" spans="1:10" x14ac:dyDescent="0.2">
      <c r="A2634" s="7">
        <v>44918.459710648145</v>
      </c>
      <c r="B2634" s="4">
        <f>(_tRawData[[#This Row],[Date]]-INDEX(_tRawData[Date],1,1))*24</f>
        <v>21.984444444417022</v>
      </c>
      <c r="C2634">
        <v>3.4656989999999999</v>
      </c>
      <c r="D2634" s="11">
        <f ca="1">1-_tRawData[[#This Row],[Duration]]*_iCurrent/_qCharge</f>
        <v>0.11252859564545681</v>
      </c>
      <c r="H2634">
        <v>2.811666666646488</v>
      </c>
      <c r="I2634">
        <v>4.0296289999999999</v>
      </c>
      <c r="J2634">
        <f ca="1"/>
        <v>0.88649821142697582</v>
      </c>
    </row>
    <row r="2635" spans="1:10" x14ac:dyDescent="0.2">
      <c r="A2635" s="7">
        <v>44918.460057870368</v>
      </c>
      <c r="B2635" s="4">
        <f>(_tRawData[[#This Row],[Date]]-INDEX(_tRawData[Date],1,1))*24</f>
        <v>21.992777777777519</v>
      </c>
      <c r="C2635">
        <v>3.4655209999999999</v>
      </c>
      <c r="D2635" s="11">
        <f ca="1">1-_tRawData[[#This Row],[Duration]]*_iCurrent/_qCharge</f>
        <v>0.11219219437413552</v>
      </c>
      <c r="H2635">
        <v>2.8033333334606141</v>
      </c>
      <c r="I2635">
        <v>4.0299839999999998</v>
      </c>
      <c r="J2635">
        <f ca="1"/>
        <v>0.88683461269124797</v>
      </c>
    </row>
    <row r="2636" spans="1:10" x14ac:dyDescent="0.2">
      <c r="A2636" s="7">
        <v>44918.460416666669</v>
      </c>
      <c r="B2636" s="4">
        <f>(_tRawData[[#This Row],[Date]]-INDEX(_tRawData[Date],1,1))*24</f>
        <v>22.001388888980728</v>
      </c>
      <c r="C2636">
        <v>3.4653510000000001</v>
      </c>
      <c r="D2636" s="11">
        <f ca="1">1-_tRawData[[#This Row],[Duration]]*_iCurrent/_qCharge</f>
        <v>0.11184457972451878</v>
      </c>
      <c r="H2636">
        <v>2.7950000001001172</v>
      </c>
      <c r="I2636">
        <v>4.0303469999999999</v>
      </c>
      <c r="J2636">
        <f ca="1"/>
        <v>0.88717101396256925</v>
      </c>
    </row>
    <row r="2637" spans="1:10" x14ac:dyDescent="0.2">
      <c r="A2637" s="7">
        <v>44918.460763888892</v>
      </c>
      <c r="B2637" s="4">
        <f>(_tRawData[[#This Row],[Date]]-INDEX(_tRawData[Date],1,1))*24</f>
        <v>22.009722222341225</v>
      </c>
      <c r="C2637">
        <v>3.4651909999999999</v>
      </c>
      <c r="D2637" s="11">
        <f ca="1">1-_tRawData[[#This Row],[Duration]]*_iCurrent/_qCharge</f>
        <v>0.11150817845319749</v>
      </c>
      <c r="H2637">
        <v>2.7866666667396203</v>
      </c>
      <c r="I2637">
        <v>4.0307079999999997</v>
      </c>
      <c r="J2637">
        <f ca="1"/>
        <v>0.88750741523389065</v>
      </c>
    </row>
    <row r="2638" spans="1:10" x14ac:dyDescent="0.2">
      <c r="A2638" s="7">
        <v>44918.461111111108</v>
      </c>
      <c r="B2638" s="4">
        <f>(_tRawData[[#This Row],[Date]]-INDEX(_tRawData[Date],1,1))*24</f>
        <v>22.018055555527098</v>
      </c>
      <c r="C2638">
        <v>3.465023</v>
      </c>
      <c r="D2638" s="11">
        <f ca="1">1-_tRawData[[#This Row],[Duration]]*_iCurrent/_qCharge</f>
        <v>0.11117177718892524</v>
      </c>
      <c r="H2638">
        <v>2.7783333333791234</v>
      </c>
      <c r="I2638">
        <v>4.0310769999999998</v>
      </c>
      <c r="J2638">
        <f ca="1"/>
        <v>0.88784381650521194</v>
      </c>
    </row>
    <row r="2639" spans="1:10" x14ac:dyDescent="0.2">
      <c r="A2639" s="7">
        <v>44918.461458333331</v>
      </c>
      <c r="B2639" s="4">
        <f>(_tRawData[[#This Row],[Date]]-INDEX(_tRawData[Date],1,1))*24</f>
        <v>22.026388888887595</v>
      </c>
      <c r="C2639">
        <v>3.4648490000000001</v>
      </c>
      <c r="D2639" s="11">
        <f ca="1">1-_tRawData[[#This Row],[Duration]]*_iCurrent/_qCharge</f>
        <v>0.11083537591760395</v>
      </c>
      <c r="H2639">
        <v>2.7700000000186265</v>
      </c>
      <c r="I2639">
        <v>4.0314379999999996</v>
      </c>
      <c r="J2639">
        <f ca="1"/>
        <v>0.88818021777653322</v>
      </c>
    </row>
    <row r="2640" spans="1:10" x14ac:dyDescent="0.2">
      <c r="A2640" s="7">
        <v>44918.461805555555</v>
      </c>
      <c r="B2640" s="4">
        <f>(_tRawData[[#This Row],[Date]]-INDEX(_tRawData[Date],1,1))*24</f>
        <v>22.034722222248092</v>
      </c>
      <c r="C2640">
        <v>3.464658</v>
      </c>
      <c r="D2640" s="11">
        <f ca="1">1-_tRawData[[#This Row],[Duration]]*_iCurrent/_qCharge</f>
        <v>0.11049897464628267</v>
      </c>
      <c r="H2640">
        <v>2.7613888889900409</v>
      </c>
      <c r="I2640">
        <v>4.0318149999999999</v>
      </c>
      <c r="J2640">
        <f ca="1"/>
        <v>0.88852783241910072</v>
      </c>
    </row>
    <row r="2641" spans="1:10" x14ac:dyDescent="0.2">
      <c r="A2641" s="7">
        <v>44918.462152777778</v>
      </c>
      <c r="B2641" s="4">
        <f>(_tRawData[[#This Row],[Date]]-INDEX(_tRawData[Date],1,1))*24</f>
        <v>22.043055555608589</v>
      </c>
      <c r="C2641">
        <v>3.464493</v>
      </c>
      <c r="D2641" s="11">
        <f ca="1">1-_tRawData[[#This Row],[Duration]]*_iCurrent/_qCharge</f>
        <v>0.11016257337496138</v>
      </c>
      <c r="H2641">
        <v>2.753055555629544</v>
      </c>
      <c r="I2641">
        <v>4.0321680000000004</v>
      </c>
      <c r="J2641">
        <f ca="1"/>
        <v>0.88886423369042211</v>
      </c>
    </row>
    <row r="2642" spans="1:10" x14ac:dyDescent="0.2">
      <c r="A2642" s="7">
        <v>44918.462500000001</v>
      </c>
      <c r="B2642" s="4">
        <f>(_tRawData[[#This Row],[Date]]-INDEX(_tRawData[Date],1,1))*24</f>
        <v>22.051388888969086</v>
      </c>
      <c r="C2642">
        <v>3.464318</v>
      </c>
      <c r="D2642" s="11">
        <f ca="1">1-_tRawData[[#This Row],[Duration]]*_iCurrent/_qCharge</f>
        <v>0.1098261721036401</v>
      </c>
      <c r="H2642">
        <v>2.7447222222690471</v>
      </c>
      <c r="I2642">
        <v>4.0325319999999998</v>
      </c>
      <c r="J2642">
        <f ca="1"/>
        <v>0.8892006349617434</v>
      </c>
    </row>
    <row r="2643" spans="1:10" x14ac:dyDescent="0.2">
      <c r="A2643" s="7">
        <v>44918.462847222225</v>
      </c>
      <c r="B2643" s="4">
        <f>(_tRawData[[#This Row],[Date]]-INDEX(_tRawData[Date],1,1))*24</f>
        <v>22.059722222329583</v>
      </c>
      <c r="C2643">
        <v>3.4641419999999998</v>
      </c>
      <c r="D2643" s="11">
        <f ca="1">1-_tRawData[[#This Row],[Duration]]*_iCurrent/_qCharge</f>
        <v>0.1094897708323187</v>
      </c>
      <c r="H2643">
        <v>2.7363888889085501</v>
      </c>
      <c r="I2643">
        <v>4.0328900000000001</v>
      </c>
      <c r="J2643">
        <f ca="1"/>
        <v>0.88953703623306468</v>
      </c>
    </row>
    <row r="2644" spans="1:10" x14ac:dyDescent="0.2">
      <c r="A2644" s="7">
        <v>44918.463206018518</v>
      </c>
      <c r="B2644" s="4">
        <f>(_tRawData[[#This Row],[Date]]-INDEX(_tRawData[Date],1,1))*24</f>
        <v>22.068333333358169</v>
      </c>
      <c r="C2644">
        <v>3.463959</v>
      </c>
      <c r="D2644" s="11">
        <f ca="1">1-_tRawData[[#This Row],[Duration]]*_iCurrent/_qCharge</f>
        <v>0.1091421561897512</v>
      </c>
      <c r="H2644">
        <v>2.7280555555480532</v>
      </c>
      <c r="I2644">
        <v>4.033239</v>
      </c>
      <c r="J2644">
        <f ca="1"/>
        <v>0.88987343750438608</v>
      </c>
    </row>
    <row r="2645" spans="1:10" x14ac:dyDescent="0.2">
      <c r="A2645" s="7">
        <v>44918.463553240741</v>
      </c>
      <c r="B2645" s="4">
        <f>(_tRawData[[#This Row],[Date]]-INDEX(_tRawData[Date],1,1))*24</f>
        <v>22.076666666718666</v>
      </c>
      <c r="C2645">
        <v>3.463781</v>
      </c>
      <c r="D2645" s="11">
        <f ca="1">1-_tRawData[[#This Row],[Duration]]*_iCurrent/_qCharge</f>
        <v>0.10880575491842992</v>
      </c>
      <c r="H2645">
        <v>2.7197222221875563</v>
      </c>
      <c r="I2645">
        <v>4.0336090000000002</v>
      </c>
      <c r="J2645">
        <f ca="1"/>
        <v>0.89020983877570736</v>
      </c>
    </row>
    <row r="2646" spans="1:10" x14ac:dyDescent="0.2">
      <c r="A2646" s="7">
        <v>44918.463900462964</v>
      </c>
      <c r="B2646" s="4">
        <f>(_tRawData[[#This Row],[Date]]-INDEX(_tRawData[Date],1,1))*24</f>
        <v>22.085000000079162</v>
      </c>
      <c r="C2646">
        <v>3.4636089999999999</v>
      </c>
      <c r="D2646" s="11">
        <f ca="1">1-_tRawData[[#This Row],[Duration]]*_iCurrent/_qCharge</f>
        <v>0.10846935364710852</v>
      </c>
      <c r="H2646">
        <v>2.7113888890016824</v>
      </c>
      <c r="I2646">
        <v>4.0339510000000001</v>
      </c>
      <c r="J2646">
        <f ca="1"/>
        <v>0.89054624003997951</v>
      </c>
    </row>
    <row r="2647" spans="1:10" x14ac:dyDescent="0.2">
      <c r="A2647" s="7">
        <v>44918.464247685188</v>
      </c>
      <c r="B2647" s="4">
        <f>(_tRawData[[#This Row],[Date]]-INDEX(_tRawData[Date],1,1))*24</f>
        <v>22.093333333439659</v>
      </c>
      <c r="C2647">
        <v>3.4634320000000001</v>
      </c>
      <c r="D2647" s="11">
        <f ca="1">1-_tRawData[[#This Row],[Duration]]*_iCurrent/_qCharge</f>
        <v>0.10813295237578724</v>
      </c>
      <c r="H2647">
        <v>2.7030555556411855</v>
      </c>
      <c r="I2647">
        <v>4.0343249999999999</v>
      </c>
      <c r="J2647">
        <f ca="1"/>
        <v>0.89088264131130079</v>
      </c>
    </row>
    <row r="2648" spans="1:10" x14ac:dyDescent="0.2">
      <c r="A2648" s="7">
        <v>44918.464594907404</v>
      </c>
      <c r="B2648" s="4">
        <f>(_tRawData[[#This Row],[Date]]-INDEX(_tRawData[Date],1,1))*24</f>
        <v>22.101666666625533</v>
      </c>
      <c r="C2648">
        <v>3.463257</v>
      </c>
      <c r="D2648" s="11">
        <f ca="1">1-_tRawData[[#This Row],[Duration]]*_iCurrent/_qCharge</f>
        <v>0.1077965511115152</v>
      </c>
      <c r="H2648">
        <v>2.6944444444379769</v>
      </c>
      <c r="I2648">
        <v>4.0346710000000003</v>
      </c>
      <c r="J2648">
        <f ca="1"/>
        <v>0.89123025596091754</v>
      </c>
    </row>
    <row r="2649" spans="1:10" x14ac:dyDescent="0.2">
      <c r="A2649" s="7">
        <v>44918.464942129627</v>
      </c>
      <c r="B2649" s="4">
        <f>(_tRawData[[#This Row],[Date]]-INDEX(_tRawData[Date],1,1))*24</f>
        <v>22.10999999998603</v>
      </c>
      <c r="C2649">
        <v>3.463082</v>
      </c>
      <c r="D2649" s="11">
        <f ca="1">1-_tRawData[[#This Row],[Duration]]*_iCurrent/_qCharge</f>
        <v>0.10746014984019381</v>
      </c>
      <c r="H2649">
        <v>2.68611111107748</v>
      </c>
      <c r="I2649">
        <v>4.0350380000000001</v>
      </c>
      <c r="J2649">
        <f ca="1"/>
        <v>0.89156665723223882</v>
      </c>
    </row>
    <row r="2650" spans="1:10" x14ac:dyDescent="0.2">
      <c r="A2650" s="7">
        <v>44918.465289351851</v>
      </c>
      <c r="B2650" s="4">
        <f>(_tRawData[[#This Row],[Date]]-INDEX(_tRawData[Date],1,1))*24</f>
        <v>22.118333333346527</v>
      </c>
      <c r="C2650">
        <v>3.4628809999999999</v>
      </c>
      <c r="D2650" s="11">
        <f ca="1">1-_tRawData[[#This Row],[Duration]]*_iCurrent/_qCharge</f>
        <v>0.10712374856887252</v>
      </c>
      <c r="H2650">
        <v>2.6777777778916061</v>
      </c>
      <c r="I2650">
        <v>4.0354210000000004</v>
      </c>
      <c r="J2650">
        <f ca="1"/>
        <v>0.89190305849651097</v>
      </c>
    </row>
    <row r="2651" spans="1:10" x14ac:dyDescent="0.2">
      <c r="A2651" s="7">
        <v>44918.465636574074</v>
      </c>
      <c r="B2651" s="4">
        <f>(_tRawData[[#This Row],[Date]]-INDEX(_tRawData[Date],1,1))*24</f>
        <v>22.126666666707024</v>
      </c>
      <c r="C2651">
        <v>3.4627129999999999</v>
      </c>
      <c r="D2651" s="11">
        <f ca="1">1-_tRawData[[#This Row],[Duration]]*_iCurrent/_qCharge</f>
        <v>0.10678734729755113</v>
      </c>
      <c r="H2651">
        <v>2.6694444445311092</v>
      </c>
      <c r="I2651">
        <v>4.035806</v>
      </c>
      <c r="J2651">
        <f ca="1"/>
        <v>0.89223945976783225</v>
      </c>
    </row>
    <row r="2652" spans="1:10" x14ac:dyDescent="0.2">
      <c r="A2652" s="7">
        <v>44918.465995370374</v>
      </c>
      <c r="B2652" s="4">
        <f>(_tRawData[[#This Row],[Date]]-INDEX(_tRawData[Date],1,1))*24</f>
        <v>22.135277777910233</v>
      </c>
      <c r="C2652">
        <v>3.4625330000000001</v>
      </c>
      <c r="D2652" s="11">
        <f ca="1">1-_tRawData[[#This Row],[Duration]]*_iCurrent/_qCharge</f>
        <v>0.10643973264793449</v>
      </c>
      <c r="H2652">
        <v>2.6611111111706123</v>
      </c>
      <c r="I2652">
        <v>4.0361609999999999</v>
      </c>
      <c r="J2652">
        <f ca="1"/>
        <v>0.89257586103915354</v>
      </c>
    </row>
    <row r="2653" spans="1:10" x14ac:dyDescent="0.2">
      <c r="A2653" s="7">
        <v>44918.46634259259</v>
      </c>
      <c r="B2653" s="4">
        <f>(_tRawData[[#This Row],[Date]]-INDEX(_tRawData[Date],1,1))*24</f>
        <v>22.143611111096106</v>
      </c>
      <c r="C2653">
        <v>3.4623439999999999</v>
      </c>
      <c r="D2653" s="11">
        <f ca="1">1-_tRawData[[#This Row],[Duration]]*_iCurrent/_qCharge</f>
        <v>0.10610333138366224</v>
      </c>
      <c r="H2653">
        <v>2.6527777778101154</v>
      </c>
      <c r="I2653">
        <v>4.0365219999999997</v>
      </c>
      <c r="J2653">
        <f ca="1"/>
        <v>0.89291226231047494</v>
      </c>
    </row>
    <row r="2654" spans="1:10" x14ac:dyDescent="0.2">
      <c r="A2654" s="7">
        <v>44918.466689814813</v>
      </c>
      <c r="B2654" s="4">
        <f>(_tRawData[[#This Row],[Date]]-INDEX(_tRawData[Date],1,1))*24</f>
        <v>22.151944444456603</v>
      </c>
      <c r="C2654">
        <v>3.4621629999999999</v>
      </c>
      <c r="D2654" s="11">
        <f ca="1">1-_tRawData[[#This Row],[Duration]]*_iCurrent/_qCharge</f>
        <v>0.10576693011234095</v>
      </c>
      <c r="H2654">
        <v>2.6444444444496185</v>
      </c>
      <c r="I2654">
        <v>4.0368789999999999</v>
      </c>
      <c r="J2654">
        <f ca="1"/>
        <v>0.89324866358179622</v>
      </c>
    </row>
    <row r="2655" spans="1:10" x14ac:dyDescent="0.2">
      <c r="A2655" s="7">
        <v>44918.467037037037</v>
      </c>
      <c r="B2655" s="4">
        <f>(_tRawData[[#This Row],[Date]]-INDEX(_tRawData[Date],1,1))*24</f>
        <v>22.1602777778171</v>
      </c>
      <c r="C2655">
        <v>3.4619620000000002</v>
      </c>
      <c r="D2655" s="11">
        <f ca="1">1-_tRawData[[#This Row],[Duration]]*_iCurrent/_qCharge</f>
        <v>0.10543052884101967</v>
      </c>
      <c r="H2655">
        <v>2.6358333334210329</v>
      </c>
      <c r="I2655">
        <v>4.0372339999999998</v>
      </c>
      <c r="J2655">
        <f ca="1"/>
        <v>0.89359627822436372</v>
      </c>
    </row>
    <row r="2656" spans="1:10" x14ac:dyDescent="0.2">
      <c r="A2656" s="7">
        <v>44918.46738425926</v>
      </c>
      <c r="B2656" s="4">
        <f>(_tRawData[[#This Row],[Date]]-INDEX(_tRawData[Date],1,1))*24</f>
        <v>22.168611111177597</v>
      </c>
      <c r="C2656">
        <v>3.4617870000000002</v>
      </c>
      <c r="D2656" s="11">
        <f ca="1">1-_tRawData[[#This Row],[Duration]]*_iCurrent/_qCharge</f>
        <v>0.10509412756969838</v>
      </c>
      <c r="H2656">
        <v>2.627500000060536</v>
      </c>
      <c r="I2656">
        <v>4.0376029999999998</v>
      </c>
      <c r="J2656">
        <f ca="1"/>
        <v>0.89393267949568511</v>
      </c>
    </row>
    <row r="2657" spans="1:10" x14ac:dyDescent="0.2">
      <c r="A2657" s="7">
        <v>44918.467731481483</v>
      </c>
      <c r="B2657" s="4">
        <f>(_tRawData[[#This Row],[Date]]-INDEX(_tRawData[Date],1,1))*24</f>
        <v>22.176944444538094</v>
      </c>
      <c r="C2657">
        <v>3.4615840000000002</v>
      </c>
      <c r="D2657" s="11">
        <f ca="1">1-_tRawData[[#This Row],[Duration]]*_iCurrent/_qCharge</f>
        <v>0.1047577262983771</v>
      </c>
      <c r="H2657">
        <v>2.6191666667000391</v>
      </c>
      <c r="I2657">
        <v>4.0379759999999996</v>
      </c>
      <c r="J2657">
        <f ca="1"/>
        <v>0.8942690807670064</v>
      </c>
    </row>
    <row r="2658" spans="1:10" x14ac:dyDescent="0.2">
      <c r="A2658" s="7">
        <v>44918.468078703707</v>
      </c>
      <c r="B2658" s="4">
        <f>(_tRawData[[#This Row],[Date]]-INDEX(_tRawData[Date],1,1))*24</f>
        <v>22.185277777898591</v>
      </c>
      <c r="C2658">
        <v>3.4614060000000002</v>
      </c>
      <c r="D2658" s="11">
        <f ca="1">1-_tRawData[[#This Row],[Duration]]*_iCurrent/_qCharge</f>
        <v>0.10442132502705581</v>
      </c>
      <c r="H2658">
        <v>2.6108333333395422</v>
      </c>
      <c r="I2658">
        <v>4.038354</v>
      </c>
      <c r="J2658">
        <f ca="1"/>
        <v>0.89460548203832768</v>
      </c>
    </row>
    <row r="2659" spans="1:10" x14ac:dyDescent="0.2">
      <c r="A2659" s="7">
        <v>44918.468425925923</v>
      </c>
      <c r="B2659" s="4">
        <f>(_tRawData[[#This Row],[Date]]-INDEX(_tRawData[Date],1,1))*24</f>
        <v>22.193611111084465</v>
      </c>
      <c r="C2659">
        <v>3.4612240000000001</v>
      </c>
      <c r="D2659" s="11">
        <f ca="1">1-_tRawData[[#This Row],[Duration]]*_iCurrent/_qCharge</f>
        <v>0.10408492376278355</v>
      </c>
      <c r="H2659">
        <v>2.6024999999790452</v>
      </c>
      <c r="I2659">
        <v>4.0387430000000002</v>
      </c>
      <c r="J2659">
        <f ca="1"/>
        <v>0.89494188330964897</v>
      </c>
    </row>
    <row r="2660" spans="1:10" x14ac:dyDescent="0.2">
      <c r="A2660" s="7">
        <v>44918.468784722223</v>
      </c>
      <c r="B2660" s="4">
        <f>(_tRawData[[#This Row],[Date]]-INDEX(_tRawData[Date],1,1))*24</f>
        <v>22.202222222287674</v>
      </c>
      <c r="C2660">
        <v>3.4610270000000001</v>
      </c>
      <c r="D2660" s="11">
        <f ca="1">1-_tRawData[[#This Row],[Duration]]*_iCurrent/_qCharge</f>
        <v>0.10373730911316681</v>
      </c>
      <c r="H2660">
        <v>2.5941666667931713</v>
      </c>
      <c r="I2660">
        <v>4.0391009999999996</v>
      </c>
      <c r="J2660">
        <f ca="1"/>
        <v>0.89527828457392111</v>
      </c>
    </row>
    <row r="2661" spans="1:10" x14ac:dyDescent="0.2">
      <c r="A2661" s="7">
        <v>44918.469131944446</v>
      </c>
      <c r="B2661" s="4">
        <f>(_tRawData[[#This Row],[Date]]-INDEX(_tRawData[Date],1,1))*24</f>
        <v>22.21055555564817</v>
      </c>
      <c r="C2661">
        <v>3.4608240000000001</v>
      </c>
      <c r="D2661" s="11">
        <f ca="1">1-_tRawData[[#This Row],[Duration]]*_iCurrent/_qCharge</f>
        <v>0.10340090784184552</v>
      </c>
      <c r="H2661">
        <v>2.5858333334326744</v>
      </c>
      <c r="I2661">
        <v>4.039466</v>
      </c>
      <c r="J2661">
        <f ca="1"/>
        <v>0.8956146858452424</v>
      </c>
    </row>
    <row r="2662" spans="1:10" x14ac:dyDescent="0.2">
      <c r="A2662" s="7">
        <v>44918.46947916667</v>
      </c>
      <c r="B2662" s="4">
        <f>(_tRawData[[#This Row],[Date]]-INDEX(_tRawData[Date],1,1))*24</f>
        <v>22.218888889008667</v>
      </c>
      <c r="C2662">
        <v>3.4606349999999999</v>
      </c>
      <c r="D2662" s="11">
        <f ca="1">1-_tRawData[[#This Row],[Duration]]*_iCurrent/_qCharge</f>
        <v>0.10306450657052424</v>
      </c>
      <c r="H2662">
        <v>2.5775000000721775</v>
      </c>
      <c r="I2662">
        <v>4.0398379999999996</v>
      </c>
      <c r="J2662">
        <f ca="1"/>
        <v>0.89595108711656379</v>
      </c>
    </row>
    <row r="2663" spans="1:10" x14ac:dyDescent="0.2">
      <c r="A2663" s="7">
        <v>44918.469826388886</v>
      </c>
      <c r="B2663" s="4">
        <f>(_tRawData[[#This Row],[Date]]-INDEX(_tRawData[Date],1,1))*24</f>
        <v>22.227222222194541</v>
      </c>
      <c r="C2663">
        <v>3.4604520000000001</v>
      </c>
      <c r="D2663" s="11">
        <f ca="1">1-_tRawData[[#This Row],[Duration]]*_iCurrent/_qCharge</f>
        <v>0.1027281053062522</v>
      </c>
      <c r="H2663">
        <v>2.5688888888689689</v>
      </c>
      <c r="I2663">
        <v>4.0401910000000001</v>
      </c>
      <c r="J2663">
        <f ca="1"/>
        <v>0.89629870176618054</v>
      </c>
    </row>
    <row r="2664" spans="1:10" x14ac:dyDescent="0.2">
      <c r="A2664" s="7">
        <v>44918.470173611109</v>
      </c>
      <c r="B2664" s="4">
        <f>(_tRawData[[#This Row],[Date]]-INDEX(_tRawData[Date],1,1))*24</f>
        <v>22.235555555555038</v>
      </c>
      <c r="C2664">
        <v>3.4602439999999999</v>
      </c>
      <c r="D2664" s="11">
        <f ca="1">1-_tRawData[[#This Row],[Duration]]*_iCurrent/_qCharge</f>
        <v>0.10239170403493092</v>
      </c>
      <c r="H2664">
        <v>2.560555555683095</v>
      </c>
      <c r="I2664">
        <v>4.0405699999999998</v>
      </c>
      <c r="J2664">
        <f ca="1"/>
        <v>0.89663510303045257</v>
      </c>
    </row>
    <row r="2665" spans="1:10" x14ac:dyDescent="0.2">
      <c r="A2665" s="7">
        <v>44918.470520833333</v>
      </c>
      <c r="B2665" s="4">
        <f>(_tRawData[[#This Row],[Date]]-INDEX(_tRawData[Date],1,1))*24</f>
        <v>22.243888888915535</v>
      </c>
      <c r="C2665">
        <v>3.460045</v>
      </c>
      <c r="D2665" s="11">
        <f ca="1">1-_tRawData[[#This Row],[Duration]]*_iCurrent/_qCharge</f>
        <v>0.10205530276360941</v>
      </c>
      <c r="H2665">
        <v>2.5522222223225981</v>
      </c>
      <c r="I2665">
        <v>4.0409269999999999</v>
      </c>
      <c r="J2665">
        <f ca="1"/>
        <v>0.89697150430177386</v>
      </c>
    </row>
    <row r="2666" spans="1:10" x14ac:dyDescent="0.2">
      <c r="A2666" s="7">
        <v>44918.470868055556</v>
      </c>
      <c r="B2666" s="4">
        <f>(_tRawData[[#This Row],[Date]]-INDEX(_tRawData[Date],1,1))*24</f>
        <v>22.252222222276032</v>
      </c>
      <c r="C2666">
        <v>3.4598589999999998</v>
      </c>
      <c r="D2666" s="11">
        <f ca="1">1-_tRawData[[#This Row],[Duration]]*_iCurrent/_qCharge</f>
        <v>0.10171890149228813</v>
      </c>
      <c r="H2666">
        <v>2.5438888889621012</v>
      </c>
      <c r="I2666">
        <v>4.041309</v>
      </c>
      <c r="J2666">
        <f ca="1"/>
        <v>0.89730790557309525</v>
      </c>
    </row>
    <row r="2667" spans="1:10" x14ac:dyDescent="0.2">
      <c r="A2667" s="7">
        <v>44918.471226851849</v>
      </c>
      <c r="B2667" s="4">
        <f>(_tRawData[[#This Row],[Date]]-INDEX(_tRawData[Date],1,1))*24</f>
        <v>22.260833333304618</v>
      </c>
      <c r="C2667">
        <v>3.4596559999999998</v>
      </c>
      <c r="D2667" s="11">
        <f ca="1">1-_tRawData[[#This Row],[Duration]]*_iCurrent/_qCharge</f>
        <v>0.10137128684972063</v>
      </c>
      <c r="H2667">
        <v>2.5355555556016043</v>
      </c>
      <c r="I2667">
        <v>4.041677</v>
      </c>
      <c r="J2667">
        <f ca="1"/>
        <v>0.89764430684441654</v>
      </c>
    </row>
    <row r="2668" spans="1:10" x14ac:dyDescent="0.2">
      <c r="A2668" s="7">
        <v>44918.471574074072</v>
      </c>
      <c r="B2668" s="4">
        <f>(_tRawData[[#This Row],[Date]]-INDEX(_tRawData[Date],1,1))*24</f>
        <v>22.269166666665114</v>
      </c>
      <c r="C2668">
        <v>3.4594490000000002</v>
      </c>
      <c r="D2668" s="11">
        <f ca="1">1-_tRawData[[#This Row],[Duration]]*_iCurrent/_qCharge</f>
        <v>0.10103488557839935</v>
      </c>
      <c r="H2668">
        <v>2.5272222222411074</v>
      </c>
      <c r="I2668">
        <v>4.0420429999999996</v>
      </c>
      <c r="J2668">
        <f ca="1"/>
        <v>0.89798070811573782</v>
      </c>
    </row>
    <row r="2669" spans="1:10" x14ac:dyDescent="0.2">
      <c r="A2669" s="7">
        <v>44918.471921296295</v>
      </c>
      <c r="B2669" s="4">
        <f>(_tRawData[[#This Row],[Date]]-INDEX(_tRawData[Date],1,1))*24</f>
        <v>22.277500000025611</v>
      </c>
      <c r="C2669">
        <v>3.4592640000000001</v>
      </c>
      <c r="D2669" s="11">
        <f ca="1">1-_tRawData[[#This Row],[Duration]]*_iCurrent/_qCharge</f>
        <v>0.10069848430707806</v>
      </c>
      <c r="H2669">
        <v>2.5188888888806105</v>
      </c>
      <c r="I2669">
        <v>4.0424030000000002</v>
      </c>
      <c r="J2669">
        <f ca="1"/>
        <v>0.89831710938705922</v>
      </c>
    </row>
    <row r="2670" spans="1:10" x14ac:dyDescent="0.2">
      <c r="A2670" s="7">
        <v>44918.472268518519</v>
      </c>
      <c r="B2670" s="4">
        <f>(_tRawData[[#This Row],[Date]]-INDEX(_tRawData[Date],1,1))*24</f>
        <v>22.285833333386108</v>
      </c>
      <c r="C2670">
        <v>3.4590559999999999</v>
      </c>
      <c r="D2670" s="11">
        <f ca="1">1-_tRawData[[#This Row],[Duration]]*_iCurrent/_qCharge</f>
        <v>0.10036208303575678</v>
      </c>
      <c r="H2670">
        <v>2.5105555555201136</v>
      </c>
      <c r="I2670">
        <v>4.0427860000000004</v>
      </c>
      <c r="J2670">
        <f ca="1"/>
        <v>0.89865351065838051</v>
      </c>
    </row>
    <row r="2671" spans="1:10" x14ac:dyDescent="0.2">
      <c r="A2671" s="7">
        <v>44918.472615740742</v>
      </c>
      <c r="B2671" s="4">
        <f>(_tRawData[[#This Row],[Date]]-INDEX(_tRawData[Date],1,1))*24</f>
        <v>22.294166666746605</v>
      </c>
      <c r="C2671">
        <v>3.458853</v>
      </c>
      <c r="D2671" s="11">
        <f ca="1">1-_tRawData[[#This Row],[Duration]]*_iCurrent/_qCharge</f>
        <v>0.10002568176443549</v>
      </c>
      <c r="H2671">
        <v>2.501944444491528</v>
      </c>
      <c r="I2671">
        <v>4.0431569999999999</v>
      </c>
      <c r="J2671">
        <f ca="1"/>
        <v>0.899001125300948</v>
      </c>
    </row>
    <row r="2672" spans="1:10" x14ac:dyDescent="0.2">
      <c r="A2672" s="7">
        <v>44918.472962962966</v>
      </c>
      <c r="B2672" s="4">
        <f>(_tRawData[[#This Row],[Date]]-INDEX(_tRawData[Date],1,1))*24</f>
        <v>22.302500000107102</v>
      </c>
      <c r="C2672">
        <v>3.4586579999999998</v>
      </c>
      <c r="D2672" s="11">
        <f ca="1">1-_tRawData[[#This Row],[Duration]]*_iCurrent/_qCharge</f>
        <v>9.9689280493114207E-2</v>
      </c>
      <c r="H2672">
        <v>2.4936111111310311</v>
      </c>
      <c r="I2672">
        <v>4.0435189999999999</v>
      </c>
      <c r="J2672">
        <f ca="1"/>
        <v>0.8993375265722694</v>
      </c>
    </row>
    <row r="2673" spans="1:10" x14ac:dyDescent="0.2">
      <c r="A2673" s="7">
        <v>44918.473310185182</v>
      </c>
      <c r="B2673" s="4">
        <f>(_tRawData[[#This Row],[Date]]-INDEX(_tRawData[Date],1,1))*24</f>
        <v>22.310833333292976</v>
      </c>
      <c r="C2673">
        <v>3.4584609999999998</v>
      </c>
      <c r="D2673" s="11">
        <f ca="1">1-_tRawData[[#This Row],[Duration]]*_iCurrent/_qCharge</f>
        <v>9.935287922884195E-2</v>
      </c>
      <c r="H2673">
        <v>2.4852777777705342</v>
      </c>
      <c r="I2673">
        <v>4.0438700000000001</v>
      </c>
      <c r="J2673">
        <f ca="1"/>
        <v>0.89967392784359068</v>
      </c>
    </row>
    <row r="2674" spans="1:10" x14ac:dyDescent="0.2">
      <c r="A2674" s="7">
        <v>44918.473657407405</v>
      </c>
      <c r="B2674" s="4">
        <f>(_tRawData[[#This Row],[Date]]-INDEX(_tRawData[Date],1,1))*24</f>
        <v>22.319166666653473</v>
      </c>
      <c r="C2674">
        <v>3.4582459999999999</v>
      </c>
      <c r="D2674" s="11">
        <f ca="1">1-_tRawData[[#This Row],[Duration]]*_iCurrent/_qCharge</f>
        <v>9.9016477957520665E-2</v>
      </c>
      <c r="H2674">
        <v>2.4769444444100372</v>
      </c>
      <c r="I2674">
        <v>4.0442580000000001</v>
      </c>
      <c r="J2674">
        <f ca="1"/>
        <v>0.90001032911491197</v>
      </c>
    </row>
    <row r="2675" spans="1:10" x14ac:dyDescent="0.2">
      <c r="A2675" s="7">
        <v>44918.474016203705</v>
      </c>
      <c r="B2675" s="4">
        <f>(_tRawData[[#This Row],[Date]]-INDEX(_tRawData[Date],1,1))*24</f>
        <v>22.327777777856681</v>
      </c>
      <c r="C2675">
        <v>3.4580169999999999</v>
      </c>
      <c r="D2675" s="11">
        <f ca="1">1-_tRawData[[#This Row],[Duration]]*_iCurrent/_qCharge</f>
        <v>9.866886330790392E-2</v>
      </c>
      <c r="H2675">
        <v>2.4686111112241633</v>
      </c>
      <c r="I2675">
        <v>4.0446369999999998</v>
      </c>
      <c r="J2675">
        <f ca="1"/>
        <v>0.90034673037918411</v>
      </c>
    </row>
    <row r="2676" spans="1:10" x14ac:dyDescent="0.2">
      <c r="A2676" s="7">
        <v>44918.474363425928</v>
      </c>
      <c r="B2676" s="4">
        <f>(_tRawData[[#This Row],[Date]]-INDEX(_tRawData[Date],1,1))*24</f>
        <v>22.336111111217178</v>
      </c>
      <c r="C2676">
        <v>3.4578060000000002</v>
      </c>
      <c r="D2676" s="11">
        <f ca="1">1-_tRawData[[#This Row],[Duration]]*_iCurrent/_qCharge</f>
        <v>9.8332462036582635E-2</v>
      </c>
      <c r="H2676">
        <v>2.4602777778636664</v>
      </c>
      <c r="I2676">
        <v>4.0450220000000003</v>
      </c>
      <c r="J2676">
        <f ca="1"/>
        <v>0.9006831316505054</v>
      </c>
    </row>
    <row r="2677" spans="1:10" x14ac:dyDescent="0.2">
      <c r="A2677" s="7">
        <v>44918.474710648145</v>
      </c>
      <c r="B2677" s="4">
        <f>(_tRawData[[#This Row],[Date]]-INDEX(_tRawData[Date],1,1))*24</f>
        <v>22.344444444403052</v>
      </c>
      <c r="C2677">
        <v>3.457608</v>
      </c>
      <c r="D2677" s="11">
        <f ca="1">1-_tRawData[[#This Row],[Duration]]*_iCurrent/_qCharge</f>
        <v>9.79960607723106E-2</v>
      </c>
      <c r="H2677">
        <v>2.4519444445031695</v>
      </c>
      <c r="I2677">
        <v>4.0453849999999996</v>
      </c>
      <c r="J2677">
        <f ca="1"/>
        <v>0.90101953292182668</v>
      </c>
    </row>
    <row r="2678" spans="1:10" x14ac:dyDescent="0.2">
      <c r="A2678" s="7">
        <v>44918.475057870368</v>
      </c>
      <c r="B2678" s="4">
        <f>(_tRawData[[#This Row],[Date]]-INDEX(_tRawData[Date],1,1))*24</f>
        <v>22.352777777763549</v>
      </c>
      <c r="C2678">
        <v>3.457408</v>
      </c>
      <c r="D2678" s="11">
        <f ca="1">1-_tRawData[[#This Row],[Duration]]*_iCurrent/_qCharge</f>
        <v>9.7659659500989093E-2</v>
      </c>
      <c r="H2678">
        <v>2.4436111111426726</v>
      </c>
      <c r="I2678">
        <v>4.0457539999999996</v>
      </c>
      <c r="J2678">
        <f ca="1"/>
        <v>0.90135593419314808</v>
      </c>
    </row>
    <row r="2679" spans="1:10" x14ac:dyDescent="0.2">
      <c r="A2679" s="7">
        <v>44918.475405092591</v>
      </c>
      <c r="B2679" s="4">
        <f>(_tRawData[[#This Row],[Date]]-INDEX(_tRawData[Date],1,1))*24</f>
        <v>22.361111111124046</v>
      </c>
      <c r="C2679">
        <v>3.4571860000000001</v>
      </c>
      <c r="D2679" s="11">
        <f ca="1">1-_tRawData[[#This Row],[Duration]]*_iCurrent/_qCharge</f>
        <v>9.7323258229667808E-2</v>
      </c>
      <c r="H2679">
        <v>2.435000000114087</v>
      </c>
      <c r="I2679">
        <v>4.0461169999999997</v>
      </c>
      <c r="J2679">
        <f ca="1"/>
        <v>0.90170354883571557</v>
      </c>
    </row>
    <row r="2680" spans="1:10" x14ac:dyDescent="0.2">
      <c r="A2680" s="7">
        <v>44918.475752314815</v>
      </c>
      <c r="B2680" s="4">
        <f>(_tRawData[[#This Row],[Date]]-INDEX(_tRawData[Date],1,1))*24</f>
        <v>22.369444444484543</v>
      </c>
      <c r="C2680">
        <v>3.4569610000000002</v>
      </c>
      <c r="D2680" s="11">
        <f ca="1">1-_tRawData[[#This Row],[Duration]]*_iCurrent/_qCharge</f>
        <v>9.6986856958346523E-2</v>
      </c>
      <c r="H2680">
        <v>2.4266666667535901</v>
      </c>
      <c r="I2680">
        <v>4.0464859999999998</v>
      </c>
      <c r="J2680">
        <f ca="1"/>
        <v>0.90203995010703686</v>
      </c>
    </row>
    <row r="2681" spans="1:10" x14ac:dyDescent="0.2">
      <c r="A2681" s="7">
        <v>44918.476099537038</v>
      </c>
      <c r="B2681" s="4">
        <f>(_tRawData[[#This Row],[Date]]-INDEX(_tRawData[Date],1,1))*24</f>
        <v>22.37777777784504</v>
      </c>
      <c r="C2681">
        <v>3.4567549999999998</v>
      </c>
      <c r="D2681" s="11">
        <f ca="1">1-_tRawData[[#This Row],[Duration]]*_iCurrent/_qCharge</f>
        <v>9.6650455687025238E-2</v>
      </c>
      <c r="H2681">
        <v>2.4183333333930932</v>
      </c>
      <c r="I2681">
        <v>4.0468650000000004</v>
      </c>
      <c r="J2681">
        <f ca="1"/>
        <v>0.90237635137835825</v>
      </c>
    </row>
    <row r="2682" spans="1:10" x14ac:dyDescent="0.2">
      <c r="A2682" s="7">
        <v>44918.476446759261</v>
      </c>
      <c r="B2682" s="4">
        <f>(_tRawData[[#This Row],[Date]]-INDEX(_tRawData[Date],1,1))*24</f>
        <v>22.386111111205537</v>
      </c>
      <c r="C2682">
        <v>3.4565429999999999</v>
      </c>
      <c r="D2682" s="11">
        <f ca="1">1-_tRawData[[#This Row],[Duration]]*_iCurrent/_qCharge</f>
        <v>9.6314054415703954E-2</v>
      </c>
      <c r="H2682">
        <v>2.4100000000325963</v>
      </c>
      <c r="I2682">
        <v>4.0472260000000002</v>
      </c>
      <c r="J2682">
        <f ca="1"/>
        <v>0.90271275264967954</v>
      </c>
    </row>
    <row r="2683" spans="1:10" x14ac:dyDescent="0.2">
      <c r="A2683" s="7">
        <v>44918.476793981485</v>
      </c>
      <c r="B2683" s="4">
        <f>(_tRawData[[#This Row],[Date]]-INDEX(_tRawData[Date],1,1))*24</f>
        <v>22.394444444566034</v>
      </c>
      <c r="C2683">
        <v>3.4563079999999999</v>
      </c>
      <c r="D2683" s="11">
        <f ca="1">1-_tRawData[[#This Row],[Duration]]*_iCurrent/_qCharge</f>
        <v>9.5977653144382558E-2</v>
      </c>
      <c r="H2683">
        <v>2.4016666666720994</v>
      </c>
      <c r="I2683">
        <v>4.0476150000000004</v>
      </c>
      <c r="J2683">
        <f ca="1"/>
        <v>0.90304915392100082</v>
      </c>
    </row>
    <row r="2684" spans="1:10" x14ac:dyDescent="0.2">
      <c r="A2684" s="7">
        <v>44918.477152777778</v>
      </c>
      <c r="B2684" s="4">
        <f>(_tRawData[[#This Row],[Date]]-INDEX(_tRawData[Date],1,1))*24</f>
        <v>22.403055555594619</v>
      </c>
      <c r="C2684">
        <v>3.4560919999999999</v>
      </c>
      <c r="D2684" s="11">
        <f ca="1">1-_tRawData[[#This Row],[Duration]]*_iCurrent/_qCharge</f>
        <v>9.5630038501815062E-2</v>
      </c>
      <c r="H2684">
        <v>2.3933333333116025</v>
      </c>
      <c r="I2684">
        <v>4.0479779999999996</v>
      </c>
      <c r="J2684">
        <f ca="1"/>
        <v>0.90338555519232222</v>
      </c>
    </row>
    <row r="2685" spans="1:10" x14ac:dyDescent="0.2">
      <c r="A2685" s="7">
        <v>44918.477500000001</v>
      </c>
      <c r="B2685" s="4">
        <f>(_tRawData[[#This Row],[Date]]-INDEX(_tRawData[Date],1,1))*24</f>
        <v>22.411388888955116</v>
      </c>
      <c r="C2685">
        <v>3.455867</v>
      </c>
      <c r="D2685" s="11">
        <f ca="1">1-_tRawData[[#This Row],[Duration]]*_iCurrent/_qCharge</f>
        <v>9.5293637230493777E-2</v>
      </c>
      <c r="H2685">
        <v>2.3850000001257285</v>
      </c>
      <c r="I2685">
        <v>4.0483440000000002</v>
      </c>
      <c r="J2685">
        <f ca="1"/>
        <v>0.90372195645659426</v>
      </c>
    </row>
    <row r="2686" spans="1:10" x14ac:dyDescent="0.2">
      <c r="A2686" s="7">
        <v>44918.477847222224</v>
      </c>
      <c r="B2686" s="4">
        <f>(_tRawData[[#This Row],[Date]]-INDEX(_tRawData[Date],1,1))*24</f>
        <v>22.419722222315613</v>
      </c>
      <c r="C2686">
        <v>3.4556529999999999</v>
      </c>
      <c r="D2686" s="11">
        <f ca="1">1-_tRawData[[#This Row],[Duration]]*_iCurrent/_qCharge</f>
        <v>9.4957235959172381E-2</v>
      </c>
      <c r="H2686">
        <v>2.3766666667652316</v>
      </c>
      <c r="I2686">
        <v>4.0487279999999997</v>
      </c>
      <c r="J2686">
        <f ca="1"/>
        <v>0.90405835772791554</v>
      </c>
    </row>
    <row r="2687" spans="1:10" x14ac:dyDescent="0.2">
      <c r="A2687" s="7">
        <v>44918.478194444448</v>
      </c>
      <c r="B2687" s="4">
        <f>(_tRawData[[#This Row],[Date]]-INDEX(_tRawData[Date],1,1))*24</f>
        <v>22.42805555567611</v>
      </c>
      <c r="C2687">
        <v>3.4554109999999998</v>
      </c>
      <c r="D2687" s="11">
        <f ca="1">1-_tRawData[[#This Row],[Duration]]*_iCurrent/_qCharge</f>
        <v>9.4620834687851096E-2</v>
      </c>
      <c r="H2687">
        <v>2.3680555555620231</v>
      </c>
      <c r="I2687">
        <v>4.0490769999999996</v>
      </c>
      <c r="J2687">
        <f ca="1"/>
        <v>0.90440597237753229</v>
      </c>
    </row>
    <row r="2688" spans="1:10" x14ac:dyDescent="0.2">
      <c r="A2688" s="7">
        <v>44918.478541666664</v>
      </c>
      <c r="B2688" s="4">
        <f>(_tRawData[[#This Row],[Date]]-INDEX(_tRawData[Date],1,1))*24</f>
        <v>22.436388888861984</v>
      </c>
      <c r="C2688">
        <v>3.4551940000000001</v>
      </c>
      <c r="D2688" s="11">
        <f ca="1">1-_tRawData[[#This Row],[Duration]]*_iCurrent/_qCharge</f>
        <v>9.4284433423579062E-2</v>
      </c>
      <c r="H2688">
        <v>2.3597222222015262</v>
      </c>
      <c r="I2688">
        <v>4.0494649999999996</v>
      </c>
      <c r="J2688">
        <f ca="1"/>
        <v>0.90474237364885368</v>
      </c>
    </row>
    <row r="2689" spans="1:10" x14ac:dyDescent="0.2">
      <c r="A2689" s="7">
        <v>44918.478888888887</v>
      </c>
      <c r="B2689" s="4">
        <f>(_tRawData[[#This Row],[Date]]-INDEX(_tRawData[Date],1,1))*24</f>
        <v>22.444722222222481</v>
      </c>
      <c r="C2689">
        <v>3.454958</v>
      </c>
      <c r="D2689" s="11">
        <f ca="1">1-_tRawData[[#This Row],[Duration]]*_iCurrent/_qCharge</f>
        <v>9.3948032152257666E-2</v>
      </c>
      <c r="H2689">
        <v>2.3513888890156522</v>
      </c>
      <c r="I2689">
        <v>4.0498200000000004</v>
      </c>
      <c r="J2689">
        <f ca="1"/>
        <v>0.90507877491312572</v>
      </c>
    </row>
    <row r="2690" spans="1:10" x14ac:dyDescent="0.2">
      <c r="A2690" s="7">
        <v>44918.47923611111</v>
      </c>
      <c r="B2690" s="4">
        <f>(_tRawData[[#This Row],[Date]]-INDEX(_tRawData[Date],1,1))*24</f>
        <v>22.453055555582978</v>
      </c>
      <c r="C2690">
        <v>3.4547300000000001</v>
      </c>
      <c r="D2690" s="11">
        <f ca="1">1-_tRawData[[#This Row],[Duration]]*_iCurrent/_qCharge</f>
        <v>9.3611630880936381E-2</v>
      </c>
      <c r="H2690">
        <v>2.3430555556551553</v>
      </c>
      <c r="I2690">
        <v>4.0502089999999997</v>
      </c>
      <c r="J2690">
        <f ca="1"/>
        <v>0.90541517618444711</v>
      </c>
    </row>
    <row r="2691" spans="1:10" x14ac:dyDescent="0.2">
      <c r="A2691" s="7">
        <v>44918.479594907411</v>
      </c>
      <c r="B2691" s="4">
        <f>(_tRawData[[#This Row],[Date]]-INDEX(_tRawData[Date],1,1))*24</f>
        <v>22.461666666786186</v>
      </c>
      <c r="C2691">
        <v>3.4544800000000002</v>
      </c>
      <c r="D2691" s="11">
        <f ca="1">1-_tRawData[[#This Row],[Duration]]*_iCurrent/_qCharge</f>
        <v>9.3264016231319635E-2</v>
      </c>
      <c r="H2691">
        <v>2.3347222222946584</v>
      </c>
      <c r="I2691">
        <v>4.0505990000000001</v>
      </c>
      <c r="J2691">
        <f ca="1"/>
        <v>0.9057515774557684</v>
      </c>
    </row>
    <row r="2692" spans="1:10" x14ac:dyDescent="0.2">
      <c r="A2692" s="7">
        <v>44918.479942129627</v>
      </c>
      <c r="B2692" s="4">
        <f>(_tRawData[[#This Row],[Date]]-INDEX(_tRawData[Date],1,1))*24</f>
        <v>22.46999999997206</v>
      </c>
      <c r="C2692">
        <v>3.4542700000000002</v>
      </c>
      <c r="D2692" s="11">
        <f ca="1">1-_tRawData[[#This Row],[Duration]]*_iCurrent/_qCharge</f>
        <v>9.2927614967047489E-2</v>
      </c>
      <c r="H2692">
        <v>2.3263888889341615</v>
      </c>
      <c r="I2692">
        <v>4.0509399999999998</v>
      </c>
      <c r="J2692">
        <f ca="1"/>
        <v>0.90608797872708968</v>
      </c>
    </row>
    <row r="2693" spans="1:10" x14ac:dyDescent="0.2">
      <c r="A2693" s="7">
        <v>44918.48028935185</v>
      </c>
      <c r="B2693" s="4">
        <f>(_tRawData[[#This Row],[Date]]-INDEX(_tRawData[Date],1,1))*24</f>
        <v>22.478333333332557</v>
      </c>
      <c r="C2693">
        <v>3.4540069999999998</v>
      </c>
      <c r="D2693" s="11">
        <f ca="1">1-_tRawData[[#This Row],[Duration]]*_iCurrent/_qCharge</f>
        <v>9.2591213695726204E-2</v>
      </c>
      <c r="H2693">
        <v>2.3180555555736646</v>
      </c>
      <c r="I2693">
        <v>4.0513389999999996</v>
      </c>
      <c r="J2693">
        <f ca="1"/>
        <v>0.90642437999841108</v>
      </c>
    </row>
    <row r="2694" spans="1:10" x14ac:dyDescent="0.2">
      <c r="A2694" s="7">
        <v>44918.480636574073</v>
      </c>
      <c r="B2694" s="4">
        <f>(_tRawData[[#This Row],[Date]]-INDEX(_tRawData[Date],1,1))*24</f>
        <v>22.486666666693054</v>
      </c>
      <c r="C2694">
        <v>3.4537770000000001</v>
      </c>
      <c r="D2694" s="11">
        <f ca="1">1-_tRawData[[#This Row],[Duration]]*_iCurrent/_qCharge</f>
        <v>9.2254812424404808E-2</v>
      </c>
      <c r="H2694">
        <v>2.3097222222131677</v>
      </c>
      <c r="I2694">
        <v>4.0516730000000001</v>
      </c>
      <c r="J2694">
        <f ca="1"/>
        <v>0.90676078126973236</v>
      </c>
    </row>
    <row r="2695" spans="1:10" x14ac:dyDescent="0.2">
      <c r="A2695" s="7">
        <v>44918.480983796297</v>
      </c>
      <c r="B2695" s="4">
        <f>(_tRawData[[#This Row],[Date]]-INDEX(_tRawData[Date],1,1))*24</f>
        <v>22.495000000053551</v>
      </c>
      <c r="C2695">
        <v>3.4535279999999999</v>
      </c>
      <c r="D2695" s="11">
        <f ca="1">1-_tRawData[[#This Row],[Duration]]*_iCurrent/_qCharge</f>
        <v>9.1918411153083524E-2</v>
      </c>
      <c r="H2695">
        <v>2.3011111111845821</v>
      </c>
      <c r="I2695">
        <v>4.052073</v>
      </c>
      <c r="J2695">
        <f ca="1"/>
        <v>0.90710839591229986</v>
      </c>
    </row>
    <row r="2696" spans="1:10" x14ac:dyDescent="0.2">
      <c r="A2696" s="7">
        <v>44918.48133101852</v>
      </c>
      <c r="B2696" s="4">
        <f>(_tRawData[[#This Row],[Date]]-INDEX(_tRawData[Date],1,1))*24</f>
        <v>22.503333333414048</v>
      </c>
      <c r="C2696">
        <v>3.4532759999999998</v>
      </c>
      <c r="D2696" s="11">
        <f ca="1">1-_tRawData[[#This Row],[Duration]]*_iCurrent/_qCharge</f>
        <v>9.1582009881762239E-2</v>
      </c>
      <c r="H2696">
        <v>2.2927777778240852</v>
      </c>
      <c r="I2696">
        <v>4.0524120000000003</v>
      </c>
      <c r="J2696">
        <f ca="1"/>
        <v>0.90744479718362125</v>
      </c>
    </row>
    <row r="2697" spans="1:10" x14ac:dyDescent="0.2">
      <c r="A2697" s="7">
        <v>44918.481678240743</v>
      </c>
      <c r="B2697" s="4">
        <f>(_tRawData[[#This Row],[Date]]-INDEX(_tRawData[Date],1,1))*24</f>
        <v>22.511666666774545</v>
      </c>
      <c r="C2697">
        <v>3.4530349999999999</v>
      </c>
      <c r="D2697" s="11">
        <f ca="1">1-_tRawData[[#This Row],[Duration]]*_iCurrent/_qCharge</f>
        <v>9.1245608610440954E-2</v>
      </c>
      <c r="H2697">
        <v>2.2844444444635883</v>
      </c>
      <c r="I2697">
        <v>4.052816</v>
      </c>
      <c r="J2697">
        <f ca="1"/>
        <v>0.90778119845494254</v>
      </c>
    </row>
    <row r="2698" spans="1:10" x14ac:dyDescent="0.2">
      <c r="A2698" s="7">
        <v>44918.482025462959</v>
      </c>
      <c r="B2698" s="4">
        <f>(_tRawData[[#This Row],[Date]]-INDEX(_tRawData[Date],1,1))*24</f>
        <v>22.519999999960419</v>
      </c>
      <c r="C2698">
        <v>3.4527640000000002</v>
      </c>
      <c r="D2698" s="11">
        <f ca="1">1-_tRawData[[#This Row],[Duration]]*_iCurrent/_qCharge</f>
        <v>9.0909207346168808E-2</v>
      </c>
      <c r="H2698">
        <v>2.2761111111030914</v>
      </c>
      <c r="I2698">
        <v>4.0531730000000001</v>
      </c>
      <c r="J2698">
        <f ca="1"/>
        <v>0.90811759972626382</v>
      </c>
    </row>
    <row r="2699" spans="1:10" x14ac:dyDescent="0.2">
      <c r="A2699" s="7">
        <v>44918.48238425926</v>
      </c>
      <c r="B2699" s="4">
        <f>(_tRawData[[#This Row],[Date]]-INDEX(_tRawData[Date],1,1))*24</f>
        <v>22.528611111163627</v>
      </c>
      <c r="C2699">
        <v>3.4525299999999999</v>
      </c>
      <c r="D2699" s="11">
        <f ca="1">1-_tRawData[[#This Row],[Duration]]*_iCurrent/_qCharge</f>
        <v>9.0561592696551951E-2</v>
      </c>
      <c r="H2699">
        <v>2.2677777777425945</v>
      </c>
      <c r="I2699">
        <v>4.0535310000000004</v>
      </c>
      <c r="J2699">
        <f ca="1"/>
        <v>0.90845400099758511</v>
      </c>
    </row>
    <row r="2700" spans="1:10" x14ac:dyDescent="0.2">
      <c r="A2700" s="7">
        <v>44918.482731481483</v>
      </c>
      <c r="B2700" s="4">
        <f>(_tRawData[[#This Row],[Date]]-INDEX(_tRawData[Date],1,1))*24</f>
        <v>22.536944444524124</v>
      </c>
      <c r="C2700">
        <v>3.452261</v>
      </c>
      <c r="D2700" s="11">
        <f ca="1">1-_tRawData[[#This Row],[Duration]]*_iCurrent/_qCharge</f>
        <v>9.0225191425230666E-2</v>
      </c>
      <c r="H2700">
        <v>2.2594444445567206</v>
      </c>
      <c r="I2700">
        <v>4.0539120000000004</v>
      </c>
      <c r="J2700">
        <f ca="1"/>
        <v>0.90879040226185726</v>
      </c>
    </row>
    <row r="2701" spans="1:10" x14ac:dyDescent="0.2">
      <c r="A2701" s="7">
        <v>44918.483078703706</v>
      </c>
      <c r="B2701" s="4">
        <f>(_tRawData[[#This Row],[Date]]-INDEX(_tRawData[Date],1,1))*24</f>
        <v>22.545277777884621</v>
      </c>
      <c r="C2701">
        <v>3.4520040000000001</v>
      </c>
      <c r="D2701" s="11">
        <f ca="1">1-_tRawData[[#This Row],[Duration]]*_iCurrent/_qCharge</f>
        <v>8.9888790153909381E-2</v>
      </c>
      <c r="H2701">
        <v>2.2511111111962236</v>
      </c>
      <c r="I2701">
        <v>4.0542999999999996</v>
      </c>
      <c r="J2701">
        <f ca="1"/>
        <v>0.90912680353317854</v>
      </c>
    </row>
    <row r="2702" spans="1:10" x14ac:dyDescent="0.2">
      <c r="A2702" s="7">
        <v>44918.483425925922</v>
      </c>
      <c r="B2702" s="4">
        <f>(_tRawData[[#This Row],[Date]]-INDEX(_tRawData[Date],1,1))*24</f>
        <v>22.553611111070495</v>
      </c>
      <c r="C2702">
        <v>3.4517509999999998</v>
      </c>
      <c r="D2702" s="11">
        <f ca="1">1-_tRawData[[#This Row],[Duration]]*_iCurrent/_qCharge</f>
        <v>8.9552388889637347E-2</v>
      </c>
      <c r="H2702">
        <v>2.2427777778357267</v>
      </c>
      <c r="I2702">
        <v>4.0546740000000003</v>
      </c>
      <c r="J2702">
        <f ca="1"/>
        <v>0.90946320480449994</v>
      </c>
    </row>
    <row r="2703" spans="1:10" x14ac:dyDescent="0.2">
      <c r="A2703" s="7">
        <v>44918.483773148146</v>
      </c>
      <c r="B2703" s="4">
        <f>(_tRawData[[#This Row],[Date]]-INDEX(_tRawData[Date],1,1))*24</f>
        <v>22.561944444430992</v>
      </c>
      <c r="C2703">
        <v>3.451489</v>
      </c>
      <c r="D2703" s="11">
        <f ca="1">1-_tRawData[[#This Row],[Duration]]*_iCurrent/_qCharge</f>
        <v>8.9215987618316062E-2</v>
      </c>
      <c r="H2703">
        <v>2.2341666666325182</v>
      </c>
      <c r="I2703">
        <v>4.0550220000000001</v>
      </c>
      <c r="J2703">
        <f ca="1"/>
        <v>0.90981081945411657</v>
      </c>
    </row>
    <row r="2704" spans="1:10" x14ac:dyDescent="0.2">
      <c r="A2704" s="7">
        <v>44918.484120370369</v>
      </c>
      <c r="B2704" s="4">
        <f>(_tRawData[[#This Row],[Date]]-INDEX(_tRawData[Date],1,1))*24</f>
        <v>22.570277777791489</v>
      </c>
      <c r="C2704">
        <v>3.4512160000000001</v>
      </c>
      <c r="D2704" s="11">
        <f ca="1">1-_tRawData[[#This Row],[Duration]]*_iCurrent/_qCharge</f>
        <v>8.8879586346994777E-2</v>
      </c>
      <c r="H2704">
        <v>2.2258333334466442</v>
      </c>
      <c r="I2704">
        <v>4.0553980000000003</v>
      </c>
      <c r="J2704">
        <f ca="1"/>
        <v>0.91014722071838872</v>
      </c>
    </row>
    <row r="2705" spans="1:10" x14ac:dyDescent="0.2">
      <c r="A2705" s="7">
        <v>44918.484467592592</v>
      </c>
      <c r="B2705" s="4">
        <f>(_tRawData[[#This Row],[Date]]-INDEX(_tRawData[Date],1,1))*24</f>
        <v>22.578611111151986</v>
      </c>
      <c r="C2705">
        <v>3.4509500000000002</v>
      </c>
      <c r="D2705" s="11">
        <f ca="1">1-_tRawData[[#This Row],[Duration]]*_iCurrent/_qCharge</f>
        <v>8.854318507567327E-2</v>
      </c>
      <c r="H2705">
        <v>2.2175000000861473</v>
      </c>
      <c r="I2705">
        <v>4.0557610000000004</v>
      </c>
      <c r="J2705">
        <f ca="1"/>
        <v>0.91048362198971011</v>
      </c>
    </row>
    <row r="2706" spans="1:10" x14ac:dyDescent="0.2">
      <c r="A2706" s="7">
        <v>44918.484814814816</v>
      </c>
      <c r="B2706" s="4">
        <f>(_tRawData[[#This Row],[Date]]-INDEX(_tRawData[Date],1,1))*24</f>
        <v>22.586944444512483</v>
      </c>
      <c r="C2706">
        <v>3.4506739999999998</v>
      </c>
      <c r="D2706" s="11">
        <f ca="1">1-_tRawData[[#This Row],[Duration]]*_iCurrent/_qCharge</f>
        <v>8.8206783804351985E-2</v>
      </c>
      <c r="H2706">
        <v>2.2091666667256504</v>
      </c>
      <c r="I2706">
        <v>4.0561299999999996</v>
      </c>
      <c r="J2706">
        <f ca="1"/>
        <v>0.9108200232610314</v>
      </c>
    </row>
    <row r="2707" spans="1:10" x14ac:dyDescent="0.2">
      <c r="A2707" s="7">
        <v>44918.485173611109</v>
      </c>
      <c r="B2707" s="4">
        <f>(_tRawData[[#This Row],[Date]]-INDEX(_tRawData[Date],1,1))*24</f>
        <v>22.595555555541068</v>
      </c>
      <c r="C2707">
        <v>3.4504060000000001</v>
      </c>
      <c r="D2707" s="11">
        <f ca="1">1-_tRawData[[#This Row],[Duration]]*_iCurrent/_qCharge</f>
        <v>8.7859169161784489E-2</v>
      </c>
      <c r="H2707">
        <v>2.2008333333651535</v>
      </c>
      <c r="I2707">
        <v>4.056508</v>
      </c>
      <c r="J2707">
        <f ca="1"/>
        <v>0.91115642453235268</v>
      </c>
    </row>
    <row r="2708" spans="1:10" x14ac:dyDescent="0.2">
      <c r="A2708" s="7">
        <v>44918.485520833332</v>
      </c>
      <c r="B2708" s="4">
        <f>(_tRawData[[#This Row],[Date]]-INDEX(_tRawData[Date],1,1))*24</f>
        <v>22.603888888901565</v>
      </c>
      <c r="C2708">
        <v>3.4501249999999999</v>
      </c>
      <c r="D2708" s="11">
        <f ca="1">1-_tRawData[[#This Row],[Duration]]*_iCurrent/_qCharge</f>
        <v>8.7522767890463204E-2</v>
      </c>
      <c r="H2708">
        <v>2.1925000000046566</v>
      </c>
      <c r="I2708">
        <v>4.0568669999999996</v>
      </c>
      <c r="J2708">
        <f ca="1"/>
        <v>0.91149282580367397</v>
      </c>
    </row>
    <row r="2709" spans="1:10" x14ac:dyDescent="0.2">
      <c r="A2709" s="7">
        <v>44918.485868055555</v>
      </c>
      <c r="B2709" s="4">
        <f>(_tRawData[[#This Row],[Date]]-INDEX(_tRawData[Date],1,1))*24</f>
        <v>22.612222222262062</v>
      </c>
      <c r="C2709">
        <v>3.4498340000000001</v>
      </c>
      <c r="D2709" s="11">
        <f ca="1">1-_tRawData[[#This Row],[Duration]]*_iCurrent/_qCharge</f>
        <v>8.718636661914192E-2</v>
      </c>
      <c r="H2709">
        <v>2.1841666666441597</v>
      </c>
      <c r="I2709">
        <v>4.0572609999999996</v>
      </c>
      <c r="J2709">
        <f ca="1"/>
        <v>0.91182922707499536</v>
      </c>
    </row>
    <row r="2710" spans="1:10" x14ac:dyDescent="0.2">
      <c r="A2710" s="7">
        <v>44918.486215277779</v>
      </c>
      <c r="B2710" s="4">
        <f>(_tRawData[[#This Row],[Date]]-INDEX(_tRawData[Date],1,1))*24</f>
        <v>22.620555555622559</v>
      </c>
      <c r="C2710">
        <v>3.4495429999999998</v>
      </c>
      <c r="D2710" s="11">
        <f ca="1">1-_tRawData[[#This Row],[Duration]]*_iCurrent/_qCharge</f>
        <v>8.6849965347820635E-2</v>
      </c>
      <c r="H2710">
        <v>2.1758333334582858</v>
      </c>
      <c r="I2710">
        <v>4.0576489999999996</v>
      </c>
      <c r="J2710">
        <f ca="1"/>
        <v>0.9121656283392674</v>
      </c>
    </row>
    <row r="2711" spans="1:10" x14ac:dyDescent="0.2">
      <c r="A2711" s="7">
        <v>44918.486562500002</v>
      </c>
      <c r="B2711" s="4">
        <f>(_tRawData[[#This Row],[Date]]-INDEX(_tRawData[Date],1,1))*24</f>
        <v>22.628888888983056</v>
      </c>
      <c r="C2711">
        <v>3.4492579999999999</v>
      </c>
      <c r="D2711" s="11">
        <f ca="1">1-_tRawData[[#This Row],[Duration]]*_iCurrent/_qCharge</f>
        <v>8.651356407649935E-2</v>
      </c>
      <c r="H2711">
        <v>2.1672222222550772</v>
      </c>
      <c r="I2711">
        <v>4.0580230000000004</v>
      </c>
      <c r="J2711">
        <f ca="1"/>
        <v>0.91251324298888414</v>
      </c>
    </row>
    <row r="2712" spans="1:10" x14ac:dyDescent="0.2">
      <c r="A2712" s="7">
        <v>44918.486909722225</v>
      </c>
      <c r="B2712" s="4">
        <f>(_tRawData[[#This Row],[Date]]-INDEX(_tRawData[Date],1,1))*24</f>
        <v>22.637222222343553</v>
      </c>
      <c r="C2712">
        <v>3.448982</v>
      </c>
      <c r="D2712" s="11">
        <f ca="1">1-_tRawData[[#This Row],[Duration]]*_iCurrent/_qCharge</f>
        <v>8.6177162805178065E-2</v>
      </c>
      <c r="H2712">
        <v>2.1588888888945803</v>
      </c>
      <c r="I2712">
        <v>4.0584119999999997</v>
      </c>
      <c r="J2712">
        <f ca="1"/>
        <v>0.91284964426020543</v>
      </c>
    </row>
    <row r="2713" spans="1:10" x14ac:dyDescent="0.2">
      <c r="A2713" s="7">
        <v>44918.487256944441</v>
      </c>
      <c r="B2713" s="4">
        <f>(_tRawData[[#This Row],[Date]]-INDEX(_tRawData[Date],1,1))*24</f>
        <v>22.645555555529427</v>
      </c>
      <c r="C2713">
        <v>3.4486729999999999</v>
      </c>
      <c r="D2713" s="11">
        <f ca="1">1-_tRawData[[#This Row],[Duration]]*_iCurrent/_qCharge</f>
        <v>8.5840761540905808E-2</v>
      </c>
      <c r="H2713">
        <v>2.1505555555340834</v>
      </c>
      <c r="I2713">
        <v>4.0587739999999997</v>
      </c>
      <c r="J2713">
        <f ca="1"/>
        <v>0.91318604553152682</v>
      </c>
    </row>
    <row r="2714" spans="1:10" x14ac:dyDescent="0.2">
      <c r="A2714" s="7">
        <v>44918.487604166665</v>
      </c>
      <c r="B2714" s="4">
        <f>(_tRawData[[#This Row],[Date]]-INDEX(_tRawData[Date],1,1))*24</f>
        <v>22.653888888889924</v>
      </c>
      <c r="C2714">
        <v>3.4483929999999998</v>
      </c>
      <c r="D2714" s="11">
        <f ca="1">1-_tRawData[[#This Row],[Duration]]*_iCurrent/_qCharge</f>
        <v>8.5504360269584523E-2</v>
      </c>
      <c r="H2714">
        <v>2.1422222223482095</v>
      </c>
      <c r="I2714">
        <v>4.0591660000000003</v>
      </c>
      <c r="J2714">
        <f ca="1"/>
        <v>0.91352244679579897</v>
      </c>
    </row>
    <row r="2715" spans="1:10" x14ac:dyDescent="0.2">
      <c r="A2715" s="7">
        <v>44918.487962962965</v>
      </c>
      <c r="B2715" s="4">
        <f>(_tRawData[[#This Row],[Date]]-INDEX(_tRawData[Date],1,1))*24</f>
        <v>22.662500000093132</v>
      </c>
      <c r="C2715">
        <v>3.4480659999999999</v>
      </c>
      <c r="D2715" s="11">
        <f ca="1">1-_tRawData[[#This Row],[Duration]]*_iCurrent/_qCharge</f>
        <v>8.5156745619967777E-2</v>
      </c>
      <c r="H2715">
        <v>2.1338888889877126</v>
      </c>
      <c r="I2715">
        <v>4.0595379999999999</v>
      </c>
      <c r="J2715">
        <f ca="1"/>
        <v>0.91385884806712026</v>
      </c>
    </row>
    <row r="2716" spans="1:10" x14ac:dyDescent="0.2">
      <c r="A2716" s="7">
        <v>44918.488310185188</v>
      </c>
      <c r="B2716" s="4">
        <f>(_tRawData[[#This Row],[Date]]-INDEX(_tRawData[Date],1,1))*24</f>
        <v>22.670833333453629</v>
      </c>
      <c r="C2716">
        <v>3.447781</v>
      </c>
      <c r="D2716" s="11">
        <f ca="1">1-_tRawData[[#This Row],[Duration]]*_iCurrent/_qCharge</f>
        <v>8.4820344348646493E-2</v>
      </c>
      <c r="H2716">
        <v>2.1255555556272157</v>
      </c>
      <c r="I2716">
        <v>4.0599420000000004</v>
      </c>
      <c r="J2716">
        <f ca="1"/>
        <v>0.91419524933844154</v>
      </c>
    </row>
    <row r="2717" spans="1:10" x14ac:dyDescent="0.2">
      <c r="A2717" s="7">
        <v>44918.488657407404</v>
      </c>
      <c r="B2717" s="4">
        <f>(_tRawData[[#This Row],[Date]]-INDEX(_tRawData[Date],1,1))*24</f>
        <v>22.679166666639503</v>
      </c>
      <c r="C2717">
        <v>3.4474529999999999</v>
      </c>
      <c r="D2717" s="11">
        <f ca="1">1-_tRawData[[#This Row],[Duration]]*_iCurrent/_qCharge</f>
        <v>8.4483943084374458E-2</v>
      </c>
      <c r="H2717">
        <v>2.1172222222667187</v>
      </c>
      <c r="I2717">
        <v>4.0602970000000003</v>
      </c>
      <c r="J2717">
        <f ca="1"/>
        <v>0.91453165060976283</v>
      </c>
    </row>
    <row r="2718" spans="1:10" x14ac:dyDescent="0.2">
      <c r="A2718" s="7">
        <v>44918.489004629628</v>
      </c>
      <c r="B2718" s="4">
        <f>(_tRawData[[#This Row],[Date]]-INDEX(_tRawData[Date],1,1))*24</f>
        <v>22.6875</v>
      </c>
      <c r="C2718">
        <v>3.4471409999999998</v>
      </c>
      <c r="D2718" s="11">
        <f ca="1">1-_tRawData[[#This Row],[Duration]]*_iCurrent/_qCharge</f>
        <v>8.4147541813052951E-2</v>
      </c>
      <c r="H2718">
        <v>2.1088888889062218</v>
      </c>
      <c r="I2718">
        <v>4.0606689999999999</v>
      </c>
      <c r="J2718">
        <f ca="1"/>
        <v>0.91486805188108422</v>
      </c>
    </row>
    <row r="2719" spans="1:10" x14ac:dyDescent="0.2">
      <c r="A2719" s="7">
        <v>44918.489351851851</v>
      </c>
      <c r="B2719" s="4">
        <f>(_tRawData[[#This Row],[Date]]-INDEX(_tRawData[Date],1,1))*24</f>
        <v>22.695833333360497</v>
      </c>
      <c r="C2719">
        <v>3.4468269999999999</v>
      </c>
      <c r="D2719" s="11">
        <f ca="1">1-_tRawData[[#This Row],[Duration]]*_iCurrent/_qCharge</f>
        <v>8.3811140541731666E-2</v>
      </c>
      <c r="H2719">
        <v>2.1002777778776363</v>
      </c>
      <c r="I2719">
        <v>4.0610520000000001</v>
      </c>
      <c r="J2719">
        <f ca="1"/>
        <v>0.91521566652365172</v>
      </c>
    </row>
    <row r="2720" spans="1:10" x14ac:dyDescent="0.2">
      <c r="A2720" s="7">
        <v>44918.489699074074</v>
      </c>
      <c r="B2720" s="4">
        <f>(_tRawData[[#This Row],[Date]]-INDEX(_tRawData[Date],1,1))*24</f>
        <v>22.704166666720994</v>
      </c>
      <c r="C2720">
        <v>3.4464959999999998</v>
      </c>
      <c r="D2720" s="11">
        <f ca="1">1-_tRawData[[#This Row],[Duration]]*_iCurrent/_qCharge</f>
        <v>8.3474739270410381E-2</v>
      </c>
      <c r="H2720">
        <v>2.0919444445171393</v>
      </c>
      <c r="I2720">
        <v>4.0613849999999996</v>
      </c>
      <c r="J2720">
        <f ca="1"/>
        <v>0.915552067794973</v>
      </c>
    </row>
    <row r="2721" spans="1:10" x14ac:dyDescent="0.2">
      <c r="A2721" s="7">
        <v>44918.490046296298</v>
      </c>
      <c r="B2721" s="4">
        <f>(_tRawData[[#This Row],[Date]]-INDEX(_tRawData[Date],1,1))*24</f>
        <v>22.712500000081491</v>
      </c>
      <c r="C2721">
        <v>3.44617</v>
      </c>
      <c r="D2721" s="11">
        <f ca="1">1-_tRawData[[#This Row],[Duration]]*_iCurrent/_qCharge</f>
        <v>8.3138337999089096E-2</v>
      </c>
      <c r="H2721">
        <v>2.0836111111566424</v>
      </c>
      <c r="I2721">
        <v>4.0617929999999998</v>
      </c>
      <c r="J2721">
        <f ca="1"/>
        <v>0.91588846906629429</v>
      </c>
    </row>
    <row r="2722" spans="1:10" x14ac:dyDescent="0.2">
      <c r="A2722" s="7">
        <v>44918.490393518521</v>
      </c>
      <c r="B2722" s="4">
        <f>(_tRawData[[#This Row],[Date]]-INDEX(_tRawData[Date],1,1))*24</f>
        <v>22.720833333441988</v>
      </c>
      <c r="C2722">
        <v>3.445846</v>
      </c>
      <c r="D2722" s="11">
        <f ca="1">1-_tRawData[[#This Row],[Duration]]*_iCurrent/_qCharge</f>
        <v>8.2801936727767811E-2</v>
      </c>
      <c r="H2722">
        <v>2.0752777777961455</v>
      </c>
      <c r="I2722">
        <v>4.0621739999999997</v>
      </c>
      <c r="J2722">
        <f ca="1"/>
        <v>0.91622487033761568</v>
      </c>
    </row>
    <row r="2723" spans="1:10" x14ac:dyDescent="0.2">
      <c r="A2723" s="7">
        <v>44918.490752314814</v>
      </c>
      <c r="B2723" s="4">
        <f>(_tRawData[[#This Row],[Date]]-INDEX(_tRawData[Date],1,1))*24</f>
        <v>22.729444444470573</v>
      </c>
      <c r="C2723">
        <v>3.4455070000000001</v>
      </c>
      <c r="D2723" s="11">
        <f ca="1">1-_tRawData[[#This Row],[Duration]]*_iCurrent/_qCharge</f>
        <v>8.2454322085200316E-2</v>
      </c>
      <c r="H2723">
        <v>2.0669444444356486</v>
      </c>
      <c r="I2723">
        <v>4.0625499999999999</v>
      </c>
      <c r="J2723">
        <f ca="1"/>
        <v>0.91656127160893697</v>
      </c>
    </row>
    <row r="2724" spans="1:10" x14ac:dyDescent="0.2">
      <c r="A2724" s="7">
        <v>44918.491099537037</v>
      </c>
      <c r="B2724" s="4">
        <f>(_tRawData[[#This Row],[Date]]-INDEX(_tRawData[Date],1,1))*24</f>
        <v>22.73777777783107</v>
      </c>
      <c r="C2724">
        <v>3.4451610000000001</v>
      </c>
      <c r="D2724" s="11">
        <f ca="1">1-_tRawData[[#This Row],[Duration]]*_iCurrent/_qCharge</f>
        <v>8.211792081387892E-2</v>
      </c>
      <c r="H2724">
        <v>2.0586111110751517</v>
      </c>
      <c r="I2724">
        <v>4.0629289999999996</v>
      </c>
      <c r="J2724">
        <f ca="1"/>
        <v>0.91689767288025825</v>
      </c>
    </row>
    <row r="2725" spans="1:10" x14ac:dyDescent="0.2">
      <c r="A2725" s="7">
        <v>44918.491446759261</v>
      </c>
      <c r="B2725" s="4">
        <f>(_tRawData[[#This Row],[Date]]-INDEX(_tRawData[Date],1,1))*24</f>
        <v>22.746111111191567</v>
      </c>
      <c r="C2725">
        <v>3.444817</v>
      </c>
      <c r="D2725" s="11">
        <f ca="1">1-_tRawData[[#This Row],[Duration]]*_iCurrent/_qCharge</f>
        <v>8.1781519542557635E-2</v>
      </c>
      <c r="H2725">
        <v>2.0502777778892778</v>
      </c>
      <c r="I2725">
        <v>4.0633179999999998</v>
      </c>
      <c r="J2725">
        <f ca="1"/>
        <v>0.9172340741445304</v>
      </c>
    </row>
    <row r="2726" spans="1:10" x14ac:dyDescent="0.2">
      <c r="A2726" s="7">
        <v>44918.491793981484</v>
      </c>
      <c r="B2726" s="4">
        <f>(_tRawData[[#This Row],[Date]]-INDEX(_tRawData[Date],1,1))*24</f>
        <v>22.754444444552064</v>
      </c>
      <c r="C2726">
        <v>3.4444669999999999</v>
      </c>
      <c r="D2726" s="11">
        <f ca="1">1-_tRawData[[#This Row],[Duration]]*_iCurrent/_qCharge</f>
        <v>8.1445118271236239E-2</v>
      </c>
      <c r="H2726">
        <v>2.0419444445287809</v>
      </c>
      <c r="I2726">
        <v>4.0636950000000001</v>
      </c>
      <c r="J2726">
        <f ca="1"/>
        <v>0.91757047541585168</v>
      </c>
    </row>
    <row r="2727" spans="1:10" x14ac:dyDescent="0.2">
      <c r="A2727" s="7">
        <v>44918.4921412037</v>
      </c>
      <c r="B2727" s="4">
        <f>(_tRawData[[#This Row],[Date]]-INDEX(_tRawData[Date],1,1))*24</f>
        <v>22.762777777737938</v>
      </c>
      <c r="C2727">
        <v>3.4441169999999999</v>
      </c>
      <c r="D2727" s="11">
        <f ca="1">1-_tRawData[[#This Row],[Duration]]*_iCurrent/_qCharge</f>
        <v>8.1108717006964204E-2</v>
      </c>
      <c r="H2727">
        <v>2.0333333333255723</v>
      </c>
      <c r="I2727">
        <v>4.0640679999999998</v>
      </c>
      <c r="J2727">
        <f ca="1"/>
        <v>0.91791809006546843</v>
      </c>
    </row>
    <row r="2728" spans="1:10" x14ac:dyDescent="0.2">
      <c r="A2728" s="7">
        <v>44918.492488425924</v>
      </c>
      <c r="B2728" s="4">
        <f>(_tRawData[[#This Row],[Date]]-INDEX(_tRawData[Date],1,1))*24</f>
        <v>22.771111111098435</v>
      </c>
      <c r="C2728">
        <v>3.4437440000000001</v>
      </c>
      <c r="D2728" s="11">
        <f ca="1">1-_tRawData[[#This Row],[Duration]]*_iCurrent/_qCharge</f>
        <v>8.0772315735642919E-2</v>
      </c>
      <c r="H2728">
        <v>2.0249999999650754</v>
      </c>
      <c r="I2728">
        <v>4.0644489999999998</v>
      </c>
      <c r="J2728">
        <f ca="1"/>
        <v>0.91825449133678982</v>
      </c>
    </row>
    <row r="2729" spans="1:10" x14ac:dyDescent="0.2">
      <c r="A2729" s="7">
        <v>44918.492835648147</v>
      </c>
      <c r="B2729" s="4">
        <f>(_tRawData[[#This Row],[Date]]-INDEX(_tRawData[Date],1,1))*24</f>
        <v>22.779444444458932</v>
      </c>
      <c r="C2729">
        <v>3.4433600000000002</v>
      </c>
      <c r="D2729" s="11">
        <f ca="1">1-_tRawData[[#This Row],[Duration]]*_iCurrent/_qCharge</f>
        <v>8.0435914464321523E-2</v>
      </c>
      <c r="H2729">
        <v>2.0166666667792015</v>
      </c>
      <c r="I2729">
        <v>4.0648270000000002</v>
      </c>
      <c r="J2729">
        <f ca="1"/>
        <v>0.91859089260106186</v>
      </c>
    </row>
    <row r="2730" spans="1:10" x14ac:dyDescent="0.2">
      <c r="A2730" s="7">
        <v>44918.49318287037</v>
      </c>
      <c r="B2730" s="4">
        <f>(_tRawData[[#This Row],[Date]]-INDEX(_tRawData[Date],1,1))*24</f>
        <v>22.787777777819429</v>
      </c>
      <c r="C2730">
        <v>3.442987</v>
      </c>
      <c r="D2730" s="11">
        <f ca="1">1-_tRawData[[#This Row],[Duration]]*_iCurrent/_qCharge</f>
        <v>8.0099513193000238E-2</v>
      </c>
      <c r="H2730">
        <v>2.0083333334187046</v>
      </c>
      <c r="I2730">
        <v>4.0652100000000004</v>
      </c>
      <c r="J2730">
        <f ca="1"/>
        <v>0.91892729387238326</v>
      </c>
    </row>
    <row r="2731" spans="1:10" x14ac:dyDescent="0.2">
      <c r="A2731" s="7">
        <v>44918.493541666663</v>
      </c>
      <c r="B2731" s="4">
        <f>(_tRawData[[#This Row],[Date]]-INDEX(_tRawData[Date],1,1))*24</f>
        <v>22.796388888848014</v>
      </c>
      <c r="C2731">
        <v>3.4426130000000001</v>
      </c>
      <c r="D2731" s="11">
        <f ca="1">1-_tRawData[[#This Row],[Duration]]*_iCurrent/_qCharge</f>
        <v>7.9751898550432743E-2</v>
      </c>
      <c r="H2731">
        <v>2.0000000000582077</v>
      </c>
      <c r="I2731">
        <v>4.0655760000000001</v>
      </c>
      <c r="J2731">
        <f ca="1"/>
        <v>0.91926369514370454</v>
      </c>
    </row>
    <row r="2732" spans="1:10" x14ac:dyDescent="0.2">
      <c r="A2732" s="7">
        <v>44918.493888888886</v>
      </c>
      <c r="B2732" s="4">
        <f>(_tRawData[[#This Row],[Date]]-INDEX(_tRawData[Date],1,1))*24</f>
        <v>22.804722222208511</v>
      </c>
      <c r="C2732">
        <v>3.4422160000000002</v>
      </c>
      <c r="D2732" s="11">
        <f ca="1">1-_tRawData[[#This Row],[Duration]]*_iCurrent/_qCharge</f>
        <v>7.9415497279111347E-2</v>
      </c>
      <c r="H2732">
        <v>1.9916666666977108</v>
      </c>
      <c r="I2732">
        <v>4.0659640000000001</v>
      </c>
      <c r="J2732">
        <f ca="1"/>
        <v>0.91960009641502583</v>
      </c>
    </row>
    <row r="2733" spans="1:10" x14ac:dyDescent="0.2">
      <c r="A2733" s="7">
        <v>44918.49423611111</v>
      </c>
      <c r="B2733" s="4">
        <f>(_tRawData[[#This Row],[Date]]-INDEX(_tRawData[Date],1,1))*24</f>
        <v>22.813055555569008</v>
      </c>
      <c r="C2733">
        <v>3.4418329999999999</v>
      </c>
      <c r="D2733" s="11">
        <f ca="1">1-_tRawData[[#This Row],[Duration]]*_iCurrent/_qCharge</f>
        <v>7.9079096007790062E-2</v>
      </c>
      <c r="H2733">
        <v>1.9833333333372138</v>
      </c>
      <c r="I2733">
        <v>4.0663499999999999</v>
      </c>
      <c r="J2733">
        <f ca="1"/>
        <v>0.91993649768634711</v>
      </c>
    </row>
    <row r="2734" spans="1:10" x14ac:dyDescent="0.2">
      <c r="A2734" s="7">
        <v>44918.494583333333</v>
      </c>
      <c r="B2734" s="4">
        <f>(_tRawData[[#This Row],[Date]]-INDEX(_tRawData[Date],1,1))*24</f>
        <v>22.821388888929505</v>
      </c>
      <c r="C2734">
        <v>3.4414189999999998</v>
      </c>
      <c r="D2734" s="11">
        <f ca="1">1-_tRawData[[#This Row],[Duration]]*_iCurrent/_qCharge</f>
        <v>7.8742694736468666E-2</v>
      </c>
      <c r="H2734">
        <v>1.9747222223086283</v>
      </c>
      <c r="I2734">
        <v>4.0667350000000004</v>
      </c>
      <c r="J2734">
        <f ca="1"/>
        <v>0.92028411232891472</v>
      </c>
    </row>
    <row r="2735" spans="1:10" x14ac:dyDescent="0.2">
      <c r="A2735" s="7">
        <v>44918.494930555556</v>
      </c>
      <c r="B2735" s="4">
        <f>(_tRawData[[#This Row],[Date]]-INDEX(_tRawData[Date],1,1))*24</f>
        <v>22.829722222290002</v>
      </c>
      <c r="C2735">
        <v>3.4410020000000001</v>
      </c>
      <c r="D2735" s="11">
        <f ca="1">1-_tRawData[[#This Row],[Duration]]*_iCurrent/_qCharge</f>
        <v>7.8406293465147381E-2</v>
      </c>
      <c r="H2735">
        <v>1.9663888889481314</v>
      </c>
      <c r="I2735">
        <v>4.0671210000000002</v>
      </c>
      <c r="J2735">
        <f ca="1"/>
        <v>0.920620513600236</v>
      </c>
    </row>
    <row r="2736" spans="1:10" x14ac:dyDescent="0.2">
      <c r="A2736" s="7">
        <v>44918.49527777778</v>
      </c>
      <c r="B2736" s="4">
        <f>(_tRawData[[#This Row],[Date]]-INDEX(_tRawData[Date],1,1))*24</f>
        <v>22.838055555650499</v>
      </c>
      <c r="C2736">
        <v>3.440588</v>
      </c>
      <c r="D2736" s="11">
        <f ca="1">1-_tRawData[[#This Row],[Duration]]*_iCurrent/_qCharge</f>
        <v>7.8069892193826096E-2</v>
      </c>
      <c r="H2736">
        <v>1.9580555555876344</v>
      </c>
      <c r="I2736">
        <v>4.0675030000000003</v>
      </c>
      <c r="J2736">
        <f ca="1"/>
        <v>0.92095691487155729</v>
      </c>
    </row>
    <row r="2737" spans="1:10" x14ac:dyDescent="0.2">
      <c r="A2737" s="7">
        <v>44918.495625000003</v>
      </c>
      <c r="B2737" s="4">
        <f>(_tRawData[[#This Row],[Date]]-INDEX(_tRawData[Date],1,1))*24</f>
        <v>22.846388889010996</v>
      </c>
      <c r="C2737">
        <v>3.4401619999999999</v>
      </c>
      <c r="D2737" s="11">
        <f ca="1">1-_tRawData[[#This Row],[Duration]]*_iCurrent/_qCharge</f>
        <v>7.7733490922504811E-2</v>
      </c>
      <c r="H2737">
        <v>1.9497222222271375</v>
      </c>
      <c r="I2737">
        <v>4.0678859999999997</v>
      </c>
      <c r="J2737">
        <f ca="1"/>
        <v>0.92129331614287868</v>
      </c>
    </row>
    <row r="2738" spans="1:10" x14ac:dyDescent="0.2">
      <c r="A2738" s="7">
        <v>44918.495972222219</v>
      </c>
      <c r="B2738" s="4">
        <f>(_tRawData[[#This Row],[Date]]-INDEX(_tRawData[Date],1,1))*24</f>
        <v>22.85472222219687</v>
      </c>
      <c r="C2738">
        <v>3.4397120000000001</v>
      </c>
      <c r="D2738" s="11">
        <f ca="1">1-_tRawData[[#This Row],[Duration]]*_iCurrent/_qCharge</f>
        <v>7.7397089658232665E-2</v>
      </c>
      <c r="H2738">
        <v>1.9413888888666406</v>
      </c>
      <c r="I2738">
        <v>4.0682660000000004</v>
      </c>
      <c r="J2738">
        <f ca="1"/>
        <v>0.92162971741419997</v>
      </c>
    </row>
    <row r="2739" spans="1:10" x14ac:dyDescent="0.2">
      <c r="A2739" s="7">
        <v>44918.496331018519</v>
      </c>
      <c r="B2739" s="4">
        <f>(_tRawData[[#This Row],[Date]]-INDEX(_tRawData[Date],1,1))*24</f>
        <v>22.863333333400078</v>
      </c>
      <c r="C2739">
        <v>3.4392839999999998</v>
      </c>
      <c r="D2739" s="11">
        <f ca="1">1-_tRawData[[#This Row],[Duration]]*_iCurrent/_qCharge</f>
        <v>7.7049475008616031E-2</v>
      </c>
      <c r="H2739">
        <v>1.9330555556807667</v>
      </c>
      <c r="I2739">
        <v>4.0686489999999997</v>
      </c>
      <c r="J2739">
        <f ca="1"/>
        <v>0.92196611867847211</v>
      </c>
    </row>
    <row r="2740" spans="1:10" x14ac:dyDescent="0.2">
      <c r="A2740" s="7">
        <v>44918.496678240743</v>
      </c>
      <c r="B2740" s="4">
        <f>(_tRawData[[#This Row],[Date]]-INDEX(_tRawData[Date],1,1))*24</f>
        <v>22.871666666760575</v>
      </c>
      <c r="C2740">
        <v>3.4388190000000001</v>
      </c>
      <c r="D2740" s="11">
        <f ca="1">1-_tRawData[[#This Row],[Duration]]*_iCurrent/_qCharge</f>
        <v>7.6713073737294524E-2</v>
      </c>
      <c r="H2740">
        <v>1.9247222223202698</v>
      </c>
      <c r="I2740">
        <v>4.0690369999999998</v>
      </c>
      <c r="J2740">
        <f ca="1"/>
        <v>0.9223025199497934</v>
      </c>
    </row>
    <row r="2741" spans="1:10" x14ac:dyDescent="0.2">
      <c r="A2741" s="7">
        <v>44918.497025462966</v>
      </c>
      <c r="B2741" s="4">
        <f>(_tRawData[[#This Row],[Date]]-INDEX(_tRawData[Date],1,1))*24</f>
        <v>22.880000000121072</v>
      </c>
      <c r="C2741">
        <v>3.4383569999999999</v>
      </c>
      <c r="D2741" s="11">
        <f ca="1">1-_tRawData[[#This Row],[Duration]]*_iCurrent/_qCharge</f>
        <v>7.6376672465973239E-2</v>
      </c>
      <c r="H2741">
        <v>1.9163888889597729</v>
      </c>
      <c r="I2741">
        <v>4.0694189999999999</v>
      </c>
      <c r="J2741">
        <f ca="1"/>
        <v>0.92263892122111468</v>
      </c>
    </row>
    <row r="2742" spans="1:10" x14ac:dyDescent="0.2">
      <c r="A2742" s="7">
        <v>44918.497372685182</v>
      </c>
      <c r="B2742" s="4">
        <f>(_tRawData[[#This Row],[Date]]-INDEX(_tRawData[Date],1,1))*24</f>
        <v>22.888333333306946</v>
      </c>
      <c r="C2742">
        <v>3.4378989999999998</v>
      </c>
      <c r="D2742" s="11">
        <f ca="1">1-_tRawData[[#This Row],[Duration]]*_iCurrent/_qCharge</f>
        <v>7.6040271201701204E-2</v>
      </c>
      <c r="H2742">
        <v>1.9077777777565643</v>
      </c>
      <c r="I2742">
        <v>4.0697970000000003</v>
      </c>
      <c r="J2742">
        <f ca="1"/>
        <v>0.92298653587073143</v>
      </c>
    </row>
    <row r="2743" spans="1:10" x14ac:dyDescent="0.2">
      <c r="A2743" s="7">
        <v>44918.497719907406</v>
      </c>
      <c r="B2743" s="4">
        <f>(_tRawData[[#This Row],[Date]]-INDEX(_tRawData[Date],1,1))*24</f>
        <v>22.896666666667443</v>
      </c>
      <c r="C2743">
        <v>3.4374189999999998</v>
      </c>
      <c r="D2743" s="11">
        <f ca="1">1-_tRawData[[#This Row],[Duration]]*_iCurrent/_qCharge</f>
        <v>7.5703869930379919E-2</v>
      </c>
      <c r="H2743">
        <v>1.8994444445706904</v>
      </c>
      <c r="I2743">
        <v>4.0701989999999997</v>
      </c>
      <c r="J2743">
        <f ca="1"/>
        <v>0.92332293713500357</v>
      </c>
    </row>
    <row r="2744" spans="1:10" x14ac:dyDescent="0.2">
      <c r="A2744" s="7">
        <v>44918.498067129629</v>
      </c>
      <c r="B2744" s="4">
        <f>(_tRawData[[#This Row],[Date]]-INDEX(_tRawData[Date],1,1))*24</f>
        <v>22.90500000002794</v>
      </c>
      <c r="C2744">
        <v>3.4369339999999999</v>
      </c>
      <c r="D2744" s="11">
        <f ca="1">1-_tRawData[[#This Row],[Duration]]*_iCurrent/_qCharge</f>
        <v>7.5367468659058634E-2</v>
      </c>
      <c r="H2744">
        <v>1.8911111112101935</v>
      </c>
      <c r="I2744">
        <v>4.0705730000000004</v>
      </c>
      <c r="J2744">
        <f ca="1"/>
        <v>0.92365933840632486</v>
      </c>
    </row>
    <row r="2745" spans="1:10" x14ac:dyDescent="0.2">
      <c r="A2745" s="7">
        <v>44918.498414351852</v>
      </c>
      <c r="B2745" s="4">
        <f>(_tRawData[[#This Row],[Date]]-INDEX(_tRawData[Date],1,1))*24</f>
        <v>22.913333333388437</v>
      </c>
      <c r="C2745">
        <v>3.4364330000000001</v>
      </c>
      <c r="D2745" s="11">
        <f ca="1">1-_tRawData[[#This Row],[Duration]]*_iCurrent/_qCharge</f>
        <v>7.5031067387737127E-2</v>
      </c>
      <c r="H2745">
        <v>1.8827777778496966</v>
      </c>
      <c r="I2745">
        <v>4.0709549999999997</v>
      </c>
      <c r="J2745">
        <f ca="1"/>
        <v>0.92399573967764614</v>
      </c>
    </row>
    <row r="2746" spans="1:10" x14ac:dyDescent="0.2">
      <c r="A2746" s="7">
        <v>44918.498761574076</v>
      </c>
      <c r="B2746" s="4">
        <f>(_tRawData[[#This Row],[Date]]-INDEX(_tRawData[Date],1,1))*24</f>
        <v>22.921666666748933</v>
      </c>
      <c r="C2746">
        <v>3.4359069999999998</v>
      </c>
      <c r="D2746" s="11">
        <f ca="1">1-_tRawData[[#This Row],[Duration]]*_iCurrent/_qCharge</f>
        <v>7.4694666116415842E-2</v>
      </c>
      <c r="H2746">
        <v>1.8744444444891997</v>
      </c>
      <c r="I2746">
        <v>4.0713359999999996</v>
      </c>
      <c r="J2746">
        <f ca="1"/>
        <v>0.92433214094896754</v>
      </c>
    </row>
    <row r="2747" spans="1:10" x14ac:dyDescent="0.2">
      <c r="A2747" s="7">
        <v>44918.499120370368</v>
      </c>
      <c r="B2747" s="4">
        <f>(_tRawData[[#This Row],[Date]]-INDEX(_tRawData[Date],1,1))*24</f>
        <v>22.930277777777519</v>
      </c>
      <c r="C2747">
        <v>3.4353959999999999</v>
      </c>
      <c r="D2747" s="11">
        <f ca="1">1-_tRawData[[#This Row],[Duration]]*_iCurrent/_qCharge</f>
        <v>7.4347051473848347E-2</v>
      </c>
      <c r="H2747">
        <v>1.8661111111287028</v>
      </c>
      <c r="I2747">
        <v>4.071726</v>
      </c>
      <c r="J2747">
        <f ca="1"/>
        <v>0.92466854222028882</v>
      </c>
    </row>
    <row r="2748" spans="1:10" x14ac:dyDescent="0.2">
      <c r="A2748" s="7">
        <v>44918.499467592592</v>
      </c>
      <c r="B2748" s="4">
        <f>(_tRawData[[#This Row],[Date]]-INDEX(_tRawData[Date],1,1))*24</f>
        <v>22.938611111138016</v>
      </c>
      <c r="C2748">
        <v>3.4348749999999999</v>
      </c>
      <c r="D2748" s="11">
        <f ca="1">1-_tRawData[[#This Row],[Duration]]*_iCurrent/_qCharge</f>
        <v>7.4010650202527062E-2</v>
      </c>
      <c r="H2748">
        <v>1.8577777777682059</v>
      </c>
      <c r="I2748">
        <v>4.0721129999999999</v>
      </c>
      <c r="J2748">
        <f ca="1"/>
        <v>0.92500494349161011</v>
      </c>
    </row>
    <row r="2749" spans="1:10" x14ac:dyDescent="0.2">
      <c r="A2749" s="7">
        <v>44918.499814814815</v>
      </c>
      <c r="B2749" s="4">
        <f>(_tRawData[[#This Row],[Date]]-INDEX(_tRawData[Date],1,1))*24</f>
        <v>22.946944444498513</v>
      </c>
      <c r="C2749">
        <v>3.4343149999999998</v>
      </c>
      <c r="D2749" s="11">
        <f ca="1">1-_tRawData[[#This Row],[Duration]]*_iCurrent/_qCharge</f>
        <v>7.3674248931205777E-2</v>
      </c>
      <c r="H2749">
        <v>1.8494444444077089</v>
      </c>
      <c r="I2749">
        <v>4.072495</v>
      </c>
      <c r="J2749">
        <f ca="1"/>
        <v>0.92534134476293151</v>
      </c>
    </row>
    <row r="2750" spans="1:10" x14ac:dyDescent="0.2">
      <c r="A2750" s="7">
        <v>44918.500162037039</v>
      </c>
      <c r="B2750" s="4">
        <f>(_tRawData[[#This Row],[Date]]-INDEX(_tRawData[Date],1,1))*24</f>
        <v>22.95527777785901</v>
      </c>
      <c r="C2750">
        <v>3.4337719999999998</v>
      </c>
      <c r="D2750" s="11">
        <f ca="1">1-_tRawData[[#This Row],[Duration]]*_iCurrent/_qCharge</f>
        <v>7.3337847659884492E-2</v>
      </c>
      <c r="H2750">
        <v>1.8408333333791234</v>
      </c>
      <c r="I2750">
        <v>4.0728749999999998</v>
      </c>
      <c r="J2750">
        <f ca="1"/>
        <v>0.925688959405499</v>
      </c>
    </row>
    <row r="2751" spans="1:10" x14ac:dyDescent="0.2">
      <c r="A2751" s="7">
        <v>44918.500509259262</v>
      </c>
      <c r="B2751" s="4">
        <f>(_tRawData[[#This Row],[Date]]-INDEX(_tRawData[Date],1,1))*24</f>
        <v>22.963611111219507</v>
      </c>
      <c r="C2751">
        <v>3.4332020000000001</v>
      </c>
      <c r="D2751" s="11">
        <f ca="1">1-_tRawData[[#This Row],[Duration]]*_iCurrent/_qCharge</f>
        <v>7.3001446388563207E-2</v>
      </c>
      <c r="H2751">
        <v>1.8325000000186265</v>
      </c>
      <c r="I2751">
        <v>4.0732400000000002</v>
      </c>
      <c r="J2751">
        <f ca="1"/>
        <v>0.92602536067682029</v>
      </c>
    </row>
    <row r="2752" spans="1:10" x14ac:dyDescent="0.2">
      <c r="A2752" s="7">
        <v>44918.500856481478</v>
      </c>
      <c r="B2752" s="4">
        <f>(_tRawData[[#This Row],[Date]]-INDEX(_tRawData[Date],1,1))*24</f>
        <v>22.971944444405381</v>
      </c>
      <c r="C2752">
        <v>3.4326210000000001</v>
      </c>
      <c r="D2752" s="11">
        <f ca="1">1-_tRawData[[#This Row],[Duration]]*_iCurrent/_qCharge</f>
        <v>7.266504512429095E-2</v>
      </c>
      <c r="H2752">
        <v>1.8241666666581295</v>
      </c>
      <c r="I2752">
        <v>4.0736460000000001</v>
      </c>
      <c r="J2752">
        <f ca="1"/>
        <v>0.92636176194814157</v>
      </c>
    </row>
    <row r="2753" spans="1:10" x14ac:dyDescent="0.2">
      <c r="A2753" s="7">
        <v>44918.501203703701</v>
      </c>
      <c r="B2753" s="4">
        <f>(_tRawData[[#This Row],[Date]]-INDEX(_tRawData[Date],1,1))*24</f>
        <v>22.980277777765878</v>
      </c>
      <c r="C2753">
        <v>3.4320140000000001</v>
      </c>
      <c r="D2753" s="11">
        <f ca="1">1-_tRawData[[#This Row],[Duration]]*_iCurrent/_qCharge</f>
        <v>7.2328643852969665E-2</v>
      </c>
      <c r="H2753">
        <v>1.8158333332976326</v>
      </c>
      <c r="I2753">
        <v>4.0740420000000004</v>
      </c>
      <c r="J2753">
        <f ca="1"/>
        <v>0.92669816321946297</v>
      </c>
    </row>
    <row r="2754" spans="1:10" x14ac:dyDescent="0.2">
      <c r="A2754" s="7">
        <v>44918.501550925925</v>
      </c>
      <c r="B2754" s="4">
        <f>(_tRawData[[#This Row],[Date]]-INDEX(_tRawData[Date],1,1))*24</f>
        <v>22.988611111126374</v>
      </c>
      <c r="C2754">
        <v>3.4314040000000001</v>
      </c>
      <c r="D2754" s="11">
        <f ca="1">1-_tRawData[[#This Row],[Duration]]*_iCurrent/_qCharge</f>
        <v>7.199224258164838E-2</v>
      </c>
      <c r="H2754">
        <v>1.8075000001117587</v>
      </c>
      <c r="I2754">
        <v>4.0744119999999997</v>
      </c>
      <c r="J2754">
        <f ca="1"/>
        <v>0.927034564483735</v>
      </c>
    </row>
    <row r="2755" spans="1:10" x14ac:dyDescent="0.2">
      <c r="A2755" s="7">
        <v>44918.501909722225</v>
      </c>
      <c r="B2755" s="4">
        <f>(_tRawData[[#This Row],[Date]]-INDEX(_tRawData[Date],1,1))*24</f>
        <v>22.997222222329583</v>
      </c>
      <c r="C2755">
        <v>3.4308070000000002</v>
      </c>
      <c r="D2755" s="11">
        <f ca="1">1-_tRawData[[#This Row],[Duration]]*_iCurrent/_qCharge</f>
        <v>7.1644627932031635E-2</v>
      </c>
      <c r="H2755">
        <v>1.7991666667512618</v>
      </c>
      <c r="I2755">
        <v>4.0747859999999996</v>
      </c>
      <c r="J2755">
        <f ca="1"/>
        <v>0.9273709657550564</v>
      </c>
    </row>
    <row r="2756" spans="1:10" x14ac:dyDescent="0.2">
      <c r="A2756" s="7">
        <v>44918.502256944441</v>
      </c>
      <c r="B2756" s="4">
        <f>(_tRawData[[#This Row],[Date]]-INDEX(_tRawData[Date],1,1))*24</f>
        <v>23.005555555515457</v>
      </c>
      <c r="C2756">
        <v>3.430151</v>
      </c>
      <c r="D2756" s="11">
        <f ca="1">1-_tRawData[[#This Row],[Duration]]*_iCurrent/_qCharge</f>
        <v>7.13082266677596E-2</v>
      </c>
      <c r="H2756">
        <v>1.7908333333907649</v>
      </c>
      <c r="I2756">
        <v>4.0751670000000004</v>
      </c>
      <c r="J2756">
        <f ca="1"/>
        <v>0.92770736702637768</v>
      </c>
    </row>
    <row r="2757" spans="1:10" x14ac:dyDescent="0.2">
      <c r="A2757" s="7">
        <v>44918.502604166664</v>
      </c>
      <c r="B2757" s="4">
        <f>(_tRawData[[#This Row],[Date]]-INDEX(_tRawData[Date],1,1))*24</f>
        <v>23.013888888875954</v>
      </c>
      <c r="C2757">
        <v>3.4295239999999998</v>
      </c>
      <c r="D2757" s="11">
        <f ca="1">1-_tRawData[[#This Row],[Duration]]*_iCurrent/_qCharge</f>
        <v>7.0971825396438315E-2</v>
      </c>
      <c r="H2757">
        <v>1.782500000030268</v>
      </c>
      <c r="I2757">
        <v>4.0755489999999996</v>
      </c>
      <c r="J2757">
        <f ca="1"/>
        <v>0.92804376829769897</v>
      </c>
    </row>
    <row r="2758" spans="1:10" x14ac:dyDescent="0.2">
      <c r="A2758" s="7">
        <v>44918.502951388888</v>
      </c>
      <c r="B2758" s="4">
        <f>(_tRawData[[#This Row],[Date]]-INDEX(_tRawData[Date],1,1))*24</f>
        <v>23.022222222236451</v>
      </c>
      <c r="C2758">
        <v>3.428871</v>
      </c>
      <c r="D2758" s="11">
        <f ca="1">1-_tRawData[[#This Row],[Duration]]*_iCurrent/_qCharge</f>
        <v>7.063542412511703E-2</v>
      </c>
      <c r="H2758">
        <v>1.7738888890016824</v>
      </c>
      <c r="I2758">
        <v>4.0759359999999996</v>
      </c>
      <c r="J2758">
        <f ca="1"/>
        <v>0.92839138294026657</v>
      </c>
    </row>
    <row r="2759" spans="1:10" x14ac:dyDescent="0.2">
      <c r="A2759" s="7">
        <v>44918.503298611111</v>
      </c>
      <c r="B2759" s="4">
        <f>(_tRawData[[#This Row],[Date]]-INDEX(_tRawData[Date],1,1))*24</f>
        <v>23.030555555596948</v>
      </c>
      <c r="C2759">
        <v>3.4282050000000002</v>
      </c>
      <c r="D2759" s="11">
        <f ca="1">1-_tRawData[[#This Row],[Duration]]*_iCurrent/_qCharge</f>
        <v>7.0299022853795523E-2</v>
      </c>
      <c r="H2759">
        <v>1.7655555556411855</v>
      </c>
      <c r="I2759">
        <v>4.076333</v>
      </c>
      <c r="J2759">
        <f ca="1"/>
        <v>0.92872778421158786</v>
      </c>
    </row>
    <row r="2760" spans="1:10" x14ac:dyDescent="0.2">
      <c r="A2760" s="7">
        <v>44918.503645833334</v>
      </c>
      <c r="B2760" s="4">
        <f>(_tRawData[[#This Row],[Date]]-INDEX(_tRawData[Date],1,1))*24</f>
        <v>23.038888888957445</v>
      </c>
      <c r="C2760">
        <v>3.4275060000000002</v>
      </c>
      <c r="D2760" s="11">
        <f ca="1">1-_tRawData[[#This Row],[Duration]]*_iCurrent/_qCharge</f>
        <v>6.9962621582474238E-2</v>
      </c>
      <c r="H2760">
        <v>1.7572222222806886</v>
      </c>
      <c r="I2760">
        <v>4.0767329999999999</v>
      </c>
      <c r="J2760">
        <f ca="1"/>
        <v>0.92906418548290914</v>
      </c>
    </row>
    <row r="2761" spans="1:10" x14ac:dyDescent="0.2">
      <c r="A2761" s="7">
        <v>44918.503993055558</v>
      </c>
      <c r="B2761" s="4">
        <f>(_tRawData[[#This Row],[Date]]-INDEX(_tRawData[Date],1,1))*24</f>
        <v>23.047222222317941</v>
      </c>
      <c r="C2761">
        <v>3.4268130000000001</v>
      </c>
      <c r="D2761" s="11">
        <f ca="1">1-_tRawData[[#This Row],[Duration]]*_iCurrent/_qCharge</f>
        <v>6.9626220311152953E-2</v>
      </c>
      <c r="H2761">
        <v>1.7488888889201917</v>
      </c>
      <c r="I2761">
        <v>4.0771280000000001</v>
      </c>
      <c r="J2761">
        <f ca="1"/>
        <v>0.92940058675423043</v>
      </c>
    </row>
    <row r="2762" spans="1:10" x14ac:dyDescent="0.2">
      <c r="A2762" s="7">
        <v>44918.504340277781</v>
      </c>
      <c r="B2762" s="4">
        <f>(_tRawData[[#This Row],[Date]]-INDEX(_tRawData[Date],1,1))*24</f>
        <v>23.055555555678438</v>
      </c>
      <c r="C2762">
        <v>3.4261110000000001</v>
      </c>
      <c r="D2762" s="11">
        <f ca="1">1-_tRawData[[#This Row],[Duration]]*_iCurrent/_qCharge</f>
        <v>6.9289819039831668E-2</v>
      </c>
      <c r="H2762">
        <v>1.7405555555596948</v>
      </c>
      <c r="I2762">
        <v>4.0775119999999996</v>
      </c>
      <c r="J2762">
        <f ca="1"/>
        <v>0.92973698802555182</v>
      </c>
    </row>
    <row r="2763" spans="1:10" x14ac:dyDescent="0.2">
      <c r="A2763" s="7">
        <v>44918.504699074074</v>
      </c>
      <c r="B2763" s="4">
        <f>(_tRawData[[#This Row],[Date]]-INDEX(_tRawData[Date],1,1))*24</f>
        <v>23.064166666707024</v>
      </c>
      <c r="C2763">
        <v>3.4253969999999998</v>
      </c>
      <c r="D2763" s="11">
        <f ca="1">1-_tRawData[[#This Row],[Duration]]*_iCurrent/_qCharge</f>
        <v>6.8942204397264173E-2</v>
      </c>
      <c r="H2763">
        <v>1.7322222221991979</v>
      </c>
      <c r="I2763">
        <v>4.0778910000000002</v>
      </c>
      <c r="J2763">
        <f ca="1"/>
        <v>0.93007338929687311</v>
      </c>
    </row>
    <row r="2764" spans="1:10" x14ac:dyDescent="0.2">
      <c r="A2764" s="7">
        <v>44918.505046296297</v>
      </c>
      <c r="B2764" s="4">
        <f>(_tRawData[[#This Row],[Date]]-INDEX(_tRawData[Date],1,1))*24</f>
        <v>23.072500000067521</v>
      </c>
      <c r="C2764">
        <v>3.4246620000000001</v>
      </c>
      <c r="D2764" s="11">
        <f ca="1">1-_tRawData[[#This Row],[Duration]]*_iCurrent/_qCharge</f>
        <v>6.8605803125942777E-2</v>
      </c>
      <c r="H2764">
        <v>1.7238888890133239</v>
      </c>
      <c r="I2764">
        <v>4.07829</v>
      </c>
      <c r="J2764">
        <f ca="1"/>
        <v>0.93040979056114526</v>
      </c>
    </row>
    <row r="2765" spans="1:10" x14ac:dyDescent="0.2">
      <c r="A2765" s="7">
        <v>44918.505393518521</v>
      </c>
      <c r="B2765" s="4">
        <f>(_tRawData[[#This Row],[Date]]-INDEX(_tRawData[Date],1,1))*24</f>
        <v>23.080833333428018</v>
      </c>
      <c r="C2765">
        <v>3.4239250000000001</v>
      </c>
      <c r="D2765" s="11">
        <f ca="1">1-_tRawData[[#This Row],[Duration]]*_iCurrent/_qCharge</f>
        <v>6.8269401854621492E-2</v>
      </c>
      <c r="H2765">
        <v>1.715555555652827</v>
      </c>
      <c r="I2765">
        <v>4.0786699999999998</v>
      </c>
      <c r="J2765">
        <f ca="1"/>
        <v>0.93074619183246654</v>
      </c>
    </row>
    <row r="2766" spans="1:10" x14ac:dyDescent="0.2">
      <c r="A2766" s="7">
        <v>44918.505740740744</v>
      </c>
      <c r="B2766" s="4">
        <f>(_tRawData[[#This Row],[Date]]-INDEX(_tRawData[Date],1,1))*24</f>
        <v>23.089166666788515</v>
      </c>
      <c r="C2766">
        <v>3.4231780000000001</v>
      </c>
      <c r="D2766" s="11">
        <f ca="1">1-_tRawData[[#This Row],[Duration]]*_iCurrent/_qCharge</f>
        <v>6.7933000583300207E-2</v>
      </c>
      <c r="H2766">
        <v>1.7069444444496185</v>
      </c>
      <c r="I2766">
        <v>4.0790810000000004</v>
      </c>
      <c r="J2766">
        <f ca="1"/>
        <v>0.93109380648208329</v>
      </c>
    </row>
    <row r="2767" spans="1:10" x14ac:dyDescent="0.2">
      <c r="A2767" s="7">
        <v>44918.50608796296</v>
      </c>
      <c r="B2767" s="4">
        <f>(_tRawData[[#This Row],[Date]]-INDEX(_tRawData[Date],1,1))*24</f>
        <v>23.097499999974389</v>
      </c>
      <c r="C2767">
        <v>3.4223949999999999</v>
      </c>
      <c r="D2767" s="11">
        <f ca="1">1-_tRawData[[#This Row],[Duration]]*_iCurrent/_qCharge</f>
        <v>6.7596599319028061E-2</v>
      </c>
      <c r="H2767">
        <v>1.6986111110891216</v>
      </c>
      <c r="I2767">
        <v>4.0794899999999998</v>
      </c>
      <c r="J2767">
        <f ca="1"/>
        <v>0.93143020775340457</v>
      </c>
    </row>
    <row r="2768" spans="1:10" x14ac:dyDescent="0.2">
      <c r="A2768" s="7">
        <v>44918.506435185183</v>
      </c>
      <c r="B2768" s="4">
        <f>(_tRawData[[#This Row],[Date]]-INDEX(_tRawData[Date],1,1))*24</f>
        <v>23.105833333334886</v>
      </c>
      <c r="C2768">
        <v>3.421608</v>
      </c>
      <c r="D2768" s="11">
        <f ca="1">1-_tRawData[[#This Row],[Duration]]*_iCurrent/_qCharge</f>
        <v>6.7260198047706776E-2</v>
      </c>
      <c r="H2768">
        <v>1.6902777779032476</v>
      </c>
      <c r="I2768">
        <v>4.0798810000000003</v>
      </c>
      <c r="J2768">
        <f ca="1"/>
        <v>0.93176660901767672</v>
      </c>
    </row>
    <row r="2769" spans="1:10" x14ac:dyDescent="0.2">
      <c r="A2769" s="7">
        <v>44918.506782407407</v>
      </c>
      <c r="B2769" s="4">
        <f>(_tRawData[[#This Row],[Date]]-INDEX(_tRawData[Date],1,1))*24</f>
        <v>23.114166666695382</v>
      </c>
      <c r="C2769">
        <v>3.4208319999999999</v>
      </c>
      <c r="D2769" s="11">
        <f ca="1">1-_tRawData[[#This Row],[Duration]]*_iCurrent/_qCharge</f>
        <v>6.6923796776385491E-2</v>
      </c>
      <c r="H2769">
        <v>1.6819444445427507</v>
      </c>
      <c r="I2769">
        <v>4.0802480000000001</v>
      </c>
      <c r="J2769">
        <f ca="1"/>
        <v>0.932103010288998</v>
      </c>
    </row>
    <row r="2770" spans="1:10" x14ac:dyDescent="0.2">
      <c r="A2770" s="7">
        <v>44918.507141203707</v>
      </c>
      <c r="B2770" s="4">
        <f>(_tRawData[[#This Row],[Date]]-INDEX(_tRawData[Date],1,1))*24</f>
        <v>23.122777777898591</v>
      </c>
      <c r="C2770">
        <v>3.4200309999999998</v>
      </c>
      <c r="D2770" s="11">
        <f ca="1">1-_tRawData[[#This Row],[Duration]]*_iCurrent/_qCharge</f>
        <v>6.6576182126768635E-2</v>
      </c>
      <c r="H2770">
        <v>1.6736111111822538</v>
      </c>
      <c r="I2770">
        <v>4.0806360000000002</v>
      </c>
      <c r="J2770">
        <f ca="1"/>
        <v>0.9324394115603194</v>
      </c>
    </row>
    <row r="2771" spans="1:10" x14ac:dyDescent="0.2">
      <c r="A2771" s="7">
        <v>44918.507488425923</v>
      </c>
      <c r="B2771" s="4">
        <f>(_tRawData[[#This Row],[Date]]-INDEX(_tRawData[Date],1,1))*24</f>
        <v>23.131111111084465</v>
      </c>
      <c r="C2771">
        <v>3.419225</v>
      </c>
      <c r="D2771" s="11">
        <f ca="1">1-_tRawData[[#This Row],[Duration]]*_iCurrent/_qCharge</f>
        <v>6.62397808624966E-2</v>
      </c>
      <c r="H2771">
        <v>1.6652777778217569</v>
      </c>
      <c r="I2771">
        <v>4.0810320000000004</v>
      </c>
      <c r="J2771">
        <f ca="1"/>
        <v>0.93277581283164068</v>
      </c>
    </row>
    <row r="2772" spans="1:10" x14ac:dyDescent="0.2">
      <c r="A2772" s="7">
        <v>44918.507835648146</v>
      </c>
      <c r="B2772" s="4">
        <f>(_tRawData[[#This Row],[Date]]-INDEX(_tRawData[Date],1,1))*24</f>
        <v>23.139444444444962</v>
      </c>
      <c r="C2772">
        <v>3.4183910000000002</v>
      </c>
      <c r="D2772" s="11">
        <f ca="1">1-_tRawData[[#This Row],[Duration]]*_iCurrent/_qCharge</f>
        <v>6.5903379591175204E-2</v>
      </c>
      <c r="H2772">
        <v>1.65694444446126</v>
      </c>
      <c r="I2772">
        <v>4.0814469999999998</v>
      </c>
      <c r="J2772">
        <f ca="1"/>
        <v>0.93311221410296197</v>
      </c>
    </row>
    <row r="2773" spans="1:10" x14ac:dyDescent="0.2">
      <c r="A2773" s="7">
        <v>44918.50818287037</v>
      </c>
      <c r="B2773" s="4">
        <f>(_tRawData[[#This Row],[Date]]-INDEX(_tRawData[Date],1,1))*24</f>
        <v>23.147777777805459</v>
      </c>
      <c r="C2773">
        <v>3.4175450000000001</v>
      </c>
      <c r="D2773" s="11">
        <f ca="1">1-_tRawData[[#This Row],[Duration]]*_iCurrent/_qCharge</f>
        <v>6.5566978319853919E-2</v>
      </c>
      <c r="H2773">
        <v>1.6486111111007631</v>
      </c>
      <c r="I2773">
        <v>4.0818349999999999</v>
      </c>
      <c r="J2773">
        <f ca="1"/>
        <v>0.93344861537428325</v>
      </c>
    </row>
    <row r="2774" spans="1:10" x14ac:dyDescent="0.2">
      <c r="A2774" s="7">
        <v>44918.508530092593</v>
      </c>
      <c r="B2774" s="4">
        <f>(_tRawData[[#This Row],[Date]]-INDEX(_tRawData[Date],1,1))*24</f>
        <v>23.156111111165956</v>
      </c>
      <c r="C2774">
        <v>3.4167369999999999</v>
      </c>
      <c r="D2774" s="11">
        <f ca="1">1-_tRawData[[#This Row],[Duration]]*_iCurrent/_qCharge</f>
        <v>6.5230577048532523E-2</v>
      </c>
      <c r="H2774">
        <v>1.6400000000721775</v>
      </c>
      <c r="I2774">
        <v>4.0822310000000002</v>
      </c>
      <c r="J2774">
        <f ca="1"/>
        <v>0.93379623001685086</v>
      </c>
    </row>
    <row r="2775" spans="1:10" x14ac:dyDescent="0.2">
      <c r="A2775" s="7">
        <v>44918.508877314816</v>
      </c>
      <c r="B2775" s="4">
        <f>(_tRawData[[#This Row],[Date]]-INDEX(_tRawData[Date],1,1))*24</f>
        <v>23.164444444526453</v>
      </c>
      <c r="C2775">
        <v>3.4158879999999998</v>
      </c>
      <c r="D2775" s="11">
        <f ca="1">1-_tRawData[[#This Row],[Duration]]*_iCurrent/_qCharge</f>
        <v>6.4894175777211238E-2</v>
      </c>
      <c r="H2775">
        <v>1.6316666667116806</v>
      </c>
      <c r="I2775">
        <v>4.0826130000000003</v>
      </c>
      <c r="J2775">
        <f ca="1"/>
        <v>0.93413263128817214</v>
      </c>
    </row>
    <row r="2776" spans="1:10" x14ac:dyDescent="0.2">
      <c r="A2776" s="7">
        <v>44918.50922453704</v>
      </c>
      <c r="B2776" s="4">
        <f>(_tRawData[[#This Row],[Date]]-INDEX(_tRawData[Date],1,1))*24</f>
        <v>23.172777777886949</v>
      </c>
      <c r="C2776">
        <v>3.4150070000000001</v>
      </c>
      <c r="D2776" s="11">
        <f ca="1">1-_tRawData[[#This Row],[Duration]]*_iCurrent/_qCharge</f>
        <v>6.4557774505889953E-2</v>
      </c>
      <c r="H2776">
        <v>1.6233333333511837</v>
      </c>
      <c r="I2776">
        <v>4.0830070000000003</v>
      </c>
      <c r="J2776">
        <f ca="1"/>
        <v>0.93446903255949343</v>
      </c>
    </row>
    <row r="2777" spans="1:10" x14ac:dyDescent="0.2">
      <c r="A2777" s="7">
        <v>44918.509571759256</v>
      </c>
      <c r="B2777" s="4">
        <f>(_tRawData[[#This Row],[Date]]-INDEX(_tRawData[Date],1,1))*24</f>
        <v>23.181111111072823</v>
      </c>
      <c r="C2777">
        <v>3.4141430000000001</v>
      </c>
      <c r="D2777" s="11">
        <f ca="1">1-_tRawData[[#This Row],[Duration]]*_iCurrent/_qCharge</f>
        <v>6.4221373241617918E-2</v>
      </c>
      <c r="H2777">
        <v>1.6149999999906868</v>
      </c>
      <c r="I2777">
        <v>4.0833969999999997</v>
      </c>
      <c r="J2777">
        <f ca="1"/>
        <v>0.93480543383081482</v>
      </c>
    </row>
    <row r="2778" spans="1:10" x14ac:dyDescent="0.2">
      <c r="A2778" s="7">
        <v>44918.509930555556</v>
      </c>
      <c r="B2778" s="4">
        <f>(_tRawData[[#This Row],[Date]]-INDEX(_tRawData[Date],1,1))*24</f>
        <v>23.189722222276032</v>
      </c>
      <c r="C2778">
        <v>3.413265</v>
      </c>
      <c r="D2778" s="11">
        <f ca="1">1-_tRawData[[#This Row],[Duration]]*_iCurrent/_qCharge</f>
        <v>6.3873758592001173E-2</v>
      </c>
      <c r="H2778">
        <v>1.6066666666301899</v>
      </c>
      <c r="I2778">
        <v>4.0837859999999999</v>
      </c>
      <c r="J2778">
        <f ca="1"/>
        <v>0.93514183510213611</v>
      </c>
    </row>
    <row r="2779" spans="1:10" x14ac:dyDescent="0.2">
      <c r="A2779" s="7">
        <v>44918.510277777779</v>
      </c>
      <c r="B2779" s="4">
        <f>(_tRawData[[#This Row],[Date]]-INDEX(_tRawData[Date],1,1))*24</f>
        <v>23.198055555636529</v>
      </c>
      <c r="C2779">
        <v>3.4124050000000001</v>
      </c>
      <c r="D2779" s="11">
        <f ca="1">1-_tRawData[[#This Row],[Duration]]*_iCurrent/_qCharge</f>
        <v>6.3537357320679888E-2</v>
      </c>
      <c r="H2779">
        <v>1.5983333334443159</v>
      </c>
      <c r="I2779">
        <v>4.0841979999999998</v>
      </c>
      <c r="J2779">
        <f ca="1"/>
        <v>0.93547823636640826</v>
      </c>
    </row>
    <row r="2780" spans="1:10" x14ac:dyDescent="0.2">
      <c r="A2780" s="7">
        <v>44918.510625000003</v>
      </c>
      <c r="B2780" s="4">
        <f>(_tRawData[[#This Row],[Date]]-INDEX(_tRawData[Date],1,1))*24</f>
        <v>23.206388888997026</v>
      </c>
      <c r="C2780">
        <v>3.4115329999999999</v>
      </c>
      <c r="D2780" s="11">
        <f ca="1">1-_tRawData[[#This Row],[Duration]]*_iCurrent/_qCharge</f>
        <v>6.3200956049358381E-2</v>
      </c>
      <c r="H2780">
        <v>1.590000000083819</v>
      </c>
      <c r="I2780">
        <v>4.0845979999999997</v>
      </c>
      <c r="J2780">
        <f ca="1"/>
        <v>0.93581463763772954</v>
      </c>
    </row>
    <row r="2781" spans="1:10" x14ac:dyDescent="0.2">
      <c r="A2781" s="7">
        <v>44918.510972222219</v>
      </c>
      <c r="B2781" s="4">
        <f>(_tRawData[[#This Row],[Date]]-INDEX(_tRawData[Date],1,1))*24</f>
        <v>23.2147222221829</v>
      </c>
      <c r="C2781">
        <v>3.4106459999999998</v>
      </c>
      <c r="D2781" s="11">
        <f ca="1">1-_tRawData[[#This Row],[Duration]]*_iCurrent/_qCharge</f>
        <v>6.2864554785086346E-2</v>
      </c>
      <c r="H2781">
        <v>1.5816666667233221</v>
      </c>
      <c r="I2781">
        <v>4.0850049999999998</v>
      </c>
      <c r="J2781">
        <f ca="1"/>
        <v>0.93615103890905083</v>
      </c>
    </row>
    <row r="2782" spans="1:10" x14ac:dyDescent="0.2">
      <c r="A2782" s="7">
        <v>44918.511319444442</v>
      </c>
      <c r="B2782" s="4">
        <f>(_tRawData[[#This Row],[Date]]-INDEX(_tRawData[Date],1,1))*24</f>
        <v>23.223055555543397</v>
      </c>
      <c r="C2782">
        <v>3.409748</v>
      </c>
      <c r="D2782" s="11">
        <f ca="1">1-_tRawData[[#This Row],[Duration]]*_iCurrent/_qCharge</f>
        <v>6.2528153513765061E-2</v>
      </c>
      <c r="H2782">
        <v>1.5730555555201136</v>
      </c>
      <c r="I2782">
        <v>4.0854080000000002</v>
      </c>
      <c r="J2782">
        <f ca="1"/>
        <v>0.93649865355866757</v>
      </c>
    </row>
    <row r="2783" spans="1:10" x14ac:dyDescent="0.2">
      <c r="A2783" s="7">
        <v>44918.511666666665</v>
      </c>
      <c r="B2783" s="4">
        <f>(_tRawData[[#This Row],[Date]]-INDEX(_tRawData[Date],1,1))*24</f>
        <v>23.231388888903894</v>
      </c>
      <c r="C2783">
        <v>3.408849</v>
      </c>
      <c r="D2783" s="11">
        <f ca="1">1-_tRawData[[#This Row],[Duration]]*_iCurrent/_qCharge</f>
        <v>6.2191752242443776E-2</v>
      </c>
      <c r="H2783">
        <v>1.5647222223342396</v>
      </c>
      <c r="I2783">
        <v>4.0858150000000002</v>
      </c>
      <c r="J2783">
        <f ca="1"/>
        <v>0.93683505482293972</v>
      </c>
    </row>
    <row r="2784" spans="1:10" x14ac:dyDescent="0.2">
      <c r="A2784" s="7">
        <v>44918.512013888889</v>
      </c>
      <c r="B2784" s="4">
        <f>(_tRawData[[#This Row],[Date]]-INDEX(_tRawData[Date],1,1))*24</f>
        <v>23.23972222226439</v>
      </c>
      <c r="C2784">
        <v>3.4079449999999998</v>
      </c>
      <c r="D2784" s="11">
        <f ca="1">1-_tRawData[[#This Row],[Duration]]*_iCurrent/_qCharge</f>
        <v>6.1855350971122491E-2</v>
      </c>
      <c r="H2784">
        <v>1.5563888889737427</v>
      </c>
      <c r="I2784">
        <v>4.0861919999999996</v>
      </c>
      <c r="J2784">
        <f ca="1"/>
        <v>0.937171456094261</v>
      </c>
    </row>
    <row r="2785" spans="1:10" x14ac:dyDescent="0.2">
      <c r="A2785" s="7">
        <v>44918.512361111112</v>
      </c>
      <c r="B2785" s="4">
        <f>(_tRawData[[#This Row],[Date]]-INDEX(_tRawData[Date],1,1))*24</f>
        <v>23.248055555624887</v>
      </c>
      <c r="C2785">
        <v>3.407022</v>
      </c>
      <c r="D2785" s="11">
        <f ca="1">1-_tRawData[[#This Row],[Duration]]*_iCurrent/_qCharge</f>
        <v>6.1518949699801206E-2</v>
      </c>
      <c r="H2785">
        <v>1.5480555556132458</v>
      </c>
      <c r="I2785">
        <v>4.086589</v>
      </c>
      <c r="J2785">
        <f ca="1"/>
        <v>0.93750785736558229</v>
      </c>
    </row>
    <row r="2786" spans="1:10" x14ac:dyDescent="0.2">
      <c r="A2786" s="7">
        <v>44918.512719907405</v>
      </c>
      <c r="B2786" s="4">
        <f>(_tRawData[[#This Row],[Date]]-INDEX(_tRawData[Date],1,1))*24</f>
        <v>23.256666666653473</v>
      </c>
      <c r="C2786">
        <v>3.406088</v>
      </c>
      <c r="D2786" s="11">
        <f ca="1">1-_tRawData[[#This Row],[Duration]]*_iCurrent/_qCharge</f>
        <v>6.1171335057233489E-2</v>
      </c>
      <c r="H2786">
        <v>1.5397222222527489</v>
      </c>
      <c r="I2786">
        <v>4.0869900000000001</v>
      </c>
      <c r="J2786">
        <f ca="1"/>
        <v>0.93784425863690368</v>
      </c>
    </row>
    <row r="2787" spans="1:10" x14ac:dyDescent="0.2">
      <c r="A2787" s="7">
        <v>44918.513067129628</v>
      </c>
      <c r="B2787" s="4">
        <f>(_tRawData[[#This Row],[Date]]-INDEX(_tRawData[Date],1,1))*24</f>
        <v>23.26500000001397</v>
      </c>
      <c r="C2787">
        <v>3.405157</v>
      </c>
      <c r="D2787" s="11">
        <f ca="1">1-_tRawData[[#This Row],[Duration]]*_iCurrent/_qCharge</f>
        <v>6.0834933785912204E-2</v>
      </c>
      <c r="H2787">
        <v>1.531388888892252</v>
      </c>
      <c r="I2787">
        <v>4.0873889999999999</v>
      </c>
      <c r="J2787">
        <f ca="1"/>
        <v>0.93818065990822497</v>
      </c>
    </row>
    <row r="2788" spans="1:10" x14ac:dyDescent="0.2">
      <c r="A2788" s="7">
        <v>44918.513414351852</v>
      </c>
      <c r="B2788" s="4">
        <f>(_tRawData[[#This Row],[Date]]-INDEX(_tRawData[Date],1,1))*24</f>
        <v>23.273333333374467</v>
      </c>
      <c r="C2788">
        <v>3.4042340000000002</v>
      </c>
      <c r="D2788" s="11">
        <f ca="1">1-_tRawData[[#This Row],[Duration]]*_iCurrent/_qCharge</f>
        <v>6.0498532514590919E-2</v>
      </c>
      <c r="H2788">
        <v>1.5230555555317551</v>
      </c>
      <c r="I2788">
        <v>4.0878069999999997</v>
      </c>
      <c r="J2788">
        <f ca="1"/>
        <v>0.93851706117954625</v>
      </c>
    </row>
    <row r="2789" spans="1:10" x14ac:dyDescent="0.2">
      <c r="A2789" s="7">
        <v>44918.513761574075</v>
      </c>
      <c r="B2789" s="4">
        <f>(_tRawData[[#This Row],[Date]]-INDEX(_tRawData[Date],1,1))*24</f>
        <v>23.281666666734964</v>
      </c>
      <c r="C2789">
        <v>3.403286</v>
      </c>
      <c r="D2789" s="11">
        <f ca="1">1-_tRawData[[#This Row],[Duration]]*_iCurrent/_qCharge</f>
        <v>6.0162131243269634E-2</v>
      </c>
      <c r="H2789">
        <v>1.5147222223458812</v>
      </c>
      <c r="I2789">
        <v>4.0881759999999998</v>
      </c>
      <c r="J2789">
        <f ca="1"/>
        <v>0.9388534624438184</v>
      </c>
    </row>
    <row r="2790" spans="1:10" x14ac:dyDescent="0.2">
      <c r="A2790" s="7">
        <v>44918.514108796298</v>
      </c>
      <c r="B2790" s="4">
        <f>(_tRawData[[#This Row],[Date]]-INDEX(_tRawData[Date],1,1))*24</f>
        <v>23.290000000095461</v>
      </c>
      <c r="C2790">
        <v>3.402317</v>
      </c>
      <c r="D2790" s="11">
        <f ca="1">1-_tRawData[[#This Row],[Duration]]*_iCurrent/_qCharge</f>
        <v>5.9825729971948349E-2</v>
      </c>
      <c r="H2790">
        <v>1.5061111111426726</v>
      </c>
      <c r="I2790">
        <v>4.0885879999999997</v>
      </c>
      <c r="J2790">
        <f ca="1"/>
        <v>0.93920107709343514</v>
      </c>
    </row>
    <row r="2791" spans="1:10" x14ac:dyDescent="0.2">
      <c r="A2791" s="7">
        <v>44918.514456018522</v>
      </c>
      <c r="B2791" s="4">
        <f>(_tRawData[[#This Row],[Date]]-INDEX(_tRawData[Date],1,1))*24</f>
        <v>23.298333333455957</v>
      </c>
      <c r="C2791">
        <v>3.4013710000000001</v>
      </c>
      <c r="D2791" s="11">
        <f ca="1">1-_tRawData[[#This Row],[Duration]]*_iCurrent/_qCharge</f>
        <v>5.9489328700627064E-2</v>
      </c>
      <c r="H2791">
        <v>1.4977777777821757</v>
      </c>
      <c r="I2791">
        <v>4.0889730000000002</v>
      </c>
      <c r="J2791">
        <f ca="1"/>
        <v>0.93953747836475643</v>
      </c>
    </row>
    <row r="2792" spans="1:10" x14ac:dyDescent="0.2">
      <c r="A2792" s="7">
        <v>44918.514803240738</v>
      </c>
      <c r="B2792" s="4">
        <f>(_tRawData[[#This Row],[Date]]-INDEX(_tRawData[Date],1,1))*24</f>
        <v>23.306666666641831</v>
      </c>
      <c r="C2792">
        <v>3.4004029999999998</v>
      </c>
      <c r="D2792" s="11">
        <f ca="1">1-_tRawData[[#This Row],[Duration]]*_iCurrent/_qCharge</f>
        <v>5.9152927436354807E-2</v>
      </c>
      <c r="H2792">
        <v>1.4894444444216788</v>
      </c>
      <c r="I2792">
        <v>4.0893819999999996</v>
      </c>
      <c r="J2792">
        <f ca="1"/>
        <v>0.93987387963607771</v>
      </c>
    </row>
    <row r="2793" spans="1:10" x14ac:dyDescent="0.2">
      <c r="A2793" s="7">
        <v>44918.515150462961</v>
      </c>
      <c r="B2793" s="4">
        <f>(_tRawData[[#This Row],[Date]]-INDEX(_tRawData[Date],1,1))*24</f>
        <v>23.315000000002328</v>
      </c>
      <c r="C2793">
        <v>3.3994200000000001</v>
      </c>
      <c r="D2793" s="11">
        <f ca="1">1-_tRawData[[#This Row],[Duration]]*_iCurrent/_qCharge</f>
        <v>5.8816526165033522E-2</v>
      </c>
      <c r="H2793">
        <v>1.4811111112358049</v>
      </c>
      <c r="I2793">
        <v>4.0897959999999998</v>
      </c>
      <c r="J2793">
        <f ca="1"/>
        <v>0.94021028090034986</v>
      </c>
    </row>
    <row r="2794" spans="1:10" x14ac:dyDescent="0.2">
      <c r="A2794" s="7">
        <v>44918.515509259261</v>
      </c>
      <c r="B2794" s="4">
        <f>(_tRawData[[#This Row],[Date]]-INDEX(_tRawData[Date],1,1))*24</f>
        <v>23.323611111205537</v>
      </c>
      <c r="C2794">
        <v>3.39845</v>
      </c>
      <c r="D2794" s="11">
        <f ca="1">1-_tRawData[[#This Row],[Duration]]*_iCurrent/_qCharge</f>
        <v>5.8468911515416777E-2</v>
      </c>
      <c r="H2794">
        <v>1.4727777778753079</v>
      </c>
      <c r="I2794">
        <v>4.0901870000000002</v>
      </c>
      <c r="J2794">
        <f ca="1"/>
        <v>0.94054668217167114</v>
      </c>
    </row>
    <row r="2795" spans="1:10" x14ac:dyDescent="0.2">
      <c r="A2795" s="7">
        <v>44918.515856481485</v>
      </c>
      <c r="B2795" s="4">
        <f>(_tRawData[[#This Row],[Date]]-INDEX(_tRawData[Date],1,1))*24</f>
        <v>23.331944444566034</v>
      </c>
      <c r="C2795">
        <v>3.3974519999999999</v>
      </c>
      <c r="D2795" s="11">
        <f ca="1">1-_tRawData[[#This Row],[Duration]]*_iCurrent/_qCharge</f>
        <v>5.8132510244095492E-2</v>
      </c>
      <c r="H2795">
        <v>1.464444444514811</v>
      </c>
      <c r="I2795">
        <v>4.0906039999999999</v>
      </c>
      <c r="J2795">
        <f ca="1"/>
        <v>0.94088308344299254</v>
      </c>
    </row>
    <row r="2796" spans="1:10" x14ac:dyDescent="0.2">
      <c r="A2796" s="7">
        <v>44918.516203703701</v>
      </c>
      <c r="B2796" s="4">
        <f>(_tRawData[[#This Row],[Date]]-INDEX(_tRawData[Date],1,1))*24</f>
        <v>23.340277777751908</v>
      </c>
      <c r="C2796">
        <v>3.396452</v>
      </c>
      <c r="D2796" s="11">
        <f ca="1">1-_tRawData[[#This Row],[Duration]]*_iCurrent/_qCharge</f>
        <v>5.7796108979823457E-2</v>
      </c>
      <c r="H2796">
        <v>1.4561111111543141</v>
      </c>
      <c r="I2796">
        <v>4.0909880000000003</v>
      </c>
      <c r="J2796">
        <f ca="1"/>
        <v>0.94121948471431383</v>
      </c>
    </row>
    <row r="2797" spans="1:10" x14ac:dyDescent="0.2">
      <c r="A2797" s="7">
        <v>44918.516550925924</v>
      </c>
      <c r="B2797" s="4">
        <f>(_tRawData[[#This Row],[Date]]-INDEX(_tRawData[Date],1,1))*24</f>
        <v>23.348611111112405</v>
      </c>
      <c r="C2797">
        <v>3.395473</v>
      </c>
      <c r="D2797" s="11">
        <f ca="1">1-_tRawData[[#This Row],[Duration]]*_iCurrent/_qCharge</f>
        <v>5.7459707708502172E-2</v>
      </c>
      <c r="H2797">
        <v>1.4475000001257285</v>
      </c>
      <c r="I2797">
        <v>4.0914130000000002</v>
      </c>
      <c r="J2797">
        <f ca="1"/>
        <v>0.94156709935688132</v>
      </c>
    </row>
    <row r="2798" spans="1:10" x14ac:dyDescent="0.2">
      <c r="A2798" s="7">
        <v>44918.516898148147</v>
      </c>
      <c r="B2798" s="4">
        <f>(_tRawData[[#This Row],[Date]]-INDEX(_tRawData[Date],1,1))*24</f>
        <v>23.356944444472902</v>
      </c>
      <c r="C2798">
        <v>3.3944480000000001</v>
      </c>
      <c r="D2798" s="11">
        <f ca="1">1-_tRawData[[#This Row],[Duration]]*_iCurrent/_qCharge</f>
        <v>5.7123306437180887E-2</v>
      </c>
      <c r="H2798">
        <v>1.4391666667652316</v>
      </c>
      <c r="I2798">
        <v>4.0918260000000002</v>
      </c>
      <c r="J2798">
        <f ca="1"/>
        <v>0.94190350062820261</v>
      </c>
    </row>
    <row r="2799" spans="1:10" x14ac:dyDescent="0.2">
      <c r="A2799" s="7">
        <v>44918.517245370371</v>
      </c>
      <c r="B2799" s="4">
        <f>(_tRawData[[#This Row],[Date]]-INDEX(_tRawData[Date],1,1))*24</f>
        <v>23.365277777833398</v>
      </c>
      <c r="C2799">
        <v>3.3933870000000002</v>
      </c>
      <c r="D2799" s="11">
        <f ca="1">1-_tRawData[[#This Row],[Duration]]*_iCurrent/_qCharge</f>
        <v>5.678690516585938E-2</v>
      </c>
      <c r="H2799">
        <v>1.4308333334047347</v>
      </c>
      <c r="I2799">
        <v>4.0922000000000001</v>
      </c>
      <c r="J2799">
        <f ca="1"/>
        <v>0.942239901899524</v>
      </c>
    </row>
    <row r="2800" spans="1:10" x14ac:dyDescent="0.2">
      <c r="A2800" s="7">
        <v>44918.517592592594</v>
      </c>
      <c r="B2800" s="4">
        <f>(_tRawData[[#This Row],[Date]]-INDEX(_tRawData[Date],1,1))*24</f>
        <v>23.373611111193895</v>
      </c>
      <c r="C2800">
        <v>3.3923390000000002</v>
      </c>
      <c r="D2800" s="11">
        <f ca="1">1-_tRawData[[#This Row],[Duration]]*_iCurrent/_qCharge</f>
        <v>5.6450503894538095E-2</v>
      </c>
      <c r="H2800">
        <v>1.4225000000442378</v>
      </c>
      <c r="I2800">
        <v>4.092638</v>
      </c>
      <c r="J2800">
        <f ca="1"/>
        <v>0.94257630317084529</v>
      </c>
    </row>
    <row r="2801" spans="1:10" x14ac:dyDescent="0.2">
      <c r="A2801" s="7">
        <v>44918.517939814818</v>
      </c>
      <c r="B2801" s="4">
        <f>(_tRawData[[#This Row],[Date]]-INDEX(_tRawData[Date],1,1))*24</f>
        <v>23.381944444554392</v>
      </c>
      <c r="C2801">
        <v>3.3912870000000002</v>
      </c>
      <c r="D2801" s="11">
        <f ca="1">1-_tRawData[[#This Row],[Duration]]*_iCurrent/_qCharge</f>
        <v>5.6114102623216811E-2</v>
      </c>
      <c r="H2801">
        <v>1.4141666666837409</v>
      </c>
      <c r="I2801">
        <v>4.093032</v>
      </c>
      <c r="J2801">
        <f ca="1"/>
        <v>0.94291270444216657</v>
      </c>
    </row>
    <row r="2802" spans="1:10" x14ac:dyDescent="0.2">
      <c r="A2802" s="7">
        <v>44918.51829861111</v>
      </c>
      <c r="B2802" s="4">
        <f>(_tRawData[[#This Row],[Date]]-INDEX(_tRawData[Date],1,1))*24</f>
        <v>23.390555555582978</v>
      </c>
      <c r="C2802">
        <v>3.3902169999999998</v>
      </c>
      <c r="D2802" s="11">
        <f ca="1">1-_tRawData[[#This Row],[Duration]]*_iCurrent/_qCharge</f>
        <v>5.5766487980649315E-2</v>
      </c>
      <c r="H2802">
        <v>1.405833333323244</v>
      </c>
      <c r="I2802">
        <v>4.0934410000000003</v>
      </c>
      <c r="J2802">
        <f ca="1"/>
        <v>0.94324910571348797</v>
      </c>
    </row>
    <row r="2803" spans="1:10" x14ac:dyDescent="0.2">
      <c r="A2803" s="7">
        <v>44918.518645833334</v>
      </c>
      <c r="B2803" s="4">
        <f>(_tRawData[[#This Row],[Date]]-INDEX(_tRawData[Date],1,1))*24</f>
        <v>23.398888888943475</v>
      </c>
      <c r="C2803">
        <v>3.3891260000000001</v>
      </c>
      <c r="D2803" s="11">
        <f ca="1">1-_tRawData[[#This Row],[Duration]]*_iCurrent/_qCharge</f>
        <v>5.543008670932803E-2</v>
      </c>
      <c r="H2803">
        <v>1.3974999999627471</v>
      </c>
      <c r="I2803">
        <v>4.0938569999999999</v>
      </c>
      <c r="J2803">
        <f ca="1"/>
        <v>0.94358550698480925</v>
      </c>
    </row>
    <row r="2804" spans="1:10" x14ac:dyDescent="0.2">
      <c r="A2804" s="7">
        <v>44918.518993055557</v>
      </c>
      <c r="B2804" s="4">
        <f>(_tRawData[[#This Row],[Date]]-INDEX(_tRawData[Date],1,1))*24</f>
        <v>23.407222222303972</v>
      </c>
      <c r="C2804">
        <v>3.3880330000000001</v>
      </c>
      <c r="D2804" s="11">
        <f ca="1">1-_tRawData[[#This Row],[Duration]]*_iCurrent/_qCharge</f>
        <v>5.5093685438006745E-2</v>
      </c>
      <c r="H2804">
        <v>1.3891666667768732</v>
      </c>
      <c r="I2804">
        <v>4.0942610000000004</v>
      </c>
      <c r="J2804">
        <f ca="1"/>
        <v>0.9439219082490814</v>
      </c>
    </row>
    <row r="2805" spans="1:10" x14ac:dyDescent="0.2">
      <c r="A2805" s="7">
        <v>44918.51934027778</v>
      </c>
      <c r="B2805" s="4">
        <f>(_tRawData[[#This Row],[Date]]-INDEX(_tRawData[Date],1,1))*24</f>
        <v>23.415555555664469</v>
      </c>
      <c r="C2805">
        <v>3.3869379999999998</v>
      </c>
      <c r="D2805" s="11">
        <f ca="1">1-_tRawData[[#This Row],[Duration]]*_iCurrent/_qCharge</f>
        <v>5.4757284166685349E-2</v>
      </c>
      <c r="H2805">
        <v>1.3805555555736646</v>
      </c>
      <c r="I2805">
        <v>4.0946619999999996</v>
      </c>
      <c r="J2805">
        <f ca="1"/>
        <v>0.94426952289869814</v>
      </c>
    </row>
    <row r="2806" spans="1:10" x14ac:dyDescent="0.2">
      <c r="A2806" s="7">
        <v>44918.519687499997</v>
      </c>
      <c r="B2806" s="4">
        <f>(_tRawData[[#This Row],[Date]]-INDEX(_tRawData[Date],1,1))*24</f>
        <v>23.423888888850342</v>
      </c>
      <c r="C2806">
        <v>3.3858169999999999</v>
      </c>
      <c r="D2806" s="11">
        <f ca="1">1-_tRawData[[#This Row],[Duration]]*_iCurrent/_qCharge</f>
        <v>5.4420882902413203E-2</v>
      </c>
      <c r="H2806">
        <v>1.3722222222131677</v>
      </c>
      <c r="I2806">
        <v>4.095078</v>
      </c>
      <c r="J2806">
        <f ca="1"/>
        <v>0.94460592417001943</v>
      </c>
    </row>
    <row r="2807" spans="1:10" x14ac:dyDescent="0.2">
      <c r="A2807" s="7">
        <v>44918.52003472222</v>
      </c>
      <c r="B2807" s="4">
        <f>(_tRawData[[#This Row],[Date]]-INDEX(_tRawData[Date],1,1))*24</f>
        <v>23.432222222210839</v>
      </c>
      <c r="C2807">
        <v>3.384668</v>
      </c>
      <c r="D2807" s="11">
        <f ca="1">1-_tRawData[[#This Row],[Duration]]*_iCurrent/_qCharge</f>
        <v>5.4084481631091919E-2</v>
      </c>
      <c r="H2807">
        <v>1.3638888888526708</v>
      </c>
      <c r="I2807">
        <v>4.095478</v>
      </c>
      <c r="J2807">
        <f ca="1"/>
        <v>0.94494232544134071</v>
      </c>
    </row>
    <row r="2808" spans="1:10" x14ac:dyDescent="0.2">
      <c r="A2808" s="7">
        <v>44918.520381944443</v>
      </c>
      <c r="B2808" s="4">
        <f>(_tRawData[[#This Row],[Date]]-INDEX(_tRawData[Date],1,1))*24</f>
        <v>23.440555555571336</v>
      </c>
      <c r="C2808">
        <v>3.3835220000000001</v>
      </c>
      <c r="D2808" s="11">
        <f ca="1">1-_tRawData[[#This Row],[Duration]]*_iCurrent/_qCharge</f>
        <v>5.3748080359770634E-2</v>
      </c>
      <c r="H2808">
        <v>1.3555555556667969</v>
      </c>
      <c r="I2808">
        <v>4.0958909999999999</v>
      </c>
      <c r="J2808">
        <f ca="1"/>
        <v>0.94527872670561286</v>
      </c>
    </row>
    <row r="2809" spans="1:10" x14ac:dyDescent="0.2">
      <c r="A2809" s="7">
        <v>44918.520729166667</v>
      </c>
      <c r="B2809" s="4">
        <f>(_tRawData[[#This Row],[Date]]-INDEX(_tRawData[Date],1,1))*24</f>
        <v>23.448888888931833</v>
      </c>
      <c r="C2809">
        <v>3.3823479999999999</v>
      </c>
      <c r="D2809" s="11">
        <f ca="1">1-_tRawData[[#This Row],[Duration]]*_iCurrent/_qCharge</f>
        <v>5.3411679088449349E-2</v>
      </c>
      <c r="H2809">
        <v>1.3472222223063</v>
      </c>
      <c r="I2809">
        <v>4.0962959999999997</v>
      </c>
      <c r="J2809">
        <f ca="1"/>
        <v>0.94561512797693414</v>
      </c>
    </row>
    <row r="2810" spans="1:10" x14ac:dyDescent="0.2">
      <c r="A2810" s="7">
        <v>44918.521087962959</v>
      </c>
      <c r="B2810" s="4">
        <f>(_tRawData[[#This Row],[Date]]-INDEX(_tRawData[Date],1,1))*24</f>
        <v>23.457499999960419</v>
      </c>
      <c r="C2810">
        <v>3.3811659999999999</v>
      </c>
      <c r="D2810" s="11">
        <f ca="1">1-_tRawData[[#This Row],[Duration]]*_iCurrent/_qCharge</f>
        <v>5.3064064445881742E-2</v>
      </c>
      <c r="H2810">
        <v>1.338888888945803</v>
      </c>
      <c r="I2810">
        <v>4.0967060000000002</v>
      </c>
      <c r="J2810">
        <f ca="1"/>
        <v>0.94595152924825543</v>
      </c>
    </row>
    <row r="2811" spans="1:10" x14ac:dyDescent="0.2">
      <c r="A2811" s="7">
        <v>44918.521435185183</v>
      </c>
      <c r="B2811" s="4">
        <f>(_tRawData[[#This Row],[Date]]-INDEX(_tRawData[Date],1,1))*24</f>
        <v>23.465833333320916</v>
      </c>
      <c r="C2811">
        <v>3.3799769999999998</v>
      </c>
      <c r="D2811" s="11">
        <f ca="1">1-_tRawData[[#This Row],[Duration]]*_iCurrent/_qCharge</f>
        <v>5.2727663174560457E-2</v>
      </c>
      <c r="H2811">
        <v>1.3305555555853061</v>
      </c>
      <c r="I2811">
        <v>4.0971080000000004</v>
      </c>
      <c r="J2811">
        <f ca="1"/>
        <v>0.94628793051957683</v>
      </c>
    </row>
    <row r="2812" spans="1:10" x14ac:dyDescent="0.2">
      <c r="A2812" s="7">
        <v>44918.521782407406</v>
      </c>
      <c r="B2812" s="4">
        <f>(_tRawData[[#This Row],[Date]]-INDEX(_tRawData[Date],1,1))*24</f>
        <v>23.474166666681413</v>
      </c>
      <c r="C2812">
        <v>3.378771</v>
      </c>
      <c r="D2812" s="11">
        <f ca="1">1-_tRawData[[#This Row],[Duration]]*_iCurrent/_qCharge</f>
        <v>5.2391261903239061E-2</v>
      </c>
      <c r="H2812">
        <v>1.3222222222248092</v>
      </c>
      <c r="I2812">
        <v>4.0975070000000002</v>
      </c>
      <c r="J2812">
        <f ca="1"/>
        <v>0.94662433179089811</v>
      </c>
    </row>
    <row r="2813" spans="1:10" x14ac:dyDescent="0.2">
      <c r="A2813" s="7">
        <v>44918.522129629629</v>
      </c>
      <c r="B2813" s="4">
        <f>(_tRawData[[#This Row],[Date]]-INDEX(_tRawData[Date],1,1))*24</f>
        <v>23.48250000004191</v>
      </c>
      <c r="C2813">
        <v>3.3775469999999999</v>
      </c>
      <c r="D2813" s="11">
        <f ca="1">1-_tRawData[[#This Row],[Duration]]*_iCurrent/_qCharge</f>
        <v>5.2054860631917776E-2</v>
      </c>
      <c r="H2813">
        <v>1.3136111111962236</v>
      </c>
      <c r="I2813">
        <v>4.0979330000000003</v>
      </c>
      <c r="J2813">
        <f ca="1"/>
        <v>0.94697194643346561</v>
      </c>
    </row>
    <row r="2814" spans="1:10" x14ac:dyDescent="0.2">
      <c r="A2814" s="7">
        <v>44918.522476851853</v>
      </c>
      <c r="B2814" s="4">
        <f>(_tRawData[[#This Row],[Date]]-INDEX(_tRawData[Date],1,1))*24</f>
        <v>23.490833333402406</v>
      </c>
      <c r="C2814">
        <v>3.376293</v>
      </c>
      <c r="D2814" s="11">
        <f ca="1">1-_tRawData[[#This Row],[Duration]]*_iCurrent/_qCharge</f>
        <v>5.1718459360596492E-2</v>
      </c>
      <c r="H2814">
        <v>1.3052777778357267</v>
      </c>
      <c r="I2814">
        <v>4.0983510000000001</v>
      </c>
      <c r="J2814">
        <f ca="1"/>
        <v>0.947308347704787</v>
      </c>
    </row>
    <row r="2815" spans="1:10" x14ac:dyDescent="0.2">
      <c r="A2815" s="7">
        <v>44918.522824074076</v>
      </c>
      <c r="B2815" s="4">
        <f>(_tRawData[[#This Row],[Date]]-INDEX(_tRawData[Date],1,1))*24</f>
        <v>23.499166666762903</v>
      </c>
      <c r="C2815">
        <v>3.3750520000000002</v>
      </c>
      <c r="D2815" s="11">
        <f ca="1">1-_tRawData[[#This Row],[Duration]]*_iCurrent/_qCharge</f>
        <v>5.1382058089275096E-2</v>
      </c>
      <c r="H2815">
        <v>1.2969444444752298</v>
      </c>
      <c r="I2815">
        <v>4.0987640000000001</v>
      </c>
      <c r="J2815">
        <f ca="1"/>
        <v>0.94764474897610829</v>
      </c>
    </row>
    <row r="2816" spans="1:10" x14ac:dyDescent="0.2">
      <c r="A2816" s="7">
        <v>44918.5231712963</v>
      </c>
      <c r="B2816" s="4">
        <f>(_tRawData[[#This Row],[Date]]-INDEX(_tRawData[Date],1,1))*24</f>
        <v>23.5075000001234</v>
      </c>
      <c r="C2816">
        <v>3.3737689999999998</v>
      </c>
      <c r="D2816" s="11">
        <f ca="1">1-_tRawData[[#This Row],[Duration]]*_iCurrent/_qCharge</f>
        <v>5.1045656817953811E-2</v>
      </c>
      <c r="H2816">
        <v>1.2886111111147329</v>
      </c>
      <c r="I2816">
        <v>4.0991869999999997</v>
      </c>
      <c r="J2816">
        <f ca="1"/>
        <v>0.94798115024742957</v>
      </c>
    </row>
    <row r="2817" spans="1:10" x14ac:dyDescent="0.2">
      <c r="A2817" s="7">
        <v>44918.523518518516</v>
      </c>
      <c r="B2817" s="4">
        <f>(_tRawData[[#This Row],[Date]]-INDEX(_tRawData[Date],1,1))*24</f>
        <v>23.515833333309274</v>
      </c>
      <c r="C2817">
        <v>3.3724780000000001</v>
      </c>
      <c r="D2817" s="11">
        <f ca="1">1-_tRawData[[#This Row],[Duration]]*_iCurrent/_qCharge</f>
        <v>5.0709255553681776E-2</v>
      </c>
      <c r="H2817">
        <v>1.280277777754236</v>
      </c>
      <c r="I2817">
        <v>4.0995970000000002</v>
      </c>
      <c r="J2817">
        <f ca="1"/>
        <v>0.94831755151875086</v>
      </c>
    </row>
    <row r="2818" spans="1:10" x14ac:dyDescent="0.2">
      <c r="A2818" s="7">
        <v>44918.523877314816</v>
      </c>
      <c r="B2818" s="4">
        <f>(_tRawData[[#This Row],[Date]]-INDEX(_tRawData[Date],1,1))*24</f>
        <v>23.524444444512483</v>
      </c>
      <c r="C2818">
        <v>3.3711859999999998</v>
      </c>
      <c r="D2818" s="11">
        <f ca="1">1-_tRawData[[#This Row],[Duration]]*_iCurrent/_qCharge</f>
        <v>5.036164090406503E-2</v>
      </c>
      <c r="H2818">
        <v>1.2719444445683621</v>
      </c>
      <c r="I2818">
        <v>4.0999980000000003</v>
      </c>
      <c r="J2818">
        <f ca="1"/>
        <v>0.948653952783023</v>
      </c>
    </row>
    <row r="2819" spans="1:10" x14ac:dyDescent="0.2">
      <c r="A2819" s="7">
        <v>44918.524224537039</v>
      </c>
      <c r="B2819" s="4">
        <f>(_tRawData[[#This Row],[Date]]-INDEX(_tRawData[Date],1,1))*24</f>
        <v>23.53277777787298</v>
      </c>
      <c r="C2819">
        <v>3.3698549999999998</v>
      </c>
      <c r="D2819" s="11">
        <f ca="1">1-_tRawData[[#This Row],[Duration]]*_iCurrent/_qCharge</f>
        <v>5.0025239632743745E-2</v>
      </c>
      <c r="H2819">
        <v>1.2636111112078652</v>
      </c>
      <c r="I2819">
        <v>4.1004180000000003</v>
      </c>
      <c r="J2819">
        <f ca="1"/>
        <v>0.94899035405434429</v>
      </c>
    </row>
    <row r="2820" spans="1:10" x14ac:dyDescent="0.2">
      <c r="A2820" s="7">
        <v>44918.524571759262</v>
      </c>
      <c r="B2820" s="4">
        <f>(_tRawData[[#This Row],[Date]]-INDEX(_tRawData[Date],1,1))*24</f>
        <v>23.541111111233477</v>
      </c>
      <c r="C2820">
        <v>3.3685239999999999</v>
      </c>
      <c r="D2820" s="11">
        <f ca="1">1-_tRawData[[#This Row],[Duration]]*_iCurrent/_qCharge</f>
        <v>4.9688838361422238E-2</v>
      </c>
      <c r="H2820">
        <v>1.2552777778473683</v>
      </c>
      <c r="I2820">
        <v>4.1008370000000003</v>
      </c>
      <c r="J2820">
        <f ca="1"/>
        <v>0.94932675532566568</v>
      </c>
    </row>
    <row r="2821" spans="1:10" x14ac:dyDescent="0.2">
      <c r="A2821" s="7">
        <v>44918.524918981479</v>
      </c>
      <c r="B2821" s="4">
        <f>(_tRawData[[#This Row],[Date]]-INDEX(_tRawData[Date],1,1))*24</f>
        <v>23.54944444441935</v>
      </c>
      <c r="C2821">
        <v>3.3671880000000001</v>
      </c>
      <c r="D2821" s="11">
        <f ca="1">1-_tRawData[[#This Row],[Duration]]*_iCurrent/_qCharge</f>
        <v>4.9352437097150204E-2</v>
      </c>
      <c r="H2821">
        <v>1.2466666666441597</v>
      </c>
      <c r="I2821">
        <v>4.1012550000000001</v>
      </c>
      <c r="J2821">
        <f ca="1"/>
        <v>0.94967436997528243</v>
      </c>
    </row>
    <row r="2822" spans="1:10" x14ac:dyDescent="0.2">
      <c r="A2822" s="7">
        <v>44918.525266203702</v>
      </c>
      <c r="B2822" s="4">
        <f>(_tRawData[[#This Row],[Date]]-INDEX(_tRawData[Date],1,1))*24</f>
        <v>23.557777777779847</v>
      </c>
      <c r="C2822">
        <v>3.3658389999999998</v>
      </c>
      <c r="D2822" s="11">
        <f ca="1">1-_tRawData[[#This Row],[Duration]]*_iCurrent/_qCharge</f>
        <v>4.9016035825828919E-2</v>
      </c>
      <c r="H2822">
        <v>1.2383333334582858</v>
      </c>
      <c r="I2822">
        <v>4.1016750000000002</v>
      </c>
      <c r="J2822">
        <f ca="1"/>
        <v>0.95001077123955446</v>
      </c>
    </row>
    <row r="2823" spans="1:10" x14ac:dyDescent="0.2">
      <c r="A2823" s="7">
        <v>44918.525613425925</v>
      </c>
      <c r="B2823" s="4">
        <f>(_tRawData[[#This Row],[Date]]-INDEX(_tRawData[Date],1,1))*24</f>
        <v>23.566111111140344</v>
      </c>
      <c r="C2823">
        <v>3.3644820000000002</v>
      </c>
      <c r="D2823" s="11">
        <f ca="1">1-_tRawData[[#This Row],[Duration]]*_iCurrent/_qCharge</f>
        <v>4.8679634554507634E-2</v>
      </c>
      <c r="H2823">
        <v>1.2300000000977889</v>
      </c>
      <c r="I2823">
        <v>4.102106</v>
      </c>
      <c r="J2823">
        <f ca="1"/>
        <v>0.95034717251087586</v>
      </c>
    </row>
    <row r="2824" spans="1:10" x14ac:dyDescent="0.2">
      <c r="A2824" s="7">
        <v>44918.525960648149</v>
      </c>
      <c r="B2824" s="4">
        <f>(_tRawData[[#This Row],[Date]]-INDEX(_tRawData[Date],1,1))*24</f>
        <v>23.574444444500841</v>
      </c>
      <c r="C2824">
        <v>3.3630909999999998</v>
      </c>
      <c r="D2824" s="11">
        <f ca="1">1-_tRawData[[#This Row],[Duration]]*_iCurrent/_qCharge</f>
        <v>4.8343233283186349E-2</v>
      </c>
      <c r="H2824">
        <v>1.221666666737292</v>
      </c>
      <c r="I2824">
        <v>4.1025349999999996</v>
      </c>
      <c r="J2824">
        <f ca="1"/>
        <v>0.95068357378219714</v>
      </c>
    </row>
    <row r="2825" spans="1:10" x14ac:dyDescent="0.2">
      <c r="A2825" s="7">
        <v>44918.526307870372</v>
      </c>
      <c r="B2825" s="4">
        <f>(_tRawData[[#This Row],[Date]]-INDEX(_tRawData[Date],1,1))*24</f>
        <v>23.582777777861338</v>
      </c>
      <c r="C2825">
        <v>3.3616969999999999</v>
      </c>
      <c r="D2825" s="11">
        <f ca="1">1-_tRawData[[#This Row],[Duration]]*_iCurrent/_qCharge</f>
        <v>4.8006832011865064E-2</v>
      </c>
      <c r="H2825">
        <v>1.2133333333767951</v>
      </c>
      <c r="I2825">
        <v>4.1029559999999998</v>
      </c>
      <c r="J2825">
        <f ca="1"/>
        <v>0.95101997505351843</v>
      </c>
    </row>
    <row r="2826" spans="1:10" x14ac:dyDescent="0.2">
      <c r="A2826" s="7">
        <v>44918.526666666665</v>
      </c>
      <c r="B2826" s="4">
        <f>(_tRawData[[#This Row],[Date]]-INDEX(_tRawData[Date],1,1))*24</f>
        <v>23.591388888889924</v>
      </c>
      <c r="C2826">
        <v>3.3602780000000001</v>
      </c>
      <c r="D2826" s="11">
        <f ca="1">1-_tRawData[[#This Row],[Duration]]*_iCurrent/_qCharge</f>
        <v>4.7659217369297346E-2</v>
      </c>
      <c r="H2826">
        <v>1.2050000000162981</v>
      </c>
      <c r="I2826">
        <v>4.1033929999999996</v>
      </c>
      <c r="J2826">
        <f ca="1"/>
        <v>0.95135637632483983</v>
      </c>
    </row>
    <row r="2827" spans="1:10" x14ac:dyDescent="0.2">
      <c r="A2827" s="7">
        <v>44918.527013888888</v>
      </c>
      <c r="B2827" s="4">
        <f>(_tRawData[[#This Row],[Date]]-INDEX(_tRawData[Date],1,1))*24</f>
        <v>23.599722222250421</v>
      </c>
      <c r="C2827">
        <v>3.3588680000000002</v>
      </c>
      <c r="D2827" s="11">
        <f ca="1">1-_tRawData[[#This Row],[Duration]]*_iCurrent/_qCharge</f>
        <v>4.7322816097976061E-2</v>
      </c>
      <c r="H2827">
        <v>1.1966666666558012</v>
      </c>
      <c r="I2827">
        <v>4.1037889999999999</v>
      </c>
      <c r="J2827">
        <f ca="1"/>
        <v>0.95169277759616111</v>
      </c>
    </row>
    <row r="2828" spans="1:10" x14ac:dyDescent="0.2">
      <c r="A2828" s="7">
        <v>44918.527361111112</v>
      </c>
      <c r="B2828" s="4">
        <f>(_tRawData[[#This Row],[Date]]-INDEX(_tRawData[Date],1,1))*24</f>
        <v>23.608055555610918</v>
      </c>
      <c r="C2828">
        <v>3.3574199999999998</v>
      </c>
      <c r="D2828" s="11">
        <f ca="1">1-_tRawData[[#This Row],[Duration]]*_iCurrent/_qCharge</f>
        <v>4.6986414826654777E-2</v>
      </c>
      <c r="H2828">
        <v>1.1883333332953043</v>
      </c>
      <c r="I2828">
        <v>4.104222</v>
      </c>
      <c r="J2828">
        <f ca="1"/>
        <v>0.9520291788674824</v>
      </c>
    </row>
    <row r="2829" spans="1:10" x14ac:dyDescent="0.2">
      <c r="A2829" s="7">
        <v>44918.527708333335</v>
      </c>
      <c r="B2829" s="4">
        <f>(_tRawData[[#This Row],[Date]]-INDEX(_tRawData[Date],1,1))*24</f>
        <v>23.616388888971414</v>
      </c>
      <c r="C2829">
        <v>3.3559679999999998</v>
      </c>
      <c r="D2829" s="11">
        <f ca="1">1-_tRawData[[#This Row],[Duration]]*_iCurrent/_qCharge</f>
        <v>4.6650013555333492E-2</v>
      </c>
      <c r="H2829">
        <v>1.1797222222667187</v>
      </c>
      <c r="I2829">
        <v>4.1046740000000002</v>
      </c>
      <c r="J2829">
        <f ca="1"/>
        <v>0.95237679351004989</v>
      </c>
    </row>
    <row r="2830" spans="1:10" x14ac:dyDescent="0.2">
      <c r="A2830" s="7">
        <v>44918.528055555558</v>
      </c>
      <c r="B2830" s="4">
        <f>(_tRawData[[#This Row],[Date]]-INDEX(_tRawData[Date],1,1))*24</f>
        <v>23.624722222331911</v>
      </c>
      <c r="C2830">
        <v>3.3544969999999998</v>
      </c>
      <c r="D2830" s="11">
        <f ca="1">1-_tRawData[[#This Row],[Duration]]*_iCurrent/_qCharge</f>
        <v>4.6313612284012207E-2</v>
      </c>
      <c r="H2830">
        <v>1.1713888889062218</v>
      </c>
      <c r="I2830">
        <v>4.1050899999999997</v>
      </c>
      <c r="J2830">
        <f ca="1"/>
        <v>0.95271319478137129</v>
      </c>
    </row>
    <row r="2831" spans="1:10" x14ac:dyDescent="0.2">
      <c r="A2831" s="7">
        <v>44918.528402777774</v>
      </c>
      <c r="B2831" s="4">
        <f>(_tRawData[[#This Row],[Date]]-INDEX(_tRawData[Date],1,1))*24</f>
        <v>23.633055555517785</v>
      </c>
      <c r="C2831">
        <v>3.3530190000000002</v>
      </c>
      <c r="D2831" s="11">
        <f ca="1">1-_tRawData[[#This Row],[Duration]]*_iCurrent/_qCharge</f>
        <v>4.597721101973995E-2</v>
      </c>
      <c r="H2831">
        <v>1.1630555555457249</v>
      </c>
      <c r="I2831">
        <v>4.1055169999999999</v>
      </c>
      <c r="J2831">
        <f ca="1"/>
        <v>0.95304959605269257</v>
      </c>
    </row>
    <row r="2832" spans="1:10" x14ac:dyDescent="0.2">
      <c r="A2832" s="7">
        <v>44918.528749999998</v>
      </c>
      <c r="B2832" s="4">
        <f>(_tRawData[[#This Row],[Date]]-INDEX(_tRawData[Date],1,1))*24</f>
        <v>23.641388888878282</v>
      </c>
      <c r="C2832">
        <v>3.3515389999999998</v>
      </c>
      <c r="D2832" s="11">
        <f ca="1">1-_tRawData[[#This Row],[Duration]]*_iCurrent/_qCharge</f>
        <v>4.5640809748418665E-2</v>
      </c>
      <c r="H2832">
        <v>1.154722222185228</v>
      </c>
      <c r="I2832">
        <v>4.1059559999999999</v>
      </c>
      <c r="J2832">
        <f ca="1"/>
        <v>0.95338599732401386</v>
      </c>
    </row>
    <row r="2833" spans="1:10" x14ac:dyDescent="0.2">
      <c r="A2833" s="7">
        <v>44918.529108796298</v>
      </c>
      <c r="B2833" s="4">
        <f>(_tRawData[[#This Row],[Date]]-INDEX(_tRawData[Date],1,1))*24</f>
        <v>23.650000000081491</v>
      </c>
      <c r="C2833">
        <v>3.350012</v>
      </c>
      <c r="D2833" s="11">
        <f ca="1">1-_tRawData[[#This Row],[Duration]]*_iCurrent/_qCharge</f>
        <v>4.5293195098802141E-2</v>
      </c>
      <c r="H2833">
        <v>1.1463888889993541</v>
      </c>
      <c r="I2833">
        <v>4.1063799999999997</v>
      </c>
      <c r="J2833">
        <f ca="1"/>
        <v>0.953722398588286</v>
      </c>
    </row>
    <row r="2834" spans="1:10" x14ac:dyDescent="0.2">
      <c r="A2834" s="7">
        <v>44918.529456018521</v>
      </c>
      <c r="B2834" s="4">
        <f>(_tRawData[[#This Row],[Date]]-INDEX(_tRawData[Date],1,1))*24</f>
        <v>23.658333333441988</v>
      </c>
      <c r="C2834">
        <v>3.3485100000000001</v>
      </c>
      <c r="D2834" s="11">
        <f ca="1">1-_tRawData[[#This Row],[Duration]]*_iCurrent/_qCharge</f>
        <v>4.4956793827480634E-2</v>
      </c>
      <c r="H2834">
        <v>1.1380555556388572</v>
      </c>
      <c r="I2834">
        <v>4.1068220000000002</v>
      </c>
      <c r="J2834">
        <f ca="1"/>
        <v>0.95405879985960729</v>
      </c>
    </row>
    <row r="2835" spans="1:10" x14ac:dyDescent="0.2">
      <c r="A2835" s="7">
        <v>44918.529803240737</v>
      </c>
      <c r="B2835" s="4">
        <f>(_tRawData[[#This Row],[Date]]-INDEX(_tRawData[Date],1,1))*24</f>
        <v>23.666666666627862</v>
      </c>
      <c r="C2835">
        <v>3.3469829999999998</v>
      </c>
      <c r="D2835" s="11">
        <f ca="1">1-_tRawData[[#This Row],[Duration]]*_iCurrent/_qCharge</f>
        <v>4.46203925632086E-2</v>
      </c>
      <c r="H2835">
        <v>1.1297222222783603</v>
      </c>
      <c r="I2835">
        <v>4.1072350000000002</v>
      </c>
      <c r="J2835">
        <f ca="1"/>
        <v>0.95439520113092868</v>
      </c>
    </row>
    <row r="2836" spans="1:10" x14ac:dyDescent="0.2">
      <c r="A2836" s="7">
        <v>44918.530150462961</v>
      </c>
      <c r="B2836" s="4">
        <f>(_tRawData[[#This Row],[Date]]-INDEX(_tRawData[Date],1,1))*24</f>
        <v>23.674999999988358</v>
      </c>
      <c r="C2836">
        <v>3.345453</v>
      </c>
      <c r="D2836" s="11">
        <f ca="1">1-_tRawData[[#This Row],[Duration]]*_iCurrent/_qCharge</f>
        <v>4.4283991291887315E-2</v>
      </c>
      <c r="H2836">
        <v>1.1213888889178634</v>
      </c>
      <c r="I2836">
        <v>4.1076920000000001</v>
      </c>
      <c r="J2836">
        <f ca="1"/>
        <v>0.95473160240224997</v>
      </c>
    </row>
    <row r="2837" spans="1:10" x14ac:dyDescent="0.2">
      <c r="A2837" s="7">
        <v>44918.530497685184</v>
      </c>
      <c r="B2837" s="4">
        <f>(_tRawData[[#This Row],[Date]]-INDEX(_tRawData[Date],1,1))*24</f>
        <v>23.683333333348855</v>
      </c>
      <c r="C2837">
        <v>3.3439079999999999</v>
      </c>
      <c r="D2837" s="11">
        <f ca="1">1-_tRawData[[#This Row],[Duration]]*_iCurrent/_qCharge</f>
        <v>4.394759002056603E-2</v>
      </c>
      <c r="H2837">
        <v>1.1127777778892778</v>
      </c>
      <c r="I2837">
        <v>4.1081180000000002</v>
      </c>
      <c r="J2837">
        <f ca="1"/>
        <v>0.95507921704481746</v>
      </c>
    </row>
    <row r="2838" spans="1:10" x14ac:dyDescent="0.2">
      <c r="A2838" s="7">
        <v>44918.530844907407</v>
      </c>
      <c r="B2838" s="4">
        <f>(_tRawData[[#This Row],[Date]]-INDEX(_tRawData[Date],1,1))*24</f>
        <v>23.691666666709352</v>
      </c>
      <c r="C2838">
        <v>3.3423560000000001</v>
      </c>
      <c r="D2838" s="11">
        <f ca="1">1-_tRawData[[#This Row],[Duration]]*_iCurrent/_qCharge</f>
        <v>4.3611188749244745E-2</v>
      </c>
      <c r="H2838">
        <v>1.1044444445287809</v>
      </c>
      <c r="I2838">
        <v>4.1085469999999997</v>
      </c>
      <c r="J2838">
        <f ca="1"/>
        <v>0.95541561831613875</v>
      </c>
    </row>
    <row r="2839" spans="1:10" x14ac:dyDescent="0.2">
      <c r="A2839" s="7">
        <v>44918.531192129631</v>
      </c>
      <c r="B2839" s="4">
        <f>(_tRawData[[#This Row],[Date]]-INDEX(_tRawData[Date],1,1))*24</f>
        <v>23.700000000069849</v>
      </c>
      <c r="C2839">
        <v>3.3407900000000001</v>
      </c>
      <c r="D2839" s="11">
        <f ca="1">1-_tRawData[[#This Row],[Duration]]*_iCurrent/_qCharge</f>
        <v>4.3274787477923238E-2</v>
      </c>
      <c r="H2839">
        <v>1.096111111168284</v>
      </c>
      <c r="I2839">
        <v>4.1089900000000004</v>
      </c>
      <c r="J2839">
        <f ca="1"/>
        <v>0.95575201958746014</v>
      </c>
    </row>
    <row r="2840" spans="1:10" x14ac:dyDescent="0.2">
      <c r="A2840" s="7">
        <v>44918.531539351854</v>
      </c>
      <c r="B2840" s="4">
        <f>(_tRawData[[#This Row],[Date]]-INDEX(_tRawData[Date],1,1))*24</f>
        <v>23.708333333430346</v>
      </c>
      <c r="C2840">
        <v>3.339216</v>
      </c>
      <c r="D2840" s="11">
        <f ca="1">1-_tRawData[[#This Row],[Duration]]*_iCurrent/_qCharge</f>
        <v>4.2938386206601953E-2</v>
      </c>
      <c r="H2840">
        <v>1.0877777778077871</v>
      </c>
      <c r="I2840">
        <v>4.1094350000000004</v>
      </c>
      <c r="J2840">
        <f ca="1"/>
        <v>0.95608842085878143</v>
      </c>
    </row>
    <row r="2841" spans="1:10" x14ac:dyDescent="0.2">
      <c r="A2841" s="7">
        <v>44918.531898148147</v>
      </c>
      <c r="B2841" s="4">
        <f>(_tRawData[[#This Row],[Date]]-INDEX(_tRawData[Date],1,1))*24</f>
        <v>23.716944444458932</v>
      </c>
      <c r="C2841">
        <v>3.3376199999999998</v>
      </c>
      <c r="D2841" s="11">
        <f ca="1">1-_tRawData[[#This Row],[Duration]]*_iCurrent/_qCharge</f>
        <v>4.2590771564034458E-2</v>
      </c>
      <c r="H2841">
        <v>1.0794444444472902</v>
      </c>
      <c r="I2841">
        <v>4.1098309999999998</v>
      </c>
      <c r="J2841">
        <f ca="1"/>
        <v>0.95642482213010271</v>
      </c>
    </row>
    <row r="2842" spans="1:10" x14ac:dyDescent="0.2">
      <c r="A2842" s="7">
        <v>44918.53224537037</v>
      </c>
      <c r="B2842" s="4">
        <f>(_tRawData[[#This Row],[Date]]-INDEX(_tRawData[Date],1,1))*24</f>
        <v>23.725277777819429</v>
      </c>
      <c r="C2842">
        <v>3.3360080000000001</v>
      </c>
      <c r="D2842" s="11">
        <f ca="1">1-_tRawData[[#This Row],[Duration]]*_iCurrent/_qCharge</f>
        <v>4.2254370292713173E-2</v>
      </c>
      <c r="H2842">
        <v>1.0711111110867932</v>
      </c>
      <c r="I2842">
        <v>4.1102869999999996</v>
      </c>
      <c r="J2842">
        <f ca="1"/>
        <v>0.95676122340142411</v>
      </c>
    </row>
    <row r="2843" spans="1:10" x14ac:dyDescent="0.2">
      <c r="A2843" s="7">
        <v>44918.532592592594</v>
      </c>
      <c r="B2843" s="4">
        <f>(_tRawData[[#This Row],[Date]]-INDEX(_tRawData[Date],1,1))*24</f>
        <v>23.733611111179926</v>
      </c>
      <c r="C2843">
        <v>3.3344140000000002</v>
      </c>
      <c r="D2843" s="11">
        <f ca="1">1-_tRawData[[#This Row],[Duration]]*_iCurrent/_qCharge</f>
        <v>4.1917969021391888E-2</v>
      </c>
      <c r="H2843">
        <v>1.0627777779009193</v>
      </c>
      <c r="I2843">
        <v>4.1107199999999997</v>
      </c>
      <c r="J2843">
        <f ca="1"/>
        <v>0.95709762466569615</v>
      </c>
    </row>
    <row r="2844" spans="1:10" x14ac:dyDescent="0.2">
      <c r="A2844" s="7">
        <v>44918.532939814817</v>
      </c>
      <c r="B2844" s="4">
        <f>(_tRawData[[#This Row],[Date]]-INDEX(_tRawData[Date],1,1))*24</f>
        <v>23.741944444540422</v>
      </c>
      <c r="C2844">
        <v>3.3327840000000002</v>
      </c>
      <c r="D2844" s="11">
        <f ca="1">1-_tRawData[[#This Row],[Duration]]*_iCurrent/_qCharge</f>
        <v>4.1581567750070603E-2</v>
      </c>
      <c r="H2844">
        <v>1.0544444445404224</v>
      </c>
      <c r="I2844">
        <v>4.1111649999999997</v>
      </c>
      <c r="J2844">
        <f ca="1"/>
        <v>0.95743402593701754</v>
      </c>
    </row>
    <row r="2845" spans="1:10" x14ac:dyDescent="0.2">
      <c r="A2845" s="7">
        <v>44918.53328703704</v>
      </c>
      <c r="B2845" s="4">
        <f>(_tRawData[[#This Row],[Date]]-INDEX(_tRawData[Date],1,1))*24</f>
        <v>23.750277777900919</v>
      </c>
      <c r="C2845">
        <v>3.3311540000000002</v>
      </c>
      <c r="D2845" s="11">
        <f ca="1">1-_tRawData[[#This Row],[Duration]]*_iCurrent/_qCharge</f>
        <v>4.1245166478749207E-2</v>
      </c>
      <c r="H2845">
        <v>1.0458333333372138</v>
      </c>
      <c r="I2845">
        <v>4.1115979999999999</v>
      </c>
      <c r="J2845">
        <f ca="1"/>
        <v>0.95778164058663418</v>
      </c>
    </row>
    <row r="2846" spans="1:10" x14ac:dyDescent="0.2">
      <c r="A2846" s="7">
        <v>44918.533634259256</v>
      </c>
      <c r="B2846" s="4">
        <f>(_tRawData[[#This Row],[Date]]-INDEX(_tRawData[Date],1,1))*24</f>
        <v>23.758611111086793</v>
      </c>
      <c r="C2846">
        <v>3.3294999999999999</v>
      </c>
      <c r="D2846" s="11">
        <f ca="1">1-_tRawData[[#This Row],[Duration]]*_iCurrent/_qCharge</f>
        <v>4.0908765214477061E-2</v>
      </c>
      <c r="H2846">
        <v>1.0374999999767169</v>
      </c>
      <c r="I2846">
        <v>4.11205</v>
      </c>
      <c r="J2846">
        <f ca="1"/>
        <v>0.95811804185795557</v>
      </c>
    </row>
    <row r="2847" spans="1:10" x14ac:dyDescent="0.2">
      <c r="A2847" s="7">
        <v>44918.53398148148</v>
      </c>
      <c r="B2847" s="4">
        <f>(_tRawData[[#This Row],[Date]]-INDEX(_tRawData[Date],1,1))*24</f>
        <v>23.76694444444729</v>
      </c>
      <c r="C2847">
        <v>3.3278539999999999</v>
      </c>
      <c r="D2847" s="11">
        <f ca="1">1-_tRawData[[#This Row],[Duration]]*_iCurrent/_qCharge</f>
        <v>4.0572363943155776E-2</v>
      </c>
      <c r="H2847">
        <v>1.029166666790843</v>
      </c>
      <c r="I2847">
        <v>4.1124739999999997</v>
      </c>
      <c r="J2847">
        <f ca="1"/>
        <v>0.95845444312222761</v>
      </c>
    </row>
    <row r="2848" spans="1:10" x14ac:dyDescent="0.2">
      <c r="A2848" s="7">
        <v>44918.534328703703</v>
      </c>
      <c r="B2848" s="4">
        <f>(_tRawData[[#This Row],[Date]]-INDEX(_tRawData[Date],1,1))*24</f>
        <v>23.775277777807787</v>
      </c>
      <c r="C2848">
        <v>3.3261850000000002</v>
      </c>
      <c r="D2848" s="11">
        <f ca="1">1-_tRawData[[#This Row],[Duration]]*_iCurrent/_qCharge</f>
        <v>4.0235962671834491E-2</v>
      </c>
      <c r="H2848">
        <v>1.0208333334303461</v>
      </c>
      <c r="I2848">
        <v>4.1129090000000001</v>
      </c>
      <c r="J2848">
        <f ca="1"/>
        <v>0.958790844393549</v>
      </c>
    </row>
    <row r="2849" spans="1:10" x14ac:dyDescent="0.2">
      <c r="A2849" s="7">
        <v>44918.534687500003</v>
      </c>
      <c r="B2849" s="4">
        <f>(_tRawData[[#This Row],[Date]]-INDEX(_tRawData[Date],1,1))*24</f>
        <v>23.783888889010996</v>
      </c>
      <c r="C2849">
        <v>3.3245170000000002</v>
      </c>
      <c r="D2849" s="11">
        <f ca="1">1-_tRawData[[#This Row],[Duration]]*_iCurrent/_qCharge</f>
        <v>3.9888348022217746E-2</v>
      </c>
      <c r="H2849">
        <v>1.0125000000698492</v>
      </c>
      <c r="I2849">
        <v>4.1133519999999999</v>
      </c>
      <c r="J2849">
        <f ca="1"/>
        <v>0.95912724566487029</v>
      </c>
    </row>
    <row r="2850" spans="1:10" x14ac:dyDescent="0.2">
      <c r="A2850" s="7">
        <v>44918.535034722219</v>
      </c>
      <c r="B2850" s="4">
        <f>(_tRawData[[#This Row],[Date]]-INDEX(_tRawData[Date],1,1))*24</f>
        <v>23.79222222219687</v>
      </c>
      <c r="C2850">
        <v>3.3228270000000002</v>
      </c>
      <c r="D2850" s="11">
        <f ca="1">1-_tRawData[[#This Row],[Duration]]*_iCurrent/_qCharge</f>
        <v>3.9551946757945711E-2</v>
      </c>
      <c r="E2850" s="3"/>
      <c r="H2850">
        <v>1.0041666667093523</v>
      </c>
      <c r="I2850">
        <v>4.1138009999999996</v>
      </c>
      <c r="J2850">
        <f ca="1"/>
        <v>0.95946364693619157</v>
      </c>
    </row>
    <row r="2851" spans="1:10" x14ac:dyDescent="0.2">
      <c r="A2851" s="7">
        <v>44918.535381944443</v>
      </c>
      <c r="B2851" s="4">
        <f>(_tRawData[[#This Row],[Date]]-INDEX(_tRawData[Date],1,1))*24</f>
        <v>23.800555555557366</v>
      </c>
      <c r="C2851">
        <v>3.3211219999999999</v>
      </c>
      <c r="D2851" s="11">
        <f ca="1">1-_tRawData[[#This Row],[Duration]]*_iCurrent/_qCharge</f>
        <v>3.9215545486624315E-2</v>
      </c>
      <c r="E2851" s="3"/>
      <c r="H2851">
        <v>0.99583333334885538</v>
      </c>
      <c r="I2851">
        <v>4.1142409999999998</v>
      </c>
      <c r="J2851">
        <f ca="1"/>
        <v>0.95980004820751297</v>
      </c>
    </row>
    <row r="2852" spans="1:10" x14ac:dyDescent="0.2">
      <c r="A2852" s="7">
        <v>44918.535729166666</v>
      </c>
      <c r="B2852" s="4">
        <f>(_tRawData[[#This Row],[Date]]-INDEX(_tRawData[Date],1,1))*24</f>
        <v>23.808888888917863</v>
      </c>
      <c r="C2852">
        <v>3.3194119999999998</v>
      </c>
      <c r="D2852" s="11">
        <f ca="1">1-_tRawData[[#This Row],[Duration]]*_iCurrent/_qCharge</f>
        <v>3.887914421530303E-2</v>
      </c>
      <c r="E2852" s="3"/>
      <c r="H2852">
        <v>0.98749999998835847</v>
      </c>
      <c r="I2852">
        <v>4.1146729999999998</v>
      </c>
      <c r="J2852">
        <f ca="1"/>
        <v>0.96013644947883425</v>
      </c>
    </row>
    <row r="2853" spans="1:10" x14ac:dyDescent="0.2">
      <c r="A2853" s="7">
        <v>44918.536076388889</v>
      </c>
      <c r="B2853" s="4">
        <f>(_tRawData[[#This Row],[Date]]-INDEX(_tRawData[Date],1,1))*24</f>
        <v>23.81722222227836</v>
      </c>
      <c r="C2853">
        <v>3.3177180000000002</v>
      </c>
      <c r="D2853" s="11">
        <f ca="1">1-_tRawData[[#This Row],[Duration]]*_iCurrent/_qCharge</f>
        <v>3.8542742943981634E-2</v>
      </c>
      <c r="E2853" s="3"/>
      <c r="H2853">
        <v>0.97888888895977288</v>
      </c>
      <c r="I2853">
        <v>4.1151070000000001</v>
      </c>
      <c r="J2853">
        <f ca="1"/>
        <v>0.96048406412140175</v>
      </c>
    </row>
    <row r="2854" spans="1:10" x14ac:dyDescent="0.2">
      <c r="A2854" s="7">
        <v>44918.536423611113</v>
      </c>
      <c r="B2854" s="4">
        <f>(_tRawData[[#This Row],[Date]]-INDEX(_tRawData[Date],1,1))*24</f>
        <v>23.825555555638857</v>
      </c>
      <c r="C2854">
        <v>3.315976</v>
      </c>
      <c r="D2854" s="11">
        <f ca="1">1-_tRawData[[#This Row],[Duration]]*_iCurrent/_qCharge</f>
        <v>3.8206341672660349E-2</v>
      </c>
      <c r="E2854" s="3"/>
      <c r="H2854">
        <v>0.97055555559927598</v>
      </c>
      <c r="I2854">
        <v>4.1155790000000003</v>
      </c>
      <c r="J2854">
        <f ca="1"/>
        <v>0.96082046539272303</v>
      </c>
    </row>
    <row r="2855" spans="1:10" x14ac:dyDescent="0.2">
      <c r="A2855" s="7">
        <v>44918.536770833336</v>
      </c>
      <c r="B2855" s="4">
        <f>(_tRawData[[#This Row],[Date]]-INDEX(_tRawData[Date],1,1))*24</f>
        <v>23.833888888999354</v>
      </c>
      <c r="C2855">
        <v>3.3142390000000002</v>
      </c>
      <c r="D2855" s="11">
        <f ca="1">1-_tRawData[[#This Row],[Duration]]*_iCurrent/_qCharge</f>
        <v>3.7869940401338953E-2</v>
      </c>
      <c r="E2855" s="3"/>
      <c r="H2855">
        <v>0.96222222223877907</v>
      </c>
      <c r="I2855">
        <v>4.1160319999999997</v>
      </c>
      <c r="J2855">
        <f ca="1"/>
        <v>0.96115686666404443</v>
      </c>
    </row>
    <row r="2856" spans="1:10" x14ac:dyDescent="0.2">
      <c r="A2856" s="7">
        <v>44918.537118055552</v>
      </c>
      <c r="B2856" s="4">
        <f>(_tRawData[[#This Row],[Date]]-INDEX(_tRawData[Date],1,1))*24</f>
        <v>23.842222222185228</v>
      </c>
      <c r="C2856">
        <v>3.3124850000000001</v>
      </c>
      <c r="D2856" s="11">
        <f ca="1">1-_tRawData[[#This Row],[Duration]]*_iCurrent/_qCharge</f>
        <v>3.7533539137066918E-2</v>
      </c>
      <c r="E2856" s="3"/>
      <c r="H2856">
        <v>0.95388888887828216</v>
      </c>
      <c r="I2856">
        <v>4.1164610000000001</v>
      </c>
      <c r="J2856">
        <f ca="1"/>
        <v>0.96149326793536571</v>
      </c>
    </row>
    <row r="2857" spans="1:10" x14ac:dyDescent="0.2">
      <c r="A2857" s="7">
        <v>44918.537476851852</v>
      </c>
      <c r="B2857" s="4">
        <f>(_tRawData[[#This Row],[Date]]-INDEX(_tRawData[Date],1,1))*24</f>
        <v>23.850833333388437</v>
      </c>
      <c r="C2857">
        <v>3.310718</v>
      </c>
      <c r="D2857" s="11">
        <f ca="1">1-_tRawData[[#This Row],[Duration]]*_iCurrent/_qCharge</f>
        <v>3.7185924487450173E-2</v>
      </c>
      <c r="E2857" s="3"/>
      <c r="H2857">
        <v>0.94555555551778525</v>
      </c>
      <c r="I2857">
        <v>4.1169149999999997</v>
      </c>
      <c r="J2857">
        <f ca="1"/>
        <v>0.961829669206687</v>
      </c>
    </row>
    <row r="2858" spans="1:10" x14ac:dyDescent="0.2">
      <c r="A2858" s="7">
        <v>44918.537824074076</v>
      </c>
      <c r="B2858" s="4">
        <f>(_tRawData[[#This Row],[Date]]-INDEX(_tRawData[Date],1,1))*24</f>
        <v>23.859166666748933</v>
      </c>
      <c r="C2858">
        <v>3.3089659999999999</v>
      </c>
      <c r="D2858" s="11">
        <f ca="1">1-_tRawData[[#This Row],[Duration]]*_iCurrent/_qCharge</f>
        <v>3.6849523216128888E-2</v>
      </c>
      <c r="E2858" s="3"/>
      <c r="H2858">
        <v>0.93722222233191133</v>
      </c>
      <c r="I2858">
        <v>4.1173789999999997</v>
      </c>
      <c r="J2858">
        <f ca="1"/>
        <v>0.96216607047095914</v>
      </c>
    </row>
    <row r="2859" spans="1:10" x14ac:dyDescent="0.2">
      <c r="A2859" s="7">
        <v>44918.538171296299</v>
      </c>
      <c r="B2859" s="4">
        <f>(_tRawData[[#This Row],[Date]]-INDEX(_tRawData[Date],1,1))*24</f>
        <v>23.86750000010943</v>
      </c>
      <c r="C2859">
        <v>3.3071929999999998</v>
      </c>
      <c r="D2859" s="11">
        <f ca="1">1-_tRawData[[#This Row],[Duration]]*_iCurrent/_qCharge</f>
        <v>3.6513121944807603E-2</v>
      </c>
      <c r="E2859" s="3"/>
      <c r="H2859">
        <v>0.92888888897141442</v>
      </c>
      <c r="I2859">
        <v>4.1177999999999999</v>
      </c>
      <c r="J2859">
        <f ca="1"/>
        <v>0.96250247174228043</v>
      </c>
    </row>
    <row r="2860" spans="1:10" x14ac:dyDescent="0.2">
      <c r="A2860" s="7">
        <v>44918.538518518515</v>
      </c>
      <c r="B2860" s="4">
        <f>(_tRawData[[#This Row],[Date]]-INDEX(_tRawData[Date],1,1))*24</f>
        <v>23.875833333295304</v>
      </c>
      <c r="C2860">
        <v>3.305383</v>
      </c>
      <c r="D2860" s="11">
        <f ca="1">1-_tRawData[[#This Row],[Duration]]*_iCurrent/_qCharge</f>
        <v>3.6176720680535457E-2</v>
      </c>
      <c r="E2860" s="3"/>
      <c r="H2860">
        <v>0.92055555561091751</v>
      </c>
      <c r="I2860">
        <v>4.1182759999999998</v>
      </c>
      <c r="J2860">
        <f ca="1"/>
        <v>0.96283887301360183</v>
      </c>
    </row>
    <row r="2861" spans="1:10" x14ac:dyDescent="0.2">
      <c r="A2861" s="7">
        <v>44918.538865740738</v>
      </c>
      <c r="B2861" s="4">
        <f>(_tRawData[[#This Row],[Date]]-INDEX(_tRawData[Date],1,1))*24</f>
        <v>23.884166666655801</v>
      </c>
      <c r="C2861">
        <v>3.3035730000000001</v>
      </c>
      <c r="D2861" s="11">
        <f ca="1">1-_tRawData[[#This Row],[Duration]]*_iCurrent/_qCharge</f>
        <v>3.5840319409214061E-2</v>
      </c>
      <c r="E2861" s="3"/>
      <c r="H2861">
        <v>0.91194444440770894</v>
      </c>
      <c r="I2861">
        <v>4.1187430000000003</v>
      </c>
      <c r="J2861">
        <f ca="1"/>
        <v>0.96318648766321857</v>
      </c>
    </row>
    <row r="2862" spans="1:10" x14ac:dyDescent="0.2">
      <c r="A2862" s="7">
        <v>44918.539212962962</v>
      </c>
      <c r="B2862" s="4">
        <f>(_tRawData[[#This Row],[Date]]-INDEX(_tRawData[Date],1,1))*24</f>
        <v>23.892500000016298</v>
      </c>
      <c r="C2862">
        <v>3.301742</v>
      </c>
      <c r="D2862" s="11">
        <f ca="1">1-_tRawData[[#This Row],[Duration]]*_iCurrent/_qCharge</f>
        <v>3.5503918137892776E-2</v>
      </c>
      <c r="E2862" s="3"/>
      <c r="H2862">
        <v>0.90361111122183502</v>
      </c>
      <c r="I2862">
        <v>4.1191760000000004</v>
      </c>
      <c r="J2862">
        <f ca="1"/>
        <v>0.96352288892749061</v>
      </c>
    </row>
    <row r="2863" spans="1:10" x14ac:dyDescent="0.2">
      <c r="A2863" s="7">
        <v>44918.539560185185</v>
      </c>
      <c r="B2863" s="4">
        <f>(_tRawData[[#This Row],[Date]]-INDEX(_tRawData[Date],1,1))*24</f>
        <v>23.900833333376795</v>
      </c>
      <c r="C2863">
        <v>3.2999170000000002</v>
      </c>
      <c r="D2863" s="11">
        <f ca="1">1-_tRawData[[#This Row],[Duration]]*_iCurrent/_qCharge</f>
        <v>3.5167516866571491E-2</v>
      </c>
      <c r="E2863" s="3"/>
      <c r="H2863">
        <v>0.89527777786133811</v>
      </c>
      <c r="I2863">
        <v>4.119624</v>
      </c>
      <c r="J2863">
        <f ca="1"/>
        <v>0.96385929019881189</v>
      </c>
    </row>
    <row r="2864" spans="1:10" x14ac:dyDescent="0.2">
      <c r="A2864" s="7">
        <v>44918.539907407408</v>
      </c>
      <c r="B2864" s="4">
        <f>(_tRawData[[#This Row],[Date]]-INDEX(_tRawData[Date],1,1))*24</f>
        <v>23.909166666737292</v>
      </c>
      <c r="C2864">
        <v>3.298057</v>
      </c>
      <c r="D2864" s="11">
        <f ca="1">1-_tRawData[[#This Row],[Duration]]*_iCurrent/_qCharge</f>
        <v>3.4831115595250206E-2</v>
      </c>
      <c r="E2864" s="3"/>
      <c r="H2864">
        <v>0.8869444445008412</v>
      </c>
      <c r="I2864">
        <v>4.1200850000000004</v>
      </c>
      <c r="J2864">
        <f ca="1"/>
        <v>0.96419569147013329</v>
      </c>
    </row>
    <row r="2865" spans="1:10" x14ac:dyDescent="0.2">
      <c r="A2865" s="7">
        <v>44918.540266203701</v>
      </c>
      <c r="B2865" s="4">
        <f>(_tRawData[[#This Row],[Date]]-INDEX(_tRawData[Date],1,1))*24</f>
        <v>23.917777777765878</v>
      </c>
      <c r="C2865">
        <v>3.296192</v>
      </c>
      <c r="D2865" s="11">
        <f ca="1">1-_tRawData[[#This Row],[Duration]]*_iCurrent/_qCharge</f>
        <v>3.4483500952682711E-2</v>
      </c>
      <c r="E2865" s="3"/>
      <c r="H2865">
        <v>0.87861111114034429</v>
      </c>
      <c r="I2865">
        <v>4.1205499999999997</v>
      </c>
      <c r="J2865">
        <f ca="1"/>
        <v>0.96453209274145457</v>
      </c>
    </row>
    <row r="2866" spans="1:10" x14ac:dyDescent="0.2">
      <c r="A2866" s="7">
        <v>44918.540613425925</v>
      </c>
      <c r="B2866" s="4">
        <f>(_tRawData[[#This Row],[Date]]-INDEX(_tRawData[Date],1,1))*24</f>
        <v>23.926111111126374</v>
      </c>
      <c r="C2866">
        <v>3.2943370000000001</v>
      </c>
      <c r="D2866" s="11">
        <f ca="1">1-_tRawData[[#This Row],[Duration]]*_iCurrent/_qCharge</f>
        <v>3.4147099681361204E-2</v>
      </c>
      <c r="E2866" s="3"/>
      <c r="H2866">
        <v>0.87027777777984738</v>
      </c>
      <c r="I2866">
        <v>4.120997</v>
      </c>
      <c r="J2866">
        <f ca="1"/>
        <v>0.96486849401277586</v>
      </c>
    </row>
    <row r="2867" spans="1:10" x14ac:dyDescent="0.2">
      <c r="A2867" s="7">
        <v>44918.540960648148</v>
      </c>
      <c r="B2867" s="4">
        <f>(_tRawData[[#This Row],[Date]]-INDEX(_tRawData[Date],1,1))*24</f>
        <v>23.934444444486871</v>
      </c>
      <c r="C2867">
        <v>3.2924600000000002</v>
      </c>
      <c r="D2867" s="11">
        <f ca="1">1-_tRawData[[#This Row],[Duration]]*_iCurrent/_qCharge</f>
        <v>3.3810698410039919E-2</v>
      </c>
      <c r="E2867" s="3"/>
      <c r="H2867">
        <v>0.86194444441935048</v>
      </c>
      <c r="I2867">
        <v>4.1214599999999999</v>
      </c>
      <c r="J2867">
        <f ca="1"/>
        <v>0.96520489528409725</v>
      </c>
    </row>
    <row r="2868" spans="1:10" x14ac:dyDescent="0.2">
      <c r="A2868" s="7">
        <v>44918.541307870371</v>
      </c>
      <c r="B2868" s="4">
        <f>(_tRawData[[#This Row],[Date]]-INDEX(_tRawData[Date],1,1))*24</f>
        <v>23.942777777847368</v>
      </c>
      <c r="C2868">
        <v>3.2905660000000001</v>
      </c>
      <c r="D2868" s="11">
        <f ca="1">1-_tRawData[[#This Row],[Duration]]*_iCurrent/_qCharge</f>
        <v>3.3474297138718634E-2</v>
      </c>
      <c r="E2868" s="3"/>
      <c r="H2868">
        <v>0.85333333339076489</v>
      </c>
      <c r="I2868">
        <v>4.121937</v>
      </c>
      <c r="J2868">
        <f ca="1"/>
        <v>0.96555250992666475</v>
      </c>
    </row>
    <row r="2869" spans="1:10" x14ac:dyDescent="0.2">
      <c r="A2869" s="7">
        <v>44918.541655092595</v>
      </c>
      <c r="B2869" s="4">
        <f>(_tRawData[[#This Row],[Date]]-INDEX(_tRawData[Date],1,1))*24</f>
        <v>23.951111111207865</v>
      </c>
      <c r="C2869">
        <v>3.2886799999999998</v>
      </c>
      <c r="D2869" s="11">
        <f ca="1">1-_tRawData[[#This Row],[Duration]]*_iCurrent/_qCharge</f>
        <v>3.3137895867397349E-2</v>
      </c>
      <c r="E2869" s="3"/>
      <c r="H2869">
        <v>0.84500000003026798</v>
      </c>
      <c r="I2869">
        <v>4.1223770000000002</v>
      </c>
      <c r="J2869">
        <f ca="1"/>
        <v>0.96588891119798603</v>
      </c>
    </row>
    <row r="2870" spans="1:10" x14ac:dyDescent="0.2">
      <c r="A2870" s="7">
        <v>44918.542002314818</v>
      </c>
      <c r="B2870" s="4">
        <f>(_tRawData[[#This Row],[Date]]-INDEX(_tRawData[Date],1,1))*24</f>
        <v>23.959444444568362</v>
      </c>
      <c r="C2870">
        <v>3.2867820000000001</v>
      </c>
      <c r="D2870" s="11">
        <f ca="1">1-_tRawData[[#This Row],[Duration]]*_iCurrent/_qCharge</f>
        <v>3.2801494596076064E-2</v>
      </c>
      <c r="E2870" s="3"/>
      <c r="H2870">
        <v>0.83666666666977108</v>
      </c>
      <c r="I2870">
        <v>4.1228340000000001</v>
      </c>
      <c r="J2870">
        <f ca="1"/>
        <v>0.96622531246930743</v>
      </c>
    </row>
    <row r="2871" spans="1:10" x14ac:dyDescent="0.2">
      <c r="A2871" s="7">
        <v>44918.542349537034</v>
      </c>
      <c r="B2871" s="4">
        <f>(_tRawData[[#This Row],[Date]]-INDEX(_tRawData[Date],1,1))*24</f>
        <v>23.967777777754236</v>
      </c>
      <c r="C2871">
        <v>3.2848489999999999</v>
      </c>
      <c r="D2871" s="11">
        <f ca="1">1-_tRawData[[#This Row],[Duration]]*_iCurrent/_qCharge</f>
        <v>3.2465093331804029E-2</v>
      </c>
      <c r="E2871" s="3"/>
      <c r="H2871">
        <v>0.82833333330927417</v>
      </c>
      <c r="I2871">
        <v>4.1232930000000003</v>
      </c>
      <c r="J2871">
        <f ca="1"/>
        <v>0.96656171374062871</v>
      </c>
    </row>
    <row r="2872" spans="1:10" x14ac:dyDescent="0.2">
      <c r="A2872" s="7">
        <v>44918.542696759258</v>
      </c>
      <c r="B2872" s="4">
        <f>(_tRawData[[#This Row],[Date]]-INDEX(_tRawData[Date],1,1))*24</f>
        <v>23.976111111114733</v>
      </c>
      <c r="C2872">
        <v>3.282905</v>
      </c>
      <c r="D2872" s="11">
        <f ca="1">1-_tRawData[[#This Row],[Duration]]*_iCurrent/_qCharge</f>
        <v>3.2128692060482522E-2</v>
      </c>
      <c r="E2872" s="3"/>
      <c r="H2872">
        <v>0.82000000012340024</v>
      </c>
      <c r="I2872">
        <v>4.1237269999999997</v>
      </c>
      <c r="J2872">
        <f ca="1"/>
        <v>0.96689811500490086</v>
      </c>
    </row>
    <row r="2873" spans="1:10" x14ac:dyDescent="0.2">
      <c r="A2873" s="7">
        <v>44918.543055555558</v>
      </c>
      <c r="B2873" s="4">
        <f>(_tRawData[[#This Row],[Date]]-INDEX(_tRawData[Date],1,1))*24</f>
        <v>23.984722222317941</v>
      </c>
      <c r="C2873">
        <v>3.2809560000000002</v>
      </c>
      <c r="D2873" s="11">
        <f ca="1">1-_tRawData[[#This Row],[Duration]]*_iCurrent/_qCharge</f>
        <v>3.1781077410865999E-2</v>
      </c>
      <c r="E2873" s="3"/>
      <c r="H2873">
        <v>0.81166666676290333</v>
      </c>
      <c r="I2873">
        <v>4.1242150000000004</v>
      </c>
      <c r="J2873">
        <f ca="1"/>
        <v>0.96723451627622214</v>
      </c>
    </row>
    <row r="2874" spans="1:10" x14ac:dyDescent="0.2">
      <c r="A2874" s="7">
        <v>44918.543402777781</v>
      </c>
      <c r="B2874" s="4">
        <f>(_tRawData[[#This Row],[Date]]-INDEX(_tRawData[Date],1,1))*24</f>
        <v>23.993055555678438</v>
      </c>
      <c r="C2874">
        <v>3.278991</v>
      </c>
      <c r="D2874" s="11">
        <f ca="1">1-_tRawData[[#This Row],[Duration]]*_iCurrent/_qCharge</f>
        <v>3.1444676139544492E-2</v>
      </c>
      <c r="E2874" s="3"/>
      <c r="H2874">
        <v>0.80333333340240642</v>
      </c>
      <c r="I2874">
        <v>4.1246809999999998</v>
      </c>
      <c r="J2874">
        <f ca="1"/>
        <v>0.96757091754754343</v>
      </c>
    </row>
    <row r="2875" spans="1:10" x14ac:dyDescent="0.2">
      <c r="A2875" s="7">
        <v>44918.543749999997</v>
      </c>
      <c r="B2875" s="4">
        <f>(_tRawData[[#This Row],[Date]]-INDEX(_tRawData[Date],1,1))*24</f>
        <v>24.001388888864312</v>
      </c>
      <c r="C2875">
        <v>3.2770199999999998</v>
      </c>
      <c r="D2875" s="11">
        <f ca="1">1-_tRawData[[#This Row],[Duration]]*_iCurrent/_qCharge</f>
        <v>3.1108274875272457E-2</v>
      </c>
      <c r="E2875" s="3"/>
      <c r="H2875">
        <v>0.79500000004190952</v>
      </c>
      <c r="I2875">
        <v>4.1251369999999996</v>
      </c>
      <c r="J2875">
        <f ca="1"/>
        <v>0.96790731881886471</v>
      </c>
    </row>
    <row r="2876" spans="1:10" x14ac:dyDescent="0.2">
      <c r="A2876" s="7">
        <v>44918.54409722222</v>
      </c>
      <c r="B2876" s="4">
        <f>(_tRawData[[#This Row],[Date]]-INDEX(_tRawData[Date],1,1))*24</f>
        <v>24.009722222224809</v>
      </c>
      <c r="C2876">
        <v>3.2750240000000002</v>
      </c>
      <c r="D2876" s="11">
        <f ca="1">1-_tRawData[[#This Row],[Duration]]*_iCurrent/_qCharge</f>
        <v>3.0771873603951172E-2</v>
      </c>
      <c r="E2876" s="3"/>
      <c r="H2876">
        <v>0.78638888901332393</v>
      </c>
      <c r="I2876">
        <v>4.1256199999999996</v>
      </c>
      <c r="J2876">
        <f ca="1"/>
        <v>0.96825493346143232</v>
      </c>
    </row>
    <row r="2877" spans="1:10" x14ac:dyDescent="0.2">
      <c r="A2877" s="7">
        <v>44918.544444444444</v>
      </c>
      <c r="B2877" s="4">
        <f>(_tRawData[[#This Row],[Date]]-INDEX(_tRawData[Date],1,1))*24</f>
        <v>24.018055555585306</v>
      </c>
      <c r="C2877">
        <v>3.273021</v>
      </c>
      <c r="D2877" s="11">
        <f ca="1">1-_tRawData[[#This Row],[Duration]]*_iCurrent/_qCharge</f>
        <v>3.0435472332629887E-2</v>
      </c>
      <c r="E2877" s="3"/>
      <c r="H2877">
        <v>0.77805555565282702</v>
      </c>
      <c r="I2877">
        <v>4.1261039999999998</v>
      </c>
      <c r="J2877">
        <f ca="1"/>
        <v>0.96859133473275361</v>
      </c>
    </row>
    <row r="2878" spans="1:10" x14ac:dyDescent="0.2">
      <c r="A2878" s="7">
        <v>44918.544791666667</v>
      </c>
      <c r="B2878" s="4">
        <f>(_tRawData[[#This Row],[Date]]-INDEX(_tRawData[Date],1,1))*24</f>
        <v>24.026388888945803</v>
      </c>
      <c r="C2878">
        <v>3.2710249999999998</v>
      </c>
      <c r="D2878" s="11">
        <f ca="1">1-_tRawData[[#This Row],[Duration]]*_iCurrent/_qCharge</f>
        <v>3.0099071061308602E-2</v>
      </c>
      <c r="E2878" s="3"/>
      <c r="H2878">
        <v>0.76972222229233012</v>
      </c>
      <c r="I2878">
        <v>4.126576</v>
      </c>
      <c r="J2878">
        <f ca="1"/>
        <v>0.96892773600407489</v>
      </c>
    </row>
    <row r="2879" spans="1:10" x14ac:dyDescent="0.2">
      <c r="A2879" s="7">
        <v>44918.545138888891</v>
      </c>
      <c r="B2879" s="4">
        <f>(_tRawData[[#This Row],[Date]]-INDEX(_tRawData[Date],1,1))*24</f>
        <v>24.0347222223063</v>
      </c>
      <c r="C2879">
        <v>3.269021</v>
      </c>
      <c r="D2879" s="11">
        <f ca="1">1-_tRawData[[#This Row],[Duration]]*_iCurrent/_qCharge</f>
        <v>2.9762669789987317E-2</v>
      </c>
      <c r="E2879" s="3"/>
      <c r="H2879">
        <v>0.76138888893183321</v>
      </c>
      <c r="I2879">
        <v>4.1270249999999997</v>
      </c>
      <c r="J2879">
        <f ca="1"/>
        <v>0.96926413727539629</v>
      </c>
    </row>
    <row r="2880" spans="1:10" x14ac:dyDescent="0.2">
      <c r="A2880" s="7">
        <v>44918.545486111114</v>
      </c>
      <c r="B2880" s="4">
        <f>(_tRawData[[#This Row],[Date]]-INDEX(_tRawData[Date],1,1))*24</f>
        <v>24.043055555666797</v>
      </c>
      <c r="C2880">
        <v>3.2669839999999999</v>
      </c>
      <c r="D2880" s="11">
        <f ca="1">1-_tRawData[[#This Row],[Duration]]*_iCurrent/_qCharge</f>
        <v>2.942626851866581E-2</v>
      </c>
      <c r="E2880" s="3"/>
      <c r="H2880">
        <v>0.7530555555713363</v>
      </c>
      <c r="I2880">
        <v>4.1275019999999998</v>
      </c>
      <c r="J2880">
        <f ca="1"/>
        <v>0.96960053854671757</v>
      </c>
    </row>
    <row r="2881" spans="1:10" x14ac:dyDescent="0.2">
      <c r="A2881" s="7">
        <v>44918.545844907407</v>
      </c>
      <c r="B2881" s="4">
        <f>(_tRawData[[#This Row],[Date]]-INDEX(_tRawData[Date],1,1))*24</f>
        <v>24.051666666695382</v>
      </c>
      <c r="C2881">
        <v>3.2649149999999998</v>
      </c>
      <c r="D2881" s="11">
        <f ca="1">1-_tRawData[[#This Row],[Duration]]*_iCurrent/_qCharge</f>
        <v>2.9078653876098315E-2</v>
      </c>
      <c r="E2881" s="3"/>
      <c r="H2881">
        <v>0.74472222221083939</v>
      </c>
      <c r="I2881">
        <v>4.1279909999999997</v>
      </c>
      <c r="J2881">
        <f ca="1"/>
        <v>0.96993693981803886</v>
      </c>
    </row>
    <row r="2882" spans="1:10" x14ac:dyDescent="0.2">
      <c r="A2882" s="7">
        <v>44918.54619212963</v>
      </c>
      <c r="B2882" s="4">
        <f>(_tRawData[[#This Row],[Date]]-INDEX(_tRawData[Date],1,1))*24</f>
        <v>24.060000000055879</v>
      </c>
      <c r="C2882">
        <v>3.2628620000000002</v>
      </c>
      <c r="D2882" s="11">
        <f ca="1">1-_tRawData[[#This Row],[Duration]]*_iCurrent/_qCharge</f>
        <v>2.874225260477703E-2</v>
      </c>
      <c r="E2882" s="3"/>
      <c r="H2882">
        <v>0.73638888885034248</v>
      </c>
      <c r="I2882">
        <v>4.128476</v>
      </c>
      <c r="J2882">
        <f ca="1"/>
        <v>0.97027334108936014</v>
      </c>
    </row>
    <row r="2883" spans="1:10" x14ac:dyDescent="0.2">
      <c r="A2883" s="7">
        <v>44918.546539351853</v>
      </c>
      <c r="B2883" s="4">
        <f>(_tRawData[[#This Row],[Date]]-INDEX(_tRawData[Date],1,1))*24</f>
        <v>24.068333333416376</v>
      </c>
      <c r="C2883">
        <v>3.2607919999999999</v>
      </c>
      <c r="D2883" s="11">
        <f ca="1">1-_tRawData[[#This Row],[Duration]]*_iCurrent/_qCharge</f>
        <v>2.8405851333455745E-2</v>
      </c>
      <c r="E2883" s="3"/>
      <c r="H2883">
        <v>0.72805555566446856</v>
      </c>
      <c r="I2883">
        <v>4.1289449999999999</v>
      </c>
      <c r="J2883">
        <f ca="1"/>
        <v>0.97060974235363229</v>
      </c>
    </row>
    <row r="2884" spans="1:10" x14ac:dyDescent="0.2">
      <c r="A2884" s="7">
        <v>44918.546886574077</v>
      </c>
      <c r="B2884" s="4">
        <f>(_tRawData[[#This Row],[Date]]-INDEX(_tRawData[Date],1,1))*24</f>
        <v>24.076666666776873</v>
      </c>
      <c r="C2884">
        <v>3.2586940000000002</v>
      </c>
      <c r="D2884" s="11">
        <f ca="1">1-_tRawData[[#This Row],[Duration]]*_iCurrent/_qCharge</f>
        <v>2.806945006213446E-2</v>
      </c>
      <c r="E2884" s="3"/>
      <c r="H2884">
        <v>0.71944444446125999</v>
      </c>
      <c r="I2884">
        <v>4.12941</v>
      </c>
      <c r="J2884">
        <f ca="1"/>
        <v>0.97095735700324903</v>
      </c>
    </row>
    <row r="2885" spans="1:10" x14ac:dyDescent="0.2">
      <c r="A2885" s="7">
        <v>44918.547233796293</v>
      </c>
      <c r="B2885" s="4">
        <f>(_tRawData[[#This Row],[Date]]-INDEX(_tRawData[Date],1,1))*24</f>
        <v>24.084999999962747</v>
      </c>
      <c r="C2885">
        <v>3.2565930000000001</v>
      </c>
      <c r="D2885" s="11">
        <f ca="1">1-_tRawData[[#This Row],[Duration]]*_iCurrent/_qCharge</f>
        <v>2.7733048797862203E-2</v>
      </c>
      <c r="E2885" s="3"/>
      <c r="H2885">
        <v>0.71111111110076308</v>
      </c>
      <c r="I2885">
        <v>4.1299169999999998</v>
      </c>
      <c r="J2885">
        <f ca="1"/>
        <v>0.97129375827457032</v>
      </c>
    </row>
    <row r="2886" spans="1:10" x14ac:dyDescent="0.2">
      <c r="A2886" s="7">
        <v>44918.547581018516</v>
      </c>
      <c r="B2886" s="4">
        <f>(_tRawData[[#This Row],[Date]]-INDEX(_tRawData[Date],1,1))*24</f>
        <v>24.093333333323244</v>
      </c>
      <c r="C2886">
        <v>3.2544689999999998</v>
      </c>
      <c r="D2886" s="11">
        <f ca="1">1-_tRawData[[#This Row],[Duration]]*_iCurrent/_qCharge</f>
        <v>2.7396647526540918E-2</v>
      </c>
      <c r="E2886" s="3"/>
      <c r="H2886">
        <v>0.70277777774026617</v>
      </c>
      <c r="I2886">
        <v>4.1304059999999998</v>
      </c>
      <c r="J2886">
        <f ca="1"/>
        <v>0.97163015954589171</v>
      </c>
    </row>
    <row r="2887" spans="1:10" x14ac:dyDescent="0.2">
      <c r="A2887" s="7">
        <v>44918.54792824074</v>
      </c>
      <c r="B2887" s="4">
        <f>(_tRawData[[#This Row],[Date]]-INDEX(_tRawData[Date],1,1))*24</f>
        <v>24.101666666683741</v>
      </c>
      <c r="C2887">
        <v>3.2522950000000002</v>
      </c>
      <c r="D2887" s="11">
        <f ca="1">1-_tRawData[[#This Row],[Duration]]*_iCurrent/_qCharge</f>
        <v>2.7060246255219633E-2</v>
      </c>
      <c r="E2887" s="3"/>
      <c r="H2887">
        <v>0.69444444455439225</v>
      </c>
      <c r="I2887">
        <v>4.1308699999999998</v>
      </c>
      <c r="J2887">
        <f ca="1"/>
        <v>0.97196656081016375</v>
      </c>
    </row>
    <row r="2888" spans="1:10" x14ac:dyDescent="0.2">
      <c r="A2888" s="7">
        <v>44918.548275462963</v>
      </c>
      <c r="B2888" s="4">
        <f>(_tRawData[[#This Row],[Date]]-INDEX(_tRawData[Date],1,1))*24</f>
        <v>24.110000000044238</v>
      </c>
      <c r="C2888">
        <v>3.250127</v>
      </c>
      <c r="D2888" s="11">
        <f ca="1">1-_tRawData[[#This Row],[Duration]]*_iCurrent/_qCharge</f>
        <v>2.6723844983898348E-2</v>
      </c>
      <c r="E2888" s="3"/>
      <c r="H2888">
        <v>0.68611111119389534</v>
      </c>
      <c r="I2888">
        <v>4.1313519999999997</v>
      </c>
      <c r="J2888">
        <f ca="1"/>
        <v>0.97230296208148514</v>
      </c>
    </row>
    <row r="2889" spans="1:10" x14ac:dyDescent="0.2">
      <c r="A2889" s="7">
        <v>44918.548634259256</v>
      </c>
      <c r="B2889" s="4">
        <f>(_tRawData[[#This Row],[Date]]-INDEX(_tRawData[Date],1,1))*24</f>
        <v>24.118611111072823</v>
      </c>
      <c r="C2889">
        <v>3.247957</v>
      </c>
      <c r="D2889" s="11">
        <f ca="1">1-_tRawData[[#This Row],[Duration]]*_iCurrent/_qCharge</f>
        <v>2.6376230341330853E-2</v>
      </c>
      <c r="E2889" s="3"/>
      <c r="H2889">
        <v>0.67777777783339843</v>
      </c>
      <c r="I2889">
        <v>4.1318489999999999</v>
      </c>
      <c r="J2889">
        <f ca="1"/>
        <v>0.97263936335280643</v>
      </c>
    </row>
    <row r="2890" spans="1:10" x14ac:dyDescent="0.2">
      <c r="A2890" s="7">
        <v>44918.548981481479</v>
      </c>
      <c r="B2890" s="4">
        <f>(_tRawData[[#This Row],[Date]]-INDEX(_tRawData[Date],1,1))*24</f>
        <v>24.12694444443332</v>
      </c>
      <c r="C2890">
        <v>3.2457669999999998</v>
      </c>
      <c r="D2890" s="11">
        <f ca="1">1-_tRawData[[#This Row],[Duration]]*_iCurrent/_qCharge</f>
        <v>2.6039829070009568E-2</v>
      </c>
      <c r="E2890" s="3"/>
      <c r="H2890">
        <v>0.66944444447290152</v>
      </c>
      <c r="I2890">
        <v>4.1323350000000003</v>
      </c>
      <c r="J2890">
        <f ca="1"/>
        <v>0.97297576462412771</v>
      </c>
    </row>
    <row r="2891" spans="1:10" x14ac:dyDescent="0.2">
      <c r="A2891" s="7">
        <v>44918.549328703702</v>
      </c>
      <c r="B2891" s="4">
        <f>(_tRawData[[#This Row],[Date]]-INDEX(_tRawData[Date],1,1))*24</f>
        <v>24.135277777793817</v>
      </c>
      <c r="C2891">
        <v>3.243554</v>
      </c>
      <c r="D2891" s="11">
        <f ca="1">1-_tRawData[[#This Row],[Duration]]*_iCurrent/_qCharge</f>
        <v>2.5703427798688172E-2</v>
      </c>
      <c r="E2891" s="3"/>
      <c r="H2891">
        <v>0.66111111111240461</v>
      </c>
      <c r="I2891">
        <v>4.1328199999999997</v>
      </c>
      <c r="J2891">
        <f ca="1"/>
        <v>0.97331216589544911</v>
      </c>
    </row>
    <row r="2892" spans="1:10" x14ac:dyDescent="0.2">
      <c r="A2892" s="7">
        <v>44918.549675925926</v>
      </c>
      <c r="B2892" s="4">
        <f>(_tRawData[[#This Row],[Date]]-INDEX(_tRawData[Date],1,1))*24</f>
        <v>24.143611111154314</v>
      </c>
      <c r="C2892">
        <v>3.2413539999999998</v>
      </c>
      <c r="D2892" s="11">
        <f ca="1">1-_tRawData[[#This Row],[Duration]]*_iCurrent/_qCharge</f>
        <v>2.5367026527366887E-2</v>
      </c>
      <c r="E2892" s="3"/>
      <c r="H2892">
        <v>0.65250000008381903</v>
      </c>
      <c r="I2892">
        <v>4.1333169999999999</v>
      </c>
      <c r="J2892">
        <f ca="1"/>
        <v>0.97365978053801661</v>
      </c>
    </row>
    <row r="2893" spans="1:10" x14ac:dyDescent="0.2">
      <c r="A2893" s="7">
        <v>44918.550023148149</v>
      </c>
      <c r="B2893" s="4">
        <f>(_tRawData[[#This Row],[Date]]-INDEX(_tRawData[Date],1,1))*24</f>
        <v>24.151944444514811</v>
      </c>
      <c r="C2893">
        <v>3.2390880000000002</v>
      </c>
      <c r="D2893" s="11">
        <f ca="1">1-_tRawData[[#This Row],[Duration]]*_iCurrent/_qCharge</f>
        <v>2.5030625256045491E-2</v>
      </c>
      <c r="E2893" s="3"/>
      <c r="H2893">
        <v>0.64416666672332212</v>
      </c>
      <c r="I2893">
        <v>4.1337820000000001</v>
      </c>
      <c r="J2893">
        <f ca="1"/>
        <v>0.97399618180933789</v>
      </c>
    </row>
    <row r="2894" spans="1:10" x14ac:dyDescent="0.2">
      <c r="A2894" s="7">
        <v>44918.550370370373</v>
      </c>
      <c r="B2894" s="4">
        <f>(_tRawData[[#This Row],[Date]]-INDEX(_tRawData[Date],1,1))*24</f>
        <v>24.160277777875308</v>
      </c>
      <c r="C2894">
        <v>3.23685</v>
      </c>
      <c r="D2894" s="11">
        <f ca="1">1-_tRawData[[#This Row],[Duration]]*_iCurrent/_qCharge</f>
        <v>2.4694223984724206E-2</v>
      </c>
      <c r="E2894" s="3"/>
      <c r="H2894">
        <v>0.63583333336282521</v>
      </c>
      <c r="I2894">
        <v>4.134277</v>
      </c>
      <c r="J2894">
        <f ca="1"/>
        <v>0.97433258308065918</v>
      </c>
    </row>
    <row r="2895" spans="1:10" x14ac:dyDescent="0.2">
      <c r="A2895" s="7">
        <v>44918.550717592596</v>
      </c>
      <c r="B2895" s="4">
        <f>(_tRawData[[#This Row],[Date]]-INDEX(_tRawData[Date],1,1))*24</f>
        <v>24.168611111235805</v>
      </c>
      <c r="C2895">
        <v>3.2345999999999999</v>
      </c>
      <c r="D2895" s="11">
        <f ca="1">1-_tRawData[[#This Row],[Duration]]*_iCurrent/_qCharge</f>
        <v>2.435782271340281E-2</v>
      </c>
      <c r="E2895" s="3"/>
      <c r="H2895">
        <v>0.62750000000232831</v>
      </c>
      <c r="I2895">
        <v>4.1347670000000001</v>
      </c>
      <c r="J2895">
        <f ca="1"/>
        <v>0.97466898435198057</v>
      </c>
    </row>
    <row r="2896" spans="1:10" x14ac:dyDescent="0.2">
      <c r="A2896" s="7">
        <v>44918.551064814812</v>
      </c>
      <c r="B2896" s="4">
        <f>(_tRawData[[#This Row],[Date]]-INDEX(_tRawData[Date],1,1))*24</f>
        <v>24.176944444421679</v>
      </c>
      <c r="C2896">
        <v>3.2322950000000001</v>
      </c>
      <c r="D2896" s="11">
        <f ca="1">1-_tRawData[[#This Row],[Duration]]*_iCurrent/_qCharge</f>
        <v>2.4021421449130775E-2</v>
      </c>
      <c r="E2896" s="3"/>
      <c r="H2896">
        <v>0.6191666666418314</v>
      </c>
      <c r="I2896">
        <v>4.1352390000000003</v>
      </c>
      <c r="J2896">
        <f ca="1"/>
        <v>0.97500538562330186</v>
      </c>
    </row>
    <row r="2897" spans="1:10" x14ac:dyDescent="0.2">
      <c r="A2897" s="7">
        <v>44918.551423611112</v>
      </c>
      <c r="B2897" s="4">
        <f>(_tRawData[[#This Row],[Date]]-INDEX(_tRawData[Date],1,1))*24</f>
        <v>24.185555555624887</v>
      </c>
      <c r="C2897">
        <v>3.2300019999999998</v>
      </c>
      <c r="D2897" s="11">
        <f ca="1">1-_tRawData[[#This Row],[Duration]]*_iCurrent/_qCharge</f>
        <v>2.367380679951403E-2</v>
      </c>
      <c r="E2897" s="3"/>
      <c r="H2897">
        <v>0.61083333345595747</v>
      </c>
      <c r="I2897">
        <v>4.1357419999999996</v>
      </c>
      <c r="J2897">
        <f ca="1"/>
        <v>0.975341786887574</v>
      </c>
    </row>
    <row r="2898" spans="1:10" x14ac:dyDescent="0.2">
      <c r="A2898" s="7">
        <v>44918.551770833335</v>
      </c>
      <c r="B2898" s="4">
        <f>(_tRawData[[#This Row],[Date]]-INDEX(_tRawData[Date],1,1))*24</f>
        <v>24.193888888985384</v>
      </c>
      <c r="C2898">
        <v>3.227687</v>
      </c>
      <c r="D2898" s="11">
        <f ca="1">1-_tRawData[[#This Row],[Duration]]*_iCurrent/_qCharge</f>
        <v>2.3337405528192745E-2</v>
      </c>
      <c r="E2898" s="3"/>
      <c r="H2898">
        <v>0.60250000009546056</v>
      </c>
      <c r="I2898">
        <v>4.1362509999999997</v>
      </c>
      <c r="J2898">
        <f ca="1"/>
        <v>0.97567818815889529</v>
      </c>
    </row>
    <row r="2899" spans="1:10" x14ac:dyDescent="0.2">
      <c r="A2899" s="7">
        <v>44918.552118055559</v>
      </c>
      <c r="B2899" s="4">
        <f>(_tRawData[[#This Row],[Date]]-INDEX(_tRawData[Date],1,1))*24</f>
        <v>24.202222222345881</v>
      </c>
      <c r="C2899">
        <v>3.225349</v>
      </c>
      <c r="D2899" s="11">
        <f ca="1">1-_tRawData[[#This Row],[Duration]]*_iCurrent/_qCharge</f>
        <v>2.300100425687146E-2</v>
      </c>
      <c r="E2899" s="3"/>
      <c r="H2899">
        <v>0.59416666673496366</v>
      </c>
      <c r="I2899">
        <v>4.1367320000000003</v>
      </c>
      <c r="J2899">
        <f ca="1"/>
        <v>0.97601458943021657</v>
      </c>
    </row>
    <row r="2900" spans="1:10" x14ac:dyDescent="0.2">
      <c r="A2900" s="7">
        <v>44918.552465277775</v>
      </c>
      <c r="B2900" s="4">
        <f>(_tRawData[[#This Row],[Date]]-INDEX(_tRawData[Date],1,1))*24</f>
        <v>24.210555555531755</v>
      </c>
      <c r="C2900">
        <v>3.222988</v>
      </c>
      <c r="D2900" s="11">
        <f ca="1">1-_tRawData[[#This Row],[Duration]]*_iCurrent/_qCharge</f>
        <v>2.2664602992599314E-2</v>
      </c>
      <c r="E2900" s="3"/>
      <c r="H2900">
        <v>0.58555555553175509</v>
      </c>
      <c r="I2900">
        <v>4.1372400000000003</v>
      </c>
      <c r="J2900">
        <f ca="1"/>
        <v>0.97636220407983332</v>
      </c>
    </row>
    <row r="2901" spans="1:10" x14ac:dyDescent="0.2">
      <c r="A2901" s="7">
        <v>44918.552812499998</v>
      </c>
      <c r="B2901" s="4">
        <f>(_tRawData[[#This Row],[Date]]-INDEX(_tRawData[Date],1,1))*24</f>
        <v>24.218888888892252</v>
      </c>
      <c r="C2901">
        <v>3.2206269999999999</v>
      </c>
      <c r="D2901" s="11">
        <f ca="1">1-_tRawData[[#This Row],[Duration]]*_iCurrent/_qCharge</f>
        <v>2.2328201721277918E-2</v>
      </c>
      <c r="E2901" s="3"/>
      <c r="H2901">
        <v>0.57722222234588116</v>
      </c>
      <c r="I2901">
        <v>4.1377550000000003</v>
      </c>
      <c r="J2901">
        <f ca="1"/>
        <v>0.97669860534410546</v>
      </c>
    </row>
    <row r="2902" spans="1:10" x14ac:dyDescent="0.2">
      <c r="A2902" s="7">
        <v>44918.553159722222</v>
      </c>
      <c r="B2902" s="4">
        <f>(_tRawData[[#This Row],[Date]]-INDEX(_tRawData[Date],1,1))*24</f>
        <v>24.227222222252749</v>
      </c>
      <c r="C2902">
        <v>3.2182210000000002</v>
      </c>
      <c r="D2902" s="11">
        <f ca="1">1-_tRawData[[#This Row],[Duration]]*_iCurrent/_qCharge</f>
        <v>2.1991800449956633E-2</v>
      </c>
      <c r="E2902" s="3"/>
      <c r="H2902">
        <v>0.56888888898538426</v>
      </c>
      <c r="I2902">
        <v>4.1382399999999997</v>
      </c>
      <c r="J2902">
        <f ca="1"/>
        <v>0.97703500661542675</v>
      </c>
    </row>
    <row r="2903" spans="1:10" x14ac:dyDescent="0.2">
      <c r="A2903" s="7">
        <v>44918.553506944445</v>
      </c>
      <c r="B2903" s="4">
        <f>(_tRawData[[#This Row],[Date]]-INDEX(_tRawData[Date],1,1))*24</f>
        <v>24.235555555613246</v>
      </c>
      <c r="C2903">
        <v>3.2158030000000002</v>
      </c>
      <c r="D2903" s="11">
        <f ca="1">1-_tRawData[[#This Row],[Duration]]*_iCurrent/_qCharge</f>
        <v>2.1655399178635348E-2</v>
      </c>
      <c r="E2903" s="3"/>
      <c r="H2903">
        <v>0.56055555562488735</v>
      </c>
      <c r="I2903">
        <v>4.1387349999999996</v>
      </c>
      <c r="J2903">
        <f ca="1"/>
        <v>0.97737140788674803</v>
      </c>
    </row>
    <row r="2904" spans="1:10" x14ac:dyDescent="0.2">
      <c r="A2904" s="7">
        <v>44918.553854166668</v>
      </c>
      <c r="B2904" s="4">
        <f>(_tRawData[[#This Row],[Date]]-INDEX(_tRawData[Date],1,1))*24</f>
        <v>24.243888888973743</v>
      </c>
      <c r="C2904">
        <v>3.2133799999999999</v>
      </c>
      <c r="D2904" s="11">
        <f ca="1">1-_tRawData[[#This Row],[Duration]]*_iCurrent/_qCharge</f>
        <v>2.1318997907314063E-2</v>
      </c>
      <c r="E2904" s="3"/>
      <c r="H2904">
        <v>0.55222222226439044</v>
      </c>
      <c r="I2904">
        <v>4.1392410000000002</v>
      </c>
      <c r="J2904">
        <f ca="1"/>
        <v>0.97770780915806943</v>
      </c>
    </row>
    <row r="2905" spans="1:10" x14ac:dyDescent="0.2">
      <c r="A2905" s="7">
        <v>44918.554212962961</v>
      </c>
      <c r="B2905" s="4">
        <f>(_tRawData[[#This Row],[Date]]-INDEX(_tRawData[Date],1,1))*24</f>
        <v>24.252500000002328</v>
      </c>
      <c r="C2905">
        <v>3.210941</v>
      </c>
      <c r="D2905" s="11">
        <f ca="1">1-_tRawData[[#This Row],[Duration]]*_iCurrent/_qCharge</f>
        <v>2.0971383264746568E-2</v>
      </c>
      <c r="E2905" s="3"/>
      <c r="H2905">
        <v>0.54388888890389353</v>
      </c>
      <c r="I2905">
        <v>4.1397500000000003</v>
      </c>
      <c r="J2905">
        <f ca="1"/>
        <v>0.97804421042939071</v>
      </c>
    </row>
    <row r="2906" spans="1:10" x14ac:dyDescent="0.2">
      <c r="A2906" s="7">
        <v>44918.554560185185</v>
      </c>
      <c r="B2906" s="4">
        <f>(_tRawData[[#This Row],[Date]]-INDEX(_tRawData[Date],1,1))*24</f>
        <v>24.260833333362825</v>
      </c>
      <c r="C2906">
        <v>3.2084649999999999</v>
      </c>
      <c r="D2906" s="11">
        <f ca="1">1-_tRawData[[#This Row],[Duration]]*_iCurrent/_qCharge</f>
        <v>2.0634981993425061E-2</v>
      </c>
      <c r="E2906" s="3"/>
      <c r="H2906">
        <v>0.53555555554339662</v>
      </c>
      <c r="I2906">
        <v>4.140244</v>
      </c>
      <c r="J2906">
        <f ca="1"/>
        <v>0.978380611700712</v>
      </c>
    </row>
    <row r="2907" spans="1:10" x14ac:dyDescent="0.2">
      <c r="A2907" s="7">
        <v>44918.554907407408</v>
      </c>
      <c r="B2907" s="4">
        <f>(_tRawData[[#This Row],[Date]]-INDEX(_tRawData[Date],1,1))*24</f>
        <v>24.269166666723322</v>
      </c>
      <c r="C2907">
        <v>3.205981</v>
      </c>
      <c r="D2907" s="11">
        <f ca="1">1-_tRawData[[#This Row],[Duration]]*_iCurrent/_qCharge</f>
        <v>2.0298580722103776E-2</v>
      </c>
      <c r="E2907" s="3"/>
      <c r="H2907">
        <v>0.52722222218289971</v>
      </c>
      <c r="I2907">
        <v>4.1407689999999997</v>
      </c>
      <c r="J2907">
        <f ca="1"/>
        <v>0.9787170129720334</v>
      </c>
    </row>
    <row r="2908" spans="1:10" x14ac:dyDescent="0.2">
      <c r="A2908" s="7">
        <v>44918.555254629631</v>
      </c>
      <c r="B2908" s="4">
        <f>(_tRawData[[#This Row],[Date]]-INDEX(_tRawData[Date],1,1))*24</f>
        <v>24.277500000083819</v>
      </c>
      <c r="C2908">
        <v>3.2034739999999999</v>
      </c>
      <c r="D2908" s="11">
        <f ca="1">1-_tRawData[[#This Row],[Duration]]*_iCurrent/_qCharge</f>
        <v>1.9962179450782491E-2</v>
      </c>
      <c r="E2908" s="3"/>
      <c r="H2908">
        <v>0.51861111115431413</v>
      </c>
      <c r="I2908">
        <v>4.1412890000000004</v>
      </c>
      <c r="J2908">
        <f ca="1"/>
        <v>0.97906462761460089</v>
      </c>
    </row>
    <row r="2909" spans="1:10" x14ac:dyDescent="0.2">
      <c r="A2909" s="7">
        <v>44918.555601851855</v>
      </c>
      <c r="B2909" s="4">
        <f>(_tRawData[[#This Row],[Date]]-INDEX(_tRawData[Date],1,1))*24</f>
        <v>24.285833333444316</v>
      </c>
      <c r="C2909">
        <v>3.2009539999999999</v>
      </c>
      <c r="D2909" s="11">
        <f ca="1">1-_tRawData[[#This Row],[Duration]]*_iCurrent/_qCharge</f>
        <v>1.9625778179461206E-2</v>
      </c>
      <c r="E2909" s="3"/>
      <c r="H2909">
        <v>0.51027777779381722</v>
      </c>
      <c r="I2909">
        <v>4.1417950000000001</v>
      </c>
      <c r="J2909">
        <f ca="1"/>
        <v>0.97940102888592218</v>
      </c>
    </row>
    <row r="2910" spans="1:10" x14ac:dyDescent="0.2">
      <c r="A2910" s="7">
        <v>44918.555949074071</v>
      </c>
      <c r="B2910" s="4">
        <f>(_tRawData[[#This Row],[Date]]-INDEX(_tRawData[Date],1,1))*24</f>
        <v>24.29416666663019</v>
      </c>
      <c r="C2910">
        <v>3.1984080000000001</v>
      </c>
      <c r="D2910" s="11">
        <f ca="1">1-_tRawData[[#This Row],[Duration]]*_iCurrent/_qCharge</f>
        <v>1.9289376915189171E-2</v>
      </c>
      <c r="E2910" s="3"/>
      <c r="H2910">
        <v>0.50194444443332031</v>
      </c>
      <c r="I2910">
        <v>4.1423209999999999</v>
      </c>
      <c r="J2910">
        <f ca="1"/>
        <v>0.97973743015724346</v>
      </c>
    </row>
    <row r="2911" spans="1:10" x14ac:dyDescent="0.2">
      <c r="A2911" s="7">
        <v>44918.556296296294</v>
      </c>
      <c r="B2911" s="4">
        <f>(_tRawData[[#This Row],[Date]]-INDEX(_tRawData[Date],1,1))*24</f>
        <v>24.302499999990687</v>
      </c>
      <c r="C2911">
        <v>3.195846</v>
      </c>
      <c r="D2911" s="11">
        <f ca="1">1-_tRawData[[#This Row],[Duration]]*_iCurrent/_qCharge</f>
        <v>1.8952975643867886E-2</v>
      </c>
      <c r="E2911" s="3"/>
      <c r="H2911">
        <v>0.49361111107282341</v>
      </c>
      <c r="I2911">
        <v>4.1428399999999996</v>
      </c>
      <c r="J2911">
        <f ca="1"/>
        <v>0.98007383142856486</v>
      </c>
    </row>
    <row r="2912" spans="1:10" x14ac:dyDescent="0.2">
      <c r="A2912" s="7">
        <v>44918.556655092594</v>
      </c>
      <c r="B2912" s="4">
        <f>(_tRawData[[#This Row],[Date]]-INDEX(_tRawData[Date],1,1))*24</f>
        <v>24.311111111193895</v>
      </c>
      <c r="C2912">
        <v>3.1932529999999999</v>
      </c>
      <c r="D2912" s="11">
        <f ca="1">1-_tRawData[[#This Row],[Duration]]*_iCurrent/_qCharge</f>
        <v>1.8605360994251141E-2</v>
      </c>
      <c r="E2912" s="3"/>
      <c r="H2912">
        <v>0.48527777788694948</v>
      </c>
      <c r="I2912">
        <v>4.1433710000000001</v>
      </c>
      <c r="J2912">
        <f ca="1"/>
        <v>0.98041023269283689</v>
      </c>
    </row>
    <row r="2913" spans="1:10" x14ac:dyDescent="0.2">
      <c r="A2913" s="7">
        <v>44918.557002314818</v>
      </c>
      <c r="B2913" s="4">
        <f>(_tRawData[[#This Row],[Date]]-INDEX(_tRawData[Date],1,1))*24</f>
        <v>24.319444444554392</v>
      </c>
      <c r="C2913">
        <v>3.1906509999999999</v>
      </c>
      <c r="D2913" s="11">
        <f ca="1">1-_tRawData[[#This Row],[Duration]]*_iCurrent/_qCharge</f>
        <v>1.8268959722929856E-2</v>
      </c>
      <c r="E2913" s="3"/>
      <c r="H2913">
        <v>0.47694444452645257</v>
      </c>
      <c r="I2913">
        <v>4.143878</v>
      </c>
      <c r="J2913">
        <f ca="1"/>
        <v>0.98074663396415829</v>
      </c>
    </row>
    <row r="2914" spans="1:10" x14ac:dyDescent="0.2">
      <c r="A2914" s="7">
        <v>44918.557349537034</v>
      </c>
      <c r="B2914" s="4">
        <f>(_tRawData[[#This Row],[Date]]-INDEX(_tRawData[Date],1,1))*24</f>
        <v>24.327777777740266</v>
      </c>
      <c r="C2914">
        <v>3.1880069999999998</v>
      </c>
      <c r="D2914" s="11">
        <f ca="1">1-_tRawData[[#This Row],[Duration]]*_iCurrent/_qCharge</f>
        <v>1.7932558458657599E-2</v>
      </c>
      <c r="E2914" s="3"/>
      <c r="H2914">
        <v>0.46861111116595566</v>
      </c>
      <c r="I2914">
        <v>4.1443899999999996</v>
      </c>
      <c r="J2914">
        <f ca="1"/>
        <v>0.98108303523547957</v>
      </c>
    </row>
    <row r="2915" spans="1:10" x14ac:dyDescent="0.2">
      <c r="A2915" s="7">
        <v>44918.557696759257</v>
      </c>
      <c r="B2915" s="4">
        <f>(_tRawData[[#This Row],[Date]]-INDEX(_tRawData[Date],1,1))*24</f>
        <v>24.336111111100763</v>
      </c>
      <c r="C2915">
        <v>3.1853449999999999</v>
      </c>
      <c r="D2915" s="11">
        <f ca="1">1-_tRawData[[#This Row],[Duration]]*_iCurrent/_qCharge</f>
        <v>1.7596157187336314E-2</v>
      </c>
      <c r="E2915" s="3"/>
      <c r="H2915">
        <v>0.46027777780545875</v>
      </c>
      <c r="I2915">
        <v>4.1449420000000003</v>
      </c>
      <c r="J2915">
        <f ca="1"/>
        <v>0.98141943650680086</v>
      </c>
    </row>
    <row r="2916" spans="1:10" x14ac:dyDescent="0.2">
      <c r="A2916" s="7">
        <v>44918.55804398148</v>
      </c>
      <c r="B2916" s="4">
        <f>(_tRawData[[#This Row],[Date]]-INDEX(_tRawData[Date],1,1))*24</f>
        <v>24.34444444446126</v>
      </c>
      <c r="C2916">
        <v>3.1826759999999998</v>
      </c>
      <c r="D2916" s="11">
        <f ca="1">1-_tRawData[[#This Row],[Duration]]*_iCurrent/_qCharge</f>
        <v>1.7259755916015029E-2</v>
      </c>
      <c r="E2916" s="3"/>
      <c r="H2916">
        <v>0.45166666677687317</v>
      </c>
      <c r="I2916">
        <v>4.145473</v>
      </c>
      <c r="J2916">
        <f ca="1"/>
        <v>0.98176705114936846</v>
      </c>
    </row>
    <row r="2917" spans="1:10" x14ac:dyDescent="0.2">
      <c r="A2917" s="7">
        <v>44918.558391203704</v>
      </c>
      <c r="B2917" s="4">
        <f>(_tRawData[[#This Row],[Date]]-INDEX(_tRawData[Date],1,1))*24</f>
        <v>24.352777777821757</v>
      </c>
      <c r="C2917">
        <v>3.1799759999999999</v>
      </c>
      <c r="D2917" s="11">
        <f ca="1">1-_tRawData[[#This Row],[Duration]]*_iCurrent/_qCharge</f>
        <v>1.6923354644693744E-2</v>
      </c>
      <c r="E2917" s="3"/>
      <c r="H2917">
        <v>0.44333333341637626</v>
      </c>
      <c r="I2917">
        <v>4.1460129999999999</v>
      </c>
      <c r="J2917">
        <f ca="1"/>
        <v>0.98210345242068975</v>
      </c>
    </row>
    <row r="2918" spans="1:10" x14ac:dyDescent="0.2">
      <c r="A2918" s="7">
        <v>44918.558738425927</v>
      </c>
      <c r="B2918" s="4">
        <f>(_tRawData[[#This Row],[Date]]-INDEX(_tRawData[Date],1,1))*24</f>
        <v>24.361111111182254</v>
      </c>
      <c r="C2918">
        <v>3.1772420000000001</v>
      </c>
      <c r="D2918" s="11">
        <f ca="1">1-_tRawData[[#This Row],[Duration]]*_iCurrent/_qCharge</f>
        <v>1.6586953373372459E-2</v>
      </c>
      <c r="E2918" s="3"/>
      <c r="H2918">
        <v>0.43500000005587935</v>
      </c>
      <c r="I2918">
        <v>4.1465459999999998</v>
      </c>
      <c r="J2918">
        <f ca="1"/>
        <v>0.98243985369201103</v>
      </c>
    </row>
    <row r="2919" spans="1:10" x14ac:dyDescent="0.2">
      <c r="A2919" s="7">
        <v>44918.55908564815</v>
      </c>
      <c r="B2919" s="4">
        <f>(_tRawData[[#This Row],[Date]]-INDEX(_tRawData[Date],1,1))*24</f>
        <v>24.369444444542751</v>
      </c>
      <c r="C2919">
        <v>3.1744810000000001</v>
      </c>
      <c r="D2919" s="11">
        <f ca="1">1-_tRawData[[#This Row],[Duration]]*_iCurrent/_qCharge</f>
        <v>1.6250552102051175E-2</v>
      </c>
      <c r="E2919" s="3"/>
      <c r="H2919">
        <v>0.42666666669538245</v>
      </c>
      <c r="I2919">
        <v>4.1470849999999997</v>
      </c>
      <c r="J2919">
        <f ca="1"/>
        <v>0.98277625496333232</v>
      </c>
    </row>
    <row r="2920" spans="1:10" x14ac:dyDescent="0.2">
      <c r="A2920" s="7">
        <v>44918.559444444443</v>
      </c>
      <c r="B2920" s="4">
        <f>(_tRawData[[#This Row],[Date]]-INDEX(_tRawData[Date],1,1))*24</f>
        <v>24.378055555571336</v>
      </c>
      <c r="C2920">
        <v>3.1717110000000002</v>
      </c>
      <c r="D2920" s="11">
        <f ca="1">1-_tRawData[[#This Row],[Duration]]*_iCurrent/_qCharge</f>
        <v>1.5902937459483457E-2</v>
      </c>
      <c r="E2920" s="3"/>
      <c r="H2920">
        <v>0.41833333333488554</v>
      </c>
      <c r="I2920">
        <v>4.1476259999999998</v>
      </c>
      <c r="J2920">
        <f ca="1"/>
        <v>0.98311265623465371</v>
      </c>
    </row>
    <row r="2921" spans="1:10" x14ac:dyDescent="0.2">
      <c r="A2921" s="7">
        <v>44918.559791666667</v>
      </c>
      <c r="B2921" s="4">
        <f>(_tRawData[[#This Row],[Date]]-INDEX(_tRawData[Date],1,1))*24</f>
        <v>24.386388888931833</v>
      </c>
      <c r="C2921">
        <v>3.1688900000000002</v>
      </c>
      <c r="D2921" s="11">
        <f ca="1">1-_tRawData[[#This Row],[Duration]]*_iCurrent/_qCharge</f>
        <v>1.5566536188162172E-2</v>
      </c>
      <c r="E2921" s="3"/>
      <c r="H2921">
        <v>0.40999999997438863</v>
      </c>
      <c r="I2921">
        <v>4.1481659999999998</v>
      </c>
      <c r="J2921">
        <f ca="1"/>
        <v>0.983449057505975</v>
      </c>
    </row>
    <row r="2922" spans="1:10" x14ac:dyDescent="0.2">
      <c r="A2922" s="7">
        <v>44918.56013888889</v>
      </c>
      <c r="B2922" s="4">
        <f>(_tRawData[[#This Row],[Date]]-INDEX(_tRawData[Date],1,1))*24</f>
        <v>24.39472222229233</v>
      </c>
      <c r="C2922">
        <v>3.1660599999999999</v>
      </c>
      <c r="D2922" s="11">
        <f ca="1">1-_tRawData[[#This Row],[Duration]]*_iCurrent/_qCharge</f>
        <v>1.5230134916840887E-2</v>
      </c>
      <c r="E2922" s="3"/>
      <c r="H2922">
        <v>0.4016666667885147</v>
      </c>
      <c r="I2922">
        <v>4.1487100000000003</v>
      </c>
      <c r="J2922">
        <f ca="1"/>
        <v>0.98378545877024715</v>
      </c>
    </row>
    <row r="2923" spans="1:10" x14ac:dyDescent="0.2">
      <c r="A2923" s="7">
        <v>44918.560486111113</v>
      </c>
      <c r="B2923" s="4">
        <f>(_tRawData[[#This Row],[Date]]-INDEX(_tRawData[Date],1,1))*24</f>
        <v>24.403055555652827</v>
      </c>
      <c r="C2923">
        <v>3.1632349999999998</v>
      </c>
      <c r="D2923" s="11">
        <f ca="1">1-_tRawData[[#This Row],[Duration]]*_iCurrent/_qCharge</f>
        <v>1.4893733645519602E-2</v>
      </c>
      <c r="E2923" s="3"/>
      <c r="H2923">
        <v>0.3933333334280178</v>
      </c>
      <c r="I2923">
        <v>4.149248</v>
      </c>
      <c r="J2923">
        <f ca="1"/>
        <v>0.98412186004156843</v>
      </c>
    </row>
    <row r="2924" spans="1:10" x14ac:dyDescent="0.2">
      <c r="A2924" s="7">
        <v>44918.560833333337</v>
      </c>
      <c r="B2924" s="4">
        <f>(_tRawData[[#This Row],[Date]]-INDEX(_tRawData[Date],1,1))*24</f>
        <v>24.411388889013324</v>
      </c>
      <c r="C2924">
        <v>3.1603430000000001</v>
      </c>
      <c r="D2924" s="11">
        <f ca="1">1-_tRawData[[#This Row],[Duration]]*_iCurrent/_qCharge</f>
        <v>1.4557332374198317E-2</v>
      </c>
      <c r="E2924" s="3"/>
      <c r="H2924">
        <v>0.38472222222480923</v>
      </c>
      <c r="I2924">
        <v>4.1497950000000001</v>
      </c>
      <c r="J2924">
        <f ca="1"/>
        <v>0.98446947469118518</v>
      </c>
    </row>
    <row r="2925" spans="1:10" x14ac:dyDescent="0.2">
      <c r="A2925" s="7">
        <v>44918.561180555553</v>
      </c>
      <c r="B2925" s="4">
        <f>(_tRawData[[#This Row],[Date]]-INDEX(_tRawData[Date],1,1))*24</f>
        <v>24.419722222199198</v>
      </c>
      <c r="C2925">
        <v>3.1574149999999999</v>
      </c>
      <c r="D2925" s="11">
        <f ca="1">1-_tRawData[[#This Row],[Duration]]*_iCurrent/_qCharge</f>
        <v>1.422093110992606E-2</v>
      </c>
      <c r="E2925" s="3"/>
      <c r="H2925">
        <v>0.37638888886431232</v>
      </c>
      <c r="I2925">
        <v>4.1503430000000003</v>
      </c>
      <c r="J2925">
        <f ca="1"/>
        <v>0.98480587596250646</v>
      </c>
    </row>
    <row r="2926" spans="1:10" x14ac:dyDescent="0.2">
      <c r="A2926" s="7">
        <v>44918.561527777776</v>
      </c>
      <c r="B2926" s="4">
        <f>(_tRawData[[#This Row],[Date]]-INDEX(_tRawData[Date],1,1))*24</f>
        <v>24.428055555559695</v>
      </c>
      <c r="C2926">
        <v>3.154474</v>
      </c>
      <c r="D2926" s="11">
        <f ca="1">1-_tRawData[[#This Row],[Duration]]*_iCurrent/_qCharge</f>
        <v>1.3884529838604776E-2</v>
      </c>
      <c r="E2926" s="3"/>
      <c r="H2926">
        <v>0.3680555556784384</v>
      </c>
      <c r="I2926">
        <v>4.1509020000000003</v>
      </c>
      <c r="J2926">
        <f ca="1"/>
        <v>0.98514227722677861</v>
      </c>
    </row>
    <row r="2927" spans="1:10" x14ac:dyDescent="0.2">
      <c r="A2927" s="7">
        <v>44918.561874999999</v>
      </c>
      <c r="B2927" s="4">
        <f>(_tRawData[[#This Row],[Date]]-INDEX(_tRawData[Date],1,1))*24</f>
        <v>24.436388888920192</v>
      </c>
      <c r="C2927">
        <v>3.1515179999999998</v>
      </c>
      <c r="D2927" s="11">
        <f ca="1">1-_tRawData[[#This Row],[Duration]]*_iCurrent/_qCharge</f>
        <v>1.3548128567283491E-2</v>
      </c>
      <c r="E2927" s="3"/>
      <c r="H2927">
        <v>0.35972222231794149</v>
      </c>
      <c r="I2927">
        <v>4.151465</v>
      </c>
      <c r="J2927">
        <f ca="1"/>
        <v>0.98547867849809989</v>
      </c>
    </row>
    <row r="2928" spans="1:10" x14ac:dyDescent="0.2">
      <c r="A2928" s="7">
        <v>44918.5622337963</v>
      </c>
      <c r="B2928" s="4">
        <f>(_tRawData[[#This Row],[Date]]-INDEX(_tRawData[Date],1,1))*24</f>
        <v>24.4450000001234</v>
      </c>
      <c r="C2928">
        <v>3.14852</v>
      </c>
      <c r="D2928" s="11">
        <f ca="1">1-_tRawData[[#This Row],[Duration]]*_iCurrent/_qCharge</f>
        <v>1.3200513917666745E-2</v>
      </c>
      <c r="E2928" s="3"/>
      <c r="H2928">
        <v>0.35138888895744458</v>
      </c>
      <c r="I2928">
        <v>4.1520080000000004</v>
      </c>
      <c r="J2928">
        <f ca="1"/>
        <v>0.98581507976942118</v>
      </c>
    </row>
    <row r="2929" spans="1:10" x14ac:dyDescent="0.2">
      <c r="A2929" s="7">
        <v>44918.562581018516</v>
      </c>
      <c r="B2929" s="4">
        <f>(_tRawData[[#This Row],[Date]]-INDEX(_tRawData[Date],1,1))*24</f>
        <v>24.453333333309274</v>
      </c>
      <c r="C2929">
        <v>3.145499</v>
      </c>
      <c r="D2929" s="11">
        <f ca="1">1-_tRawData[[#This Row],[Duration]]*_iCurrent/_qCharge</f>
        <v>1.286411265339471E-2</v>
      </c>
      <c r="E2929" s="3"/>
      <c r="H2929">
        <v>0.34305555559694767</v>
      </c>
      <c r="I2929">
        <v>4.1525699999999999</v>
      </c>
      <c r="J2929">
        <f ca="1"/>
        <v>0.98615148104074257</v>
      </c>
    </row>
    <row r="2930" spans="1:10" x14ac:dyDescent="0.2">
      <c r="A2930" s="7">
        <v>44918.562928240739</v>
      </c>
      <c r="B2930" s="4">
        <f>(_tRawData[[#This Row],[Date]]-INDEX(_tRawData[Date],1,1))*24</f>
        <v>24.461666666669771</v>
      </c>
      <c r="C2930">
        <v>3.1424460000000001</v>
      </c>
      <c r="D2930" s="11">
        <f ca="1">1-_tRawData[[#This Row],[Duration]]*_iCurrent/_qCharge</f>
        <v>1.2527711382073425E-2</v>
      </c>
      <c r="E2930" s="3"/>
      <c r="H2930">
        <v>0.33472222223645076</v>
      </c>
      <c r="I2930">
        <v>4.1531450000000003</v>
      </c>
      <c r="J2930">
        <f ca="1"/>
        <v>0.98648788231206386</v>
      </c>
    </row>
    <row r="2931" spans="1:10" x14ac:dyDescent="0.2">
      <c r="A2931" s="7">
        <v>44918.563275462962</v>
      </c>
      <c r="B2931" s="4">
        <f>(_tRawData[[#This Row],[Date]]-INDEX(_tRawData[Date],1,1))*24</f>
        <v>24.470000000030268</v>
      </c>
      <c r="C2931">
        <v>3.1393589999999998</v>
      </c>
      <c r="D2931" s="11">
        <f ca="1">1-_tRawData[[#This Row],[Duration]]*_iCurrent/_qCharge</f>
        <v>1.2191310110752029E-2</v>
      </c>
      <c r="E2931" s="3"/>
      <c r="H2931">
        <v>0.32638888887595385</v>
      </c>
      <c r="I2931">
        <v>4.1537189999999997</v>
      </c>
      <c r="J2931">
        <f ca="1"/>
        <v>0.98682428358338514</v>
      </c>
    </row>
    <row r="2932" spans="1:10" x14ac:dyDescent="0.2">
      <c r="A2932" s="7">
        <v>44918.563622685186</v>
      </c>
      <c r="B2932" s="4">
        <f>(_tRawData[[#This Row],[Date]]-INDEX(_tRawData[Date],1,1))*24</f>
        <v>24.478333333390765</v>
      </c>
      <c r="C2932">
        <v>3.1362480000000001</v>
      </c>
      <c r="D2932" s="11">
        <f ca="1">1-_tRawData[[#This Row],[Duration]]*_iCurrent/_qCharge</f>
        <v>1.1854908839430744E-2</v>
      </c>
      <c r="E2932" s="3"/>
      <c r="H2932">
        <v>0.31777777784736827</v>
      </c>
      <c r="I2932">
        <v>4.1542950000000003</v>
      </c>
      <c r="J2932">
        <f ca="1"/>
        <v>0.98717189822595275</v>
      </c>
    </row>
    <row r="2933" spans="1:10" x14ac:dyDescent="0.2">
      <c r="A2933" s="7">
        <v>44918.563969907409</v>
      </c>
      <c r="B2933" s="4">
        <f>(_tRawData[[#This Row],[Date]]-INDEX(_tRawData[Date],1,1))*24</f>
        <v>24.486666666751262</v>
      </c>
      <c r="C2933">
        <v>3.1331069999999999</v>
      </c>
      <c r="D2933" s="11">
        <f ca="1">1-_tRawData[[#This Row],[Duration]]*_iCurrent/_qCharge</f>
        <v>1.1518507568109349E-2</v>
      </c>
      <c r="E2933" s="3"/>
      <c r="H2933">
        <v>0.30944444448687136</v>
      </c>
      <c r="I2933">
        <v>4.1548730000000003</v>
      </c>
      <c r="J2933">
        <f ca="1"/>
        <v>0.98750829949727403</v>
      </c>
    </row>
    <row r="2934" spans="1:10" x14ac:dyDescent="0.2">
      <c r="A2934" s="7">
        <v>44918.564317129632</v>
      </c>
      <c r="B2934" s="4">
        <f>(_tRawData[[#This Row],[Date]]-INDEX(_tRawData[Date],1,1))*24</f>
        <v>24.495000000111759</v>
      </c>
      <c r="C2934">
        <v>3.1299109999999999</v>
      </c>
      <c r="D2934" s="11">
        <f ca="1">1-_tRawData[[#This Row],[Duration]]*_iCurrent/_qCharge</f>
        <v>1.1182106296788064E-2</v>
      </c>
      <c r="E2934" s="3"/>
      <c r="H2934">
        <v>0.30111111112637445</v>
      </c>
      <c r="I2934">
        <v>4.155424</v>
      </c>
      <c r="J2934">
        <f ca="1"/>
        <v>0.98784470076859532</v>
      </c>
    </row>
    <row r="2935" spans="1:10" x14ac:dyDescent="0.2">
      <c r="A2935" s="7">
        <v>44918.564675925925</v>
      </c>
      <c r="B2935" s="4">
        <f>(_tRawData[[#This Row],[Date]]-INDEX(_tRawData[Date],1,1))*24</f>
        <v>24.503611111140344</v>
      </c>
      <c r="C2935">
        <v>3.1266820000000002</v>
      </c>
      <c r="D2935" s="11">
        <f ca="1">1-_tRawData[[#This Row],[Duration]]*_iCurrent/_qCharge</f>
        <v>1.0834491654220568E-2</v>
      </c>
      <c r="E2935" s="3"/>
      <c r="H2935">
        <v>0.29277777776587754</v>
      </c>
      <c r="I2935">
        <v>4.1560059999999996</v>
      </c>
      <c r="J2935">
        <f ca="1"/>
        <v>0.98818110203991671</v>
      </c>
    </row>
    <row r="2936" spans="1:10" x14ac:dyDescent="0.2">
      <c r="A2936" s="7">
        <v>44918.565023148149</v>
      </c>
      <c r="B2936" s="4">
        <f>(_tRawData[[#This Row],[Date]]-INDEX(_tRawData[Date],1,1))*24</f>
        <v>24.511944444500841</v>
      </c>
      <c r="C2936">
        <v>3.1234519999999999</v>
      </c>
      <c r="D2936" s="11">
        <f ca="1">1-_tRawData[[#This Row],[Duration]]*_iCurrent/_qCharge</f>
        <v>1.0498090382899172E-2</v>
      </c>
      <c r="E2936" s="3"/>
      <c r="H2936">
        <v>0.28444444440538064</v>
      </c>
      <c r="I2936">
        <v>4.156606</v>
      </c>
      <c r="J2936">
        <f ca="1"/>
        <v>0.988517503311238</v>
      </c>
    </row>
    <row r="2937" spans="1:10" x14ac:dyDescent="0.2">
      <c r="A2937" s="7">
        <v>44918.565370370372</v>
      </c>
      <c r="B2937" s="4">
        <f>(_tRawData[[#This Row],[Date]]-INDEX(_tRawData[Date],1,1))*24</f>
        <v>24.520277777861338</v>
      </c>
      <c r="C2937">
        <v>3.1201819999999998</v>
      </c>
      <c r="D2937" s="11">
        <f ca="1">1-_tRawData[[#This Row],[Duration]]*_iCurrent/_qCharge</f>
        <v>1.0161689111577887E-2</v>
      </c>
      <c r="E2937" s="3"/>
      <c r="H2937">
        <v>0.27611111121950671</v>
      </c>
      <c r="I2937">
        <v>4.1571800000000003</v>
      </c>
      <c r="J2937">
        <f ca="1"/>
        <v>0.98885390457551015</v>
      </c>
    </row>
    <row r="2938" spans="1:10" x14ac:dyDescent="0.2">
      <c r="A2938" s="7">
        <v>44918.565717592595</v>
      </c>
      <c r="B2938" s="4">
        <f>(_tRawData[[#This Row],[Date]]-INDEX(_tRawData[Date],1,1))*24</f>
        <v>24.528611111221835</v>
      </c>
      <c r="C2938">
        <v>3.1168610000000001</v>
      </c>
      <c r="D2938" s="11">
        <f ca="1">1-_tRawData[[#This Row],[Duration]]*_iCurrent/_qCharge</f>
        <v>9.8252878402566024E-3</v>
      </c>
      <c r="E2938" s="3"/>
      <c r="H2938">
        <v>0.2677777778590098</v>
      </c>
      <c r="I2938">
        <v>4.1577869999999999</v>
      </c>
      <c r="J2938">
        <f ca="1"/>
        <v>0.98919030584683143</v>
      </c>
    </row>
    <row r="2939" spans="1:10" x14ac:dyDescent="0.2">
      <c r="A2939" s="7">
        <v>44918.566064814811</v>
      </c>
      <c r="B2939" s="4">
        <f>(_tRawData[[#This Row],[Date]]-INDEX(_tRawData[Date],1,1))*24</f>
        <v>24.536944444407709</v>
      </c>
      <c r="C2939">
        <v>3.1134919999999999</v>
      </c>
      <c r="D2939" s="11">
        <f ca="1">1-_tRawData[[#This Row],[Duration]]*_iCurrent/_qCharge</f>
        <v>9.4888865759844565E-3</v>
      </c>
      <c r="E2939" s="3"/>
      <c r="H2939">
        <v>0.25944444449851289</v>
      </c>
      <c r="I2939">
        <v>4.1583670000000001</v>
      </c>
      <c r="J2939">
        <f ca="1"/>
        <v>0.98952670711815272</v>
      </c>
    </row>
    <row r="2940" spans="1:10" x14ac:dyDescent="0.2">
      <c r="A2940" s="7">
        <v>44918.566412037035</v>
      </c>
      <c r="B2940" s="4">
        <f>(_tRawData[[#This Row],[Date]]-INDEX(_tRawData[Date],1,1))*24</f>
        <v>24.545277777768206</v>
      </c>
      <c r="C2940">
        <v>3.1101030000000001</v>
      </c>
      <c r="D2940" s="11">
        <f ca="1">1-_tRawData[[#This Row],[Duration]]*_iCurrent/_qCharge</f>
        <v>9.1524853046631716E-3</v>
      </c>
      <c r="E2940" s="3"/>
      <c r="H2940">
        <v>0.25083333329530433</v>
      </c>
      <c r="I2940">
        <v>4.1589460000000003</v>
      </c>
      <c r="J2940">
        <f ca="1"/>
        <v>0.98987432176776946</v>
      </c>
    </row>
    <row r="2941" spans="1:10" x14ac:dyDescent="0.2">
      <c r="A2941" s="7">
        <v>44918.566759259258</v>
      </c>
      <c r="B2941" s="4">
        <f>(_tRawData[[#This Row],[Date]]-INDEX(_tRawData[Date],1,1))*24</f>
        <v>24.553611111128703</v>
      </c>
      <c r="C2941">
        <v>3.1066760000000002</v>
      </c>
      <c r="D2941" s="11">
        <f ca="1">1-_tRawData[[#This Row],[Duration]]*_iCurrent/_qCharge</f>
        <v>8.8160840333417756E-3</v>
      </c>
      <c r="E2941" s="3"/>
      <c r="H2941">
        <v>0.2425000001094304</v>
      </c>
      <c r="I2941">
        <v>4.1595899999999997</v>
      </c>
      <c r="J2941">
        <f ca="1"/>
        <v>0.99021072303204161</v>
      </c>
    </row>
    <row r="2942" spans="1:10" x14ac:dyDescent="0.2">
      <c r="A2942" s="7">
        <v>44918.567106481481</v>
      </c>
      <c r="B2942" s="4">
        <f>(_tRawData[[#This Row],[Date]]-INDEX(_tRawData[Date],1,1))*24</f>
        <v>24.5619444444892</v>
      </c>
      <c r="C2942">
        <v>3.1032090000000001</v>
      </c>
      <c r="D2942" s="11">
        <f ca="1">1-_tRawData[[#This Row],[Duration]]*_iCurrent/_qCharge</f>
        <v>8.4796827620204906E-3</v>
      </c>
      <c r="E2942" s="3"/>
      <c r="H2942">
        <v>0.23416666674893349</v>
      </c>
      <c r="I2942">
        <v>4.1601889999999999</v>
      </c>
      <c r="J2942">
        <f ca="1"/>
        <v>0.99054712430336289</v>
      </c>
    </row>
    <row r="2943" spans="1:10" x14ac:dyDescent="0.2">
      <c r="A2943" s="7">
        <v>44918.567465277774</v>
      </c>
      <c r="B2943" s="4">
        <f>(_tRawData[[#This Row],[Date]]-INDEX(_tRawData[Date],1,1))*24</f>
        <v>24.570555555517785</v>
      </c>
      <c r="C2943">
        <v>3.099685</v>
      </c>
      <c r="D2943" s="11">
        <f ca="1">1-_tRawData[[#This Row],[Duration]]*_iCurrent/_qCharge</f>
        <v>8.1320681194529953E-3</v>
      </c>
      <c r="E2943" s="3"/>
      <c r="H2943">
        <v>0.22583333338843659</v>
      </c>
      <c r="I2943">
        <v>4.160793</v>
      </c>
      <c r="J2943">
        <f ca="1"/>
        <v>0.99088352557468418</v>
      </c>
    </row>
    <row r="2944" spans="1:10" x14ac:dyDescent="0.2">
      <c r="A2944" s="7">
        <v>44918.567812499998</v>
      </c>
      <c r="B2944" s="4">
        <f>(_tRawData[[#This Row],[Date]]-INDEX(_tRawData[Date],1,1))*24</f>
        <v>24.578888888878282</v>
      </c>
      <c r="C2944">
        <v>3.0961720000000001</v>
      </c>
      <c r="D2944" s="11">
        <f ca="1">1-_tRawData[[#This Row],[Duration]]*_iCurrent/_qCharge</f>
        <v>7.7956668481317104E-3</v>
      </c>
      <c r="E2944" s="3"/>
      <c r="H2944">
        <v>0.21750000002793968</v>
      </c>
      <c r="I2944">
        <v>4.1614209999999998</v>
      </c>
      <c r="J2944">
        <f ca="1"/>
        <v>0.99121992684600557</v>
      </c>
    </row>
    <row r="2945" spans="1:10" x14ac:dyDescent="0.2">
      <c r="A2945" s="7">
        <v>44918.568159722221</v>
      </c>
      <c r="B2945" s="4">
        <f>(_tRawData[[#This Row],[Date]]-INDEX(_tRawData[Date],1,1))*24</f>
        <v>24.587222222238779</v>
      </c>
      <c r="C2945">
        <v>3.0925349999999998</v>
      </c>
      <c r="D2945" s="11">
        <f ca="1">1-_tRawData[[#This Row],[Duration]]*_iCurrent/_qCharge</f>
        <v>7.4592655768104255E-3</v>
      </c>
      <c r="E2945" s="3"/>
      <c r="H2945">
        <v>0.20916666666744277</v>
      </c>
      <c r="I2945">
        <v>4.1620650000000001</v>
      </c>
      <c r="J2945">
        <f ca="1"/>
        <v>0.99155632811732686</v>
      </c>
    </row>
    <row r="2946" spans="1:10" x14ac:dyDescent="0.2">
      <c r="A2946" s="7">
        <v>44918.568506944444</v>
      </c>
      <c r="B2946" s="4">
        <f>(_tRawData[[#This Row],[Date]]-INDEX(_tRawData[Date],1,1))*24</f>
        <v>24.595555555599276</v>
      </c>
      <c r="C2946">
        <v>3.088892</v>
      </c>
      <c r="D2946" s="11">
        <f ca="1">1-_tRawData[[#This Row],[Duration]]*_iCurrent/_qCharge</f>
        <v>7.1228643054891405E-3</v>
      </c>
      <c r="E2946" s="3"/>
      <c r="H2946">
        <v>0.20083333330694586</v>
      </c>
      <c r="I2946">
        <v>4.1627000000000001</v>
      </c>
      <c r="J2946">
        <f ca="1"/>
        <v>0.99189272938864814</v>
      </c>
    </row>
    <row r="2947" spans="1:10" x14ac:dyDescent="0.2">
      <c r="A2947" s="7">
        <v>44918.568854166668</v>
      </c>
      <c r="B2947" s="4">
        <f>(_tRawData[[#This Row],[Date]]-INDEX(_tRawData[Date],1,1))*24</f>
        <v>24.603888888959773</v>
      </c>
      <c r="C2947">
        <v>3.0852089999999999</v>
      </c>
      <c r="D2947" s="11">
        <f ca="1">1-_tRawData[[#This Row],[Duration]]*_iCurrent/_qCharge</f>
        <v>6.7864630341676335E-3</v>
      </c>
      <c r="E2947" s="3"/>
      <c r="H2947">
        <v>0.19250000012107193</v>
      </c>
      <c r="I2947">
        <v>4.1633290000000001</v>
      </c>
      <c r="J2947">
        <f ca="1"/>
        <v>0.99222913065292029</v>
      </c>
    </row>
    <row r="2948" spans="1:10" x14ac:dyDescent="0.2">
      <c r="A2948" s="7">
        <v>44918.569201388891</v>
      </c>
      <c r="B2948" s="4">
        <f>(_tRawData[[#This Row],[Date]]-INDEX(_tRawData[Date],1,1))*24</f>
        <v>24.61222222232027</v>
      </c>
      <c r="C2948">
        <v>3.0814689999999998</v>
      </c>
      <c r="D2948" s="11">
        <f ca="1">1-_tRawData[[#This Row],[Duration]]*_iCurrent/_qCharge</f>
        <v>6.4500617628463486E-3</v>
      </c>
      <c r="E2948" s="3"/>
      <c r="H2948">
        <v>0.18388888891786337</v>
      </c>
      <c r="I2948">
        <v>4.1639860000000004</v>
      </c>
      <c r="J2948">
        <f ca="1"/>
        <v>0.99257674530253703</v>
      </c>
    </row>
    <row r="2949" spans="1:10" x14ac:dyDescent="0.2">
      <c r="A2949" s="7">
        <v>44918.569548611114</v>
      </c>
      <c r="B2949" s="4">
        <f>(_tRawData[[#This Row],[Date]]-INDEX(_tRawData[Date],1,1))*24</f>
        <v>24.620555555680767</v>
      </c>
      <c r="C2949">
        <v>3.077696</v>
      </c>
      <c r="D2949" s="11">
        <f ca="1">1-_tRawData[[#This Row],[Duration]]*_iCurrent/_qCharge</f>
        <v>6.1136604915250636E-3</v>
      </c>
      <c r="E2949" s="3"/>
      <c r="H2949">
        <v>0.17555555555736646</v>
      </c>
      <c r="I2949">
        <v>4.1646520000000002</v>
      </c>
      <c r="J2949">
        <f ca="1"/>
        <v>0.99291314657385832</v>
      </c>
    </row>
    <row r="2950" spans="1:10" x14ac:dyDescent="0.2">
      <c r="A2950" s="7">
        <v>44918.569895833331</v>
      </c>
      <c r="B2950" s="4">
        <f>(_tRawData[[#This Row],[Date]]-INDEX(_tRawData[Date],1,1))*24</f>
        <v>24.628888888866641</v>
      </c>
      <c r="C2950">
        <v>3.073887</v>
      </c>
      <c r="D2950" s="11">
        <f ca="1">1-_tRawData[[#This Row],[Duration]]*_iCurrent/_qCharge</f>
        <v>5.7772592272530288E-3</v>
      </c>
      <c r="E2950" s="3"/>
      <c r="H2950">
        <v>0.16722222219686955</v>
      </c>
      <c r="I2950">
        <v>4.1653330000000004</v>
      </c>
      <c r="J2950">
        <f ca="1"/>
        <v>0.9932495478451796</v>
      </c>
    </row>
    <row r="2951" spans="1:10" x14ac:dyDescent="0.2">
      <c r="A2951" s="7">
        <v>44918.570254629631</v>
      </c>
      <c r="B2951" s="4">
        <f>(_tRawData[[#This Row],[Date]]-INDEX(_tRawData[Date],1,1))*24</f>
        <v>24.637500000069849</v>
      </c>
      <c r="C2951">
        <v>3.0700069999999999</v>
      </c>
      <c r="D2951" s="11">
        <f ca="1">1-_tRawData[[#This Row],[Duration]]*_iCurrent/_qCharge</f>
        <v>5.4296445776362834E-3</v>
      </c>
      <c r="E2951" s="3"/>
      <c r="H2951">
        <v>0.15888888901099563</v>
      </c>
      <c r="I2951">
        <v>4.1659920000000001</v>
      </c>
      <c r="J2951">
        <f ca="1"/>
        <v>0.99358594910945175</v>
      </c>
    </row>
    <row r="2952" spans="1:10" x14ac:dyDescent="0.2">
      <c r="A2952" s="7">
        <v>44918.570601851854</v>
      </c>
      <c r="B2952" s="4">
        <f>(_tRawData[[#This Row],[Date]]-INDEX(_tRawData[Date],1,1))*24</f>
        <v>24.645833333430346</v>
      </c>
      <c r="C2952">
        <v>3.0661079999999998</v>
      </c>
      <c r="D2952" s="11">
        <f ca="1">1-_tRawData[[#This Row],[Duration]]*_iCurrent/_qCharge</f>
        <v>5.0932433063149984E-3</v>
      </c>
      <c r="E2952" s="3"/>
      <c r="H2952">
        <v>0.15055555565049872</v>
      </c>
      <c r="I2952">
        <v>4.1666639999999999</v>
      </c>
      <c r="J2952">
        <f ca="1"/>
        <v>0.99392235038077303</v>
      </c>
    </row>
    <row r="2953" spans="1:10" x14ac:dyDescent="0.2">
      <c r="A2953" s="7">
        <v>44918.570949074077</v>
      </c>
      <c r="B2953" s="4">
        <f>(_tRawData[[#This Row],[Date]]-INDEX(_tRawData[Date],1,1))*24</f>
        <v>24.654166666790843</v>
      </c>
      <c r="C2953">
        <v>3.062119</v>
      </c>
      <c r="D2953" s="11">
        <f ca="1">1-_tRawData[[#This Row],[Duration]]*_iCurrent/_qCharge</f>
        <v>4.7568420349937135E-3</v>
      </c>
      <c r="E2953" s="3"/>
      <c r="H2953">
        <v>0.14222222229000181</v>
      </c>
      <c r="I2953">
        <v>4.1673489999999997</v>
      </c>
      <c r="J2953">
        <f ca="1"/>
        <v>0.99425875165209443</v>
      </c>
    </row>
    <row r="2954" spans="1:10" x14ac:dyDescent="0.2">
      <c r="A2954" s="7">
        <v>44918.571296296293</v>
      </c>
      <c r="B2954" s="4">
        <f>(_tRawData[[#This Row],[Date]]-INDEX(_tRawData[Date],1,1))*24</f>
        <v>24.662499999976717</v>
      </c>
      <c r="C2954">
        <v>3.0581010000000002</v>
      </c>
      <c r="D2954" s="11">
        <f ca="1">1-_tRawData[[#This Row],[Duration]]*_iCurrent/_qCharge</f>
        <v>4.4204407707214566E-3</v>
      </c>
      <c r="H2954">
        <v>0.1338888889295049</v>
      </c>
      <c r="I2954">
        <v>4.1680590000000004</v>
      </c>
      <c r="J2954">
        <f ca="1"/>
        <v>0.99459515292341572</v>
      </c>
    </row>
    <row r="2955" spans="1:10" x14ac:dyDescent="0.2">
      <c r="A2955" s="7">
        <v>44918.571643518517</v>
      </c>
      <c r="B2955" s="4">
        <f>(_tRawData[[#This Row],[Date]]-INDEX(_tRawData[Date],1,1))*24</f>
        <v>24.670833333337214</v>
      </c>
      <c r="C2955">
        <v>3.0540289999999999</v>
      </c>
      <c r="D2955" s="11">
        <f ca="1">1-_tRawData[[#This Row],[Duration]]*_iCurrent/_qCharge</f>
        <v>4.0840394994001716E-3</v>
      </c>
      <c r="H2955">
        <v>0.12555555556900799</v>
      </c>
      <c r="I2955">
        <v>4.1687700000000003</v>
      </c>
      <c r="J2955">
        <f ca="1"/>
        <v>0.994931554194737</v>
      </c>
    </row>
    <row r="2956" spans="1:10" x14ac:dyDescent="0.2">
      <c r="A2956" s="7">
        <v>44918.57199074074</v>
      </c>
      <c r="B2956" s="4">
        <f>(_tRawData[[#This Row],[Date]]-INDEX(_tRawData[Date],1,1))*24</f>
        <v>24.679166666697711</v>
      </c>
      <c r="C2956">
        <v>3.049893</v>
      </c>
      <c r="D2956" s="11">
        <f ca="1">1-_tRawData[[#This Row],[Duration]]*_iCurrent/_qCharge</f>
        <v>3.7476382280788867E-3</v>
      </c>
      <c r="H2956">
        <v>0.11694444454042241</v>
      </c>
      <c r="I2956">
        <v>4.1694709999999997</v>
      </c>
      <c r="J2956">
        <f ca="1"/>
        <v>0.99527916883730461</v>
      </c>
    </row>
    <row r="2957" spans="1:10" x14ac:dyDescent="0.2">
      <c r="A2957" s="7">
        <v>44918.572337962964</v>
      </c>
      <c r="B2957" s="4">
        <f>(_tRawData[[#This Row],[Date]]-INDEX(_tRawData[Date],1,1))*24</f>
        <v>24.687500000058208</v>
      </c>
      <c r="C2957">
        <v>3.0457200000000002</v>
      </c>
      <c r="D2957" s="11">
        <f ca="1">1-_tRawData[[#This Row],[Duration]]*_iCurrent/_qCharge</f>
        <v>3.4112369567576017E-3</v>
      </c>
      <c r="H2957">
        <v>0.1086111111799255</v>
      </c>
      <c r="I2957">
        <v>4.1702139999999996</v>
      </c>
      <c r="J2957">
        <f ca="1"/>
        <v>0.99561557010862589</v>
      </c>
    </row>
    <row r="2958" spans="1:10" x14ac:dyDescent="0.2">
      <c r="A2958" s="7">
        <v>44918.572685185187</v>
      </c>
      <c r="B2958" s="4">
        <f>(_tRawData[[#This Row],[Date]]-INDEX(_tRawData[Date],1,1))*24</f>
        <v>24.695833333418705</v>
      </c>
      <c r="C2958">
        <v>3.0414750000000002</v>
      </c>
      <c r="D2958" s="11">
        <f ca="1">1-_tRawData[[#This Row],[Duration]]*_iCurrent/_qCharge</f>
        <v>3.0748356854363168E-3</v>
      </c>
      <c r="H2958">
        <v>0.10027777781942859</v>
      </c>
      <c r="I2958">
        <v>4.1709459999999998</v>
      </c>
      <c r="J2958">
        <f ca="1"/>
        <v>0.99595197137994718</v>
      </c>
    </row>
    <row r="2959" spans="1:10" x14ac:dyDescent="0.2">
      <c r="A2959" s="7">
        <v>44918.57304398148</v>
      </c>
      <c r="B2959" s="4">
        <f>(_tRawData[[#This Row],[Date]]-INDEX(_tRawData[Date],1,1))*24</f>
        <v>24.70444444444729</v>
      </c>
      <c r="C2959">
        <v>3.037175</v>
      </c>
      <c r="D2959" s="11">
        <f ca="1">1-_tRawData[[#This Row],[Duration]]*_iCurrent/_qCharge</f>
        <v>2.7272210428688215E-3</v>
      </c>
      <c r="H2959">
        <v>9.1944444458931684E-2</v>
      </c>
      <c r="I2959">
        <v>4.1717060000000004</v>
      </c>
      <c r="J2959">
        <f ca="1"/>
        <v>0.99628837265126846</v>
      </c>
    </row>
    <row r="2960" spans="1:10" x14ac:dyDescent="0.2">
      <c r="A2960" s="7">
        <v>44918.573391203703</v>
      </c>
      <c r="B2960" s="4">
        <f>(_tRawData[[#This Row],[Date]]-INDEX(_tRawData[Date],1,1))*24</f>
        <v>24.712777777807787</v>
      </c>
      <c r="C2960">
        <v>3.032823</v>
      </c>
      <c r="D2960" s="11">
        <f ca="1">1-_tRawData[[#This Row],[Duration]]*_iCurrent/_qCharge</f>
        <v>2.3908197715473145E-3</v>
      </c>
      <c r="H2960">
        <v>8.3611111098434776E-2</v>
      </c>
      <c r="I2960">
        <v>4.1724769999999998</v>
      </c>
      <c r="J2960">
        <f ca="1"/>
        <v>0.99662477392258986</v>
      </c>
    </row>
    <row r="2961" spans="1:10" x14ac:dyDescent="0.2">
      <c r="A2961" s="7">
        <v>44918.573738425926</v>
      </c>
      <c r="B2961" s="4">
        <f>(_tRawData[[#This Row],[Date]]-INDEX(_tRawData[Date],1,1))*24</f>
        <v>24.721111111168284</v>
      </c>
      <c r="C2961">
        <v>3.0283769999999999</v>
      </c>
      <c r="D2961" s="11">
        <f ca="1">1-_tRawData[[#This Row],[Duration]]*_iCurrent/_qCharge</f>
        <v>2.0544185002260296E-3</v>
      </c>
      <c r="H2961">
        <v>7.5277777737937868E-2</v>
      </c>
      <c r="I2961">
        <v>4.1733070000000003</v>
      </c>
      <c r="J2961">
        <f ca="1"/>
        <v>0.99696117519391114</v>
      </c>
    </row>
    <row r="2962" spans="1:10" x14ac:dyDescent="0.2">
      <c r="A2962" s="7">
        <v>44918.57408564815</v>
      </c>
      <c r="B2962" s="4">
        <f>(_tRawData[[#This Row],[Date]]-INDEX(_tRawData[Date],1,1))*24</f>
        <v>24.729444444528781</v>
      </c>
      <c r="C2962">
        <v>3.0238879999999999</v>
      </c>
      <c r="D2962" s="11">
        <f ca="1">1-_tRawData[[#This Row],[Duration]]*_iCurrent/_qCharge</f>
        <v>1.7180172289047446E-3</v>
      </c>
      <c r="H2962">
        <v>6.6944444552063942E-2</v>
      </c>
      <c r="I2962">
        <v>4.1741270000000004</v>
      </c>
      <c r="J2962">
        <f ca="1"/>
        <v>0.99729757645818329</v>
      </c>
    </row>
    <row r="2963" spans="1:10" x14ac:dyDescent="0.2">
      <c r="A2963" s="7">
        <v>44918.574432870373</v>
      </c>
      <c r="B2963" s="4">
        <f>(_tRawData[[#This Row],[Date]]-INDEX(_tRawData[Date],1,1))*24</f>
        <v>24.737777777889278</v>
      </c>
      <c r="C2963">
        <v>3.0193509999999999</v>
      </c>
      <c r="D2963" s="11">
        <f ca="1">1-_tRawData[[#This Row],[Duration]]*_iCurrent/_qCharge</f>
        <v>1.3816159575834597E-3</v>
      </c>
      <c r="H2963">
        <v>5.8333333348855376E-2</v>
      </c>
      <c r="I2963">
        <v>4.175014</v>
      </c>
      <c r="J2963">
        <f ca="1"/>
        <v>0.99764519110780003</v>
      </c>
    </row>
    <row r="2964" spans="1:10" x14ac:dyDescent="0.2">
      <c r="A2964" s="7">
        <v>44918.574780092589</v>
      </c>
      <c r="B2964" s="4">
        <f>(_tRawData[[#This Row],[Date]]-INDEX(_tRawData[Date],1,1))*24</f>
        <v>24.746111111075152</v>
      </c>
      <c r="C2964">
        <v>3.0147339999999998</v>
      </c>
      <c r="D2964" s="11">
        <f ca="1">1-_tRawData[[#This Row],[Duration]]*_iCurrent/_qCharge</f>
        <v>1.0452146933114248E-3</v>
      </c>
      <c r="H2964">
        <v>4.9999999988358468E-2</v>
      </c>
      <c r="I2964">
        <v>4.1759510000000004</v>
      </c>
      <c r="J2964">
        <f ca="1"/>
        <v>0.99798159237912132</v>
      </c>
    </row>
    <row r="2965" spans="1:10" x14ac:dyDescent="0.2">
      <c r="A2965" s="7">
        <v>44918.575127314813</v>
      </c>
      <c r="B2965" s="4">
        <f>(_tRawData[[#This Row],[Date]]-INDEX(_tRawData[Date],1,1))*24</f>
        <v>24.754444444435649</v>
      </c>
      <c r="C2965">
        <v>3.0100259999999999</v>
      </c>
      <c r="D2965" s="11">
        <f ca="1">1-_tRawData[[#This Row],[Duration]]*_iCurrent/_qCharge</f>
        <v>7.0881342199013986E-4</v>
      </c>
      <c r="H2965">
        <v>4.1666666627861559E-2</v>
      </c>
      <c r="I2965">
        <v>4.1769809999999996</v>
      </c>
      <c r="J2965">
        <f ca="1"/>
        <v>0.9983179936504426</v>
      </c>
    </row>
    <row r="2966" spans="1:10" x14ac:dyDescent="0.2">
      <c r="A2966" s="7">
        <v>44918.575474537036</v>
      </c>
      <c r="B2966" s="4">
        <f>(_tRawData[[#This Row],[Date]]-INDEX(_tRawData[Date],1,1))*24</f>
        <v>24.762777777796146</v>
      </c>
      <c r="C2966">
        <v>3.0052479999999999</v>
      </c>
      <c r="D2966" s="11">
        <f ca="1">1-_tRawData[[#This Row],[Duration]]*_iCurrent/_qCharge</f>
        <v>3.7241215066863287E-4</v>
      </c>
      <c r="H2966">
        <v>3.3333333441987634E-2</v>
      </c>
      <c r="I2966">
        <v>4.1781550000000003</v>
      </c>
      <c r="J2966">
        <f ca="1"/>
        <v>0.99865439491471475</v>
      </c>
    </row>
    <row r="2967" spans="1:10" x14ac:dyDescent="0.2">
      <c r="A2967" s="7">
        <v>44918.575833333336</v>
      </c>
      <c r="B2967" s="4">
        <f>(_tRawData[[#This Row],[Date]]-INDEX(_tRawData[Date],1,1))*24</f>
        <v>24.771388888999354</v>
      </c>
      <c r="C2967">
        <v>3.0003639999999998</v>
      </c>
      <c r="D2967" s="11">
        <f ca="1">1-_tRawData[[#This Row],[Duration]]*_iCurrent/_qCharge</f>
        <v>2.4797501051998516E-5</v>
      </c>
      <c r="H2967">
        <v>1.6666666720993817E-2</v>
      </c>
      <c r="I2967">
        <v>4.1821070000000002</v>
      </c>
      <c r="J2967">
        <f ca="1"/>
        <v>0.99932719745735732</v>
      </c>
    </row>
    <row r="2968" spans="1:10" x14ac:dyDescent="0.2">
      <c r="A2968" s="7">
        <v>44918.576180555552</v>
      </c>
      <c r="B2968" s="4">
        <f>(_tRawData[[#This Row],[Date]]-INDEX(_tRawData[Date],1,1))*24</f>
        <v>24.779722222185228</v>
      </c>
      <c r="C2968">
        <v>2.9954260000000001</v>
      </c>
      <c r="D2968" s="11">
        <f ca="1">1-_tRawData[[#This Row],[Duration]]*_iCurrent/_qCharge</f>
        <v>-3.116037632202584E-4</v>
      </c>
      <c r="H2968">
        <v>0</v>
      </c>
      <c r="I2968">
        <v>4.2</v>
      </c>
      <c r="J2968">
        <f ca="1"/>
        <v>1</v>
      </c>
    </row>
    <row r="2997" spans="5:5" x14ac:dyDescent="0.2">
      <c r="E2997" s="3"/>
    </row>
    <row r="2998" spans="5:5" x14ac:dyDescent="0.2">
      <c r="E2998" s="3"/>
    </row>
    <row r="2999" spans="5:5" x14ac:dyDescent="0.2">
      <c r="E2999" s="3"/>
    </row>
    <row r="3000" spans="5:5" x14ac:dyDescent="0.2">
      <c r="E3000" s="3"/>
    </row>
    <row r="3001" spans="5:5" x14ac:dyDescent="0.2">
      <c r="E3001" s="3"/>
    </row>
    <row r="3002" spans="5:5" x14ac:dyDescent="0.2">
      <c r="E3002" s="3"/>
    </row>
    <row r="3003" spans="5:5" x14ac:dyDescent="0.2">
      <c r="E3003" s="3"/>
    </row>
    <row r="3004" spans="5:5" x14ac:dyDescent="0.2">
      <c r="E3004" s="3"/>
    </row>
    <row r="3005" spans="5:5" x14ac:dyDescent="0.2">
      <c r="E3005" s="3"/>
    </row>
    <row r="3006" spans="5:5" x14ac:dyDescent="0.2">
      <c r="E3006" s="3"/>
    </row>
    <row r="3007" spans="5:5" x14ac:dyDescent="0.2">
      <c r="E3007" s="3"/>
    </row>
    <row r="3008" spans="5:5" x14ac:dyDescent="0.2">
      <c r="E3008" s="3"/>
    </row>
    <row r="3009" spans="5:5" x14ac:dyDescent="0.2">
      <c r="E3009" s="3"/>
    </row>
    <row r="3010" spans="5:5" x14ac:dyDescent="0.2">
      <c r="E3010" s="3"/>
    </row>
    <row r="3011" spans="5:5" x14ac:dyDescent="0.2">
      <c r="E3011" s="3"/>
    </row>
    <row r="3012" spans="5:5" x14ac:dyDescent="0.2">
      <c r="E3012" s="3"/>
    </row>
    <row r="3013" spans="5:5" x14ac:dyDescent="0.2">
      <c r="E3013" s="3"/>
    </row>
    <row r="3014" spans="5:5" x14ac:dyDescent="0.2">
      <c r="E3014" s="3"/>
    </row>
    <row r="3015" spans="5:5" x14ac:dyDescent="0.2">
      <c r="E3015" s="3"/>
    </row>
    <row r="3016" spans="5:5" x14ac:dyDescent="0.2">
      <c r="E3016" s="3"/>
    </row>
    <row r="3017" spans="5:5" x14ac:dyDescent="0.2">
      <c r="E3017" s="3"/>
    </row>
    <row r="3018" spans="5:5" x14ac:dyDescent="0.2">
      <c r="E3018" s="3"/>
    </row>
    <row r="3019" spans="5:5" x14ac:dyDescent="0.2">
      <c r="E3019" s="3"/>
    </row>
    <row r="3020" spans="5:5" x14ac:dyDescent="0.2">
      <c r="E3020" s="3"/>
    </row>
    <row r="3021" spans="5:5" x14ac:dyDescent="0.2">
      <c r="E3021" s="3"/>
    </row>
    <row r="3022" spans="5:5" x14ac:dyDescent="0.2">
      <c r="E3022" s="3"/>
    </row>
    <row r="3023" spans="5:5" x14ac:dyDescent="0.2">
      <c r="E3023" s="3"/>
    </row>
    <row r="3024" spans="5:5" x14ac:dyDescent="0.2">
      <c r="E3024" s="3"/>
    </row>
    <row r="3025" spans="5:5" x14ac:dyDescent="0.2">
      <c r="E3025" s="3"/>
    </row>
    <row r="3026" spans="5:5" x14ac:dyDescent="0.2">
      <c r="E3026" s="3"/>
    </row>
    <row r="3027" spans="5:5" x14ac:dyDescent="0.2">
      <c r="E3027" s="3"/>
    </row>
    <row r="3028" spans="5:5" x14ac:dyDescent="0.2">
      <c r="E3028" s="3"/>
    </row>
    <row r="3029" spans="5:5" x14ac:dyDescent="0.2">
      <c r="E3029" s="3"/>
    </row>
    <row r="3030" spans="5:5" x14ac:dyDescent="0.2">
      <c r="E3030" s="3"/>
    </row>
    <row r="3031" spans="5:5" x14ac:dyDescent="0.2">
      <c r="E3031" s="3"/>
    </row>
    <row r="3032" spans="5:5" x14ac:dyDescent="0.2">
      <c r="E3032" s="3"/>
    </row>
    <row r="3033" spans="5:5" x14ac:dyDescent="0.2">
      <c r="E3033" s="3"/>
    </row>
    <row r="3034" spans="5:5" x14ac:dyDescent="0.2">
      <c r="E3034" s="3"/>
    </row>
    <row r="3035" spans="5:5" x14ac:dyDescent="0.2">
      <c r="E3035" s="3"/>
    </row>
    <row r="3036" spans="5:5" x14ac:dyDescent="0.2">
      <c r="E3036" s="3"/>
    </row>
    <row r="3037" spans="5:5" x14ac:dyDescent="0.2">
      <c r="E3037" s="3"/>
    </row>
    <row r="3038" spans="5:5" x14ac:dyDescent="0.2">
      <c r="E3038" s="3"/>
    </row>
    <row r="3039" spans="5:5" x14ac:dyDescent="0.2">
      <c r="E3039" s="3"/>
    </row>
    <row r="3040" spans="5:5" x14ac:dyDescent="0.2">
      <c r="E3040" s="3"/>
    </row>
    <row r="3041" spans="5:5" x14ac:dyDescent="0.2">
      <c r="E3041" s="3"/>
    </row>
    <row r="3042" spans="5:5" x14ac:dyDescent="0.2">
      <c r="E3042" s="3"/>
    </row>
    <row r="3043" spans="5:5" x14ac:dyDescent="0.2">
      <c r="E3043" s="3"/>
    </row>
    <row r="3044" spans="5:5" x14ac:dyDescent="0.2">
      <c r="E3044" s="3"/>
    </row>
    <row r="3045" spans="5:5" x14ac:dyDescent="0.2">
      <c r="E3045" s="3"/>
    </row>
    <row r="3046" spans="5:5" x14ac:dyDescent="0.2">
      <c r="E3046" s="3"/>
    </row>
    <row r="3047" spans="5:5" x14ac:dyDescent="0.2">
      <c r="E3047" s="3"/>
    </row>
    <row r="3048" spans="5:5" x14ac:dyDescent="0.2">
      <c r="E3048" s="3"/>
    </row>
    <row r="3049" spans="5:5" x14ac:dyDescent="0.2">
      <c r="E3049" s="3"/>
    </row>
    <row r="3050" spans="5:5" x14ac:dyDescent="0.2">
      <c r="E3050" s="3"/>
    </row>
    <row r="3051" spans="5:5" x14ac:dyDescent="0.2">
      <c r="E3051" s="3"/>
    </row>
    <row r="3052" spans="5:5" x14ac:dyDescent="0.2">
      <c r="E3052" s="3"/>
    </row>
    <row r="3053" spans="5:5" x14ac:dyDescent="0.2">
      <c r="E3053" s="3"/>
    </row>
    <row r="3054" spans="5:5" x14ac:dyDescent="0.2">
      <c r="E3054" s="3"/>
    </row>
    <row r="3055" spans="5:5" x14ac:dyDescent="0.2">
      <c r="E3055" s="3"/>
    </row>
    <row r="3056" spans="5:5" x14ac:dyDescent="0.2">
      <c r="E3056" s="3"/>
    </row>
    <row r="3057" spans="5:5" x14ac:dyDescent="0.2">
      <c r="E3057" s="3"/>
    </row>
    <row r="3058" spans="5:5" x14ac:dyDescent="0.2">
      <c r="E3058" s="3"/>
    </row>
    <row r="3059" spans="5:5" x14ac:dyDescent="0.2">
      <c r="E3059" s="3"/>
    </row>
    <row r="3060" spans="5:5" x14ac:dyDescent="0.2">
      <c r="E3060" s="3"/>
    </row>
    <row r="3061" spans="5:5" x14ac:dyDescent="0.2">
      <c r="E3061" s="3"/>
    </row>
    <row r="3062" spans="5:5" x14ac:dyDescent="0.2">
      <c r="E3062" s="3"/>
    </row>
    <row r="3063" spans="5:5" x14ac:dyDescent="0.2">
      <c r="E3063" s="3"/>
    </row>
    <row r="3064" spans="5:5" x14ac:dyDescent="0.2">
      <c r="E3064" s="3"/>
    </row>
    <row r="3065" spans="5:5" x14ac:dyDescent="0.2">
      <c r="E3065" s="3"/>
    </row>
    <row r="3066" spans="5:5" x14ac:dyDescent="0.2">
      <c r="E3066" s="3"/>
    </row>
    <row r="3068" spans="5:5" x14ac:dyDescent="0.2">
      <c r="E3068" s="6"/>
    </row>
    <row r="3069" spans="5:5" x14ac:dyDescent="0.2">
      <c r="E3069" s="6"/>
    </row>
    <row r="3070" spans="5:5" x14ac:dyDescent="0.2">
      <c r="E3070" s="6"/>
    </row>
    <row r="3071" spans="5:5" x14ac:dyDescent="0.2">
      <c r="E3071" s="6"/>
    </row>
    <row r="3072" spans="5:5" x14ac:dyDescent="0.2">
      <c r="E3072" s="6"/>
    </row>
    <row r="3073" spans="5:5" x14ac:dyDescent="0.2">
      <c r="E3073" s="6"/>
    </row>
    <row r="3074" spans="5:5" x14ac:dyDescent="0.2">
      <c r="E3074" s="6"/>
    </row>
    <row r="3075" spans="5:5" x14ac:dyDescent="0.2">
      <c r="E3075" s="6"/>
    </row>
    <row r="3076" spans="5:5" x14ac:dyDescent="0.2">
      <c r="E3076" s="6"/>
    </row>
    <row r="3077" spans="5:5" x14ac:dyDescent="0.2">
      <c r="E3077" s="6"/>
    </row>
    <row r="3078" spans="5:5" x14ac:dyDescent="0.2">
      <c r="E3078" s="6"/>
    </row>
    <row r="3079" spans="5:5" x14ac:dyDescent="0.2">
      <c r="E3079" s="6"/>
    </row>
    <row r="3080" spans="5:5" x14ac:dyDescent="0.2">
      <c r="E3080" s="6"/>
    </row>
    <row r="3081" spans="5:5" x14ac:dyDescent="0.2">
      <c r="E3081" s="6"/>
    </row>
    <row r="3082" spans="5:5" x14ac:dyDescent="0.2">
      <c r="E3082" s="6"/>
    </row>
    <row r="3083" spans="5:5" x14ac:dyDescent="0.2">
      <c r="E3083" s="6"/>
    </row>
    <row r="3084" spans="5:5" x14ac:dyDescent="0.2">
      <c r="E3084" s="6"/>
    </row>
    <row r="3085" spans="5:5" x14ac:dyDescent="0.2">
      <c r="E3085" s="6"/>
    </row>
    <row r="3086" spans="5:5" x14ac:dyDescent="0.2">
      <c r="E3086" s="6"/>
    </row>
    <row r="3087" spans="5:5" x14ac:dyDescent="0.2">
      <c r="E3087" s="6"/>
    </row>
    <row r="3121" spans="5:5" x14ac:dyDescent="0.2">
      <c r="E3121" s="6"/>
    </row>
    <row r="3122" spans="5:5" x14ac:dyDescent="0.2">
      <c r="E3122" s="6"/>
    </row>
    <row r="3123" spans="5:5" x14ac:dyDescent="0.2">
      <c r="E3123" s="6"/>
    </row>
    <row r="3124" spans="5:5" x14ac:dyDescent="0.2">
      <c r="E3124" s="6"/>
    </row>
    <row r="3125" spans="5:5" x14ac:dyDescent="0.2">
      <c r="E3125" s="6"/>
    </row>
    <row r="3126" spans="5:5" x14ac:dyDescent="0.2">
      <c r="E3126" s="6"/>
    </row>
    <row r="3127" spans="5:5" x14ac:dyDescent="0.2">
      <c r="E3127" s="6"/>
    </row>
    <row r="3128" spans="5:5" x14ac:dyDescent="0.2">
      <c r="E3128" s="6"/>
    </row>
    <row r="3129" spans="5:5" x14ac:dyDescent="0.2">
      <c r="E3129" s="6"/>
    </row>
    <row r="3130" spans="5:5" x14ac:dyDescent="0.2">
      <c r="E3130" s="6"/>
    </row>
    <row r="3131" spans="5:5" x14ac:dyDescent="0.2">
      <c r="E3131" s="6"/>
    </row>
    <row r="3132" spans="5:5" x14ac:dyDescent="0.2">
      <c r="E3132" s="6"/>
    </row>
    <row r="3133" spans="5:5" x14ac:dyDescent="0.2">
      <c r="E3133" s="6"/>
    </row>
    <row r="3134" spans="5:5" x14ac:dyDescent="0.2">
      <c r="E3134" s="6"/>
    </row>
    <row r="3135" spans="5:5" x14ac:dyDescent="0.2">
      <c r="E3135" s="6"/>
    </row>
    <row r="3136" spans="5:5" x14ac:dyDescent="0.2">
      <c r="E3136" s="6"/>
    </row>
    <row r="3137" spans="5:5" x14ac:dyDescent="0.2">
      <c r="E3137" s="6"/>
    </row>
    <row r="3138" spans="5:5" x14ac:dyDescent="0.2">
      <c r="E3138" s="6"/>
    </row>
    <row r="3139" spans="5:5" x14ac:dyDescent="0.2">
      <c r="E3139" s="6"/>
    </row>
    <row r="3140" spans="5:5" x14ac:dyDescent="0.2">
      <c r="E3140" s="6"/>
    </row>
    <row r="3141" spans="5:5" x14ac:dyDescent="0.2">
      <c r="E3141" s="6"/>
    </row>
    <row r="3142" spans="5:5" x14ac:dyDescent="0.2">
      <c r="E3142" s="6"/>
    </row>
    <row r="3143" spans="5:5" x14ac:dyDescent="0.2">
      <c r="E3143" s="6"/>
    </row>
    <row r="3144" spans="5:5" x14ac:dyDescent="0.2">
      <c r="E3144" s="6"/>
    </row>
    <row r="3145" spans="5:5" x14ac:dyDescent="0.2">
      <c r="E3145" s="6"/>
    </row>
    <row r="3146" spans="5:5" x14ac:dyDescent="0.2">
      <c r="E3146" s="3"/>
    </row>
    <row r="3147" spans="5:5" x14ac:dyDescent="0.2">
      <c r="E3147" s="3"/>
    </row>
    <row r="3148" spans="5:5" x14ac:dyDescent="0.2">
      <c r="E3148" s="3"/>
    </row>
    <row r="3149" spans="5:5" x14ac:dyDescent="0.2">
      <c r="E3149" s="3"/>
    </row>
    <row r="3150" spans="5:5" x14ac:dyDescent="0.2">
      <c r="E3150" s="3"/>
    </row>
    <row r="3151" spans="5:5" x14ac:dyDescent="0.2">
      <c r="E315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88C-F8E5-4914-BFC2-96F7815E1C8F}">
  <sheetPr>
    <tabColor theme="5" tint="0.79998168889431442"/>
  </sheetPr>
  <dimension ref="A1:C129"/>
  <sheetViews>
    <sheetView workbookViewId="0">
      <selection activeCell="F12" sqref="F12"/>
    </sheetView>
  </sheetViews>
  <sheetFormatPr defaultRowHeight="12.75" x14ac:dyDescent="0.2"/>
  <cols>
    <col min="2" max="2" width="10.7109375" customWidth="1"/>
    <col min="3" max="3" width="9.7109375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19</v>
      </c>
      <c r="C2" s="2"/>
    </row>
    <row r="3" spans="1:3" x14ac:dyDescent="0.2">
      <c r="A3" s="1" t="s">
        <v>3</v>
      </c>
      <c r="B3" s="2" t="str">
        <f>TEXT(DATE(2023,1,10),"dd-mmm-yyyy")</f>
        <v>10-Jan-2023</v>
      </c>
      <c r="C3" s="2"/>
    </row>
    <row r="5" spans="1:3" x14ac:dyDescent="0.2">
      <c r="A5" s="12" t="s">
        <v>43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>
        <v>1</v>
      </c>
      <c r="B9">
        <v>0</v>
      </c>
      <c r="C9">
        <v>3</v>
      </c>
    </row>
    <row r="10" spans="1:3" x14ac:dyDescent="0.2">
      <c r="A10">
        <v>2</v>
      </c>
      <c r="B10">
        <v>5.8887552362333001E-4</v>
      </c>
      <c r="C10">
        <v>3.01</v>
      </c>
    </row>
    <row r="11" spans="1:3" x14ac:dyDescent="0.2">
      <c r="A11">
        <v>3</v>
      </c>
      <c r="B11">
        <v>1.3605217178382599E-3</v>
      </c>
      <c r="C11">
        <v>3.02</v>
      </c>
    </row>
    <row r="12" spans="1:3" x14ac:dyDescent="0.2">
      <c r="A12">
        <v>4</v>
      </c>
      <c r="B12">
        <v>1.9883082169195598E-3</v>
      </c>
      <c r="C12">
        <v>3.03</v>
      </c>
    </row>
    <row r="13" spans="1:3" x14ac:dyDescent="0.2">
      <c r="A13">
        <v>5</v>
      </c>
      <c r="B13">
        <v>2.7811794665603701E-3</v>
      </c>
      <c r="C13">
        <v>3.04</v>
      </c>
    </row>
    <row r="14" spans="1:3" x14ac:dyDescent="0.2">
      <c r="A14">
        <v>6</v>
      </c>
      <c r="B14">
        <v>3.27143805185195E-3</v>
      </c>
      <c r="C14">
        <v>3.05</v>
      </c>
    </row>
    <row r="15" spans="1:3" x14ac:dyDescent="0.2">
      <c r="A15">
        <v>7</v>
      </c>
      <c r="B15">
        <v>4.3661701662303203E-3</v>
      </c>
      <c r="C15">
        <v>3.06</v>
      </c>
    </row>
    <row r="16" spans="1:3" x14ac:dyDescent="0.2">
      <c r="A16">
        <v>8</v>
      </c>
      <c r="B16">
        <v>4.7209913512752597E-3</v>
      </c>
      <c r="C16">
        <v>3.07</v>
      </c>
    </row>
    <row r="17" spans="1:3" x14ac:dyDescent="0.2">
      <c r="A17">
        <v>9</v>
      </c>
      <c r="B17">
        <v>6.4366344312767202E-3</v>
      </c>
      <c r="C17">
        <v>3.08</v>
      </c>
    </row>
    <row r="18" spans="1:3" x14ac:dyDescent="0.2">
      <c r="A18">
        <v>10</v>
      </c>
      <c r="B18">
        <v>6.2786884470047303E-3</v>
      </c>
      <c r="C18">
        <v>3.09</v>
      </c>
    </row>
    <row r="19" spans="1:3" x14ac:dyDescent="0.2">
      <c r="A19">
        <v>11</v>
      </c>
      <c r="B19">
        <v>7.3514031154239597E-3</v>
      </c>
      <c r="C19">
        <v>3.1</v>
      </c>
    </row>
    <row r="20" spans="1:3" x14ac:dyDescent="0.2">
      <c r="A20">
        <v>12</v>
      </c>
      <c r="B20">
        <v>8.1859026098529807E-3</v>
      </c>
      <c r="C20">
        <v>3.11</v>
      </c>
    </row>
    <row r="21" spans="1:3" x14ac:dyDescent="0.2">
      <c r="A21">
        <v>13</v>
      </c>
      <c r="B21">
        <v>8.8742406725574405E-3</v>
      </c>
      <c r="C21">
        <v>3.12</v>
      </c>
    </row>
    <row r="22" spans="1:3" x14ac:dyDescent="0.2">
      <c r="A22">
        <v>14</v>
      </c>
      <c r="B22">
        <v>1.05086084276792E-2</v>
      </c>
      <c r="C22">
        <v>3.13</v>
      </c>
    </row>
    <row r="23" spans="1:3" x14ac:dyDescent="0.2">
      <c r="A23">
        <v>15</v>
      </c>
      <c r="B23">
        <v>1.0710103829394199E-2</v>
      </c>
      <c r="C23">
        <v>3.14</v>
      </c>
    </row>
    <row r="24" spans="1:3" x14ac:dyDescent="0.2">
      <c r="A24">
        <v>16</v>
      </c>
      <c r="B24">
        <v>1.1773413378786899E-2</v>
      </c>
      <c r="C24">
        <v>3.15</v>
      </c>
    </row>
    <row r="25" spans="1:3" x14ac:dyDescent="0.2">
      <c r="A25">
        <v>17</v>
      </c>
      <c r="B25">
        <v>1.27712703670682E-2</v>
      </c>
      <c r="C25">
        <v>3.16</v>
      </c>
    </row>
    <row r="26" spans="1:3" x14ac:dyDescent="0.2">
      <c r="A26">
        <v>18</v>
      </c>
      <c r="B26">
        <v>1.52853708331491E-2</v>
      </c>
      <c r="C26">
        <v>3.17</v>
      </c>
    </row>
    <row r="27" spans="1:3" x14ac:dyDescent="0.2">
      <c r="A27">
        <v>19</v>
      </c>
      <c r="B27">
        <v>1.59147669042662E-2</v>
      </c>
      <c r="C27">
        <v>3.18</v>
      </c>
    </row>
    <row r="28" spans="1:3" x14ac:dyDescent="0.2">
      <c r="A28">
        <v>20</v>
      </c>
      <c r="B28">
        <v>1.7397925396001199E-2</v>
      </c>
      <c r="C28">
        <v>3.19</v>
      </c>
    </row>
    <row r="29" spans="1:3" x14ac:dyDescent="0.2">
      <c r="A29">
        <v>21</v>
      </c>
      <c r="B29">
        <v>1.8271965913277802E-2</v>
      </c>
      <c r="C29">
        <v>3.2</v>
      </c>
    </row>
    <row r="30" spans="1:3" x14ac:dyDescent="0.2">
      <c r="A30">
        <v>22</v>
      </c>
      <c r="B30">
        <v>2.2040103000329499E-2</v>
      </c>
      <c r="C30">
        <v>3.21</v>
      </c>
    </row>
    <row r="31" spans="1:3" x14ac:dyDescent="0.2">
      <c r="A31">
        <v>23</v>
      </c>
      <c r="B31">
        <v>2.01666404597645E-2</v>
      </c>
      <c r="C31">
        <v>3.22</v>
      </c>
    </row>
    <row r="32" spans="1:3" x14ac:dyDescent="0.2">
      <c r="A32">
        <v>24</v>
      </c>
      <c r="B32">
        <v>2.1871385352022099E-2</v>
      </c>
      <c r="C32">
        <v>3.23</v>
      </c>
    </row>
    <row r="33" spans="1:3" x14ac:dyDescent="0.2">
      <c r="A33">
        <v>25</v>
      </c>
      <c r="B33">
        <v>2.4612322037454198E-2</v>
      </c>
      <c r="C33">
        <v>3.24</v>
      </c>
    </row>
    <row r="34" spans="1:3" x14ac:dyDescent="0.2">
      <c r="A34">
        <v>26</v>
      </c>
      <c r="B34">
        <v>2.7124793259159102E-2</v>
      </c>
      <c r="C34">
        <v>3.25</v>
      </c>
    </row>
    <row r="35" spans="1:3" x14ac:dyDescent="0.2">
      <c r="A35">
        <v>27</v>
      </c>
      <c r="B35">
        <v>2.6964231141154399E-2</v>
      </c>
      <c r="C35">
        <v>3.26</v>
      </c>
    </row>
    <row r="36" spans="1:3" x14ac:dyDescent="0.2">
      <c r="A36">
        <v>28</v>
      </c>
      <c r="B36">
        <v>2.7033075431808499E-2</v>
      </c>
      <c r="C36">
        <v>3.27</v>
      </c>
    </row>
    <row r="37" spans="1:3" x14ac:dyDescent="0.2">
      <c r="A37">
        <v>29</v>
      </c>
      <c r="B37">
        <v>3.1103788710958501E-2</v>
      </c>
      <c r="C37">
        <v>3.28</v>
      </c>
    </row>
    <row r="38" spans="1:3" x14ac:dyDescent="0.2">
      <c r="A38">
        <v>30</v>
      </c>
      <c r="B38">
        <v>3.1046454597489101E-2</v>
      </c>
      <c r="C38">
        <v>3.29</v>
      </c>
    </row>
    <row r="39" spans="1:3" x14ac:dyDescent="0.2">
      <c r="A39">
        <v>31</v>
      </c>
      <c r="B39">
        <v>3.7438134705971397E-2</v>
      </c>
      <c r="C39">
        <v>3.3</v>
      </c>
    </row>
    <row r="40" spans="1:3" x14ac:dyDescent="0.2">
      <c r="A40">
        <v>32</v>
      </c>
      <c r="B40">
        <v>3.5837924358768099E-2</v>
      </c>
      <c r="C40">
        <v>3.31</v>
      </c>
    </row>
    <row r="41" spans="1:3" x14ac:dyDescent="0.2">
      <c r="A41">
        <v>33</v>
      </c>
      <c r="B41">
        <v>4.04652184025516E-2</v>
      </c>
      <c r="C41">
        <v>3.32</v>
      </c>
    </row>
    <row r="42" spans="1:3" x14ac:dyDescent="0.2">
      <c r="A42">
        <v>34</v>
      </c>
      <c r="B42">
        <v>4.1314961133150002E-2</v>
      </c>
      <c r="C42">
        <v>3.33</v>
      </c>
    </row>
    <row r="43" spans="1:3" x14ac:dyDescent="0.2">
      <c r="A43">
        <v>35</v>
      </c>
      <c r="B43">
        <v>4.6969427252818899E-2</v>
      </c>
      <c r="C43">
        <v>3.34</v>
      </c>
    </row>
    <row r="44" spans="1:3" x14ac:dyDescent="0.2">
      <c r="A44">
        <v>36</v>
      </c>
      <c r="B44">
        <v>4.7292160104237702E-2</v>
      </c>
      <c r="C44">
        <v>3.35</v>
      </c>
    </row>
    <row r="45" spans="1:3" x14ac:dyDescent="0.2">
      <c r="A45">
        <v>37</v>
      </c>
      <c r="B45">
        <v>5.3641605075571898E-2</v>
      </c>
      <c r="C45">
        <v>3.36</v>
      </c>
    </row>
    <row r="46" spans="1:3" x14ac:dyDescent="0.2">
      <c r="A46">
        <v>38</v>
      </c>
      <c r="B46">
        <v>5.3736977891534497E-2</v>
      </c>
      <c r="C46">
        <v>3.37</v>
      </c>
    </row>
    <row r="47" spans="1:3" x14ac:dyDescent="0.2">
      <c r="A47">
        <v>39</v>
      </c>
      <c r="B47">
        <v>5.7524675105669103E-2</v>
      </c>
      <c r="C47">
        <v>3.38</v>
      </c>
    </row>
    <row r="48" spans="1:3" x14ac:dyDescent="0.2">
      <c r="A48">
        <v>40</v>
      </c>
      <c r="B48">
        <v>6.1004116746282998E-2</v>
      </c>
      <c r="C48">
        <v>3.39</v>
      </c>
    </row>
    <row r="49" spans="1:3" x14ac:dyDescent="0.2">
      <c r="A49">
        <v>41</v>
      </c>
      <c r="B49">
        <v>6.4372732933239404E-2</v>
      </c>
      <c r="C49">
        <v>3.4</v>
      </c>
    </row>
    <row r="50" spans="1:3" x14ac:dyDescent="0.2">
      <c r="A50">
        <v>42</v>
      </c>
      <c r="B50">
        <v>6.9756078483384304E-2</v>
      </c>
      <c r="C50">
        <v>3.41</v>
      </c>
    </row>
    <row r="51" spans="1:3" x14ac:dyDescent="0.2">
      <c r="A51">
        <v>43</v>
      </c>
      <c r="B51">
        <v>7.4675594296406203E-2</v>
      </c>
      <c r="C51">
        <v>3.42</v>
      </c>
    </row>
    <row r="52" spans="1:3" x14ac:dyDescent="0.2">
      <c r="A52">
        <v>44</v>
      </c>
      <c r="B52">
        <v>8.2913854041701193E-2</v>
      </c>
      <c r="C52">
        <v>3.43</v>
      </c>
    </row>
    <row r="53" spans="1:3" x14ac:dyDescent="0.2">
      <c r="A53">
        <v>45</v>
      </c>
      <c r="B53">
        <v>9.3352397742554397E-2</v>
      </c>
      <c r="C53">
        <v>3.44</v>
      </c>
    </row>
    <row r="54" spans="1:3" x14ac:dyDescent="0.2">
      <c r="A54">
        <v>46</v>
      </c>
      <c r="B54">
        <v>0.10869424202685</v>
      </c>
      <c r="C54">
        <v>3.45</v>
      </c>
    </row>
    <row r="55" spans="1:3" x14ac:dyDescent="0.2">
      <c r="A55">
        <v>47</v>
      </c>
      <c r="B55">
        <v>0.12825758626674799</v>
      </c>
      <c r="C55">
        <v>3.46</v>
      </c>
    </row>
    <row r="56" spans="1:3" x14ac:dyDescent="0.2">
      <c r="A56">
        <v>48</v>
      </c>
      <c r="B56">
        <v>0.14634319018538799</v>
      </c>
      <c r="C56">
        <v>3.47</v>
      </c>
    </row>
    <row r="57" spans="1:3" x14ac:dyDescent="0.2">
      <c r="A57">
        <v>49</v>
      </c>
      <c r="B57">
        <v>0.157634057069335</v>
      </c>
      <c r="C57">
        <v>3.48</v>
      </c>
    </row>
    <row r="58" spans="1:3" x14ac:dyDescent="0.2">
      <c r="A58">
        <v>50</v>
      </c>
      <c r="B58">
        <v>0.167320369677814</v>
      </c>
      <c r="C58">
        <v>3.49</v>
      </c>
    </row>
    <row r="59" spans="1:3" x14ac:dyDescent="0.2">
      <c r="A59">
        <v>51</v>
      </c>
      <c r="B59">
        <v>0.17574998954255999</v>
      </c>
      <c r="C59">
        <v>3.5</v>
      </c>
    </row>
    <row r="60" spans="1:3" x14ac:dyDescent="0.2">
      <c r="A60">
        <v>52</v>
      </c>
      <c r="B60">
        <v>0.185744094292593</v>
      </c>
      <c r="C60">
        <v>3.51</v>
      </c>
    </row>
    <row r="61" spans="1:3" x14ac:dyDescent="0.2">
      <c r="A61">
        <v>53</v>
      </c>
      <c r="B61">
        <v>0.19778858897292201</v>
      </c>
      <c r="C61">
        <v>3.52</v>
      </c>
    </row>
    <row r="62" spans="1:3" x14ac:dyDescent="0.2">
      <c r="A62">
        <v>54</v>
      </c>
      <c r="B62">
        <v>0.207874125577519</v>
      </c>
      <c r="C62">
        <v>3.53</v>
      </c>
    </row>
    <row r="63" spans="1:3" x14ac:dyDescent="0.2">
      <c r="A63">
        <v>55</v>
      </c>
      <c r="B63">
        <v>0.223326324944709</v>
      </c>
      <c r="C63">
        <v>3.54</v>
      </c>
    </row>
    <row r="64" spans="1:3" x14ac:dyDescent="0.2">
      <c r="A64">
        <v>56</v>
      </c>
      <c r="B64">
        <v>0.23816036775201399</v>
      </c>
      <c r="C64">
        <v>3.55</v>
      </c>
    </row>
    <row r="65" spans="1:3" x14ac:dyDescent="0.2">
      <c r="A65">
        <v>57</v>
      </c>
      <c r="B65">
        <v>0.25510239976540999</v>
      </c>
      <c r="C65">
        <v>3.56</v>
      </c>
    </row>
    <row r="66" spans="1:3" x14ac:dyDescent="0.2">
      <c r="A66">
        <v>58</v>
      </c>
      <c r="B66">
        <v>0.26999437486197603</v>
      </c>
      <c r="C66">
        <v>3.57</v>
      </c>
    </row>
    <row r="67" spans="1:3" x14ac:dyDescent="0.2">
      <c r="A67">
        <v>59</v>
      </c>
      <c r="B67">
        <v>0.29009937721766599</v>
      </c>
      <c r="C67">
        <v>3.58</v>
      </c>
    </row>
    <row r="68" spans="1:3" x14ac:dyDescent="0.2">
      <c r="A68">
        <v>60</v>
      </c>
      <c r="B68">
        <v>0.31159738846359097</v>
      </c>
      <c r="C68">
        <v>3.59</v>
      </c>
    </row>
    <row r="69" spans="1:3" x14ac:dyDescent="0.2">
      <c r="A69">
        <v>61</v>
      </c>
      <c r="B69">
        <v>0.33725604754112398</v>
      </c>
      <c r="C69">
        <v>3.6</v>
      </c>
    </row>
    <row r="70" spans="1:3" x14ac:dyDescent="0.2">
      <c r="A70">
        <v>62</v>
      </c>
      <c r="B70">
        <v>0.36554315891799</v>
      </c>
      <c r="C70">
        <v>3.61</v>
      </c>
    </row>
    <row r="71" spans="1:3" x14ac:dyDescent="0.2">
      <c r="A71">
        <v>63</v>
      </c>
      <c r="B71">
        <v>0.39124268268535201</v>
      </c>
      <c r="C71">
        <v>3.62</v>
      </c>
    </row>
    <row r="72" spans="1:3" x14ac:dyDescent="0.2">
      <c r="A72">
        <v>64</v>
      </c>
      <c r="B72">
        <v>0.42103276806967399</v>
      </c>
      <c r="C72">
        <v>3.63</v>
      </c>
    </row>
    <row r="73" spans="1:3" x14ac:dyDescent="0.2">
      <c r="A73">
        <v>65</v>
      </c>
      <c r="B73">
        <v>0.44476384346380599</v>
      </c>
      <c r="C73">
        <v>3.64</v>
      </c>
    </row>
    <row r="74" spans="1:3" x14ac:dyDescent="0.2">
      <c r="A74">
        <v>66</v>
      </c>
      <c r="B74">
        <v>0.46808323857095901</v>
      </c>
      <c r="C74">
        <v>3.65</v>
      </c>
    </row>
    <row r="75" spans="1:3" x14ac:dyDescent="0.2">
      <c r="A75">
        <v>67</v>
      </c>
      <c r="B75">
        <v>0.492122291171318</v>
      </c>
      <c r="C75">
        <v>3.66</v>
      </c>
    </row>
    <row r="76" spans="1:3" x14ac:dyDescent="0.2">
      <c r="A76">
        <v>68</v>
      </c>
      <c r="B76">
        <v>0.506557384941834</v>
      </c>
      <c r="C76">
        <v>3.67</v>
      </c>
    </row>
    <row r="77" spans="1:3" x14ac:dyDescent="0.2">
      <c r="A77">
        <v>69</v>
      </c>
      <c r="B77">
        <v>0.52586969985936904</v>
      </c>
      <c r="C77">
        <v>3.68</v>
      </c>
    </row>
    <row r="78" spans="1:3" x14ac:dyDescent="0.2">
      <c r="A78">
        <v>70</v>
      </c>
      <c r="B78">
        <v>0.53855080103363695</v>
      </c>
      <c r="C78">
        <v>3.69</v>
      </c>
    </row>
    <row r="79" spans="1:3" x14ac:dyDescent="0.2">
      <c r="A79">
        <v>71</v>
      </c>
      <c r="B79">
        <v>0.55314750055531403</v>
      </c>
      <c r="C79">
        <v>3.7</v>
      </c>
    </row>
    <row r="80" spans="1:3" x14ac:dyDescent="0.2">
      <c r="A80">
        <v>72</v>
      </c>
      <c r="B80">
        <v>0.56375279480743401</v>
      </c>
      <c r="C80">
        <v>3.71</v>
      </c>
    </row>
    <row r="81" spans="1:3" x14ac:dyDescent="0.2">
      <c r="A81">
        <v>73</v>
      </c>
      <c r="B81">
        <v>0.57507229116216496</v>
      </c>
      <c r="C81">
        <v>3.72</v>
      </c>
    </row>
    <row r="82" spans="1:3" x14ac:dyDescent="0.2">
      <c r="A82">
        <v>74</v>
      </c>
      <c r="B82">
        <v>0.58209346154511699</v>
      </c>
      <c r="C82">
        <v>3.73</v>
      </c>
    </row>
    <row r="83" spans="1:3" x14ac:dyDescent="0.2">
      <c r="A83">
        <v>75</v>
      </c>
      <c r="B83">
        <v>0.59362203868998697</v>
      </c>
      <c r="C83">
        <v>3.74</v>
      </c>
    </row>
    <row r="84" spans="1:3" x14ac:dyDescent="0.2">
      <c r="A84">
        <v>76</v>
      </c>
      <c r="B84">
        <v>0.59931722583390801</v>
      </c>
      <c r="C84">
        <v>3.75</v>
      </c>
    </row>
    <row r="85" spans="1:3" x14ac:dyDescent="0.2">
      <c r="A85">
        <v>77</v>
      </c>
      <c r="B85">
        <v>0.61127528979278201</v>
      </c>
      <c r="C85">
        <v>3.76</v>
      </c>
    </row>
    <row r="86" spans="1:3" x14ac:dyDescent="0.2">
      <c r="A86">
        <v>78</v>
      </c>
      <c r="B86">
        <v>0.61725883754463196</v>
      </c>
      <c r="C86">
        <v>3.77</v>
      </c>
    </row>
    <row r="87" spans="1:3" x14ac:dyDescent="0.2">
      <c r="A87">
        <v>79</v>
      </c>
      <c r="B87">
        <v>0.62989863294655202</v>
      </c>
      <c r="C87">
        <v>3.78</v>
      </c>
    </row>
    <row r="88" spans="1:3" x14ac:dyDescent="0.2">
      <c r="A88">
        <v>80</v>
      </c>
      <c r="B88">
        <v>0.64117359250102701</v>
      </c>
      <c r="C88">
        <v>3.79</v>
      </c>
    </row>
    <row r="89" spans="1:3" x14ac:dyDescent="0.2">
      <c r="A89">
        <v>81</v>
      </c>
      <c r="B89">
        <v>0.64962025830705905</v>
      </c>
      <c r="C89">
        <v>3.8</v>
      </c>
    </row>
    <row r="90" spans="1:3" x14ac:dyDescent="0.2">
      <c r="A90">
        <v>82</v>
      </c>
      <c r="B90">
        <v>0.66129412147278999</v>
      </c>
      <c r="C90">
        <v>3.81</v>
      </c>
    </row>
    <row r="91" spans="1:3" x14ac:dyDescent="0.2">
      <c r="A91">
        <v>83</v>
      </c>
      <c r="B91">
        <v>0.66956390053168802</v>
      </c>
      <c r="C91">
        <v>3.82</v>
      </c>
    </row>
    <row r="92" spans="1:3" x14ac:dyDescent="0.2">
      <c r="A92">
        <v>84</v>
      </c>
      <c r="B92">
        <v>0.68078911173044199</v>
      </c>
      <c r="C92">
        <v>3.83</v>
      </c>
    </row>
    <row r="93" spans="1:3" x14ac:dyDescent="0.2">
      <c r="A93">
        <v>85</v>
      </c>
      <c r="B93">
        <v>0.69021299625754895</v>
      </c>
      <c r="C93">
        <v>3.84</v>
      </c>
    </row>
    <row r="94" spans="1:3" x14ac:dyDescent="0.2">
      <c r="A94">
        <v>86</v>
      </c>
      <c r="B94">
        <v>0.70068533713342096</v>
      </c>
      <c r="C94">
        <v>3.85</v>
      </c>
    </row>
    <row r="95" spans="1:3" x14ac:dyDescent="0.2">
      <c r="A95">
        <v>87</v>
      </c>
      <c r="B95">
        <v>0.70850655806588003</v>
      </c>
      <c r="C95">
        <v>3.86</v>
      </c>
    </row>
    <row r="96" spans="1:3" x14ac:dyDescent="0.2">
      <c r="A96">
        <v>88</v>
      </c>
      <c r="B96">
        <v>0.720765001212755</v>
      </c>
      <c r="C96">
        <v>3.87</v>
      </c>
    </row>
    <row r="97" spans="1:3" x14ac:dyDescent="0.2">
      <c r="A97">
        <v>89</v>
      </c>
      <c r="B97">
        <v>0.72868736610748697</v>
      </c>
      <c r="C97">
        <v>3.88</v>
      </c>
    </row>
    <row r="98" spans="1:3" x14ac:dyDescent="0.2">
      <c r="A98">
        <v>90</v>
      </c>
      <c r="B98">
        <v>0.74107327027169501</v>
      </c>
      <c r="C98">
        <v>3.89</v>
      </c>
    </row>
    <row r="99" spans="1:3" x14ac:dyDescent="0.2">
      <c r="A99">
        <v>91</v>
      </c>
      <c r="B99">
        <v>0.74894023083396499</v>
      </c>
      <c r="C99">
        <v>3.9</v>
      </c>
    </row>
    <row r="100" spans="1:3" x14ac:dyDescent="0.2">
      <c r="A100">
        <v>92</v>
      </c>
      <c r="B100">
        <v>0.7612469476589</v>
      </c>
      <c r="C100">
        <v>3.91</v>
      </c>
    </row>
    <row r="101" spans="1:3" x14ac:dyDescent="0.2">
      <c r="A101">
        <v>93</v>
      </c>
      <c r="B101">
        <v>0.77133248103810403</v>
      </c>
      <c r="C101">
        <v>3.92</v>
      </c>
    </row>
    <row r="102" spans="1:3" x14ac:dyDescent="0.2">
      <c r="A102">
        <v>94</v>
      </c>
      <c r="B102">
        <v>0.78102245143535898</v>
      </c>
      <c r="C102">
        <v>3.93</v>
      </c>
    </row>
    <row r="103" spans="1:3" x14ac:dyDescent="0.2">
      <c r="A103">
        <v>95</v>
      </c>
      <c r="B103">
        <v>0.79225175087984001</v>
      </c>
      <c r="C103">
        <v>3.94</v>
      </c>
    </row>
    <row r="104" spans="1:3" x14ac:dyDescent="0.2">
      <c r="A104">
        <v>96</v>
      </c>
      <c r="B104">
        <v>0.80057709189715798</v>
      </c>
      <c r="C104">
        <v>3.95</v>
      </c>
    </row>
    <row r="105" spans="1:3" x14ac:dyDescent="0.2">
      <c r="A105">
        <v>97</v>
      </c>
      <c r="B105">
        <v>0.81159229020142398</v>
      </c>
      <c r="C105">
        <v>3.96</v>
      </c>
    </row>
    <row r="106" spans="1:3" x14ac:dyDescent="0.2">
      <c r="A106">
        <v>98</v>
      </c>
      <c r="B106">
        <v>0.82036746473018995</v>
      </c>
      <c r="C106">
        <v>3.97</v>
      </c>
    </row>
    <row r="107" spans="1:3" x14ac:dyDescent="0.2">
      <c r="A107">
        <v>99</v>
      </c>
      <c r="B107">
        <v>0.83067013952707003</v>
      </c>
      <c r="C107">
        <v>3.98</v>
      </c>
    </row>
    <row r="108" spans="1:3" x14ac:dyDescent="0.2">
      <c r="A108">
        <v>100</v>
      </c>
      <c r="B108">
        <v>0.83774688183258705</v>
      </c>
      <c r="C108">
        <v>3.99</v>
      </c>
    </row>
    <row r="109" spans="1:3" x14ac:dyDescent="0.2">
      <c r="A109">
        <v>101</v>
      </c>
      <c r="B109">
        <v>0.84905862070610805</v>
      </c>
      <c r="C109">
        <v>4</v>
      </c>
    </row>
    <row r="110" spans="1:3" x14ac:dyDescent="0.2">
      <c r="A110">
        <v>102</v>
      </c>
      <c r="B110">
        <v>0.85656730685640703</v>
      </c>
      <c r="C110">
        <v>4.01</v>
      </c>
    </row>
    <row r="111" spans="1:3" x14ac:dyDescent="0.2">
      <c r="A111">
        <v>103</v>
      </c>
      <c r="B111">
        <v>0.86746475789418898</v>
      </c>
      <c r="C111">
        <v>4.0199999999999996</v>
      </c>
    </row>
    <row r="112" spans="1:3" x14ac:dyDescent="0.2">
      <c r="A112">
        <v>104</v>
      </c>
      <c r="B112">
        <v>0.875396857986252</v>
      </c>
      <c r="C112">
        <v>4.03</v>
      </c>
    </row>
    <row r="113" spans="1:3" x14ac:dyDescent="0.2">
      <c r="A113">
        <v>105</v>
      </c>
      <c r="B113">
        <v>0.88521783100284501</v>
      </c>
      <c r="C113">
        <v>4.04</v>
      </c>
    </row>
    <row r="114" spans="1:3" x14ac:dyDescent="0.2">
      <c r="A114">
        <v>106</v>
      </c>
      <c r="B114">
        <v>0.89384761795853895</v>
      </c>
      <c r="C114">
        <v>4.05</v>
      </c>
    </row>
    <row r="115" spans="1:3" x14ac:dyDescent="0.2">
      <c r="A115">
        <v>107</v>
      </c>
      <c r="B115">
        <v>0.90289732506260301</v>
      </c>
      <c r="C115">
        <v>4.0599999999999996</v>
      </c>
    </row>
    <row r="116" spans="1:3" x14ac:dyDescent="0.2">
      <c r="A116">
        <v>108</v>
      </c>
      <c r="B116">
        <v>0.91194243747208104</v>
      </c>
      <c r="C116">
        <v>4.07</v>
      </c>
    </row>
    <row r="117" spans="1:3" x14ac:dyDescent="0.2">
      <c r="A117">
        <v>109</v>
      </c>
      <c r="B117">
        <v>0.92034644581932801</v>
      </c>
      <c r="C117">
        <v>4.08</v>
      </c>
    </row>
    <row r="118" spans="1:3" x14ac:dyDescent="0.2">
      <c r="A118">
        <v>110</v>
      </c>
      <c r="B118">
        <v>0.929457474857312</v>
      </c>
      <c r="C118">
        <v>4.09</v>
      </c>
    </row>
    <row r="119" spans="1:3" x14ac:dyDescent="0.2">
      <c r="A119">
        <v>111</v>
      </c>
      <c r="B119">
        <v>0.93670960772365597</v>
      </c>
      <c r="C119">
        <v>4.0999999999999996</v>
      </c>
    </row>
    <row r="120" spans="1:3" x14ac:dyDescent="0.2">
      <c r="A120">
        <v>112</v>
      </c>
      <c r="B120">
        <v>0.945942578797209</v>
      </c>
      <c r="C120">
        <v>4.1100000000000003</v>
      </c>
    </row>
    <row r="121" spans="1:3" x14ac:dyDescent="0.2">
      <c r="A121">
        <v>113</v>
      </c>
      <c r="B121">
        <v>0.95239673509926803</v>
      </c>
      <c r="C121">
        <v>4.12</v>
      </c>
    </row>
    <row r="122" spans="1:3" x14ac:dyDescent="0.2">
      <c r="A122">
        <v>114</v>
      </c>
      <c r="B122">
        <v>0.96143807669995995</v>
      </c>
      <c r="C122">
        <v>4.13</v>
      </c>
    </row>
    <row r="123" spans="1:3" x14ac:dyDescent="0.2">
      <c r="A123">
        <v>115</v>
      </c>
      <c r="B123">
        <v>0.96841544421005998</v>
      </c>
      <c r="C123">
        <v>4.1399999999999997</v>
      </c>
    </row>
    <row r="124" spans="1:3" x14ac:dyDescent="0.2">
      <c r="A124">
        <v>116</v>
      </c>
      <c r="B124">
        <v>0.97688084832671296</v>
      </c>
      <c r="C124">
        <v>4.1500000000000004</v>
      </c>
    </row>
    <row r="125" spans="1:3" x14ac:dyDescent="0.2">
      <c r="A125">
        <v>117</v>
      </c>
      <c r="B125">
        <v>0.98336603142901002</v>
      </c>
      <c r="C125">
        <v>4.16</v>
      </c>
    </row>
    <row r="126" spans="1:3" x14ac:dyDescent="0.2">
      <c r="A126">
        <v>118</v>
      </c>
      <c r="B126">
        <v>0.99026445347076697</v>
      </c>
      <c r="C126">
        <v>4.17</v>
      </c>
    </row>
    <row r="127" spans="1:3" x14ac:dyDescent="0.2">
      <c r="A127">
        <v>119</v>
      </c>
      <c r="B127">
        <v>0.99549852941849604</v>
      </c>
      <c r="C127">
        <v>4.18</v>
      </c>
    </row>
    <row r="128" spans="1:3" x14ac:dyDescent="0.2">
      <c r="A128">
        <v>120</v>
      </c>
      <c r="B128">
        <v>0.99954112730313205</v>
      </c>
      <c r="C128">
        <v>4.1900000000000004</v>
      </c>
    </row>
    <row r="129" spans="1:3" x14ac:dyDescent="0.2">
      <c r="A129">
        <v>121</v>
      </c>
      <c r="B129">
        <v>1</v>
      </c>
      <c r="C129">
        <v>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Accu30</vt:lpstr>
      <vt:lpstr>Accu30_Discharge_Data</vt:lpstr>
      <vt:lpstr>Accu60_SOC</vt:lpstr>
      <vt:lpstr>_iCurrent</vt:lpstr>
      <vt:lpstr>_qCharge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2023-01-10T22:05:51Z</dcterms:modified>
</cp:coreProperties>
</file>